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2DF29DE4-02CD-4D77-B958-BDAC8F447C27}" xr6:coauthVersionLast="47" xr6:coauthVersionMax="47" xr10:uidLastSave="{00000000-0000-0000-0000-000000000000}"/>
  <bookViews>
    <workbookView xWindow="-98" yWindow="-98" windowWidth="21795" windowHeight="13096" activeTab="3" xr2:uid="{00000000-000D-0000-FFFF-FFFF00000000}"/>
  </bookViews>
  <sheets>
    <sheet name="Sheet4" sheetId="6" r:id="rId1"/>
    <sheet name="Sheet5" sheetId="7" r:id="rId2"/>
    <sheet name="data" sheetId="1" r:id="rId3"/>
    <sheet name="category_info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6" l="1"/>
  <c r="M3" i="6"/>
  <c r="M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2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</calcChain>
</file>

<file path=xl/sharedStrings.xml><?xml version="1.0" encoding="utf-8"?>
<sst xmlns="http://schemas.openxmlformats.org/spreadsheetml/2006/main" count="2073" uniqueCount="1985">
  <si>
    <t>群名</t>
  </si>
  <si>
    <t>群类别</t>
  </si>
  <si>
    <t>群人数</t>
    <phoneticPr fontId="2" type="noConversion"/>
  </si>
  <si>
    <t>消息数</t>
    <phoneticPr fontId="2" type="noConversion"/>
  </si>
  <si>
    <t>稠密度</t>
  </si>
  <si>
    <t>性别比</t>
  </si>
  <si>
    <t>平均年龄</t>
  </si>
  <si>
    <t>年龄差</t>
    <phoneticPr fontId="2" type="noConversion"/>
  </si>
  <si>
    <t>地域集中度</t>
    <phoneticPr fontId="2" type="noConversion"/>
  </si>
  <si>
    <t>手机比例</t>
    <phoneticPr fontId="2" type="noConversion"/>
  </si>
  <si>
    <t>会话数</t>
    <phoneticPr fontId="2" type="noConversion"/>
  </si>
  <si>
    <t>无回应比例</t>
    <phoneticPr fontId="2" type="noConversion"/>
  </si>
  <si>
    <t>夜聊比例</t>
    <phoneticPr fontId="2" type="noConversion"/>
  </si>
  <si>
    <t>图片比例</t>
    <phoneticPr fontId="2" type="noConversion"/>
  </si>
  <si>
    <t>tbsgame.net/bbs</t>
  </si>
  <si>
    <t>ns万有引力--颓废1群</t>
  </si>
  <si>
    <t>JPOPPV-衣の国度</t>
  </si>
  <si>
    <t>SD王者之师</t>
  </si>
  <si>
    <t>CHK帝国联盟</t>
  </si>
  <si>
    <t>EVE-沙丘军团</t>
  </si>
  <si>
    <t>Hit￡HunterX</t>
  </si>
  <si>
    <t>delphi大联盟</t>
  </si>
  <si>
    <t>Gty丶热舞派对华东2区</t>
  </si>
  <si>
    <t>solarzoom论坛管理群</t>
  </si>
  <si>
    <t>﹏□萌２酱粉丝①群</t>
  </si>
  <si>
    <t>QQ华夏2区【荣耀巅峰】</t>
  </si>
  <si>
    <t>Keep</t>
  </si>
  <si>
    <t>oQo幻想de世界oQo</t>
  </si>
  <si>
    <t>A·V·K--瓦米军团</t>
  </si>
  <si>
    <t>時到丶花自开</t>
  </si>
  <si>
    <t>17173公会群</t>
  </si>
  <si>
    <t>2.糖菓1.種皧</t>
  </si>
  <si>
    <t>LOL祖安</t>
  </si>
  <si>
    <t>The</t>
  </si>
  <si>
    <t>゛働粅卋鎅゛</t>
  </si>
  <si>
    <t>゛铭情娱乐□&gt;Yy331279</t>
  </si>
  <si>
    <t>DNF湖五</t>
  </si>
  <si>
    <t>Fly</t>
  </si>
  <si>
    <t>QQ飞车娱乐↑☆Club</t>
  </si>
  <si>
    <t>somnus\"杨幂ヽfans</t>
  </si>
  <si>
    <t>Mr娱乐王朝</t>
  </si>
  <si>
    <t>China网游俱乐部</t>
  </si>
  <si>
    <t>謝語恩粉絲羣</t>
  </si>
  <si>
    <t>Top，lol祖安群</t>
  </si>
  <si>
    <t>2.18班</t>
  </si>
  <si>
    <t>Phantom</t>
  </si>
  <si>
    <t>FXTZ娱乐群-演剧部</t>
  </si>
  <si>
    <t>ANSYSWorkbench交流群</t>
  </si>
  <si>
    <t>-</t>
  </si>
  <si>
    <t>1辈籽de~兄弟姐妹</t>
  </si>
  <si>
    <t>178DotA2官方讨论群①</t>
  </si>
  <si>
    <t>OPiece公会QQ西游玉女峰</t>
  </si>
  <si>
    <t>SoloFeng粉丝交流群</t>
  </si>
  <si>
    <t>LOL□</t>
  </si>
  <si>
    <t>↘★戀★丹阳ゞ</t>
  </si>
  <si>
    <t>~宝蓝ELF□守护SJ~</t>
  </si>
  <si>
    <t>LOL淄博比赛群</t>
  </si>
  <si>
    <t>fable</t>
  </si>
  <si>
    <t>LED贸易网北京群@</t>
  </si>
  <si>
    <t>@乐斗讨论群@</t>
  </si>
  <si>
    <t>05WAN欧冠同盟辅助器</t>
  </si>
  <si>
    <t>LED好友大家庭</t>
  </si>
  <si>
    <t>DNF山西一区吧</t>
  </si>
  <si>
    <t>CF交流进群教唰火麒麟</t>
  </si>
  <si>
    <t>LOL</t>
  </si>
  <si>
    <t>╭缘ぅ梦阁づ</t>
  </si>
  <si>
    <t>ゞ指尖流年ゝ</t>
  </si>
  <si>
    <t>╰☆dotaer一家亲灬</t>
  </si>
  <si>
    <t>5699游戏世界</t>
  </si>
  <si>
    <t>UFO-顶级娱乐总分群!</t>
  </si>
  <si>
    <t>LOVE□幂□爱你</t>
  </si>
  <si>
    <t>LOL弗雷尔卓德</t>
  </si>
  <si>
    <t>11C团发布任务沟通群</t>
  </si>
  <si>
    <t>K歌聊天跳舞文明总群</t>
  </si>
  <si>
    <t>LOL交流群俗称英雄联盟</t>
  </si>
  <si>
    <t>QQ飞车交流群</t>
  </si>
  <si>
    <t>90后的美女孩</t>
  </si>
  <si>
    <t>RTA官方论坛湖南分会</t>
  </si>
  <si>
    <t>VIP</t>
  </si>
  <si>
    <t>QQ堂好友群</t>
  </si>
  <si>
    <t>69回忆。</t>
  </si>
  <si>
    <t>SE□HUN</t>
  </si>
  <si>
    <t>LOL英雄联盟③群</t>
  </si>
  <si>
    <t>亅s卩丶幻城</t>
  </si>
  <si>
    <t>╰恋□浩民□</t>
  </si>
  <si>
    <t>Ever。金明洙</t>
  </si>
  <si>
    <t>5000w娱乐招商29群</t>
  </si>
  <si>
    <t>Promise詠恆</t>
  </si>
  <si>
    <t>lol质量双飞发单</t>
  </si>
  <si>
    <t>LOL-皮尔特沃夫</t>
  </si>
  <si>
    <t>LOL电信粤语交流群~</t>
  </si>
  <si>
    <t>╭</t>
  </si>
  <si>
    <t>Ace丶Team</t>
  </si>
  <si>
    <t>broken</t>
  </si>
  <si>
    <t>PassionField</t>
  </si>
  <si>
    <t>﹏メ流年忆﹏</t>
  </si>
  <si>
    <t>CD是一家人！</t>
  </si>
  <si>
    <t>|▍゛醉红颜</t>
  </si>
  <si>
    <t>WeNew期货程序化交易群</t>
  </si>
  <si>
    <t>Super&lt;11&gt;纪念群</t>
  </si>
  <si>
    <t>08级金融专业</t>
  </si>
  <si>
    <t>-?１</t>
  </si>
  <si>
    <t>11级中财MBA</t>
  </si>
  <si>
    <t>FIFAM13-FM2013交流群</t>
  </si>
  <si>
    <t>Q宠愚乐斗</t>
  </si>
  <si>
    <t>5D6D站长交流群</t>
  </si>
  <si>
    <t>A股票的魅力</t>
  </si>
  <si>
    <t>98证券投资社交流群</t>
  </si>
  <si>
    <t>Super</t>
  </si>
  <si>
    <t>VIP東興操盤手信息空间</t>
  </si>
  <si>
    <t>3D</t>
  </si>
  <si>
    <t>10枣庄3班</t>
  </si>
  <si>
    <t>Toxic</t>
  </si>
  <si>
    <t>3D彩票投资</t>
  </si>
  <si>
    <t>3U机票9</t>
  </si>
  <si>
    <t>121-121-1212121</t>
  </si>
  <si>
    <t>Octa</t>
  </si>
  <si>
    <t>07BABY用户第一服务群</t>
  </si>
  <si>
    <t>tom黄金白银分群18</t>
  </si>
  <si>
    <t>12届-CAD/M群（普高）</t>
  </si>
  <si>
    <t>love靓仔+靓妹群</t>
  </si>
  <si>
    <t>A富贵长弘股票信息7群</t>
  </si>
  <si>
    <t>SUPER、◇(^O^)girl、◇boy</t>
  </si>
  <si>
    <t>VIP实战牛股直播间</t>
  </si>
  <si>
    <t>K</t>
  </si>
  <si>
    <t>黃金聖地</t>
  </si>
  <si>
    <t>EE康城业主群</t>
  </si>
  <si>
    <t>[世博弘苑]业主之家</t>
  </si>
  <si>
    <t>.天一城+阳光100</t>
  </si>
  <si>
    <t>NJ万科金色领域纯业主</t>
  </si>
  <si>
    <t>77装修网业主群</t>
  </si>
  <si>
    <t>C1_双合中路3号院9号楼</t>
  </si>
  <si>
    <t>08工商23班</t>
  </si>
  <si>
    <t>2002级药学1、2班</t>
  </si>
  <si>
    <t>3D`反恐精英★俱乐部</t>
  </si>
  <si>
    <t>ComPuter951</t>
  </si>
  <si>
    <t>07物流《1》班</t>
  </si>
  <si>
    <t>11月心理咨询师考试</t>
  </si>
  <si>
    <t>=记住我们最嚣张=</t>
  </si>
  <si>
    <t>07针推专升本</t>
  </si>
  <si>
    <t>19班</t>
  </si>
  <si>
    <t>1班滴商人</t>
  </si>
  <si>
    <t>500群黄岩数控操作交</t>
  </si>
  <si>
    <t>08届文五班</t>
  </si>
  <si>
    <t>GTA中文站⑧GTA5</t>
  </si>
  <si>
    <t>07会计6班</t>
  </si>
  <si>
    <t>13春建工管</t>
  </si>
  <si>
    <t>09物流高职四班</t>
  </si>
  <si>
    <t>09届高三《5》班</t>
  </si>
  <si>
    <t>07级物流管理班</t>
  </si>
  <si>
    <t>10级商英3班</t>
  </si>
  <si>
    <t>07牧教甲乙班</t>
  </si>
  <si>
    <t>03级大垸中学</t>
  </si>
  <si>
    <t>18班</t>
  </si>
  <si>
    <t>sweet</t>
  </si>
  <si>
    <t>1298西电同学</t>
  </si>
  <si>
    <t>03级5班</t>
  </si>
  <si>
    <t>07电子商务</t>
  </si>
  <si>
    <t>@回手@往事@</t>
  </si>
  <si>
    <t>08数控三班</t>
  </si>
  <si>
    <t>04级7班的小窝窝</t>
  </si>
  <si>
    <t>02届毕业班校友群</t>
  </si>
  <si>
    <t>08护理6班</t>
  </si>
  <si>
    <t>華方の全贰</t>
  </si>
  <si>
    <t>08新建工1</t>
  </si>
  <si>
    <t>3区風雲公会交流群</t>
  </si>
  <si>
    <t>09级沈音南校区表演系</t>
  </si>
  <si>
    <t>301班—吴</t>
  </si>
  <si>
    <t>____Forever</t>
  </si>
  <si>
    <t>08届万福中学</t>
  </si>
  <si>
    <t>LP8834初中同学会</t>
  </si>
  <si>
    <t>245——青春回忆</t>
  </si>
  <si>
    <t>2009届高三5班</t>
  </si>
  <si>
    <t>801—我们一直都在灬</t>
  </si>
  <si>
    <t>13级文管系11班。</t>
  </si>
  <si>
    <t>2013级会计16班</t>
  </si>
  <si>
    <t>13计1班群</t>
  </si>
  <si>
    <t>02届高中----东圃中学</t>
  </si>
  <si>
    <t>99级一班</t>
  </si>
  <si>
    <t>04级工程</t>
  </si>
  <si>
    <t>05届前山中学三（5）班</t>
  </si>
  <si>
    <t>05级14班的同学们</t>
  </si>
  <si>
    <t>OUR</t>
  </si>
  <si>
    <t>42中～初三（１）班</t>
  </si>
  <si>
    <t>2006届湾里中学同学会</t>
  </si>
  <si>
    <t>2002届红星中学</t>
  </si>
  <si>
    <t>06石庄中学</t>
  </si>
  <si>
    <t>08法硕班</t>
  </si>
  <si>
    <t>90届初三四班</t>
  </si>
  <si>
    <t>2009精品招生</t>
  </si>
  <si>
    <t>2000届黄沙中学毕业</t>
  </si>
  <si>
    <t>06电子2班</t>
  </si>
  <si>
    <t>07经管一班</t>
  </si>
  <si>
    <t>13年良村中学</t>
  </si>
  <si>
    <t>2013级3班。【李老师】</t>
  </si>
  <si>
    <t>07檢驗501（1）</t>
  </si>
  <si>
    <t>95莲花会</t>
  </si>
  <si>
    <t>╱/.㈢哖級⑥班oоΟ</t>
  </si>
  <si>
    <t>09届、毕业生.__怀念.</t>
  </si>
  <si>
    <t>03届&lt;杨屋&gt;同学会</t>
  </si>
  <si>
    <t>08届高三（3）毕业班</t>
  </si>
  <si>
    <t>2011届</t>
  </si>
  <si>
    <t>(28)同学录</t>
  </si>
  <si>
    <t>89届莲花中学</t>
  </si>
  <si>
    <t>94届鹤市中学</t>
  </si>
  <si>
    <t>04级团旺中学</t>
  </si>
  <si>
    <t>Chatting</t>
  </si>
  <si>
    <t>123班~乐乐会所</t>
  </si>
  <si>
    <t>09-10初三毕业班</t>
  </si>
  <si>
    <t>2001级古佛中学</t>
  </si>
  <si>
    <t>08级机制一班</t>
  </si>
  <si>
    <t>2002届陈楼中学群</t>
  </si>
  <si>
    <t>91届文中初三(6)班</t>
  </si>
  <si>
    <t>DVB机顶盒导航采购群</t>
  </si>
  <si>
    <t>ゞ哖軽事業ò</t>
  </si>
  <si>
    <t>DFRobot-Arduino</t>
  </si>
  <si>
    <t>TOP</t>
  </si>
  <si>
    <t>NIKON</t>
  </si>
  <si>
    <t>3G无线上网卡-四川渠道</t>
  </si>
  <si>
    <t>CCM全国群1</t>
  </si>
  <si>
    <t>MVP俱乐部</t>
  </si>
  <si>
    <t>2004同学会</t>
  </si>
  <si>
    <t>PVC技术</t>
  </si>
  <si>
    <t>aigo-数码存储全系列</t>
  </si>
  <si>
    <t>B2B99贸易四群</t>
  </si>
  <si>
    <t>DELL联想笔记本交流群</t>
  </si>
  <si>
    <t>DELL渠道中心</t>
  </si>
  <si>
    <t>08汽车电子技术2班</t>
  </si>
  <si>
    <t>VOD社团①</t>
  </si>
  <si>
    <t>Marketing</t>
  </si>
  <si>
    <t>IC</t>
  </si>
  <si>
    <t>It</t>
  </si>
  <si>
    <t>IT交流群</t>
  </si>
  <si>
    <t>HR沙龙01-营销公社</t>
  </si>
  <si>
    <t>TOYS</t>
  </si>
  <si>
    <t>PCB</t>
  </si>
  <si>
    <t>EPSON大幅面打印机贸易</t>
  </si>
  <si>
    <t>lenovo联想分销资源平台</t>
  </si>
  <si>
    <t>Everspry</t>
  </si>
  <si>
    <t>2006级高一九班</t>
  </si>
  <si>
    <t>ITIL/ITSM交流高级群3</t>
  </si>
  <si>
    <t>PCB.测试架.钻孔</t>
  </si>
  <si>
    <t>9mm超薄7寸数码相框</t>
  </si>
  <si>
    <t>yy215.com爽到不行_~</t>
  </si>
  <si>
    <t>Microsoft</t>
  </si>
  <si>
    <t>QS生产许可证</t>
  </si>
  <si>
    <t>GE</t>
  </si>
  <si>
    <t>CCTV安防监控中心(二）</t>
  </si>
  <si>
    <t>X-GAME策划团正式群</t>
  </si>
  <si>
    <t>2013武汉帮在广州</t>
  </si>
  <si>
    <t>67276673\r</t>
  </si>
  <si>
    <t>DLNU</t>
  </si>
  <si>
    <t>2011年华光学校3</t>
  </si>
  <si>
    <t>↘綄鎂☆落幕ら</t>
  </si>
  <si>
    <t>C-3供应商交流群</t>
  </si>
  <si>
    <t>iphone技术交流群</t>
  </si>
  <si>
    <t>MC虹喜欢你</t>
  </si>
  <si>
    <t>LED显示屏批发</t>
  </si>
  <si>
    <t>Dell服务器渠道</t>
  </si>
  <si>
    <t>LED亮化工程</t>
  </si>
  <si>
    <t>[MX]三星维修</t>
  </si>
  <si>
    <t>i897技术交流群</t>
  </si>
  <si>
    <t>WHU_shanghai</t>
  </si>
  <si>
    <t>360行业</t>
  </si>
  <si>
    <t>MC平台</t>
  </si>
  <si>
    <t>IC/IT猎头资源交流群</t>
  </si>
  <si>
    <t>EGW2160产品交流区</t>
  </si>
  <si>
    <t>(APP)无线商务汇⑵群</t>
  </si>
  <si>
    <t>18650/纽扣/聚合物电池</t>
  </si>
  <si>
    <t>360问答良医交流平台</t>
  </si>
  <si>
    <t>PCB行业交流群</t>
  </si>
  <si>
    <t>编号</t>
  </si>
  <si>
    <t>主题</t>
  </si>
  <si>
    <t>数量</t>
  </si>
  <si>
    <t>游戏</t>
  </si>
  <si>
    <t>同学会</t>
  </si>
  <si>
    <t>业主</t>
  </si>
  <si>
    <t>投资理财</t>
  </si>
  <si>
    <t>行业交流</t>
  </si>
  <si>
    <t>**手酒吧</t>
  </si>
  <si>
    <t>**秀嘉园</t>
  </si>
  <si>
    <t>**ˇ⒊無黒\噵丶⒈群</t>
  </si>
  <si>
    <t>**海网管工作联系基地</t>
  </si>
  <si>
    <t>**拜DOTA粉丝群</t>
  </si>
  <si>
    <t>**踏联盟</t>
  </si>
  <si>
    <t>**手军团</t>
  </si>
  <si>
    <t>**度赤水贴吧</t>
  </si>
  <si>
    <t>**涂鸦天津+</t>
  </si>
  <si>
    <t>**弟盟罗马战队总群</t>
  </si>
  <si>
    <t>**我的领地③</t>
  </si>
  <si>
    <t>**游戏圈』市场销售</t>
  </si>
  <si>
    <t>**兽世界-兄弟盟</t>
  </si>
  <si>
    <t>**傲江湖</t>
  </si>
  <si>
    <t>**下易家人（一）</t>
  </si>
  <si>
    <t>**火重生</t>
  </si>
  <si>
    <t>**缘丨战团</t>
  </si>
  <si>
    <t>**∮龍嘯九天∮→</t>
  </si>
  <si>
    <t>**际の高手乐园</t>
  </si>
  <si>
    <t>**强撸基友团”教会</t>
  </si>
  <si>
    <t>**西北CS竞技比赛群》</t>
  </si>
  <si>
    <t>**培集中营</t>
  </si>
  <si>
    <t>**国电梯论坛群十九</t>
  </si>
  <si>
    <t>**团休闲娱乐总群</t>
  </si>
  <si>
    <t>**洲澄海3C</t>
  </si>
  <si>
    <t>**界至尊魔族</t>
  </si>
  <si>
    <t>**姆-部落(魔兽世界)</t>
  </si>
  <si>
    <t>**.神话家族审核</t>
  </si>
  <si>
    <t>**手外汇黄金喊单群</t>
  </si>
  <si>
    <t>**闲粉丝群</t>
  </si>
  <si>
    <t>**尚犀牛网</t>
  </si>
  <si>
    <t>**</t>
  </si>
  <si>
    <t>**哇河北粉丝群</t>
  </si>
  <si>
    <t>**情团队总群</t>
  </si>
  <si>
    <t>**古网游公会主力1群</t>
  </si>
  <si>
    <t>**盟全球购加盟商</t>
  </si>
  <si>
    <t>**迁龙豪苗圃</t>
  </si>
  <si>
    <t>**迹(新群号231023916)</t>
  </si>
  <si>
    <t>**明休闲娱乐群</t>
  </si>
  <si>
    <t>**云再起</t>
  </si>
  <si>
    <t>**远镜爱好者论坛</t>
  </si>
  <si>
    <t>**狗游娱乐网④</t>
  </si>
  <si>
    <t>**傻love婷姐</t>
  </si>
  <si>
    <t>**七连新人群</t>
  </si>
  <si>
    <t>**中国微博群</t>
  </si>
  <si>
    <t>**舞飞扬--陈湜</t>
  </si>
  <si>
    <t>**義詠恆ぜ娱乐公会</t>
  </si>
  <si>
    <t>**戏道-深圳游戏交流</t>
  </si>
  <si>
    <t>**世MU家族</t>
  </si>
  <si>
    <t>**州教院二附中社团。</t>
  </si>
  <si>
    <t>**爱学泡学PUA4</t>
  </si>
  <si>
    <t>**春</t>
  </si>
  <si>
    <t>**　/Jmy~Spirit/</t>
  </si>
  <si>
    <t>**遠征軍團】韩服群</t>
  </si>
  <si>
    <t>**京新干班</t>
  </si>
  <si>
    <t>**铁官方贴吧群</t>
  </si>
  <si>
    <t>**海美发群</t>
  </si>
  <si>
    <t>**销娱乐</t>
  </si>
  <si>
    <t>**金会·圣彼得堡区</t>
  </si>
  <si>
    <t>**楚有才</t>
  </si>
  <si>
    <t>**工--东莞</t>
  </si>
  <si>
    <t>**隨鈊ゞ鎍慾</t>
  </si>
  <si>
    <t>**殊资费群</t>
  </si>
  <si>
    <t>**北一ゞ惜缘★情谊ゞ</t>
  </si>
  <si>
    <t>**藤工TKMP后花园</t>
  </si>
  <si>
    <t>**乡掌机窝</t>
  </si>
  <si>
    <t>**24届校报记者团</t>
  </si>
  <si>
    <t>**世体验服</t>
  </si>
  <si>
    <t>**浪剑赋</t>
  </si>
  <si>
    <t>**百度﹏漂亮吧□</t>
  </si>
  <si>
    <t>**时代药业51发酵班</t>
  </si>
  <si>
    <t>**南丽水中心2011秋班</t>
  </si>
  <si>
    <t>**格兰情调公会群</t>
  </si>
  <si>
    <t>**务金融好友群</t>
  </si>
  <si>
    <t>**宝+纬创+富士康</t>
  </si>
  <si>
    <t>**德</t>
  </si>
  <si>
    <t>**心眼镜群论坛</t>
  </si>
  <si>
    <t>**戏梦想</t>
  </si>
  <si>
    <t>**南易友交流1群</t>
  </si>
  <si>
    <t>**瑞东北信息群</t>
  </si>
  <si>
    <t>**米手机官方湖北群</t>
  </si>
  <si>
    <t>**雪岩全国粉丝群</t>
  </si>
  <si>
    <t>**膜天花</t>
  </si>
  <si>
    <t>**阳LOL英雄联盟交友群</t>
  </si>
  <si>
    <t>**闲娱乐会所</t>
  </si>
  <si>
    <t>**装鞋业</t>
  </si>
  <si>
    <t>**海暖通群</t>
  </si>
  <si>
    <t>**山E545户外手工群</t>
  </si>
  <si>
    <t>**物修缮古建筑工程</t>
  </si>
  <si>
    <t>**ㄨ情ㄨ师【主力师】</t>
  </si>
  <si>
    <t>**迷会天津分会2群</t>
  </si>
  <si>
    <t>**摇杆可买百键盘</t>
  </si>
  <si>
    <t>**之队19区</t>
  </si>
  <si>
    <t>**界发骚友</t>
  </si>
  <si>
    <t>**Soulmate。</t>
  </si>
  <si>
    <t>**龙官方游戏论坛基地</t>
  </si>
  <si>
    <t>**儿圜→尐班</t>
  </si>
  <si>
    <t>**计与艺术Ⅱ</t>
  </si>
  <si>
    <t>**华厨艺日照切磋群</t>
  </si>
  <si>
    <t>**线、盘螺、螺纹钢群</t>
  </si>
  <si>
    <t>**音粉丝小窝24群</t>
  </si>
  <si>
    <t>**钢~冷轧镀锌卷</t>
  </si>
  <si>
    <t>**相约`‖</t>
  </si>
  <si>
    <t>**贤齐粉丝群★③群★</t>
  </si>
  <si>
    <t>**线通信技术</t>
  </si>
  <si>
    <t>**☆96娱乐台</t>
  </si>
  <si>
    <t>**程猎头精英群（二）</t>
  </si>
  <si>
    <t>**税办税员群</t>
  </si>
  <si>
    <t>**萱粉丝通知群</t>
  </si>
  <si>
    <t>**师之怒</t>
  </si>
  <si>
    <t>**印机碳粉</t>
  </si>
  <si>
    <t>**族公会1群</t>
  </si>
  <si>
    <t>**杰伦经典网粉丝群</t>
  </si>
  <si>
    <t>**过岗</t>
  </si>
  <si>
    <t>**仙勿扰---第柒天堂</t>
  </si>
  <si>
    <t>**群杀手不太冷</t>
  </si>
  <si>
    <t>**6班群</t>
  </si>
  <si>
    <t>**客联盟总群</t>
  </si>
  <si>
    <t>**春浪漫</t>
  </si>
  <si>
    <t>**县钢筋工群</t>
  </si>
  <si>
    <t>**丿莫离丶（英雄岛）</t>
  </si>
  <si>
    <t>**落下孤灯】</t>
  </si>
  <si>
    <t>**都啥火玩啥讨论群</t>
  </si>
  <si>
    <t>**爱生活□爱家小</t>
  </si>
  <si>
    <t>**移花宫〓之恋</t>
  </si>
  <si>
    <t>**西业务行业交流论谈</t>
  </si>
  <si>
    <t>**质管理群</t>
  </si>
  <si>
    <t>**你一世的情</t>
  </si>
  <si>
    <t>**瓜家族</t>
  </si>
  <si>
    <t>**译家园贴吧</t>
  </si>
  <si>
    <t>**哮吧！⒋□文科骚年</t>
  </si>
  <si>
    <t>**里区教育工会群</t>
  </si>
  <si>
    <t>**界★王者、风范</t>
  </si>
  <si>
    <t>**京精雕-神奇艺术村</t>
  </si>
  <si>
    <t>**天酒地-帅哥聚会(七)</t>
  </si>
  <si>
    <t>**家洋洲明珠</t>
  </si>
  <si>
    <t>**国冷轧镀锌信息交流</t>
  </si>
  <si>
    <t>**士康IDSBG</t>
  </si>
  <si>
    <t>**虹岛一辈子的游戏</t>
  </si>
  <si>
    <t>**蚪□之家</t>
  </si>
  <si>
    <t>**江州通联网</t>
  </si>
  <si>
    <t>**女控@咕嘿嘿</t>
  </si>
  <si>
    <t>**侠情缘三霹雳上弦月</t>
  </si>
  <si>
    <t>**南暖通</t>
  </si>
  <si>
    <t>**QQ</t>
  </si>
  <si>
    <t>**灬X战队⒈群</t>
  </si>
  <si>
    <t>**巛丿Mr丶忄oC灬</t>
  </si>
  <si>
    <t>**瑰の领域</t>
  </si>
  <si>
    <t>**他命▍福建地區總群</t>
  </si>
  <si>
    <t>**萌裁决撸撸群</t>
  </si>
  <si>
    <t>**弟逆天</t>
  </si>
  <si>
    <t>**山党校2006届</t>
  </si>
  <si>
    <t>**零号边境】乐斗群</t>
  </si>
  <si>
    <t>**猪们的窝</t>
  </si>
  <si>
    <t>**物＼YY(65793437)</t>
  </si>
  <si>
    <t>**宫LOL</t>
  </si>
  <si>
    <t>**夏NO.1后援会</t>
  </si>
  <si>
    <t>**雕OL招募群YY3496</t>
  </si>
  <si>
    <t>**们是最好的</t>
  </si>
  <si>
    <t>**神一家亲</t>
  </si>
  <si>
    <t>**MJ永恒联盟』待批</t>
  </si>
  <si>
    <t>**子的眼睛</t>
  </si>
  <si>
    <t>**﹎Really、愛ヽ团群</t>
  </si>
  <si>
    <t>**暗★至尊</t>
  </si>
  <si>
    <t>**起开心玩传奇</t>
  </si>
  <si>
    <t>**度教师群</t>
  </si>
  <si>
    <t>**都富士康菁干班</t>
  </si>
  <si>
    <t>**京演员公会</t>
  </si>
  <si>
    <t>**级大解放，老友照旧</t>
  </si>
  <si>
    <t>**桑医疗群</t>
  </si>
  <si>
    <t>**60-不死的青春</t>
  </si>
  <si>
    <t>**深聊天交流群</t>
  </si>
  <si>
    <t>**分天空</t>
  </si>
  <si>
    <t>**晵嚸鈅喨灬职业交流</t>
  </si>
  <si>
    <t>**度战队-疯狂赛车</t>
  </si>
  <si>
    <t>**儭¤傻蕏…②↓</t>
  </si>
  <si>
    <t>**戏交流群</t>
  </si>
  <si>
    <t>**魂＞工会交流群</t>
  </si>
  <si>
    <t>**境↗之颠↗(豬群）</t>
  </si>
  <si>
    <t>**石林业局工会</t>
  </si>
  <si>
    <t>**由</t>
  </si>
  <si>
    <t>**夫英雄</t>
  </si>
  <si>
    <t>**精の尾巴</t>
  </si>
  <si>
    <t>**通空调</t>
  </si>
  <si>
    <t>**年お那月</t>
  </si>
  <si>
    <t>**南零售湖南商业</t>
  </si>
  <si>
    <t>**河区乐意居</t>
  </si>
  <si>
    <t>**男＿宅女</t>
  </si>
  <si>
    <t>**版家族官方审核群</t>
  </si>
  <si>
    <t>**人</t>
  </si>
  <si>
    <t>**群</t>
  </si>
  <si>
    <t>**尼夫妇§粉丝专区□</t>
  </si>
  <si>
    <t>**视ん家族</t>
  </si>
  <si>
    <t>**迪灬战盟</t>
  </si>
  <si>
    <t>**乔易全国后援会</t>
  </si>
  <si>
    <t>**◥◣娱乐皇朝◢◤</t>
  </si>
  <si>
    <t>**国黑客</t>
  </si>
  <si>
    <t>**惡家族</t>
  </si>
  <si>
    <t>**风之语成就团</t>
  </si>
  <si>
    <t>**界内部交流群</t>
  </si>
  <si>
    <t>**卜懂硪芯＆</t>
  </si>
  <si>
    <t>**居装修学院</t>
  </si>
  <si>
    <t>**艺妖精</t>
  </si>
  <si>
    <t>**肆的青春</t>
  </si>
  <si>
    <t>**袭寡妇村</t>
  </si>
  <si>
    <t>**—寒楼听雪——</t>
  </si>
  <si>
    <t>**世皇妃&amp;后宫争宠</t>
  </si>
  <si>
    <t>**度恩吧—湖南分群</t>
  </si>
  <si>
    <t>**五(_王者再现</t>
  </si>
  <si>
    <t>**.带.劲</t>
  </si>
  <si>
    <t>**蜂</t>
  </si>
  <si>
    <t>**度-叛逆连队[BC2]吧</t>
  </si>
  <si>
    <t>**资交流群（10）</t>
  </si>
  <si>
    <t>**血〃孼嬰</t>
  </si>
  <si>
    <t>**忆跟你告白了吗</t>
  </si>
  <si>
    <t>**腾2</t>
  </si>
  <si>
    <t>**网娱乐群</t>
  </si>
  <si>
    <t>**车-听语轩</t>
  </si>
  <si>
    <t>**野论剑</t>
  </si>
  <si>
    <t>**血传奇Q群聊天</t>
  </si>
  <si>
    <t>**开社</t>
  </si>
  <si>
    <t>**尊新人群ID:217</t>
  </si>
  <si>
    <t>**悄中文网一群</t>
  </si>
  <si>
    <t>**狼De葬爱总门</t>
  </si>
  <si>
    <t>**游游戏海</t>
  </si>
  <si>
    <t>**业招商1群</t>
  </si>
  <si>
    <t>**破乾坤22区</t>
  </si>
  <si>
    <t>**┏□安ē□┓家族、</t>
  </si>
  <si>
    <t>**℡快乐の一族〤</t>
  </si>
  <si>
    <t>**宫争斗*深宫怨</t>
  </si>
  <si>
    <t>**轻的聊群</t>
  </si>
  <si>
    <t>**缘—轩</t>
  </si>
  <si>
    <t>**幂」『粉丝』小屋</t>
  </si>
  <si>
    <t>**吉家粉丝麻麻互动群</t>
  </si>
  <si>
    <t>**妖精のFairy＂</t>
  </si>
  <si>
    <t>**舞全区技术交流1</t>
  </si>
  <si>
    <t>**妖精的尾巴</t>
  </si>
  <si>
    <t>**。。。。。</t>
  </si>
  <si>
    <t>**漫ざ游戏大乱斗</t>
  </si>
  <si>
    <t>**淇ＹＹＩＤ261357</t>
  </si>
  <si>
    <t>**秦人事工作群</t>
  </si>
  <si>
    <t>**生如梦</t>
  </si>
  <si>
    <t>**同萌客栈</t>
  </si>
  <si>
    <t>**国伸缩门企业群</t>
  </si>
  <si>
    <t>**中華ん民共和國】</t>
  </si>
  <si>
    <t>**气兄弟【天窗娱乐】</t>
  </si>
  <si>
    <t>**远创造满意</t>
  </si>
  <si>
    <t>**安城九年一贯制</t>
  </si>
  <si>
    <t>**樂ˇ皇灬朝</t>
  </si>
  <si>
    <t>**是天涯省实人</t>
  </si>
  <si>
    <t>**垣LOL联盟</t>
  </si>
  <si>
    <t>**睿山西官方影迷会</t>
  </si>
  <si>
    <t>**ose真粉丝交流群③</t>
  </si>
  <si>
    <t>**皇朝】網絡公會</t>
  </si>
  <si>
    <t>**鉨wo卜菰単</t>
  </si>
  <si>
    <t>**何以堪，决战，家族</t>
  </si>
  <si>
    <t>**系□Leslie</t>
  </si>
  <si>
    <t>**狸</t>
  </si>
  <si>
    <t>**x、霸气丶小男人</t>
  </si>
  <si>
    <t>**物猎人在线集会所</t>
  </si>
  <si>
    <t>**度少女时代fx吧</t>
  </si>
  <si>
    <t>**宁·建筑类人才基地</t>
  </si>
  <si>
    <t>**洛城家族』35群</t>
  </si>
  <si>
    <t>**手之家</t>
  </si>
  <si>
    <t>**罗大陆</t>
  </si>
  <si>
    <t>**雄崛起</t>
  </si>
  <si>
    <t>**风设备团委青年</t>
  </si>
  <si>
    <t>**璃后宫||美人泪</t>
  </si>
  <si>
    <t>**BigBang】V.I.P</t>
  </si>
  <si>
    <t>**苏5/7异界群</t>
  </si>
  <si>
    <t>**氏后宫</t>
  </si>
  <si>
    <t>**然。。。。</t>
  </si>
  <si>
    <t>**青阁</t>
  </si>
  <si>
    <t>**耳朵学生交流群</t>
  </si>
  <si>
    <t>**骨扬灰　</t>
  </si>
  <si>
    <t>**汉HR求职招聘群</t>
  </si>
  <si>
    <t>**玛西亚撸友交流群</t>
  </si>
  <si>
    <t>**人笑&amp;倾城醉*</t>
  </si>
  <si>
    <t>**灬胡莱灬战</t>
  </si>
  <si>
    <t>**落的帝国</t>
  </si>
  <si>
    <t>**皇家骑</t>
  </si>
  <si>
    <t>**神客栈</t>
  </si>
  <si>
    <t>**跟姐谈感情丶姐戒了</t>
  </si>
  <si>
    <t>**喝玩乐在青岛</t>
  </si>
  <si>
    <t>**梦吧』吧友交流基地</t>
  </si>
  <si>
    <t>**续辉煌</t>
  </si>
  <si>
    <t>**素颜(り</t>
  </si>
  <si>
    <t>**珑//木兮</t>
  </si>
  <si>
    <t>**方三子智慧交流群</t>
  </si>
  <si>
    <t>**达51团战勤连家族群</t>
  </si>
  <si>
    <t>**果丶没有你</t>
  </si>
  <si>
    <t>**同学交流群</t>
  </si>
  <si>
    <t>**双★魔力交流计划群</t>
  </si>
  <si>
    <t>**児粉丝群</t>
  </si>
  <si>
    <t>**亚鑫。（粉丝①群）</t>
  </si>
  <si>
    <t>**统中华促进会4群</t>
  </si>
  <si>
    <t>**界天空-山东5威海卫</t>
  </si>
  <si>
    <t>**丶英雄联盟战争分部</t>
  </si>
  <si>
    <t>**棒</t>
  </si>
  <si>
    <t>**中國龙戦黑客帝国〗</t>
  </si>
  <si>
    <t>**刊礼品传媒</t>
  </si>
  <si>
    <t>**勋鹿晗粉丝交流群</t>
  </si>
  <si>
    <t>**神联盟</t>
  </si>
  <si>
    <t>**清梦·美人醉</t>
  </si>
  <si>
    <t>**贱南春OHYE</t>
  </si>
  <si>
    <t>**起穿越吧</t>
  </si>
  <si>
    <t>**笑、感染了苎色天空</t>
  </si>
  <si>
    <t>**吧的我们特别腐</t>
  </si>
  <si>
    <t>**京物理作者群</t>
  </si>
  <si>
    <t>**弟聊天.休闲群</t>
  </si>
  <si>
    <t>**彩</t>
  </si>
  <si>
    <t>**流丶005</t>
  </si>
  <si>
    <t>**欢官方粉丝群</t>
  </si>
  <si>
    <t>**务部交流群</t>
  </si>
  <si>
    <t>**忆学园论破</t>
  </si>
  <si>
    <t>**雄联盟皮尔玩友群</t>
  </si>
  <si>
    <t>**交天下有缘人</t>
  </si>
  <si>
    <t>**┈『媄華o董倳會</t>
  </si>
  <si>
    <t>**文文百度贴吧官方群</t>
  </si>
  <si>
    <t>**旧つ惆怅一世沧桑〃</t>
  </si>
  <si>
    <t>**区部落：伊森利恩</t>
  </si>
  <si>
    <t>**夏之家(32</t>
  </si>
  <si>
    <t>**米抢购专用群</t>
  </si>
  <si>
    <t>**蒙灬金榜</t>
  </si>
  <si>
    <t>**务礼品采购商交流群</t>
  </si>
  <si>
    <t>**、﹎ゞ□笑脸□\'□</t>
  </si>
  <si>
    <t>**晨粉丝群</t>
  </si>
  <si>
    <t>**识就是缘(开心群）</t>
  </si>
  <si>
    <t>**天更美好</t>
  </si>
  <si>
    <t>**潭—186娱乐</t>
  </si>
  <si>
    <t>**球一点通</t>
  </si>
  <si>
    <t>**春驿站就业援助群</t>
  </si>
  <si>
    <t>**漫之恋独一无二</t>
  </si>
  <si>
    <t>**爱々飛车</t>
  </si>
  <si>
    <t>**始源吧-江浙沪皖</t>
  </si>
  <si>
    <t>**西安娱乐交友】⑦群</t>
  </si>
  <si>
    <t>**幂~大家族</t>
  </si>
  <si>
    <t>**林毅峰正义群</t>
  </si>
  <si>
    <t>**香业技术大交流</t>
  </si>
  <si>
    <t>**曲丛林新人群</t>
  </si>
  <si>
    <t>**幺棋牌公社</t>
  </si>
  <si>
    <t>**雄一一联盟</t>
  </si>
  <si>
    <t>**颜_青楼演绎群</t>
  </si>
  <si>
    <t>**单纯纯丶爱诗诗</t>
  </si>
  <si>
    <t>**星网游测试七团</t>
  </si>
  <si>
    <t>**江教育频道通讯员群</t>
  </si>
  <si>
    <t>**堂</t>
  </si>
  <si>
    <t>**起飞金戈公会群</t>
  </si>
  <si>
    <t>**费就业咨询3群</t>
  </si>
  <si>
    <t>**2异界大部队</t>
  </si>
  <si>
    <t>**美的时光</t>
  </si>
  <si>
    <t>**镀交流</t>
  </si>
  <si>
    <t>**国演义棋友娱乐大厅</t>
  </si>
  <si>
    <t>**陈炫★歌迷上海25群</t>
  </si>
  <si>
    <t>**唐☆门き</t>
  </si>
  <si>
    <t>**远爱婉汐</t>
  </si>
  <si>
    <t>**男人怎么不来大姨妈</t>
  </si>
  <si>
    <t>**财沙盘决策兴趣小组</t>
  </si>
  <si>
    <t>**众联盟交流群</t>
  </si>
  <si>
    <t>**宫社丶</t>
  </si>
  <si>
    <t>**吧</t>
  </si>
  <si>
    <t>**亚娱乐@5；</t>
  </si>
  <si>
    <t>**建通信人交流群</t>
  </si>
  <si>
    <t>**□</t>
  </si>
  <si>
    <t>**战王朝</t>
  </si>
  <si>
    <t>**埃3</t>
  </si>
  <si>
    <t>**舞三国OL交流群</t>
  </si>
  <si>
    <t>**民工就业求职平台</t>
  </si>
  <si>
    <t>**娜粉丝群</t>
  </si>
  <si>
    <t>**聊天↗交友□谈恋爱</t>
  </si>
  <si>
    <t>**庆招聘群---杨老师</t>
  </si>
  <si>
    <t>**赢-计划6</t>
  </si>
  <si>
    <t>**想メ傲天军团</t>
  </si>
  <si>
    <t>**子家族核心群</t>
  </si>
  <si>
    <t>**生若梦---粉丝群</t>
  </si>
  <si>
    <t>**中皇iphone互赞群</t>
  </si>
  <si>
    <t>**戏之族</t>
  </si>
  <si>
    <t>**工12届社团会长群</t>
  </si>
  <si>
    <t>**欣欣—粉丝群</t>
  </si>
  <si>
    <t>**华第二帝国℡白馬群</t>
  </si>
  <si>
    <t>**际电子回收IC－二群</t>
  </si>
  <si>
    <t>**俪雪】后宫</t>
  </si>
  <si>
    <t>**軍高战审核群</t>
  </si>
  <si>
    <t>**达集团娱乐</t>
  </si>
  <si>
    <t>**冷漠替代悲伤</t>
  </si>
  <si>
    <t>**嫣Fans</t>
  </si>
  <si>
    <t>**位管理处工作交流群</t>
  </si>
  <si>
    <t>**福安心委员会</t>
  </si>
  <si>
    <t>**侠情缘网络版叁</t>
  </si>
  <si>
    <t>**默相陪</t>
  </si>
  <si>
    <t>**護獅子祥□玻璃心□</t>
  </si>
  <si>
    <t>**古丁精雕群</t>
  </si>
  <si>
    <t>**度井川由衣吧</t>
  </si>
  <si>
    <t>**南贴吧</t>
  </si>
  <si>
    <t>**球大联盟</t>
  </si>
  <si>
    <t>**庆天使投资人俱乐部</t>
  </si>
  <si>
    <t>**消息大家看群资料</t>
  </si>
  <si>
    <t>**肥站长/电商实战</t>
  </si>
  <si>
    <t>**海寻宝</t>
  </si>
  <si>
    <t>**格精英之家</t>
  </si>
  <si>
    <t>**城城乡社保</t>
  </si>
  <si>
    <t>**金白银投资俱乐部</t>
  </si>
  <si>
    <t>**国际航服国际票Ⅲ群</t>
  </si>
  <si>
    <t>**银国际客户二群湖北</t>
  </si>
  <si>
    <t>**圳荣迷会</t>
  </si>
  <si>
    <t>**宁寻股理财中心</t>
  </si>
  <si>
    <t>**锌现货</t>
  </si>
  <si>
    <t>**艳股票交流群1--博赢</t>
  </si>
  <si>
    <t>**龙天水营业部交流群</t>
  </si>
  <si>
    <t>**阜人才交流高校联谊</t>
  </si>
  <si>
    <t>**水股票技巧交流</t>
  </si>
  <si>
    <t>**群公告！好消息！</t>
  </si>
  <si>
    <t>**业证券股市信息速递</t>
  </si>
  <si>
    <t>**在中国</t>
  </si>
  <si>
    <t>**汇理财交流群</t>
  </si>
  <si>
    <t>**阳分局</t>
  </si>
  <si>
    <t>**银股票理财交流群</t>
  </si>
  <si>
    <t>**庄共舞实战交流群</t>
  </si>
  <si>
    <t>**盛手机炒货群</t>
  </si>
  <si>
    <t>**户股票同盟</t>
  </si>
  <si>
    <t>**财-财富交流群6</t>
  </si>
  <si>
    <t>**约在一起</t>
  </si>
  <si>
    <t>**税茶座-台州</t>
  </si>
  <si>
    <t>**金万投投资三群</t>
  </si>
  <si>
    <t>**泰北京大街群VIP5</t>
  </si>
  <si>
    <t>**仕奇二手房群①◆</t>
  </si>
  <si>
    <t>**色玉溪汇德投资联盟</t>
  </si>
  <si>
    <t>**山机械加工交流网</t>
  </si>
  <si>
    <t>**证沈阳3群</t>
  </si>
  <si>
    <t>**女酒托★娱乐会所</t>
  </si>
  <si>
    <t>**花学习网（VIP18群？</t>
  </si>
  <si>
    <t>**货白银喊单体验群</t>
  </si>
  <si>
    <t>**传网络徐州体验群</t>
  </si>
  <si>
    <t>**张股票实战交流群⑧</t>
  </si>
  <si>
    <t>**威交流群2</t>
  </si>
  <si>
    <t>**阳项目部-会计群</t>
  </si>
  <si>
    <t>**海思众船务Ｖｉｐ⒋</t>
  </si>
  <si>
    <t>**界金融物流無限公司</t>
  </si>
  <si>
    <t>**票之神</t>
  </si>
  <si>
    <t>**资理财交流群</t>
  </si>
  <si>
    <t>**山招聘网4群</t>
  </si>
  <si>
    <t>**头机械加工2机加工</t>
  </si>
  <si>
    <t>**恒汇-黄金-外汇★总E</t>
  </si>
  <si>
    <t>**龙苑（鸿力）业主会</t>
  </si>
  <si>
    <t>**之宗辣管家淘宝店</t>
  </si>
  <si>
    <t>**津热镀锌方矩群</t>
  </si>
  <si>
    <t>**安保险－杭州区</t>
  </si>
  <si>
    <t>**公司工管部群</t>
  </si>
  <si>
    <t>**股直播间贵宾群</t>
  </si>
  <si>
    <t>**股友轩》</t>
  </si>
  <si>
    <t>**丶|</t>
  </si>
  <si>
    <t>**股论汇</t>
  </si>
  <si>
    <t>**龙证券白银VIP1</t>
  </si>
  <si>
    <t>**阳同学</t>
  </si>
  <si>
    <t>**券理财-小朱</t>
  </si>
  <si>
    <t>**—━╋（1）团</t>
  </si>
  <si>
    <t>**线涨停联盟D部10群</t>
  </si>
  <si>
    <t>**鼎投资（丰润群）</t>
  </si>
  <si>
    <t>**房论市9群</t>
  </si>
  <si>
    <t>**友数码部落</t>
  </si>
  <si>
    <t>**莞虎门激光烧花交流</t>
  </si>
  <si>
    <t>**货投资交流</t>
  </si>
  <si>
    <t>**缅管道一、五标</t>
  </si>
  <si>
    <t>**富交流群</t>
  </si>
  <si>
    <t>**城电脑同行</t>
  </si>
  <si>
    <t>**兴投资交流群</t>
  </si>
  <si>
    <t>**国话费充值交流群</t>
  </si>
  <si>
    <t>**贝阳光海岸</t>
  </si>
  <si>
    <t>**帆实战交流8群な</t>
  </si>
  <si>
    <t>**文交流VIP001*^_^*群</t>
  </si>
  <si>
    <t>**线推股</t>
  </si>
  <si>
    <t>**怀村会所</t>
  </si>
  <si>
    <t>**影人</t>
  </si>
  <si>
    <t>**波外贸协会</t>
  </si>
  <si>
    <t>**斗メ至尊灬神话</t>
  </si>
  <si>
    <t>**凡WAP合作</t>
  </si>
  <si>
    <t>**声依旧【vip】</t>
  </si>
  <si>
    <t>**泰首义紫金理财团队</t>
  </si>
  <si>
    <t>**码头-河南群</t>
  </si>
  <si>
    <t>**用五菱润滑油物流B</t>
  </si>
  <si>
    <t>**化股票交流群</t>
  </si>
  <si>
    <t>**海之家</t>
  </si>
  <si>
    <t>**术联盟-软件交流</t>
  </si>
  <si>
    <t>**金白银交流群（二)</t>
  </si>
  <si>
    <t>**沙搜房博客官方群</t>
  </si>
  <si>
    <t>**简投资俱乐部</t>
  </si>
  <si>
    <t>**身部落╄→Girl♀</t>
  </si>
  <si>
    <t>**龙的传说</t>
  </si>
  <si>
    <t>**基会员交流群（４）</t>
  </si>
  <si>
    <t>**强三中97界同学会</t>
  </si>
  <si>
    <t>**海盗】英雄联盟脚本</t>
  </si>
  <si>
    <t>**矿黄金投资交流群</t>
  </si>
  <si>
    <t>**货黄金外汇</t>
  </si>
  <si>
    <t>**周上海军天湖培训班</t>
  </si>
  <si>
    <t>**食加工群</t>
  </si>
  <si>
    <t>**想早起团—Just</t>
  </si>
  <si>
    <t>**国网站外包</t>
  </si>
  <si>
    <t>**线黑马部落A部664群</t>
  </si>
  <si>
    <t>**然实战交流群*^_^*22</t>
  </si>
  <si>
    <t>**花顺智盈软件交流群</t>
  </si>
  <si>
    <t>**盟操盘手-牛股堂C5</t>
  </si>
  <si>
    <t>**院爱心家园专用群2</t>
  </si>
  <si>
    <t>**上牛股奔钱城</t>
  </si>
  <si>
    <t>**大会计师事务所</t>
  </si>
  <si>
    <t>**海争锋实战交流群</t>
  </si>
  <si>
    <t>**男シ靓女群英会</t>
  </si>
  <si>
    <t>**金共舞《黄金白银》</t>
  </si>
  <si>
    <t>**通3G发薪计划群23</t>
  </si>
  <si>
    <t>**圳期货友人交流</t>
  </si>
  <si>
    <t>**赢投机信息群</t>
  </si>
  <si>
    <t>**南恒丰伟业_主群</t>
  </si>
  <si>
    <t>**票交流↗只干涨停</t>
  </si>
  <si>
    <t>**锋证券分析70</t>
  </si>
  <si>
    <t>**友实战高级群</t>
  </si>
  <si>
    <t>**拓股票交流群</t>
  </si>
  <si>
    <t>**云-实战技术交流群</t>
  </si>
  <si>
    <t>**股集中营6</t>
  </si>
  <si>
    <t>**坊期货交流群</t>
  </si>
  <si>
    <t>**货黄金</t>
  </si>
  <si>
    <t>**部爱心公益社甘肃站</t>
  </si>
  <si>
    <t>**城股票投资</t>
  </si>
  <si>
    <t>**件交流</t>
  </si>
  <si>
    <t>**追踪股票交流</t>
  </si>
  <si>
    <t>**相牛股在线交流分析</t>
  </si>
  <si>
    <t>**平桑拿</t>
  </si>
  <si>
    <t>**海捞金（私募）1-14</t>
  </si>
  <si>
    <t>**溪OPPO用户交流1群</t>
  </si>
  <si>
    <t>**萱交流之家16</t>
  </si>
  <si>
    <t>**信金银&lt;四&gt;群</t>
  </si>
  <si>
    <t>**线黑马部落A部112群</t>
  </si>
  <si>
    <t>**红总队群</t>
  </si>
  <si>
    <t>**概念财经交流166群</t>
  </si>
  <si>
    <t>**海捞金2-231</t>
  </si>
  <si>
    <t>**隆股票信息交流中心</t>
  </si>
  <si>
    <t>**赞娱乐城</t>
  </si>
  <si>
    <t>**润NC项目</t>
  </si>
  <si>
    <t>**大2012</t>
  </si>
  <si>
    <t>**秘手册编写组</t>
  </si>
  <si>
    <t>**穗</t>
  </si>
  <si>
    <t>**弈小欣实战交流群⑧</t>
  </si>
  <si>
    <t>**双刷钻</t>
  </si>
  <si>
    <t>**国金融股票交流群</t>
  </si>
  <si>
    <t>**达财经</t>
  </si>
  <si>
    <t>**岸城融资融券服务</t>
  </si>
  <si>
    <t>**资.股票交流群LHJ</t>
  </si>
  <si>
    <t>**江</t>
  </si>
  <si>
    <t>**利股票实战154</t>
  </si>
  <si>
    <t>**纳百川</t>
  </si>
  <si>
    <t>**赚创业群</t>
  </si>
  <si>
    <t>**货股票实盘指导17</t>
  </si>
  <si>
    <t>**货白银</t>
  </si>
  <si>
    <t>**海华舰字牌加工6</t>
  </si>
  <si>
    <t>**云“粉丝”群</t>
  </si>
  <si>
    <t>**户集结地</t>
  </si>
  <si>
    <t>**产品现货投资交流群</t>
  </si>
  <si>
    <t>**歆vip719</t>
  </si>
  <si>
    <t>**西共青团手机报群1</t>
  </si>
  <si>
    <t>**汇黄金实盘《羊村》</t>
  </si>
  <si>
    <t>**ＩＰ股票高级交流群</t>
  </si>
  <si>
    <t>**股论金</t>
  </si>
  <si>
    <t>**权登记</t>
  </si>
  <si>
    <t>**非凡】股票交流二群</t>
  </si>
  <si>
    <t>**沙农业投资</t>
  </si>
  <si>
    <t>**沂家园</t>
  </si>
  <si>
    <t>**股会友</t>
  </si>
  <si>
    <t>**客8套现专用</t>
  </si>
  <si>
    <t>**级VIP股票交流群</t>
  </si>
  <si>
    <t>**波大学生家教群8</t>
  </si>
  <si>
    <t>**捉</t>
  </si>
  <si>
    <t>**融世家实战AAA群</t>
  </si>
  <si>
    <t>**影新人集中大本营</t>
  </si>
  <si>
    <t>**眠学院2群</t>
  </si>
  <si>
    <t>**银顶级喊单体验群</t>
  </si>
  <si>
    <t>**京营业员招聘群-3</t>
  </si>
  <si>
    <t>**望涨停俱乐部</t>
  </si>
  <si>
    <t>**经股票交流098群</t>
  </si>
  <si>
    <t>**心志愿团队</t>
  </si>
  <si>
    <t>**股涨停基地——02室</t>
  </si>
  <si>
    <t>**线牛股集中营D14</t>
  </si>
  <si>
    <t>**玲</t>
  </si>
  <si>
    <t>**跑财富交流群z</t>
  </si>
  <si>
    <t>**线指挥19部</t>
  </si>
  <si>
    <t>**往金来</t>
  </si>
  <si>
    <t>**加锁</t>
  </si>
  <si>
    <t>**仪模特</t>
  </si>
  <si>
    <t>**股论金股票交流群③</t>
  </si>
  <si>
    <t>**件制作交流群</t>
  </si>
  <si>
    <t>**峰实战交流B群</t>
  </si>
  <si>
    <t>**南交友中心--峰</t>
  </si>
  <si>
    <t>**岛信用卡业务交流群</t>
  </si>
  <si>
    <t>**浩□股票实战VIP2</t>
  </si>
  <si>
    <t>**流</t>
  </si>
  <si>
    <t>**牛股免费体验交流2</t>
  </si>
  <si>
    <t>**票白银交流群</t>
  </si>
  <si>
    <t>**票信息VIP群</t>
  </si>
  <si>
    <t>**阳实战分析群C</t>
  </si>
  <si>
    <t>**唐黄金交流2群</t>
  </si>
  <si>
    <t>**博扬期货投资群48</t>
  </si>
  <si>
    <t>**盟总部股票交流群C</t>
  </si>
  <si>
    <t>**线牛股集中营C9</t>
  </si>
  <si>
    <t>**相唐老师股票交流群</t>
  </si>
  <si>
    <t>**子阳网络娱乐俱乐部</t>
  </si>
  <si>
    <t>**家乐业</t>
  </si>
  <si>
    <t>**圳长安凤岗淡水桑拿</t>
  </si>
  <si>
    <t>**鹊の实战分析①</t>
  </si>
  <si>
    <t>**海搏金--炒股交流4群</t>
  </si>
  <si>
    <t>**雨股票交流群4-博赢</t>
  </si>
  <si>
    <t>**树林1954联系541056771</t>
  </si>
  <si>
    <t>**马建仓股票交流群</t>
  </si>
  <si>
    <t>**票黑马体验群15</t>
  </si>
  <si>
    <t>**贷资本VIP投资群</t>
  </si>
  <si>
    <t>**维渠道销售部</t>
  </si>
  <si>
    <t>**金黄金VIP群胡老师</t>
  </si>
  <si>
    <t>**涵VIP股票投资7群</t>
  </si>
  <si>
    <t>**动局驾校</t>
  </si>
  <si>
    <t>**金vip喊单交流99群</t>
  </si>
  <si>
    <t>**旭-牛股直播间①</t>
  </si>
  <si>
    <t>**线指挥012部</t>
  </si>
  <si>
    <t>**短涨停联盟A部--①室</t>
  </si>
  <si>
    <t>**家分享，共赢财富！</t>
  </si>
  <si>
    <t>**苏大圆银泰</t>
  </si>
  <si>
    <t>**影现货白银交流群</t>
  </si>
  <si>
    <t>**股集中营黑马部落255</t>
  </si>
  <si>
    <t>**斗金财富交流④群</t>
  </si>
  <si>
    <t>**手分享群</t>
  </si>
  <si>
    <t>**南短线牛股交流2群</t>
  </si>
  <si>
    <t>**票交流2013群</t>
  </si>
  <si>
    <t>**东财富交流群</t>
  </si>
  <si>
    <t>**方VIP股票交流群</t>
  </si>
  <si>
    <t>**金属</t>
  </si>
  <si>
    <t>**线牛股营003</t>
  </si>
  <si>
    <t>**英—VIP股票交流群5</t>
  </si>
  <si>
    <t>**刀、石头。布</t>
  </si>
  <si>
    <t>**股论金交流肆群</t>
  </si>
  <si>
    <t>**马实战交流群</t>
  </si>
  <si>
    <t>**短牛股交流群</t>
  </si>
  <si>
    <t>**老师□股票交流B群</t>
  </si>
  <si>
    <t>**海现货白银讨论群</t>
  </si>
  <si>
    <t>**银模拟</t>
  </si>
  <si>
    <t>**南城都汇3A汇馨园〗</t>
  </si>
  <si>
    <t>**广馨苑★业主群】二</t>
  </si>
  <si>
    <t>**籁中华坊紫园</t>
  </si>
  <si>
    <t>**城雅郡业主社区</t>
  </si>
  <si>
    <t>**郡明珠总群/将解散</t>
  </si>
  <si>
    <t>**九城市业主实名群</t>
  </si>
  <si>
    <t>**腾商都业主论坛</t>
  </si>
  <si>
    <t>**部建材家居群</t>
  </si>
  <si>
    <t>**门书香佳缘(业主群)</t>
  </si>
  <si>
    <t>**江世纪城业主2群</t>
  </si>
  <si>
    <t>**苑小区购地业主群</t>
  </si>
  <si>
    <t>**马假日元老会</t>
  </si>
  <si>
    <t>**阳阳光世纪城业主群</t>
  </si>
  <si>
    <t>**大陆上东城</t>
  </si>
  <si>
    <t>**沙爱琴海岸业主群</t>
  </si>
  <si>
    <t>**尔.海语江山</t>
  </si>
  <si>
    <t>**水佳园四期114房型</t>
  </si>
  <si>
    <t>**州新明半岛业主群</t>
  </si>
  <si>
    <t>**邦光明世家交流群</t>
  </si>
  <si>
    <t>**天地33号楼</t>
  </si>
  <si>
    <t>**波格兰云天业主群</t>
  </si>
  <si>
    <t>**康家园一期业主群</t>
  </si>
  <si>
    <t>**林花园业主群</t>
  </si>
  <si>
    <t>**腾金荷苑之家2</t>
  </si>
  <si>
    <t>**杨居业主群</t>
  </si>
  <si>
    <t>**仓君悦豪庭群</t>
  </si>
  <si>
    <t>**合小筑业主二群</t>
  </si>
  <si>
    <t>**阳花园业主自由群</t>
  </si>
  <si>
    <t>**赐良园--业主(北京)</t>
  </si>
  <si>
    <t>**里·卢浮公馆</t>
  </si>
  <si>
    <t>**心鸟群</t>
  </si>
  <si>
    <t>**兴--格林小镇②号群</t>
  </si>
  <si>
    <t>**城公馆二期</t>
  </si>
  <si>
    <t>**湾小区业主交流群</t>
  </si>
  <si>
    <t>**安新旅城业主群</t>
  </si>
  <si>
    <t>**业·栖岸</t>
  </si>
  <si>
    <t>**堰物业交流</t>
  </si>
  <si>
    <t>**丰家园</t>
  </si>
  <si>
    <t>**凰小镇业主群</t>
  </si>
  <si>
    <t>**南阳光100-G17业主</t>
  </si>
  <si>
    <t>**狮华庭业主交流群</t>
  </si>
  <si>
    <t>**士威业主之家</t>
  </si>
  <si>
    <t>**方威尼斯业主群</t>
  </si>
  <si>
    <t>**迪美丽家园</t>
  </si>
  <si>
    <t>**凯佳苑业主群</t>
  </si>
  <si>
    <t>**枫锦尚-主业主群</t>
  </si>
  <si>
    <t>**县香颂雅苑</t>
  </si>
  <si>
    <t>**阳之家</t>
  </si>
  <si>
    <t>**绣尊品业主</t>
  </si>
  <si>
    <t>**馨城业主群</t>
  </si>
  <si>
    <t>**天地2期</t>
  </si>
  <si>
    <t>**江国际·青年城</t>
  </si>
  <si>
    <t>**光清晨业主群</t>
  </si>
  <si>
    <t>**春业主装修团购群</t>
  </si>
  <si>
    <t>**州新星小区</t>
  </si>
  <si>
    <t>**肥滨湖业主群</t>
  </si>
  <si>
    <t>**山绿城桂花城2群</t>
  </si>
  <si>
    <t>**岸花城</t>
  </si>
  <si>
    <t>**高新城星座</t>
  </si>
  <si>
    <t>**爵逸品</t>
  </si>
  <si>
    <t>**华熙地</t>
  </si>
  <si>
    <t>**北网吧业主联盟</t>
  </si>
  <si>
    <t>**福大街</t>
  </si>
  <si>
    <t>**达幸福湾</t>
  </si>
  <si>
    <t>**光100C区□T15楼㊣</t>
  </si>
  <si>
    <t>**奇一期业主群</t>
  </si>
  <si>
    <t>**津金领国际业主群</t>
  </si>
  <si>
    <t>**桥小区业主超级群</t>
  </si>
  <si>
    <t>**龙金城业主交流群</t>
  </si>
  <si>
    <t>**光美地</t>
  </si>
  <si>
    <t>**汉家装设计</t>
  </si>
  <si>
    <t>**河茶舍</t>
  </si>
  <si>
    <t>**定万和城小区</t>
  </si>
  <si>
    <t>**墨三十度业主家园</t>
  </si>
  <si>
    <t>**恒德业主群</t>
  </si>
  <si>
    <t>**苑小区业主群</t>
  </si>
  <si>
    <t>**宁成侯花园业主群</t>
  </si>
  <si>
    <t>**桂花城左邻右里</t>
  </si>
  <si>
    <t>**创世纪·</t>
  </si>
  <si>
    <t>**州阳光翡丽湾1</t>
  </si>
  <si>
    <t>**津河东万达业主小群</t>
  </si>
  <si>
    <t>**州华侨城业主服务群</t>
  </si>
  <si>
    <t>**田擎天半岛业主群</t>
  </si>
  <si>
    <t>**东↗书香苑↖小区</t>
  </si>
  <si>
    <t>**城花园西区业主交流</t>
  </si>
  <si>
    <t>**阳百川群</t>
  </si>
  <si>
    <t>**友·七季城ABC总群</t>
  </si>
  <si>
    <t>**富漫香林业主群</t>
  </si>
  <si>
    <t>**昌金东山家居建材</t>
  </si>
  <si>
    <t>**林悦城纯业主交流群</t>
  </si>
  <si>
    <t>**湖·怡景苑</t>
  </si>
  <si>
    <t>**头苹果社区业主一群</t>
  </si>
  <si>
    <t>**骅广信静园</t>
  </si>
  <si>
    <t>**凰城二期倚云府</t>
  </si>
  <si>
    <t>**诚凯怡湾</t>
  </si>
  <si>
    <t>**城宁海3号楼业主群</t>
  </si>
  <si>
    <t>**山买房群</t>
  </si>
  <si>
    <t>**平盛世水岸业主总群</t>
  </si>
  <si>
    <t>**话时光小镇千人群</t>
  </si>
  <si>
    <t>**城苏州花园业主群</t>
  </si>
  <si>
    <t>**山新唐佰</t>
  </si>
  <si>
    <t>**迁建屋明日星城业主</t>
  </si>
  <si>
    <t>**桐水岸业主社区</t>
  </si>
  <si>
    <t>**星钱隆江南业主群</t>
  </si>
  <si>
    <t>**蓝海岸三期业主群</t>
  </si>
  <si>
    <t>**绣天伦花园</t>
  </si>
  <si>
    <t>**玛县安康小区业主群</t>
  </si>
  <si>
    <t>**桥华城九号楼三层</t>
  </si>
  <si>
    <t>**阳欧洲城业主群</t>
  </si>
  <si>
    <t>**韵天成玉兰苑</t>
  </si>
  <si>
    <t>**金SOHO业主装修群</t>
  </si>
  <si>
    <t>**悦府业主总群</t>
  </si>
  <si>
    <t>**河领域业主讨论</t>
  </si>
  <si>
    <t>**林市东方雅居业主群</t>
  </si>
  <si>
    <t>**果园S区业主群</t>
  </si>
  <si>
    <t>**州阿尔卡迪亚业主群</t>
  </si>
  <si>
    <t>**门东湖国际业主群</t>
  </si>
  <si>
    <t>**大新天地业主群</t>
  </si>
  <si>
    <t>**千渡业主交流群</t>
  </si>
  <si>
    <t>**乐的新城金郡园</t>
  </si>
  <si>
    <t>**禧御东画卷</t>
  </si>
  <si>
    <t>**口锦绣新天地小区</t>
  </si>
  <si>
    <t>**德堡花园业主群</t>
  </si>
  <si>
    <t>**龙资讯交流群</t>
  </si>
  <si>
    <t>**州业委会交流群</t>
  </si>
  <si>
    <t>**贤加州溪谷</t>
  </si>
  <si>
    <t>**海康城业主群</t>
  </si>
  <si>
    <t>**安维也纳业主聊天群</t>
  </si>
  <si>
    <t>**林丽景业主群</t>
  </si>
  <si>
    <t>**韵天成业主群</t>
  </si>
  <si>
    <t>**浮南山美庐业主群</t>
  </si>
  <si>
    <t>**洲御锦城（业主群）</t>
  </si>
  <si>
    <t>**州香溢紫郡三期业主</t>
  </si>
  <si>
    <t>**日装饰城业主群</t>
  </si>
  <si>
    <t>**福红城13#业主群</t>
  </si>
  <si>
    <t>**市假日（官方）</t>
  </si>
  <si>
    <t>**子庄园住户群</t>
  </si>
  <si>
    <t>**方夏威夷小区</t>
  </si>
  <si>
    <t>**圳物业管理交流2群</t>
  </si>
  <si>
    <t>**果洋房二期</t>
  </si>
  <si>
    <t>**矿阳光小区群</t>
  </si>
  <si>
    <t>**南团购网装修团购①</t>
  </si>
  <si>
    <t>**草明苑学习俱乐部</t>
  </si>
  <si>
    <t>**河（二期）家园</t>
  </si>
  <si>
    <t>**郸建材团购群</t>
  </si>
  <si>
    <t>**容后裔</t>
  </si>
  <si>
    <t>**桥镇社区办工作群</t>
  </si>
  <si>
    <t>**好小区快递售后</t>
  </si>
  <si>
    <t>**爱的一班</t>
  </si>
  <si>
    <t>**嘉一班</t>
  </si>
  <si>
    <t>**化退管中心</t>
  </si>
  <si>
    <t>**安物业经理人联谊群</t>
  </si>
  <si>
    <t>**房·上东花墅4期</t>
  </si>
  <si>
    <t>**海瀛台二期(江域)</t>
  </si>
  <si>
    <t>**业管理群</t>
  </si>
  <si>
    <t>**建物业海珠区域</t>
  </si>
  <si>
    <t>**罗伦斯水电频停之家</t>
  </si>
  <si>
    <t>**国物业资源群五</t>
  </si>
  <si>
    <t>**远物业/商家交流群</t>
  </si>
  <si>
    <t>**京金辉物业</t>
  </si>
  <si>
    <t>**南物业从业人员群</t>
  </si>
  <si>
    <t>**森堡映山蝶郡交流群</t>
  </si>
  <si>
    <t>**博是我家</t>
  </si>
  <si>
    <t>**鸿龙宇金座-渝高</t>
  </si>
  <si>
    <t>**尼斯水城十五街区业</t>
  </si>
  <si>
    <t>**安区社区</t>
  </si>
  <si>
    <t>**芜同城交友社区</t>
  </si>
  <si>
    <t>**谷社区</t>
  </si>
  <si>
    <t>**居苑社区2</t>
  </si>
  <si>
    <t>**云社区</t>
  </si>
  <si>
    <t>**山住户调查</t>
  </si>
  <si>
    <t>**安虎门</t>
  </si>
  <si>
    <t>**山社区居委会</t>
  </si>
  <si>
    <t>**西镇蒙西社区</t>
  </si>
  <si>
    <t>**业新村社区</t>
  </si>
  <si>
    <t>**阳爱交社区</t>
  </si>
  <si>
    <t>**桥社区[论坛]</t>
  </si>
  <si>
    <t>**台颖园社区</t>
  </si>
  <si>
    <t>**沙蝴蝶谷社区</t>
  </si>
  <si>
    <t>**圳-湖南区域协作</t>
  </si>
  <si>
    <t>**居乐业主①群-河源</t>
  </si>
  <si>
    <t>**业豪园</t>
  </si>
  <si>
    <t>**京地产交谊会</t>
  </si>
  <si>
    <t>**人之家俱乐部</t>
  </si>
  <si>
    <t>**居日照</t>
  </si>
  <si>
    <t>**浪张家界购房团①群</t>
  </si>
  <si>
    <t>**狂覃中年代</t>
  </si>
  <si>
    <t>**2005级12班</t>
  </si>
  <si>
    <t>**湖08国贸群</t>
  </si>
  <si>
    <t>**川一中2004届21班</t>
  </si>
  <si>
    <t>**株潭人才交流02群</t>
  </si>
  <si>
    <t>**华乡中学95届校友会</t>
  </si>
  <si>
    <t>**孔中学2000级联谊群</t>
  </si>
  <si>
    <t>**远的初中记忆</t>
  </si>
  <si>
    <t>**克塞96届社区</t>
  </si>
  <si>
    <t>**村民族中学</t>
  </si>
  <si>
    <t>**★</t>
  </si>
  <si>
    <t>**\"舍\'我其谁≯</t>
  </si>
  <si>
    <t>**窗→奋斗</t>
  </si>
  <si>
    <t>**亚豪生度假酒店~~、</t>
  </si>
  <si>
    <t>**州计算机审计交流</t>
  </si>
  <si>
    <t>**2000级7班</t>
  </si>
  <si>
    <t>**首中学99届</t>
  </si>
  <si>
    <t>**州省思南中学同事群</t>
  </si>
  <si>
    <t>**峰中学</t>
  </si>
  <si>
    <t>**动症心理康复群-1</t>
  </si>
  <si>
    <t>**家埠中学97届</t>
  </si>
  <si>
    <t>**程04级大家庭</t>
  </si>
  <si>
    <t>**属</t>
  </si>
  <si>
    <t>**永远の2班</t>
  </si>
  <si>
    <t>**学院心理2011</t>
  </si>
  <si>
    <t>**验中学06届高三一班</t>
  </si>
  <si>
    <t>**o药Five</t>
  </si>
  <si>
    <t>**分天空之皓月星城</t>
  </si>
  <si>
    <t>**国羊绒羊毛染整技术</t>
  </si>
  <si>
    <t>**北中学交流群</t>
  </si>
  <si>
    <t>**⒎(汽营</t>
  </si>
  <si>
    <t>**华文明聊天群□</t>
  </si>
  <si>
    <t>**州中学远程教育</t>
  </si>
  <si>
    <t>**中E家</t>
  </si>
  <si>
    <t>**媒中国之传统媒体群</t>
  </si>
  <si>
    <t>**都18岁-22岁千人交流</t>
  </si>
  <si>
    <t>**寿二中09级三班</t>
  </si>
  <si>
    <t>**风中学08届高三年级</t>
  </si>
  <si>
    <t>**县中学03级</t>
  </si>
  <si>
    <t>**峰中学69</t>
  </si>
  <si>
    <t>**二中高90级2班</t>
  </si>
  <si>
    <t>**蒋的子弟兵</t>
  </si>
  <si>
    <t>**陵水口中学03-04届</t>
  </si>
  <si>
    <t>**国传媒人联盟11教育</t>
  </si>
  <si>
    <t>**维05届高三理(4)班</t>
  </si>
  <si>
    <t>**山中学92高中毕业</t>
  </si>
  <si>
    <t>**林农安实验中学95.3</t>
  </si>
  <si>
    <t>**Ⅲ★①③班</t>
  </si>
  <si>
    <t>**务中学≮①②⑥≯班</t>
  </si>
  <si>
    <t>**清远卫校※99-5E〗</t>
  </si>
  <si>
    <t>**雨同在</t>
  </si>
  <si>
    <t>**平中学04届毕三七班</t>
  </si>
  <si>
    <t>**三〔７〕—台中</t>
  </si>
  <si>
    <t>**3文</t>
  </si>
  <si>
    <t>**县中学高2009级4班</t>
  </si>
  <si>
    <t>**木中学05届</t>
  </si>
  <si>
    <t>**班不壹般</t>
  </si>
  <si>
    <t>**建·学生06级党支部</t>
  </si>
  <si>
    <t>**云09工本3班</t>
  </si>
  <si>
    <t>**⒎物流⒉班</t>
  </si>
  <si>
    <t>**阳修中学同学聚会</t>
  </si>
  <si>
    <t>**校。—★—〈140班&gt;</t>
  </si>
  <si>
    <t>**一裁床</t>
  </si>
  <si>
    <t>**窗岁月</t>
  </si>
  <si>
    <t>**窗好友莫相忘</t>
  </si>
  <si>
    <t>**3(3)班--兄弟姐妹</t>
  </si>
  <si>
    <t>**元O.⒊界毕业生.</t>
  </si>
  <si>
    <t>**简贾中零捌级拾肆班</t>
  </si>
  <si>
    <t>**笑温存记忆2000人群</t>
  </si>
  <si>
    <t>**三(3)班-历史</t>
  </si>
  <si>
    <t>**ＧＧ｝</t>
  </si>
  <si>
    <t>**学一起释放心情</t>
  </si>
  <si>
    <t>**中记忆（32835053）</t>
  </si>
  <si>
    <t>**荫区初中数学群</t>
  </si>
  <si>
    <t>**说中的9班</t>
  </si>
  <si>
    <t>**三（18）班</t>
  </si>
  <si>
    <t>**税学校07（3）班</t>
  </si>
  <si>
    <t>**圳建筑工程师联谊会</t>
  </si>
  <si>
    <t>**山中学02</t>
  </si>
  <si>
    <t>**江三角中学初05级2</t>
  </si>
  <si>
    <t>**春足迹【二OO二】</t>
  </si>
  <si>
    <t>**勇的学生们</t>
  </si>
  <si>
    <t>**瑰空间</t>
  </si>
  <si>
    <t>**城中学99高中同学会</t>
  </si>
  <si>
    <t>**山论剑</t>
  </si>
  <si>
    <t>**十三班</t>
  </si>
  <si>
    <t>**防群</t>
  </si>
  <si>
    <t>**山中学</t>
  </si>
  <si>
    <t>**远四中02届</t>
  </si>
  <si>
    <t>**个是真的会计一班</t>
  </si>
  <si>
    <t>**方丝路宣传5群</t>
  </si>
  <si>
    <t>**阳高中76班</t>
  </si>
  <si>
    <t>**三（5）班</t>
  </si>
  <si>
    <t>**要雷锋社区-群2</t>
  </si>
  <si>
    <t>**問，教務處</t>
  </si>
  <si>
    <t>**忆</t>
  </si>
  <si>
    <t>**灵的空间-服工071</t>
  </si>
  <si>
    <t>**202班</t>
  </si>
  <si>
    <t>**计07-1</t>
  </si>
  <si>
    <t>**庆永川板桥中学母校</t>
  </si>
  <si>
    <t>**清中学04级6班~~</t>
  </si>
  <si>
    <t>**国文员/文职-深圳群</t>
  </si>
  <si>
    <t>**南中学同事群</t>
  </si>
  <si>
    <t>**北大学成都校友之家</t>
  </si>
  <si>
    <t>**遥山庄</t>
  </si>
  <si>
    <t>**胜策划外聘门市群</t>
  </si>
  <si>
    <t>**训5班</t>
  </si>
  <si>
    <t>**尐冇詺氣</t>
  </si>
  <si>
    <t>**福快乐和谐</t>
  </si>
  <si>
    <t>**成六中28级</t>
  </si>
  <si>
    <t>**吃亏是福】12期</t>
  </si>
  <si>
    <t>**７级民商二</t>
  </si>
  <si>
    <t>**社中学</t>
  </si>
  <si>
    <t>**水月楼≯</t>
  </si>
  <si>
    <t>**安中学校友会1群</t>
  </si>
  <si>
    <t>**光中学07届</t>
  </si>
  <si>
    <t>**灭的记忆</t>
  </si>
  <si>
    <t>**憩之家</t>
  </si>
  <si>
    <t>**圳服装行业联谊群1</t>
  </si>
  <si>
    <t>**皇水族集团商务群</t>
  </si>
  <si>
    <t>**山中学友谊群</t>
  </si>
  <si>
    <t>**票部落双色球交流</t>
  </si>
  <si>
    <t>**地市镇中学162班群</t>
  </si>
  <si>
    <t>**流摄影份子</t>
  </si>
  <si>
    <t>**兴中学98级</t>
  </si>
  <si>
    <t>**筑121</t>
  </si>
  <si>
    <t>**锋夜总会</t>
  </si>
  <si>
    <t>**庄中学</t>
  </si>
  <si>
    <t>**远\"class</t>
  </si>
  <si>
    <t>**三（3）班</t>
  </si>
  <si>
    <t>**充市初中机考2群</t>
  </si>
  <si>
    <t>**源07物流管理6、7班</t>
  </si>
  <si>
    <t>**缘ぁァ六班</t>
  </si>
  <si>
    <t>**些青春岁月</t>
  </si>
  <si>
    <t>**like、机械舞‖</t>
  </si>
  <si>
    <t>**程99四系</t>
  </si>
  <si>
    <t>**像记忆交流</t>
  </si>
  <si>
    <t>**河中学80年代师生群</t>
  </si>
  <si>
    <t>**店管理（餐饮方向）</t>
  </si>
  <si>
    <t>**腾中学&lt;欢迎新生&gt;1群</t>
  </si>
  <si>
    <t>**應醫學院</t>
  </si>
  <si>
    <t>**黄中学上海校友会</t>
  </si>
  <si>
    <t>**@曾%忘&amp;记</t>
  </si>
  <si>
    <t>**纺0805级与54社区</t>
  </si>
  <si>
    <t>**兴县里洞中学90届</t>
  </si>
  <si>
    <t>**工08水动</t>
  </si>
  <si>
    <t>**洋中学1996</t>
  </si>
  <si>
    <t>**程碑Ⅱ</t>
  </si>
  <si>
    <t>**聚11国贸</t>
  </si>
  <si>
    <t>**昆中09届高三5班群</t>
  </si>
  <si>
    <t>**寨中学98届</t>
  </si>
  <si>
    <t>**塘月色</t>
  </si>
  <si>
    <t>**堂岛</t>
  </si>
  <si>
    <t>**忆，与0601有关</t>
  </si>
  <si>
    <t>**一班</t>
  </si>
  <si>
    <t>**南小慕中学</t>
  </si>
  <si>
    <t>**鹿社</t>
  </si>
  <si>
    <t>**鈡〇⑧级④班</t>
  </si>
  <si>
    <t>**灵空间7#讨论群</t>
  </si>
  <si>
    <t>**忆中的七五班</t>
  </si>
  <si>
    <t>**澜中学2006届</t>
  </si>
  <si>
    <t>**宫寺中学37班</t>
  </si>
  <si>
    <t>**族中学17班</t>
  </si>
  <si>
    <t>**蒙古餐饮1群</t>
  </si>
  <si>
    <t>**2013级.九班</t>
  </si>
  <si>
    <t>**一中学80届同学群</t>
  </si>
  <si>
    <t>**商②班</t>
  </si>
  <si>
    <t>**琪</t>
  </si>
  <si>
    <t>**Nine丨友谊_永存</t>
  </si>
  <si>
    <t>**忆——江苴&gt;-&lt;中学</t>
  </si>
  <si>
    <t>**安真诚交友聚会群</t>
  </si>
  <si>
    <t>**轻2013级生活品3、4班</t>
  </si>
  <si>
    <t>**营五连</t>
  </si>
  <si>
    <t>**南实验中学心理社群</t>
  </si>
  <si>
    <t>**东中学92届高三3班</t>
  </si>
  <si>
    <t>**妮.92</t>
  </si>
  <si>
    <t>**蒙高中92级</t>
  </si>
  <si>
    <t>**坝中学2009级二班班</t>
  </si>
  <si>
    <t>**咱的友谊情比金坚</t>
  </si>
  <si>
    <t>**谊万岁&amp;同学情</t>
  </si>
  <si>
    <t>**海环翠国际中学</t>
  </si>
  <si>
    <t>**南县实验中学095班</t>
  </si>
  <si>
    <t>**海宁中人</t>
  </si>
  <si>
    <t>**中同学会</t>
  </si>
  <si>
    <t>**寺中学</t>
  </si>
  <si>
    <t>**职院04物流4、5班</t>
  </si>
  <si>
    <t>**州研修初中数学3班</t>
  </si>
  <si>
    <t>**远的碑廓中学</t>
  </si>
  <si>
    <t>**大城科12级工造官群</t>
  </si>
  <si>
    <t>**米网济宁站11群</t>
  </si>
  <si>
    <t>**些同学、那些同事…</t>
  </si>
  <si>
    <t>**相约美好☆2013☆</t>
  </si>
  <si>
    <t>**春年少——尖山89</t>
  </si>
  <si>
    <t>**铺同学会</t>
  </si>
  <si>
    <t>**阳中学初71班QQ群</t>
  </si>
  <si>
    <t>**算机交流学习</t>
  </si>
  <si>
    <t>**英2013新高一</t>
  </si>
  <si>
    <t>**东揭阳南侨中学</t>
  </si>
  <si>
    <t>**河中学01届5班</t>
  </si>
  <si>
    <t>**州市第二中学0922班</t>
  </si>
  <si>
    <t>**中初中01届校友群</t>
  </si>
  <si>
    <t>**一9班</t>
  </si>
  <si>
    <t>**三7班群家族</t>
  </si>
  <si>
    <t>**辉岁月之三年七班</t>
  </si>
  <si>
    <t>**林中学99级毕业生</t>
  </si>
  <si>
    <t>**工院校友群</t>
  </si>
  <si>
    <t>**远的96</t>
  </si>
  <si>
    <t>**2003级</t>
  </si>
  <si>
    <t>**中回忆</t>
  </si>
  <si>
    <t>**田中学98届</t>
  </si>
  <si>
    <t>**河堤中学99届</t>
  </si>
  <si>
    <t>**们的十四班</t>
  </si>
  <si>
    <t>**麟中学</t>
  </si>
  <si>
    <t>**中同学</t>
  </si>
  <si>
    <t>**堰市桥头中学97届</t>
  </si>
  <si>
    <t>**Super＞19班</t>
  </si>
  <si>
    <t>**龙中学</t>
  </si>
  <si>
    <t>**芒小学</t>
  </si>
  <si>
    <t>**s:魚職.初07嘰\☆</t>
  </si>
  <si>
    <t>**湖中学93-96高中</t>
  </si>
  <si>
    <t>**庄中学99届</t>
  </si>
  <si>
    <t>**大海工2008</t>
  </si>
  <si>
    <t>**仁中学高中90级</t>
  </si>
  <si>
    <t>**中校友录（一班）</t>
  </si>
  <si>
    <t>**川盐亭中学高310班</t>
  </si>
  <si>
    <t>**方广场（无KFS）</t>
  </si>
  <si>
    <t>**正中学97届2班</t>
  </si>
  <si>
    <t>**铺中学96级同学会</t>
  </si>
  <si>
    <t>**口中学52.53班</t>
  </si>
  <si>
    <t>**场同学</t>
  </si>
  <si>
    <t>**河双语中学</t>
  </si>
  <si>
    <t>**中94届毕业生</t>
  </si>
  <si>
    <t>**港初中2007届同学会</t>
  </si>
  <si>
    <t>**铁就业10</t>
  </si>
  <si>
    <t>**墨四中03级校友</t>
  </si>
  <si>
    <t>**榆第二中学博客群</t>
  </si>
  <si>
    <t>**兴中学</t>
  </si>
  <si>
    <t>**仁平背中学</t>
  </si>
  <si>
    <t>**岗中学校友群(总群)</t>
  </si>
  <si>
    <t>**界中学校友群</t>
  </si>
  <si>
    <t>**江中学群</t>
  </si>
  <si>
    <t>**专物工与楼宇071</t>
  </si>
  <si>
    <t>**情岁月110</t>
  </si>
  <si>
    <t>**中06届九（1）班</t>
  </si>
  <si>
    <t>**文社科</t>
  </si>
  <si>
    <t>**都中学03届</t>
  </si>
  <si>
    <t>**学院护理0831班、</t>
  </si>
  <si>
    <t>**供03B1.B2班</t>
  </si>
  <si>
    <t>**湖一小98届</t>
  </si>
  <si>
    <t>**级资料</t>
  </si>
  <si>
    <t>**芦二十班</t>
  </si>
  <si>
    <t>**北中学的同学</t>
  </si>
  <si>
    <t>**店二中19级同学会</t>
  </si>
  <si>
    <t>**铁11班Dê&lt;尐家&gt;</t>
  </si>
  <si>
    <t>**前中学91级</t>
  </si>
  <si>
    <t>**们是高中同学</t>
  </si>
  <si>
    <t>**光中学（02）</t>
  </si>
  <si>
    <t>**博高中04级4;6班</t>
  </si>
  <si>
    <t>**溪中学</t>
  </si>
  <si>
    <t>**中高91届1班</t>
  </si>
  <si>
    <t>**三《1》班2012</t>
  </si>
  <si>
    <t>**中群英会</t>
  </si>
  <si>
    <t>**昇髙一(7)班</t>
  </si>
  <si>
    <t>**居中学2001级</t>
  </si>
  <si>
    <t>**埠中学(98)届</t>
  </si>
  <si>
    <t>**中125同学录</t>
  </si>
  <si>
    <t>**白四中高中87级90届</t>
  </si>
  <si>
    <t>**芹中学</t>
  </si>
  <si>
    <t>**海横沟中学03年毕业</t>
  </si>
  <si>
    <t>**&lt;3&gt;联盟</t>
  </si>
  <si>
    <t>**石榴中学校友‰</t>
  </si>
  <si>
    <t>**山1番队天丹门</t>
  </si>
  <si>
    <t>**阳中学同学会</t>
  </si>
  <si>
    <t>**铁92</t>
  </si>
  <si>
    <t>**家中学06级同学会</t>
  </si>
  <si>
    <t>**电0705毕业班</t>
  </si>
  <si>
    <t>**店中学99级同学</t>
  </si>
  <si>
    <t>**信2006级市营专业群</t>
  </si>
  <si>
    <t>**122中07届【官方】</t>
  </si>
  <si>
    <t>**阳中学</t>
  </si>
  <si>
    <t>**坝中学2002届</t>
  </si>
  <si>
    <t>**金洞通讯员群</t>
  </si>
  <si>
    <t>**铁资中学06」全届人</t>
  </si>
  <si>
    <t>**镇94小学97中学同学</t>
  </si>
  <si>
    <t>**合中学-01届同学会</t>
  </si>
  <si>
    <t>**学会(初中)</t>
  </si>
  <si>
    <t>**阳中学七（13）班</t>
  </si>
  <si>
    <t>**二中ぜ一族</t>
  </si>
  <si>
    <t>**屏中学2000界</t>
  </si>
  <si>
    <t>**水中学高2008级14班</t>
  </si>
  <si>
    <t>**院10大牧四</t>
  </si>
  <si>
    <t>**津实验中学三级二班</t>
  </si>
  <si>
    <t>**吉中学</t>
  </si>
  <si>
    <t>**里水乡</t>
  </si>
  <si>
    <t>**院★03计六班</t>
  </si>
  <si>
    <t>**远的高三．四</t>
  </si>
  <si>
    <t>**六人的铁六圈</t>
  </si>
  <si>
    <t>**交院10届人文社科系</t>
  </si>
  <si>
    <t>**建川西分公司十中队</t>
  </si>
  <si>
    <t>**术系班长团支书群</t>
  </si>
  <si>
    <t>**工分校一队原十五队</t>
  </si>
  <si>
    <t>**大08行本</t>
  </si>
  <si>
    <t>**寨中学02级实验班</t>
  </si>
  <si>
    <t>**寨中学07届同学总群</t>
  </si>
  <si>
    <t>**福州时代中学UP</t>
  </si>
  <si>
    <t>**城镇中08级同学会</t>
  </si>
  <si>
    <t>**港中学03届生</t>
  </si>
  <si>
    <t>**法系2011届毕业生</t>
  </si>
  <si>
    <t>**北平山中学</t>
  </si>
  <si>
    <t>**曦文学社之家</t>
  </si>
  <si>
    <t>**美中学95届同学群</t>
  </si>
  <si>
    <t>**埔中学92级</t>
  </si>
  <si>
    <t>**中时代</t>
  </si>
  <si>
    <t>**园小学五（9）班</t>
  </si>
  <si>
    <t>**华中学</t>
  </si>
  <si>
    <t>**力的高三23</t>
  </si>
  <si>
    <t>**镇中学05届校友录</t>
  </si>
  <si>
    <t>**验中学首届高中班</t>
  </si>
  <si>
    <t>**龙中学01届初三四班</t>
  </si>
  <si>
    <t>**年级师生群</t>
  </si>
  <si>
    <t>**坪中学2010届</t>
  </si>
  <si>
    <t>**１中学９１届同学会</t>
  </si>
  <si>
    <t>**田拖车圈</t>
  </si>
  <si>
    <t>**东毅科同事群</t>
  </si>
  <si>
    <t>**园服装绣花论坛</t>
  </si>
  <si>
    <t>**菱财富俱乐部</t>
  </si>
  <si>
    <t>**州项目管理俱乐部1</t>
  </si>
  <si>
    <t>**山家电维修工作室</t>
  </si>
  <si>
    <t>**外推广营销交流</t>
  </si>
  <si>
    <t>**工交易群</t>
  </si>
  <si>
    <t>**审亚太交流群1</t>
  </si>
  <si>
    <t>**庆室内设计师</t>
  </si>
  <si>
    <t>**地数码渠道群</t>
  </si>
  <si>
    <t>**阳四中文理班</t>
  </si>
  <si>
    <t>**江网吧联盟</t>
  </si>
  <si>
    <t>**徽广告人俱乐部</t>
  </si>
  <si>
    <t>**东IT群</t>
  </si>
  <si>
    <t>**黄山诚信电脑公司＜</t>
  </si>
  <si>
    <t>**辣串串香10.11</t>
  </si>
  <si>
    <t>**阳IT数码联盟</t>
  </si>
  <si>
    <t>**坊IT信息①群</t>
  </si>
  <si>
    <t>**压\\模具\\机械\\加工</t>
  </si>
  <si>
    <t>**掘机配件行</t>
  </si>
  <si>
    <t>**东钢材卷板销售群</t>
  </si>
  <si>
    <t>**州包装材料采购群</t>
  </si>
  <si>
    <t>**平IT技术交流俱乐部</t>
  </si>
  <si>
    <t>**州嘉兴科技有限公司</t>
  </si>
  <si>
    <t>**中精英汇</t>
  </si>
  <si>
    <t>**琴服务交流</t>
  </si>
  <si>
    <t>**子商务联盟</t>
  </si>
  <si>
    <t>**治电脑批发总汇</t>
  </si>
  <si>
    <t>**mm丶俱樂部</t>
  </si>
  <si>
    <t>**板显卡心片通讯IC</t>
  </si>
  <si>
    <t>**脑批发零售渠道群</t>
  </si>
  <si>
    <t>**彩印务</t>
  </si>
  <si>
    <t>**质合金模具-刀具</t>
  </si>
  <si>
    <t>**领国际大厦群</t>
  </si>
  <si>
    <t>**尔滨电信网吧技术群</t>
  </si>
  <si>
    <t>**进社区</t>
  </si>
  <si>
    <t>**刷机械贸易</t>
  </si>
  <si>
    <t>**庆用友通渠道俱乐部</t>
  </si>
  <si>
    <t>**记本配件</t>
  </si>
  <si>
    <t>**卓MOTO-MB525DEFY玩家群</t>
  </si>
  <si>
    <t>**软IT校友会</t>
  </si>
  <si>
    <t>**中弱电-工程商群</t>
  </si>
  <si>
    <t>**江肉羊交易</t>
  </si>
  <si>
    <t>**Ｔ〢、★【亼才】</t>
  </si>
  <si>
    <t>**动化产品销售</t>
  </si>
  <si>
    <t>**套厂商交流群1</t>
  </si>
  <si>
    <t>**口商品馆</t>
  </si>
  <si>
    <t>**星手机配件群</t>
  </si>
  <si>
    <t>**幸福来敲门</t>
  </si>
  <si>
    <t>**西笔记本台机大全</t>
  </si>
  <si>
    <t>**的空调维修</t>
  </si>
  <si>
    <t>**海钢材丨求购资源</t>
  </si>
  <si>
    <t>**套电气</t>
  </si>
  <si>
    <t>**多乐</t>
  </si>
  <si>
    <t>**蜜蜜网游工作室探讨</t>
  </si>
  <si>
    <t>**国电脑硬件渠道-壹</t>
  </si>
  <si>
    <t>**安IT论坛</t>
  </si>
  <si>
    <t>**北安防群-领航员</t>
  </si>
  <si>
    <t>**具之家</t>
  </si>
  <si>
    <t>**模俱乐部</t>
  </si>
  <si>
    <t>**汽解放服务站配件群</t>
  </si>
  <si>
    <t>**务员网华北白酒①</t>
  </si>
  <si>
    <t>**海冲浪</t>
  </si>
  <si>
    <t>**龙网友会-电气-天津</t>
  </si>
  <si>
    <t>**都厨师总站</t>
  </si>
  <si>
    <t>**样天下</t>
  </si>
  <si>
    <t>**质工程公司</t>
  </si>
  <si>
    <t>**田3C地带</t>
  </si>
  <si>
    <t>**进兴数控刀具群</t>
  </si>
  <si>
    <t>**讯维护点</t>
  </si>
  <si>
    <t>**尔滨通讯行业大联盟</t>
  </si>
  <si>
    <t>**家庄装修装饰技术群</t>
  </si>
  <si>
    <t>**照一级代理螺纹线材</t>
  </si>
  <si>
    <t>**州科贸县城客户</t>
  </si>
  <si>
    <t>**海同正电脑商务平台</t>
  </si>
  <si>
    <t>**关村苹果渠道</t>
  </si>
  <si>
    <t>**创科技</t>
  </si>
  <si>
    <t>**悦科技超级1000人群</t>
  </si>
  <si>
    <t>**业手机维修</t>
  </si>
  <si>
    <t>**动化二群</t>
  </si>
  <si>
    <t>**城工程</t>
  </si>
  <si>
    <t>**德软工学院04级1群</t>
  </si>
  <si>
    <t>**立电脑群</t>
  </si>
  <si>
    <t>**丘联通渠道管理群</t>
  </si>
  <si>
    <t>**潢情报</t>
  </si>
  <si>
    <t>**南IT商家交流II</t>
  </si>
  <si>
    <t>**阳腾龙电脑耗材</t>
  </si>
  <si>
    <t>**商之家(4)</t>
  </si>
  <si>
    <t>**织面料服装家纺群</t>
  </si>
  <si>
    <t>**车配件大全</t>
  </si>
  <si>
    <t>**晶阁</t>
  </si>
  <si>
    <t>**西安防</t>
  </si>
  <si>
    <t>**业科技-城外金誉②</t>
  </si>
  <si>
    <t>**联配件管理系统</t>
  </si>
  <si>
    <t>**国明星经纪群</t>
  </si>
  <si>
    <t>**尔滨IT发展群</t>
  </si>
  <si>
    <t>**门电子化工行业</t>
  </si>
  <si>
    <t>**沂电脑网络配件交流</t>
  </si>
  <si>
    <t>**景电子科技公司</t>
  </si>
  <si>
    <t>**家电资源总部</t>
  </si>
  <si>
    <t>**术交流/批发销售</t>
  </si>
  <si>
    <t>**南笔记本贸易平台</t>
  </si>
  <si>
    <t>**真机维修配件</t>
  </si>
  <si>
    <t>**南IT空间</t>
  </si>
  <si>
    <t>**肥IT渠道交流</t>
  </si>
  <si>
    <t>**安IT经理人</t>
  </si>
  <si>
    <t>**名电脑耗材交易之1</t>
  </si>
  <si>
    <t>**南DELL产品交易平台</t>
  </si>
  <si>
    <t>**电芯销售</t>
  </si>
  <si>
    <t>**行业|饮水机|水表</t>
  </si>
  <si>
    <t>**宠之家</t>
  </si>
  <si>
    <t>**票人俱乐部</t>
  </si>
  <si>
    <t>**京火锅厨师</t>
  </si>
  <si>
    <t>**汉净水器</t>
  </si>
  <si>
    <t>**极一班</t>
  </si>
  <si>
    <t>**圳手机生产2</t>
  </si>
  <si>
    <t>**塘中学总群</t>
  </si>
  <si>
    <t>**安美菱营销公司</t>
  </si>
  <si>
    <t>**手电脑VS买卖技术</t>
  </si>
  <si>
    <t>**泽手机联盟</t>
  </si>
  <si>
    <t>**凝土搅拌站技术交流</t>
  </si>
  <si>
    <t>**县四中121同学群</t>
  </si>
  <si>
    <t>**州印刷群</t>
  </si>
  <si>
    <t>**晶耗材</t>
  </si>
  <si>
    <t>**镜销售高级群</t>
  </si>
  <si>
    <t>**机批发中心</t>
  </si>
  <si>
    <t>**杆配件批发群</t>
  </si>
  <si>
    <t>**莞电玩交流群4</t>
  </si>
  <si>
    <t>**产Vs原装`耗材</t>
  </si>
  <si>
    <t>**州家电经销商交流群</t>
  </si>
  <si>
    <t>**记本维修部</t>
  </si>
  <si>
    <t>**田汽车配件总汇4</t>
  </si>
  <si>
    <t>**业服务员</t>
  </si>
  <si>
    <t>**庆广告之LED模组</t>
  </si>
  <si>
    <t>**果沙龙</t>
  </si>
  <si>
    <t>**南IT散件DIY群</t>
  </si>
  <si>
    <t>**狂联想群</t>
  </si>
  <si>
    <t>**际小商品网</t>
  </si>
  <si>
    <t>**西IT技术交流</t>
  </si>
  <si>
    <t>**津拍卖群</t>
  </si>
  <si>
    <t>**湖飞跃产品交流中心</t>
  </si>
  <si>
    <t>**都IT-耗材批发</t>
  </si>
  <si>
    <t>**龙服装</t>
  </si>
  <si>
    <t>**赛克行业交流</t>
  </si>
  <si>
    <t>**阳家纺网销专供2群</t>
  </si>
  <si>
    <t>**招标采购技术交流群</t>
  </si>
  <si>
    <t>**州大利嘉渠道</t>
  </si>
  <si>
    <t>**天贸易有限责任公司</t>
  </si>
  <si>
    <t>**墨电极求购群3</t>
  </si>
  <si>
    <t>**洋美容美发</t>
  </si>
  <si>
    <t>**程机械聚乐部</t>
  </si>
  <si>
    <t>**压水清洗技术</t>
  </si>
  <si>
    <t>**德针车缝纫技术协会</t>
  </si>
  <si>
    <t>**东模具钢</t>
  </si>
  <si>
    <t>**禁梯控道闸设备</t>
  </si>
  <si>
    <t>**电技术交流</t>
  </si>
  <si>
    <t>**药串货群179</t>
  </si>
  <si>
    <t>**绿蓝VS众明公司</t>
  </si>
  <si>
    <t>**徽安防</t>
  </si>
  <si>
    <t>**东板材贸易</t>
  </si>
  <si>
    <t>**能2004至2007群英会</t>
  </si>
  <si>
    <t>**淞服装批发环洲城</t>
  </si>
  <si>
    <t>**江家装族</t>
  </si>
  <si>
    <t>**国2D八球1000强赛群</t>
  </si>
  <si>
    <t>**子微波电源电缆</t>
  </si>
  <si>
    <t>**胜手机电池交易市场</t>
  </si>
  <si>
    <t>**吉修友会之厦华电视</t>
  </si>
  <si>
    <t>**国饲料技术品管群</t>
  </si>
  <si>
    <t>**防监控器材交易群</t>
  </si>
  <si>
    <t>**准件订货中心</t>
  </si>
  <si>
    <t>**型-设计-创业</t>
  </si>
  <si>
    <t>**尿病产品集中营②群</t>
  </si>
  <si>
    <t>**妹广东广西团队</t>
  </si>
  <si>
    <t>**示器维修联盟</t>
  </si>
  <si>
    <t>**国船员在线</t>
  </si>
  <si>
    <t>**北安防监控技术</t>
  </si>
  <si>
    <t>**苏网管协会南京总部</t>
  </si>
  <si>
    <t>**脑组装维修</t>
  </si>
  <si>
    <t>**海迪蓝涂镀交流一区</t>
  </si>
  <si>
    <t>**印耗材交流群</t>
  </si>
  <si>
    <t>**墨外贸服务区</t>
  </si>
  <si>
    <t>**海外贸</t>
  </si>
  <si>
    <t>**科IT</t>
  </si>
  <si>
    <t>**车-1群</t>
  </si>
  <si>
    <t>**都SONY，苹果(批发)</t>
  </si>
  <si>
    <t>**安lenovo联想</t>
  </si>
  <si>
    <t>**龙江IT【外地业务】</t>
  </si>
  <si>
    <t>**脑维修技术交流总群</t>
  </si>
  <si>
    <t>**州现代(IT)</t>
  </si>
  <si>
    <t>**家庄万博成套电气</t>
  </si>
  <si>
    <t>**风智能经销商群</t>
  </si>
  <si>
    <t>**记本内置无线网卡</t>
  </si>
  <si>
    <t>**矿地产青年家园</t>
  </si>
  <si>
    <t>**京印刷</t>
  </si>
  <si>
    <t>**南校友联谊会</t>
  </si>
  <si>
    <t>**圳聚合物电□采销</t>
  </si>
  <si>
    <t>**金电力</t>
  </si>
  <si>
    <t>**星电子太原办</t>
  </si>
  <si>
    <t>**的家庭中央空调</t>
  </si>
  <si>
    <t>**融投资会员F</t>
  </si>
  <si>
    <t>**略成都HR俱乐部</t>
  </si>
  <si>
    <t>**视器</t>
  </si>
  <si>
    <t>**川【家电维修】</t>
  </si>
  <si>
    <t>**苏省汽车装潢群</t>
  </si>
  <si>
    <t>**充电脑城商家协会</t>
  </si>
  <si>
    <t>**售，求购铝板带材</t>
  </si>
  <si>
    <t>**脑知识讨论群一号</t>
  </si>
  <si>
    <t>**沫模具制造</t>
  </si>
  <si>
    <t>**雕电脑雕刻刀</t>
  </si>
  <si>
    <t>**国玉雕</t>
  </si>
  <si>
    <t>**IT百强★行业平台】</t>
  </si>
  <si>
    <t>**禄ACER-RP分销群</t>
  </si>
  <si>
    <t>**江挖机配件商城</t>
  </si>
  <si>
    <t>**州服装交流群</t>
  </si>
  <si>
    <t>**筑玻璃A群</t>
  </si>
  <si>
    <t>**州胶水行业交流群</t>
  </si>
  <si>
    <t>**连空运代理交流群</t>
  </si>
  <si>
    <t>**码调色、设计交流群</t>
  </si>
  <si>
    <t>**影之友</t>
  </si>
  <si>
    <t>**果行业供应商1</t>
  </si>
  <si>
    <t>**告精英</t>
  </si>
  <si>
    <t>**环线圈电感变压器群</t>
  </si>
  <si>
    <t>**州福特总会</t>
  </si>
  <si>
    <t>**鑫镀锌热轧下载2群</t>
  </si>
  <si>
    <t>**东网架论坛</t>
  </si>
  <si>
    <t>**密模具&amp;配件制造</t>
  </si>
  <si>
    <t>**南水质</t>
  </si>
  <si>
    <t>**阳科技</t>
  </si>
  <si>
    <t>**州医药采购批发信息</t>
  </si>
  <si>
    <t>**三角金属蚀刻</t>
  </si>
  <si>
    <t>**械设备</t>
  </si>
  <si>
    <t>**脑技术</t>
  </si>
  <si>
    <t>**友学习交流资料群</t>
  </si>
  <si>
    <t>**车美容交流群</t>
  </si>
  <si>
    <t>**宁电脑</t>
  </si>
  <si>
    <t>**防监控</t>
  </si>
  <si>
    <t>**学生钢琴联谊A</t>
  </si>
  <si>
    <t>**中理八混合版</t>
  </si>
  <si>
    <t>**皇岛企业</t>
  </si>
  <si>
    <t>**山陶企平面设计师群</t>
  </si>
  <si>
    <t>**州科技一条街</t>
  </si>
  <si>
    <t>**国汽车配件网</t>
  </si>
  <si>
    <t>**星主板-鑫益嘉显卡</t>
  </si>
  <si>
    <t>**众达二级渠道</t>
  </si>
  <si>
    <t>**维水泥板行业交流群</t>
  </si>
  <si>
    <t>**州日丰三星AOC</t>
  </si>
  <si>
    <t>**国数控机床销售服务</t>
  </si>
  <si>
    <t>**购避风港（LED）</t>
  </si>
  <si>
    <t>**北·IT圈</t>
  </si>
  <si>
    <t>**台灯光音响采购群</t>
  </si>
  <si>
    <t>**晶屏交流</t>
  </si>
  <si>
    <t>**阳厨师界联盟</t>
  </si>
  <si>
    <t>**业设备备件二手群</t>
  </si>
  <si>
    <t>**客联盟</t>
  </si>
  <si>
    <t>**~一晟展示器材公司</t>
  </si>
  <si>
    <t>**西厨师俱乐部</t>
  </si>
  <si>
    <t>**通移动资源主群</t>
  </si>
  <si>
    <t>**州三和数码</t>
  </si>
  <si>
    <t>**港进口-深圳精英群</t>
  </si>
  <si>
    <t>**城IT县市渠道</t>
  </si>
  <si>
    <t>**说花式铁板烧俱乐部</t>
  </si>
  <si>
    <t>**尔实况足球俱乐部</t>
  </si>
  <si>
    <t>**影精英</t>
  </si>
  <si>
    <t>**阜电脑综合交流群</t>
  </si>
  <si>
    <t>**脑维修群(天津)</t>
  </si>
  <si>
    <t>**宁友佳技术支持</t>
  </si>
  <si>
    <t>**东农资经销群</t>
  </si>
  <si>
    <t>**晒摩托车公司</t>
  </si>
  <si>
    <t>**林巴斯相机配件</t>
  </si>
  <si>
    <t>**国大宗商品电子交易</t>
  </si>
  <si>
    <t>**南电脑网*e人天地0</t>
  </si>
  <si>
    <t>**北铺螺丝调货群</t>
  </si>
  <si>
    <t>**鼎记</t>
  </si>
  <si>
    <t>**货实战交流群</t>
  </si>
  <si>
    <t>**板贸易</t>
  </si>
  <si>
    <t>**安IT联盟</t>
  </si>
  <si>
    <t>**州掘金贸易</t>
  </si>
  <si>
    <t>**刻技术群</t>
  </si>
  <si>
    <t>**益电子公司交流团</t>
  </si>
  <si>
    <t>**蓝海网盟』</t>
  </si>
  <si>
    <t>**北明鑫丰田本田尼桑</t>
  </si>
  <si>
    <t>**英制品交易平台</t>
  </si>
  <si>
    <t>**沂四小09级9班</t>
  </si>
  <si>
    <t>**越同行批发群</t>
  </si>
  <si>
    <t>**台科技市场3群</t>
  </si>
  <si>
    <t>**津管材群</t>
  </si>
  <si>
    <t>**强打印耗材渠道群</t>
  </si>
  <si>
    <t>**子设计</t>
  </si>
  <si>
    <t>**记本配件交流超市</t>
  </si>
  <si>
    <t>**州豪杰一</t>
  </si>
  <si>
    <t>**king灬皇族彡</t>
  </si>
  <si>
    <t>**—蟹—和谐</t>
  </si>
  <si>
    <t>**国服装服饰群英会</t>
  </si>
  <si>
    <t>**国POS收银二群</t>
  </si>
  <si>
    <t>**林晶文打印机渠道群</t>
  </si>
  <si>
    <t>**货架设备联盟</t>
  </si>
  <si>
    <t>**拥钢铁天空</t>
  </si>
  <si>
    <t>**莞模具机加工二</t>
  </si>
  <si>
    <t>**讨论～</t>
  </si>
  <si>
    <t>**州IT行业批发商</t>
  </si>
  <si>
    <t>**访－座谈会－入户</t>
  </si>
  <si>
    <t>**京渠道</t>
  </si>
  <si>
    <t>**塑信息群</t>
  </si>
  <si>
    <t>**诺尔电子</t>
  </si>
  <si>
    <t>**京潍卡汽配</t>
  </si>
  <si>
    <t>**管081班</t>
  </si>
  <si>
    <t>**脑批发交易群</t>
  </si>
  <si>
    <t>**苏永固钢构</t>
  </si>
  <si>
    <t>**海家电</t>
  </si>
  <si>
    <t>**汉联胜电教产品群</t>
  </si>
  <si>
    <t>**机维修经验群</t>
  </si>
  <si>
    <t>**装贴牌加工平台</t>
  </si>
  <si>
    <t>**港珠宝首饰群</t>
  </si>
  <si>
    <t>**河棠下电脑</t>
  </si>
  <si>
    <t>**南石斛交易</t>
  </si>
  <si>
    <t>**东上网本批发3</t>
  </si>
  <si>
    <t>**河中学99级大全</t>
  </si>
  <si>
    <t>**脑外设渠道</t>
  </si>
  <si>
    <t>**关市小额贷款群</t>
  </si>
  <si>
    <t>**日者</t>
  </si>
  <si>
    <t>**港三普</t>
  </si>
  <si>
    <t>**安戴尔联想交流</t>
  </si>
  <si>
    <t>**海文辉苹果渠道⑤</t>
  </si>
  <si>
    <t>**南郑州监控器材批发</t>
  </si>
  <si>
    <t>**防渠道</t>
  </si>
  <si>
    <t>**服网</t>
  </si>
  <si>
    <t>**极★炫丿E族灬</t>
  </si>
  <si>
    <t>**禺机械采购贸易群</t>
  </si>
  <si>
    <t>**川电信社会渠道</t>
  </si>
  <si>
    <t>**德建材商</t>
  </si>
  <si>
    <t>**豹至尊车友会</t>
  </si>
  <si>
    <t>**星宝宝</t>
  </si>
  <si>
    <t>**西IT配件信息</t>
  </si>
  <si>
    <t>**西POE.EPDM交易群</t>
  </si>
  <si>
    <t>**国重汽配件一线通</t>
  </si>
  <si>
    <t>**东家装群</t>
  </si>
  <si>
    <t>**防-电子围栏</t>
  </si>
  <si>
    <t>**传销志愿者联盟</t>
  </si>
  <si>
    <t>**车DVD导航(交流)</t>
  </si>
  <si>
    <t>**中优特钢</t>
  </si>
  <si>
    <t>**南武都焦氏工艺</t>
  </si>
  <si>
    <t>**束行业技术群</t>
  </si>
  <si>
    <t>**西联想电脑交流群</t>
  </si>
  <si>
    <t>**纹，线材2</t>
  </si>
  <si>
    <t>**疆家电维修群</t>
  </si>
  <si>
    <t>**子信息交流一群</t>
  </si>
  <si>
    <t>**徽苹果销售渠道3</t>
  </si>
  <si>
    <t>**落防松螺丝标准件</t>
  </si>
  <si>
    <t>**录汽车CD</t>
  </si>
  <si>
    <t>**津IT互联网求职信息</t>
  </si>
  <si>
    <t>**.豫.冀.鲁木业交流群</t>
  </si>
  <si>
    <t>**码相机渠道</t>
  </si>
  <si>
    <t>**强电子交易平台①</t>
  </si>
  <si>
    <t>**坊求穷网企业推广群</t>
  </si>
  <si>
    <t>**东钢材采购群</t>
  </si>
  <si>
    <t>**脑知识交流群</t>
  </si>
  <si>
    <t>**衣设计师俱乐部</t>
  </si>
  <si>
    <t>**州机械加工群</t>
  </si>
  <si>
    <t>**一龙台球俱乐部</t>
  </si>
  <si>
    <t>**远创新中关数码渠道</t>
  </si>
  <si>
    <t>**横商海</t>
  </si>
  <si>
    <t>**国项目融资交流</t>
  </si>
  <si>
    <t>**山二手电脑及排优</t>
  </si>
  <si>
    <t>**下工控销售采购</t>
  </si>
  <si>
    <t>**华科技新村业委会</t>
  </si>
  <si>
    <t>**脑疯子VIP超级群</t>
  </si>
  <si>
    <t>**晋技术交流</t>
  </si>
  <si>
    <t>**艺家具交流群</t>
  </si>
  <si>
    <t>**铸辉煌②群</t>
  </si>
  <si>
    <t>**器产品交流群</t>
  </si>
  <si>
    <t>**海gay二群</t>
  </si>
  <si>
    <t>**安销售交流群</t>
  </si>
  <si>
    <t>**国货运信息交流之家</t>
  </si>
  <si>
    <t>**头弱电工程</t>
  </si>
  <si>
    <t>**阳潘拉多电脑城</t>
  </si>
  <si>
    <t>**山IT行业大杂烩</t>
  </si>
  <si>
    <t>**费远程电脑系统维护</t>
  </si>
  <si>
    <t>**珠英语</t>
  </si>
  <si>
    <t>**控机床交流平台</t>
  </si>
  <si>
    <t>**脑交流学习</t>
  </si>
  <si>
    <t>**推推土机配件</t>
  </si>
  <si>
    <t>**装加工订单群</t>
  </si>
  <si>
    <t>**破技术交流</t>
  </si>
  <si>
    <t>**州特色农产品展销中</t>
  </si>
  <si>
    <t>**三一班，旧日的足迹</t>
  </si>
  <si>
    <t>**圳纸箱1群</t>
  </si>
  <si>
    <t>**京封面设计排版编辑</t>
  </si>
  <si>
    <t>**艇生活理事会</t>
  </si>
  <si>
    <t>**川酒水团购\\批发</t>
  </si>
  <si>
    <t>**州苹果渠道批发</t>
  </si>
  <si>
    <t>**南安防</t>
  </si>
  <si>
    <t>**材贸易</t>
  </si>
  <si>
    <t>**木工程招标采购</t>
  </si>
  <si>
    <t>**洗设备讨论组</t>
  </si>
  <si>
    <t>**国服装百货拓展群１</t>
  </si>
  <si>
    <t>**价硅胶采购群</t>
  </si>
  <si>
    <t>**南华强通讯区客户群</t>
  </si>
  <si>
    <t>**州摄影礼仪模特群</t>
  </si>
  <si>
    <t>**品科技交流区</t>
  </si>
  <si>
    <t>**书出版交易中心</t>
  </si>
  <si>
    <t>**直在型动·青阳渠道</t>
  </si>
  <si>
    <t>**京礼品采购销售总群</t>
  </si>
  <si>
    <t>**尔神码群</t>
  </si>
  <si>
    <t>**手的约定</t>
  </si>
  <si>
    <t>**国打机技术交流中心</t>
  </si>
  <si>
    <t>**指杏花村</t>
  </si>
  <si>
    <t>**南通讯行业群</t>
  </si>
  <si>
    <t>**装大论坛</t>
  </si>
  <si>
    <t>**义环保</t>
  </si>
  <si>
    <t>**台二手电脑交易批发</t>
  </si>
  <si>
    <t>**圳LED灯具交流群</t>
  </si>
  <si>
    <t>**级安防监控交流合作</t>
  </si>
  <si>
    <t>**海康君会销礼品群</t>
  </si>
  <si>
    <t>**东安防产品采购批发</t>
  </si>
  <si>
    <t>**南电池科技</t>
  </si>
  <si>
    <t>**南百业信息共享群</t>
  </si>
  <si>
    <t>**大炫舞之家</t>
  </si>
  <si>
    <t>**车真皮座椅</t>
  </si>
  <si>
    <t>**台电信3G俱乐部</t>
  </si>
  <si>
    <t>**料原料采购群</t>
  </si>
  <si>
    <t>**子灯箱、超薄灯箱</t>
  </si>
  <si>
    <t>**津工作招聘平台2</t>
  </si>
  <si>
    <t>**甸华人交流</t>
  </si>
  <si>
    <t>**锁加盟俱乐部</t>
  </si>
  <si>
    <t>**安捷佳电脑报价</t>
  </si>
  <si>
    <t>**莓交易平台</t>
  </si>
  <si>
    <t>**庆安防交流群</t>
  </si>
  <si>
    <t>**板电脑外贸采购群2</t>
  </si>
  <si>
    <t>**庆商贸有限公司</t>
  </si>
  <si>
    <t>**合材料玻璃钢碳纤维</t>
  </si>
  <si>
    <t>**车配件销售中心</t>
  </si>
  <si>
    <t>**昌县地质灾害防治</t>
  </si>
  <si>
    <t>**压类特种设备安全管</t>
  </si>
  <si>
    <t>**家洁-分销群03</t>
  </si>
  <si>
    <t>**泉电脑渠道总群</t>
  </si>
  <si>
    <t>**属二分局管理二科</t>
  </si>
  <si>
    <t>**装</t>
  </si>
  <si>
    <t>**国电动车配件网⑶</t>
  </si>
  <si>
    <t>**和商城</t>
  </si>
  <si>
    <t>**国手机通讯交流群</t>
  </si>
  <si>
    <t>**京食品礼品销售大集</t>
  </si>
  <si>
    <t>**阳正艳会员区</t>
  </si>
  <si>
    <t>**控行业交流群</t>
  </si>
  <si>
    <t>**南鑫德威移动电源</t>
  </si>
  <si>
    <t>**京gay同志交友</t>
  </si>
  <si>
    <t>**开区商贸统计</t>
  </si>
  <si>
    <t>**业大全服装群</t>
  </si>
  <si>
    <t>**特奇光电白城分公司</t>
  </si>
  <si>
    <t>**购头脑风暴</t>
  </si>
  <si>
    <t>**京室内设计行业联盟</t>
  </si>
  <si>
    <t>**道工程</t>
  </si>
  <si>
    <t>**绒玩具厂商大联盟</t>
  </si>
  <si>
    <t>**控批发</t>
  </si>
  <si>
    <t>**洛汽车销售培训审验</t>
  </si>
  <si>
    <t>**宁法桐批发13563700318</t>
  </si>
  <si>
    <t>**西医疗器械(赣商群)</t>
  </si>
  <si>
    <t>**京企业数据黄页</t>
  </si>
  <si>
    <t>**海汽车销售群③</t>
  </si>
  <si>
    <t>**达老产品串货2群</t>
  </si>
  <si>
    <t>**朗中国</t>
  </si>
  <si>
    <t>**码之家-存储技术</t>
  </si>
  <si>
    <t>**门配件制造商</t>
  </si>
  <si>
    <t>**都电脑城①号交流群</t>
  </si>
  <si>
    <t>**术交流★天琦网络</t>
  </si>
  <si>
    <t>**龙江典当群落</t>
  </si>
  <si>
    <t>**筑工程机械及配件</t>
  </si>
  <si>
    <t>**华木衣架</t>
  </si>
  <si>
    <t>**蛋供求渠道交流群</t>
  </si>
  <si>
    <t>**京家具市场交流群</t>
  </si>
  <si>
    <t>**装天地</t>
  </si>
  <si>
    <t>**疆技术贸易单位</t>
  </si>
  <si>
    <t>**国孕妇用品交流群</t>
  </si>
  <si>
    <t>**行天下</t>
  </si>
  <si>
    <t>**徽HR交流群</t>
  </si>
  <si>
    <t>**郸安防弱电攻略</t>
  </si>
  <si>
    <t>**夏食品企业客户端1</t>
  </si>
  <si>
    <t>**浮市洵记石业</t>
  </si>
  <si>
    <t>**门交流中心</t>
  </si>
  <si>
    <t>**北配件沟通</t>
  </si>
  <si>
    <t>**方天雅销售群</t>
  </si>
  <si>
    <t>**瀚纽带/外贸/供应商</t>
  </si>
  <si>
    <t>**圳注塑加工塑模开发</t>
  </si>
  <si>
    <t>**海家具橱柜五金</t>
  </si>
  <si>
    <t>**郸俱乐部</t>
  </si>
  <si>
    <t>**险岛单机版VIP交流群</t>
  </si>
  <si>
    <t>**度淋浴房沟通平台</t>
  </si>
  <si>
    <t>**海航标1</t>
  </si>
  <si>
    <t>**验交流</t>
  </si>
  <si>
    <t>**海服装辅料广东商会</t>
  </si>
  <si>
    <t>**州照明交流群</t>
  </si>
  <si>
    <t>**国木材交易买卖新群</t>
  </si>
  <si>
    <t>**昆信息平台</t>
  </si>
  <si>
    <t>**圳广告设备大联盟</t>
  </si>
  <si>
    <t>**州汽车4S职业精英群</t>
  </si>
  <si>
    <t>**溪三堡电脑群②</t>
  </si>
  <si>
    <t>**油与化工泵</t>
  </si>
  <si>
    <t>**里寻嵩千百度</t>
  </si>
  <si>
    <t>**码影像俱乐部官方群</t>
  </si>
  <si>
    <t>**车维修难题讨论群</t>
  </si>
  <si>
    <t>**龙江二手笔记本公司</t>
  </si>
  <si>
    <t>**原羊养殖技术交流群</t>
  </si>
  <si>
    <t>**你：图书定制</t>
  </si>
  <si>
    <t>**装行业-走南闯北</t>
  </si>
  <si>
    <t>**南变频器销售中心</t>
  </si>
  <si>
    <t>**城保健化妆品监管群</t>
  </si>
  <si>
    <t>**销初级群</t>
  </si>
  <si>
    <t>**询调货【广告群】</t>
  </si>
  <si>
    <t>**家庄家装技术联盟</t>
  </si>
  <si>
    <t>**际石材综合超级群</t>
  </si>
  <si>
    <t>**沂行业推广中心</t>
  </si>
  <si>
    <t>**江明珠国际俱乐部</t>
  </si>
  <si>
    <t>**疆礼品交流群</t>
  </si>
  <si>
    <t>**国日化洗涤用品</t>
  </si>
  <si>
    <t>**联网人脉圈(2000人)</t>
  </si>
  <si>
    <t>**计人生</t>
  </si>
  <si>
    <t>**颜才是王道*</t>
  </si>
  <si>
    <t>**化·中国</t>
  </si>
  <si>
    <t>**贝旺门业</t>
  </si>
  <si>
    <t>**汉苹果三星交流群</t>
  </si>
  <si>
    <t>**面思维精英VIP群</t>
  </si>
  <si>
    <t>**州兼职中心-第3群</t>
  </si>
  <si>
    <t>**优乳业分销商群</t>
  </si>
  <si>
    <t>**力之店-马坡营业厅</t>
  </si>
  <si>
    <t>**阳烹饪团队</t>
  </si>
  <si>
    <t>**然气车用配件交易群</t>
  </si>
  <si>
    <t>**航之家</t>
  </si>
  <si>
    <t>**泰电脑@手机商务群</t>
  </si>
  <si>
    <t>**北孝感IT商家总群</t>
  </si>
  <si>
    <t>**服网山东莘县站</t>
  </si>
  <si>
    <t>**国江北玩具批发交流</t>
  </si>
  <si>
    <t>**宝购物秒杀52群</t>
  </si>
  <si>
    <t>**国地产成本精英群</t>
  </si>
  <si>
    <t>**艇诚信圈</t>
  </si>
  <si>
    <t>**金模具</t>
  </si>
  <si>
    <t>**好E世界海龙交流群</t>
  </si>
  <si>
    <t>**岚家族12</t>
  </si>
  <si>
    <t>**人旧梦回不去的旧地</t>
  </si>
  <si>
    <t>**程象牙塔</t>
  </si>
  <si>
    <t>**浦县保化单位管理群</t>
  </si>
  <si>
    <t>**堡家园</t>
  </si>
  <si>
    <t>**国图书封面设计群19</t>
  </si>
  <si>
    <t>**标键盘批发1群</t>
  </si>
  <si>
    <t>**阳数控设备维修群1</t>
  </si>
  <si>
    <t>**宝互刷群</t>
  </si>
  <si>
    <t>**装营销与交流</t>
  </si>
  <si>
    <t>**州马自达汽车配件</t>
  </si>
  <si>
    <t>**售交流心得</t>
  </si>
  <si>
    <t>**星渠道room</t>
  </si>
  <si>
    <t>**</t>
    <phoneticPr fontId="1" type="noConversion"/>
  </si>
  <si>
    <t>接收</t>
  </si>
  <si>
    <t>其他</t>
  </si>
  <si>
    <t>频率</t>
  </si>
  <si>
    <t>分组</t>
    <phoneticPr fontId="1" type="noConversion"/>
  </si>
  <si>
    <t>正态分布曲线</t>
    <phoneticPr fontId="1" type="noConversion"/>
  </si>
  <si>
    <t>CD2left</t>
    <phoneticPr fontId="1" type="noConversion"/>
  </si>
  <si>
    <t>Bin only</t>
    <phoneticPr fontId="1" type="noConversion"/>
  </si>
  <si>
    <t>Expected Number</t>
    <phoneticPr fontId="1" type="noConversion"/>
  </si>
  <si>
    <t>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</si>
</sst>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7"/>
      <color theme="1"/>
      <name val="宋体"/>
      <family val="3"/>
      <charset val="134"/>
    </font>
    <font>
      <sz val="7"/>
      <color theme="1"/>
      <name val="Verdana"/>
      <family val="2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Sheet4!$A$2:$A$38</c:f>
              <c:strCache>
                <c:ptCount val="3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其他</c:v>
                </c:pt>
              </c:strCache>
            </c:strRef>
          </c:cat>
          <c:val>
            <c:numRef>
              <c:f>Sheet4!$B$2:$B$38</c:f>
              <c:numCache>
                <c:formatCode>General</c:formatCode>
                <c:ptCount val="37"/>
                <c:pt idx="0">
                  <c:v>16</c:v>
                </c:pt>
                <c:pt idx="1">
                  <c:v>18</c:v>
                </c:pt>
                <c:pt idx="2">
                  <c:v>34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61</c:v>
                </c:pt>
                <c:pt idx="7">
                  <c:v>56</c:v>
                </c:pt>
                <c:pt idx="8">
                  <c:v>93</c:v>
                </c:pt>
                <c:pt idx="9">
                  <c:v>102</c:v>
                </c:pt>
                <c:pt idx="10">
                  <c:v>100</c:v>
                </c:pt>
                <c:pt idx="11">
                  <c:v>121</c:v>
                </c:pt>
                <c:pt idx="12">
                  <c:v>152</c:v>
                </c:pt>
                <c:pt idx="13">
                  <c:v>158</c:v>
                </c:pt>
                <c:pt idx="14">
                  <c:v>214</c:v>
                </c:pt>
                <c:pt idx="15">
                  <c:v>209</c:v>
                </c:pt>
                <c:pt idx="16">
                  <c:v>151</c:v>
                </c:pt>
                <c:pt idx="17">
                  <c:v>124</c:v>
                </c:pt>
                <c:pt idx="18">
                  <c:v>79</c:v>
                </c:pt>
                <c:pt idx="19">
                  <c:v>80</c:v>
                </c:pt>
                <c:pt idx="20">
                  <c:v>63</c:v>
                </c:pt>
                <c:pt idx="21">
                  <c:v>23</c:v>
                </c:pt>
                <c:pt idx="22">
                  <c:v>25</c:v>
                </c:pt>
                <c:pt idx="23">
                  <c:v>9</c:v>
                </c:pt>
                <c:pt idx="24">
                  <c:v>13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5-4CC0-A70B-D183110F6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752688"/>
        <c:axId val="357754352"/>
      </c:barChart>
      <c:lineChart>
        <c:grouping val="standard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正态分布曲线</c:v>
                </c:pt>
              </c:strCache>
            </c:strRef>
          </c:tx>
          <c:marker>
            <c:symbol val="none"/>
          </c:marker>
          <c:val>
            <c:numRef>
              <c:f>Sheet4!$C$2:$C$37</c:f>
              <c:numCache>
                <c:formatCode>General</c:formatCode>
                <c:ptCount val="36"/>
                <c:pt idx="0">
                  <c:v>3.9685584053355764E-3</c:v>
                </c:pt>
                <c:pt idx="1">
                  <c:v>6.3586263025690879E-3</c:v>
                </c:pt>
                <c:pt idx="2">
                  <c:v>9.786521451570579E-3</c:v>
                </c:pt>
                <c:pt idx="3">
                  <c:v>1.446864719329879E-2</c:v>
                </c:pt>
                <c:pt idx="4">
                  <c:v>2.0547643659821504E-2</c:v>
                </c:pt>
                <c:pt idx="5">
                  <c:v>2.8030487336107492E-2</c:v>
                </c:pt>
                <c:pt idx="6">
                  <c:v>3.6731088250269717E-2</c:v>
                </c:pt>
                <c:pt idx="7">
                  <c:v>4.623506441071084E-2</c:v>
                </c:pt>
                <c:pt idx="8">
                  <c:v>5.5904100316052148E-2</c:v>
                </c:pt>
                <c:pt idx="9">
                  <c:v>6.4930744489585204E-2</c:v>
                </c:pt>
                <c:pt idx="10">
                  <c:v>7.2442199271382957E-2</c:v>
                </c:pt>
                <c:pt idx="11">
                  <c:v>7.7636758596894728E-2</c:v>
                </c:pt>
                <c:pt idx="12">
                  <c:v>7.9924087664761972E-2</c:v>
                </c:pt>
                <c:pt idx="13">
                  <c:v>7.9035554450008857E-2</c:v>
                </c:pt>
                <c:pt idx="14">
                  <c:v>7.5076124414868203E-2</c:v>
                </c:pt>
                <c:pt idx="15">
                  <c:v>6.8503965237371831E-2</c:v>
                </c:pt>
                <c:pt idx="16">
                  <c:v>6.0043237363655924E-2</c:v>
                </c:pt>
                <c:pt idx="17">
                  <c:v>5.0553009380608929E-2</c:v>
                </c:pt>
                <c:pt idx="18">
                  <c:v>4.0885042345333661E-2</c:v>
                </c:pt>
                <c:pt idx="19">
                  <c:v>3.1762626968777533E-2</c:v>
                </c:pt>
                <c:pt idx="20">
                  <c:v>2.3702977299329259E-2</c:v>
                </c:pt>
                <c:pt idx="21">
                  <c:v>1.699119449828523E-2</c:v>
                </c:pt>
                <c:pt idx="22">
                  <c:v>1.1699827165524038E-2</c:v>
                </c:pt>
                <c:pt idx="23">
                  <c:v>7.7387266280321667E-3</c:v>
                </c:pt>
                <c:pt idx="24">
                  <c:v>4.9169307168475361E-3</c:v>
                </c:pt>
                <c:pt idx="25">
                  <c:v>3.0009115596597424E-3</c:v>
                </c:pt>
                <c:pt idx="26">
                  <c:v>1.759328055556399E-3</c:v>
                </c:pt>
                <c:pt idx="27">
                  <c:v>9.9077487419346614E-4</c:v>
                </c:pt>
                <c:pt idx="28">
                  <c:v>5.3596652390201576E-4</c:v>
                </c:pt>
                <c:pt idx="29">
                  <c:v>2.7850620107797998E-4</c:v>
                </c:pt>
                <c:pt idx="30">
                  <c:v>1.3901657941268065E-4</c:v>
                </c:pt>
                <c:pt idx="31">
                  <c:v>6.6655018191910846E-5</c:v>
                </c:pt>
                <c:pt idx="32">
                  <c:v>3.0699664447376316E-5</c:v>
                </c:pt>
                <c:pt idx="33">
                  <c:v>1.3582162749218166E-5</c:v>
                </c:pt>
                <c:pt idx="34">
                  <c:v>5.7721652497586375E-6</c:v>
                </c:pt>
                <c:pt idx="35">
                  <c:v>2.3563679436765992E-6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DB5-4CC0-A70B-D183110F6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51648"/>
        <c:axId val="588350400"/>
      </c:lineChart>
      <c:catAx>
        <c:axId val="35775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ALL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754352"/>
        <c:crosses val="autoZero"/>
        <c:auto val="1"/>
        <c:lblAlgn val="ctr"/>
        <c:lblOffset val="100"/>
        <c:noMultiLvlLbl val="0"/>
      </c:catAx>
      <c:valAx>
        <c:axId val="35775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752688"/>
        <c:crosses val="autoZero"/>
        <c:crossBetween val="between"/>
      </c:valAx>
      <c:valAx>
        <c:axId val="588350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88351648"/>
        <c:crosses val="max"/>
        <c:crossBetween val="between"/>
      </c:valAx>
      <c:catAx>
        <c:axId val="588351648"/>
        <c:scaling>
          <c:orientation val="minMax"/>
        </c:scaling>
        <c:delete val="1"/>
        <c:axPos val="b"/>
        <c:majorTickMark val="out"/>
        <c:minorTickMark val="none"/>
        <c:tickLblPos val="nextTo"/>
        <c:crossAx val="58835040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254691935595145"/>
          <c:y val="0.47875644016720126"/>
          <c:w val="0.20745308064404866"/>
          <c:h val="0.11162292213473315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Sheet5!$A$2:$A$40</c:f>
              <c:strCache>
                <c:ptCount val="3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其他</c:v>
                </c:pt>
              </c:strCache>
            </c:strRef>
          </c:cat>
          <c:val>
            <c:numRef>
              <c:f>Sheet5!$B$2:$B$40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14</c:v>
                </c:pt>
                <c:pt idx="5">
                  <c:v>22</c:v>
                </c:pt>
                <c:pt idx="6">
                  <c:v>21</c:v>
                </c:pt>
                <c:pt idx="7">
                  <c:v>29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47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42</c:v>
                </c:pt>
                <c:pt idx="16">
                  <c:v>23</c:v>
                </c:pt>
                <c:pt idx="17">
                  <c:v>22</c:v>
                </c:pt>
                <c:pt idx="18">
                  <c:v>24</c:v>
                </c:pt>
                <c:pt idx="19">
                  <c:v>13</c:v>
                </c:pt>
                <c:pt idx="20">
                  <c:v>7</c:v>
                </c:pt>
                <c:pt idx="21">
                  <c:v>8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9-419D-A802-C510F197E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562080"/>
        <c:axId val="562572064"/>
      </c:barChart>
      <c:lineChart>
        <c:grouping val="standard"/>
        <c:varyColors val="0"/>
        <c:ser>
          <c:idx val="1"/>
          <c:order val="1"/>
          <c:tx>
            <c:strRef>
              <c:f>Sheet5!$C$1</c:f>
              <c:strCache>
                <c:ptCount val="1"/>
                <c:pt idx="0">
                  <c:v>正态分布曲线</c:v>
                </c:pt>
              </c:strCache>
            </c:strRef>
          </c:tx>
          <c:marker>
            <c:symbol val="none"/>
          </c:marker>
          <c:val>
            <c:numRef>
              <c:f>Sheet5!$C$2:$C$39</c:f>
              <c:numCache>
                <c:formatCode>General</c:formatCode>
                <c:ptCount val="38"/>
                <c:pt idx="0">
                  <c:v>7.579635893100058E-4</c:v>
                </c:pt>
                <c:pt idx="1">
                  <c:v>1.3701726583473734E-3</c:v>
                </c:pt>
                <c:pt idx="2">
                  <c:v>2.379231902015091E-3</c:v>
                </c:pt>
                <c:pt idx="3">
                  <c:v>3.9685584053355764E-3</c:v>
                </c:pt>
                <c:pt idx="4">
                  <c:v>6.3586263025690879E-3</c:v>
                </c:pt>
                <c:pt idx="5">
                  <c:v>9.786521451570579E-3</c:v>
                </c:pt>
                <c:pt idx="6">
                  <c:v>1.446864719329879E-2</c:v>
                </c:pt>
                <c:pt idx="7">
                  <c:v>2.0547643659821504E-2</c:v>
                </c:pt>
                <c:pt idx="8">
                  <c:v>2.8030487336107492E-2</c:v>
                </c:pt>
                <c:pt idx="9">
                  <c:v>3.6731088250269717E-2</c:v>
                </c:pt>
                <c:pt idx="10">
                  <c:v>4.623506441071084E-2</c:v>
                </c:pt>
                <c:pt idx="11">
                  <c:v>5.5904100316052148E-2</c:v>
                </c:pt>
                <c:pt idx="12">
                  <c:v>6.4930744489585204E-2</c:v>
                </c:pt>
                <c:pt idx="13">
                  <c:v>7.2442199271382957E-2</c:v>
                </c:pt>
                <c:pt idx="14">
                  <c:v>7.7636758596894728E-2</c:v>
                </c:pt>
                <c:pt idx="15">
                  <c:v>7.9924087664761972E-2</c:v>
                </c:pt>
                <c:pt idx="16">
                  <c:v>7.9035554450008857E-2</c:v>
                </c:pt>
                <c:pt idx="17">
                  <c:v>7.5076124414868203E-2</c:v>
                </c:pt>
                <c:pt idx="18">
                  <c:v>6.8503965237371831E-2</c:v>
                </c:pt>
                <c:pt idx="19">
                  <c:v>6.0043237363655924E-2</c:v>
                </c:pt>
                <c:pt idx="20">
                  <c:v>5.0553009380608929E-2</c:v>
                </c:pt>
                <c:pt idx="21">
                  <c:v>4.0885042345333661E-2</c:v>
                </c:pt>
                <c:pt idx="22">
                  <c:v>3.1762626968777533E-2</c:v>
                </c:pt>
                <c:pt idx="23">
                  <c:v>2.3702977299329259E-2</c:v>
                </c:pt>
                <c:pt idx="24">
                  <c:v>1.699119449828523E-2</c:v>
                </c:pt>
                <c:pt idx="25">
                  <c:v>1.1699827165524038E-2</c:v>
                </c:pt>
                <c:pt idx="26">
                  <c:v>7.7387266280321667E-3</c:v>
                </c:pt>
                <c:pt idx="27">
                  <c:v>4.9169307168475361E-3</c:v>
                </c:pt>
                <c:pt idx="28">
                  <c:v>3.0009115596597424E-3</c:v>
                </c:pt>
                <c:pt idx="29">
                  <c:v>1.759328055556399E-3</c:v>
                </c:pt>
                <c:pt idx="30">
                  <c:v>9.9077487419346614E-4</c:v>
                </c:pt>
                <c:pt idx="31">
                  <c:v>5.3596652390201576E-4</c:v>
                </c:pt>
                <c:pt idx="32">
                  <c:v>2.7850620107797998E-4</c:v>
                </c:pt>
                <c:pt idx="33">
                  <c:v>1.3901657941268065E-4</c:v>
                </c:pt>
                <c:pt idx="34">
                  <c:v>6.6655018191910846E-5</c:v>
                </c:pt>
                <c:pt idx="35">
                  <c:v>3.0699664447376316E-5</c:v>
                </c:pt>
                <c:pt idx="36">
                  <c:v>1.3582162749218166E-5</c:v>
                </c:pt>
                <c:pt idx="37">
                  <c:v>5.7721652497586375E-6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5D9-419D-A802-C510F197E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119840"/>
        <c:axId val="1362116512"/>
      </c:lineChart>
      <c:catAx>
        <c:axId val="56256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class 1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572064"/>
        <c:crosses val="autoZero"/>
        <c:auto val="1"/>
        <c:lblAlgn val="ctr"/>
        <c:lblOffset val="100"/>
        <c:noMultiLvlLbl val="0"/>
      </c:catAx>
      <c:valAx>
        <c:axId val="56257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562080"/>
        <c:crosses val="autoZero"/>
        <c:crossBetween val="between"/>
      </c:valAx>
      <c:valAx>
        <c:axId val="136211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62119840"/>
        <c:crosses val="max"/>
        <c:crossBetween val="between"/>
      </c:valAx>
      <c:catAx>
        <c:axId val="1362119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62116512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481012</xdr:colOff>
      <xdr:row>8</xdr:row>
      <xdr:rowOff>123825</xdr:rowOff>
    </xdr:from>
    <xdr:to>
      <xdr:col>20</xdr:col>
      <xdr:colOff>257174</xdr:colOff>
      <xdr:row>32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37A39A-DE52-4DFA-9E7A-80BEEF1FC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4</xdr:row>
      <xdr:rowOff>119062</xdr:rowOff>
    </xdr:from>
    <xdr:to>
      <xdr:col>17</xdr:col>
      <xdr:colOff>38099</xdr:colOff>
      <xdr:row>31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D610AB-7D6E-40D0-BDF0-BBF8838D0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9B9E-F0C6-4459-B1CA-F0A5E4A30309}">
  <dimension ref="A1:M2041"/>
  <sheetViews>
    <sheetView workbookViewId="0">
      <selection activeCell="M5" sqref="M5"/>
    </sheetView>
  </sheetViews>
  <sheetFormatPr defaultRowHeight="13.5" x14ac:dyDescent="0.3"/>
  <cols>
    <col min="10" max="10" width="19.53125" customWidth="1"/>
  </cols>
  <sheetData>
    <row r="1" spans="1:13" x14ac:dyDescent="0.3">
      <c r="A1" s="10" t="s">
        <v>1976</v>
      </c>
      <c r="B1" s="10" t="s">
        <v>1978</v>
      </c>
      <c r="C1" t="s">
        <v>1980</v>
      </c>
      <c r="F1" s="1" t="s">
        <v>6</v>
      </c>
      <c r="H1" t="s">
        <v>1981</v>
      </c>
      <c r="I1" t="s">
        <v>1982</v>
      </c>
      <c r="J1" t="s">
        <v>1983</v>
      </c>
      <c r="K1" t="s">
        <v>1984</v>
      </c>
    </row>
    <row r="2" spans="1:13" x14ac:dyDescent="0.3">
      <c r="A2" s="11">
        <v>15</v>
      </c>
      <c r="B2" s="8">
        <v>16</v>
      </c>
      <c r="C2">
        <f>_xlfn.NORM.DIST(A2,AVERAGE(F:F),STDEV(F:F),FALSE)</f>
        <v>3.9685584053355764E-3</v>
      </c>
      <c r="F2" s="1">
        <v>26.681818181800001</v>
      </c>
      <c r="H2">
        <f>_xlfn.NORM.DIST(A2, AVERAGE(F:F), STDEV(F:F), TRUE)</f>
        <v>7.1232804007081915E-3</v>
      </c>
      <c r="I2">
        <f>H2</f>
        <v>7.1232804007081915E-3</v>
      </c>
      <c r="J2">
        <f>I2*COUNT(F:F)</f>
        <v>14.531492017444711</v>
      </c>
      <c r="K2">
        <f>(J2-B2)^2/J2</f>
        <v>0.1484029095043895</v>
      </c>
      <c r="M2">
        <f>SUM(K2:K15)</f>
        <v>65.81468727105019</v>
      </c>
    </row>
    <row r="3" spans="1:13" x14ac:dyDescent="0.3">
      <c r="A3" s="11">
        <v>16</v>
      </c>
      <c r="B3" s="8">
        <v>18</v>
      </c>
      <c r="C3">
        <f t="shared" ref="C3:C37" si="0">_xlfn.NORM.DIST(A3,AVERAGE(F:F),STDEV(F:F),FALSE)</f>
        <v>6.3586263025690879E-3</v>
      </c>
      <c r="F3" s="1">
        <v>27.5</v>
      </c>
      <c r="H3">
        <f t="shared" ref="H3:H37" si="1">_xlfn.NORM.DIST(A3, AVERAGE(F:F), STDEV(F:F), TRUE)</f>
        <v>1.2210289703639026E-2</v>
      </c>
      <c r="I3">
        <f>H3-H2</f>
        <v>5.0870093029308349E-3</v>
      </c>
      <c r="J3">
        <f t="shared" ref="J3:J37" si="2">I3*COUNT(F:F)</f>
        <v>10.377498977978902</v>
      </c>
      <c r="K3">
        <f t="shared" ref="K3:K37" si="3">(J3-B3)^2/J3</f>
        <v>5.5988944883547065</v>
      </c>
      <c r="M3">
        <f>COUNT(B2:B37)-1-2</f>
        <v>33</v>
      </c>
    </row>
    <row r="4" spans="1:13" x14ac:dyDescent="0.3">
      <c r="A4" s="11">
        <v>17</v>
      </c>
      <c r="B4" s="8">
        <v>34</v>
      </c>
      <c r="C4">
        <f t="shared" si="0"/>
        <v>9.786521451570579E-3</v>
      </c>
      <c r="F4" s="1">
        <v>23.415384615400001</v>
      </c>
      <c r="H4">
        <f t="shared" si="1"/>
        <v>2.0186683097509185E-2</v>
      </c>
      <c r="I4">
        <f t="shared" ref="I4:I37" si="4">H4-H3</f>
        <v>7.9763933938701587E-3</v>
      </c>
      <c r="J4">
        <f t="shared" si="2"/>
        <v>16.271842523495124</v>
      </c>
      <c r="K4">
        <f t="shared" si="3"/>
        <v>19.314811279543289</v>
      </c>
      <c r="M4">
        <f>_xlfn.CHISQ.DIST.RT(M2,M3)</f>
        <v>5.8834910484932893E-4</v>
      </c>
    </row>
    <row r="5" spans="1:13" x14ac:dyDescent="0.3">
      <c r="A5" s="11">
        <v>18</v>
      </c>
      <c r="B5" s="8">
        <v>36</v>
      </c>
      <c r="C5">
        <f t="shared" si="0"/>
        <v>1.446864719329879E-2</v>
      </c>
      <c r="F5" s="1">
        <v>29.409090909100001</v>
      </c>
      <c r="H5">
        <f t="shared" si="1"/>
        <v>3.2202216017166128E-2</v>
      </c>
      <c r="I5">
        <f t="shared" si="4"/>
        <v>1.2015532919656943E-2</v>
      </c>
      <c r="J5">
        <f t="shared" si="2"/>
        <v>24.511687156100166</v>
      </c>
      <c r="K5">
        <f t="shared" si="3"/>
        <v>5.3844246280888095</v>
      </c>
    </row>
    <row r="6" spans="1:13" x14ac:dyDescent="0.3">
      <c r="A6" s="11">
        <v>19</v>
      </c>
      <c r="B6" s="8">
        <v>42</v>
      </c>
      <c r="C6">
        <f t="shared" si="0"/>
        <v>2.0547643659821504E-2</v>
      </c>
      <c r="F6" s="1">
        <v>30.319672131099999</v>
      </c>
      <c r="H6">
        <f t="shared" si="1"/>
        <v>4.9591113395736658E-2</v>
      </c>
      <c r="I6">
        <f t="shared" si="4"/>
        <v>1.7388897378570529E-2</v>
      </c>
      <c r="J6">
        <f t="shared" si="2"/>
        <v>35.473350652283877</v>
      </c>
      <c r="K6">
        <f t="shared" si="3"/>
        <v>1.2008212059128047</v>
      </c>
    </row>
    <row r="7" spans="1:13" x14ac:dyDescent="0.3">
      <c r="A7" s="11">
        <v>20</v>
      </c>
      <c r="B7" s="8">
        <v>48</v>
      </c>
      <c r="C7">
        <f t="shared" si="0"/>
        <v>2.8030487336107492E-2</v>
      </c>
      <c r="F7" s="1">
        <v>26.112500000000001</v>
      </c>
      <c r="H7">
        <f t="shared" si="1"/>
        <v>7.3767626913485582E-2</v>
      </c>
      <c r="I7">
        <f t="shared" si="4"/>
        <v>2.4176513517748924E-2</v>
      </c>
      <c r="J7">
        <f t="shared" si="2"/>
        <v>49.320087576207804</v>
      </c>
      <c r="K7">
        <f t="shared" si="3"/>
        <v>3.533309234630895E-2</v>
      </c>
    </row>
    <row r="8" spans="1:13" x14ac:dyDescent="0.3">
      <c r="A8" s="11">
        <v>21</v>
      </c>
      <c r="B8" s="8">
        <v>61</v>
      </c>
      <c r="C8">
        <f t="shared" si="0"/>
        <v>3.6731088250269717E-2</v>
      </c>
      <c r="F8" s="1">
        <v>29.738095238100001</v>
      </c>
      <c r="H8">
        <f t="shared" si="1"/>
        <v>0.10606059742890414</v>
      </c>
      <c r="I8">
        <f t="shared" si="4"/>
        <v>3.2292970515418559E-2</v>
      </c>
      <c r="J8">
        <f t="shared" si="2"/>
        <v>65.877659851453856</v>
      </c>
      <c r="K8">
        <f t="shared" si="3"/>
        <v>0.36114770439830363</v>
      </c>
    </row>
    <row r="9" spans="1:13" x14ac:dyDescent="0.3">
      <c r="A9" s="11">
        <v>22</v>
      </c>
      <c r="B9" s="8">
        <v>56</v>
      </c>
      <c r="C9">
        <f t="shared" si="0"/>
        <v>4.623506441071084E-2</v>
      </c>
      <c r="F9" s="1">
        <v>26.3134328358</v>
      </c>
      <c r="H9">
        <f t="shared" si="1"/>
        <v>0.1475001526420304</v>
      </c>
      <c r="I9">
        <f t="shared" si="4"/>
        <v>4.1439555213126256E-2</v>
      </c>
      <c r="J9">
        <f t="shared" si="2"/>
        <v>84.536692634777566</v>
      </c>
      <c r="K9">
        <f t="shared" si="3"/>
        <v>9.633010248578799</v>
      </c>
    </row>
    <row r="10" spans="1:13" x14ac:dyDescent="0.3">
      <c r="A10" s="11">
        <v>23</v>
      </c>
      <c r="B10" s="8">
        <v>93</v>
      </c>
      <c r="C10">
        <f t="shared" si="0"/>
        <v>5.5904100316052148E-2</v>
      </c>
      <c r="F10" s="1">
        <v>24.4150943396</v>
      </c>
      <c r="H10">
        <f t="shared" si="1"/>
        <v>0.1985876934700804</v>
      </c>
      <c r="I10">
        <f t="shared" si="4"/>
        <v>5.1087540828050004E-2</v>
      </c>
      <c r="J10">
        <f t="shared" si="2"/>
        <v>104.21858328922201</v>
      </c>
      <c r="K10">
        <f t="shared" si="3"/>
        <v>1.2076215876773204</v>
      </c>
    </row>
    <row r="11" spans="1:13" x14ac:dyDescent="0.3">
      <c r="A11" s="11">
        <v>24</v>
      </c>
      <c r="B11" s="8">
        <v>102</v>
      </c>
      <c r="C11">
        <f t="shared" si="0"/>
        <v>6.4930744489585204E-2</v>
      </c>
      <c r="F11" s="1">
        <v>23.933333333299998</v>
      </c>
      <c r="H11">
        <f t="shared" si="1"/>
        <v>0.2590949946717333</v>
      </c>
      <c r="I11">
        <f t="shared" si="4"/>
        <v>6.0507301201652902E-2</v>
      </c>
      <c r="J11">
        <f t="shared" si="2"/>
        <v>123.43489445137192</v>
      </c>
      <c r="K11">
        <f t="shared" si="3"/>
        <v>3.7222432293848655</v>
      </c>
    </row>
    <row r="12" spans="1:13" x14ac:dyDescent="0.3">
      <c r="A12" s="11">
        <v>25</v>
      </c>
      <c r="B12" s="8">
        <v>100</v>
      </c>
      <c r="C12">
        <f t="shared" si="0"/>
        <v>7.2442199271382957E-2</v>
      </c>
      <c r="F12" s="1">
        <v>22.415384615400001</v>
      </c>
      <c r="H12">
        <f t="shared" si="1"/>
        <v>0.32794333561468514</v>
      </c>
      <c r="I12">
        <f t="shared" si="4"/>
        <v>6.8848340942951836E-2</v>
      </c>
      <c r="J12">
        <f t="shared" si="2"/>
        <v>140.45061552362174</v>
      </c>
      <c r="K12">
        <f t="shared" si="3"/>
        <v>11.650018692617792</v>
      </c>
    </row>
    <row r="13" spans="1:13" x14ac:dyDescent="0.3">
      <c r="A13" s="11">
        <v>26</v>
      </c>
      <c r="B13" s="8">
        <v>121</v>
      </c>
      <c r="C13">
        <f t="shared" si="0"/>
        <v>7.7636758596894728E-2</v>
      </c>
      <c r="F13" s="1">
        <v>28.2</v>
      </c>
      <c r="H13">
        <f t="shared" si="1"/>
        <v>0.40320470543657627</v>
      </c>
      <c r="I13">
        <f t="shared" si="4"/>
        <v>7.5261369821891133E-2</v>
      </c>
      <c r="J13">
        <f t="shared" si="2"/>
        <v>153.53319443665791</v>
      </c>
      <c r="K13">
        <f t="shared" si="3"/>
        <v>6.8936801851670539</v>
      </c>
    </row>
    <row r="14" spans="1:13" x14ac:dyDescent="0.3">
      <c r="A14" s="11">
        <v>27</v>
      </c>
      <c r="B14" s="8">
        <v>152</v>
      </c>
      <c r="C14">
        <f t="shared" si="0"/>
        <v>7.9924087664761972E-2</v>
      </c>
      <c r="F14" s="1">
        <v>27.909090909100001</v>
      </c>
      <c r="H14">
        <f t="shared" si="1"/>
        <v>0.48224412113909892</v>
      </c>
      <c r="I14">
        <f t="shared" si="4"/>
        <v>7.9039415702522653E-2</v>
      </c>
      <c r="J14">
        <f t="shared" si="2"/>
        <v>161.24040803314622</v>
      </c>
      <c r="K14">
        <f t="shared" si="3"/>
        <v>0.52955175232179164</v>
      </c>
    </row>
    <row r="15" spans="1:13" x14ac:dyDescent="0.3">
      <c r="A15" s="11">
        <v>28</v>
      </c>
      <c r="B15" s="8">
        <v>158</v>
      </c>
      <c r="C15">
        <f t="shared" si="0"/>
        <v>7.9035554450008857E-2</v>
      </c>
      <c r="F15" s="1">
        <v>30.4375</v>
      </c>
      <c r="H15">
        <f t="shared" si="1"/>
        <v>0.56199000913009456</v>
      </c>
      <c r="I15">
        <f t="shared" si="4"/>
        <v>7.9745887990995634E-2</v>
      </c>
      <c r="J15">
        <f t="shared" si="2"/>
        <v>162.6816115016311</v>
      </c>
      <c r="K15">
        <f t="shared" si="3"/>
        <v>0.13472626715395436</v>
      </c>
    </row>
    <row r="16" spans="1:13" x14ac:dyDescent="0.3">
      <c r="A16" s="11">
        <v>29</v>
      </c>
      <c r="B16" s="8">
        <v>214</v>
      </c>
      <c r="C16">
        <f t="shared" si="0"/>
        <v>7.5076124414868203E-2</v>
      </c>
      <c r="F16" s="1">
        <v>29.0111111111</v>
      </c>
      <c r="H16">
        <f t="shared" si="1"/>
        <v>0.6392875811558606</v>
      </c>
      <c r="I16">
        <f t="shared" si="4"/>
        <v>7.7297572025766037E-2</v>
      </c>
      <c r="J16">
        <f t="shared" si="2"/>
        <v>157.68704693256271</v>
      </c>
      <c r="K16">
        <f t="shared" si="3"/>
        <v>20.110394257884643</v>
      </c>
    </row>
    <row r="17" spans="1:11" x14ac:dyDescent="0.3">
      <c r="A17" s="11">
        <v>30</v>
      </c>
      <c r="B17" s="8">
        <v>209</v>
      </c>
      <c r="C17">
        <f t="shared" si="0"/>
        <v>6.8503965237371831E-2</v>
      </c>
      <c r="F17" s="1">
        <v>37.346534653500001</v>
      </c>
      <c r="H17">
        <f t="shared" si="1"/>
        <v>0.71126833264462408</v>
      </c>
      <c r="I17">
        <f t="shared" si="4"/>
        <v>7.1980751488763484E-2</v>
      </c>
      <c r="J17">
        <f t="shared" si="2"/>
        <v>146.84073303707751</v>
      </c>
      <c r="K17">
        <f t="shared" si="3"/>
        <v>26.312688512609494</v>
      </c>
    </row>
    <row r="18" spans="1:11" x14ac:dyDescent="0.3">
      <c r="A18" s="11">
        <v>31</v>
      </c>
      <c r="B18" s="8">
        <v>151</v>
      </c>
      <c r="C18">
        <f t="shared" si="0"/>
        <v>6.0043237363655924E-2</v>
      </c>
      <c r="F18" s="1">
        <v>28.485714285699999</v>
      </c>
      <c r="H18">
        <f t="shared" si="1"/>
        <v>0.77566447519298787</v>
      </c>
      <c r="I18">
        <f t="shared" si="4"/>
        <v>6.4396142548363788E-2</v>
      </c>
      <c r="J18">
        <f t="shared" si="2"/>
        <v>131.36813079866212</v>
      </c>
      <c r="K18">
        <f t="shared" si="3"/>
        <v>2.933818773208607</v>
      </c>
    </row>
    <row r="19" spans="1:11" x14ac:dyDescent="0.3">
      <c r="A19" s="11">
        <v>32</v>
      </c>
      <c r="B19" s="8">
        <v>124</v>
      </c>
      <c r="C19">
        <f t="shared" si="0"/>
        <v>5.0553009380608929E-2</v>
      </c>
      <c r="F19" s="1">
        <v>29.267857142899999</v>
      </c>
      <c r="H19">
        <f t="shared" si="1"/>
        <v>0.83101175184118514</v>
      </c>
      <c r="I19">
        <f t="shared" si="4"/>
        <v>5.5347276648197274E-2</v>
      </c>
      <c r="J19">
        <f t="shared" si="2"/>
        <v>112.90844436232244</v>
      </c>
      <c r="K19">
        <f t="shared" si="3"/>
        <v>1.0895784381628544</v>
      </c>
    </row>
    <row r="20" spans="1:11" x14ac:dyDescent="0.3">
      <c r="A20" s="11">
        <v>33</v>
      </c>
      <c r="B20" s="8">
        <v>79</v>
      </c>
      <c r="C20">
        <f t="shared" si="0"/>
        <v>4.0885042345333661E-2</v>
      </c>
      <c r="F20" s="1">
        <v>24.536585365899999</v>
      </c>
      <c r="H20">
        <f t="shared" si="1"/>
        <v>0.87671273580725895</v>
      </c>
      <c r="I20">
        <f t="shared" si="4"/>
        <v>4.5700983966073805E-2</v>
      </c>
      <c r="J20">
        <f t="shared" si="2"/>
        <v>93.230007290790567</v>
      </c>
      <c r="K20">
        <f t="shared" si="3"/>
        <v>2.171973524193378</v>
      </c>
    </row>
    <row r="21" spans="1:11" x14ac:dyDescent="0.3">
      <c r="A21" s="11">
        <v>34</v>
      </c>
      <c r="B21" s="8">
        <v>80</v>
      </c>
      <c r="C21">
        <f t="shared" si="0"/>
        <v>3.1762626968777533E-2</v>
      </c>
      <c r="F21" s="1">
        <v>28.0188679245</v>
      </c>
      <c r="H21">
        <f t="shared" si="1"/>
        <v>0.91296604803179493</v>
      </c>
      <c r="I21">
        <f t="shared" si="4"/>
        <v>3.6253312224535983E-2</v>
      </c>
      <c r="J21">
        <f t="shared" si="2"/>
        <v>73.956756938053402</v>
      </c>
      <c r="K21">
        <f t="shared" si="3"/>
        <v>0.49381271188453685</v>
      </c>
    </row>
    <row r="22" spans="1:11" x14ac:dyDescent="0.3">
      <c r="A22" s="11">
        <v>35</v>
      </c>
      <c r="B22" s="8">
        <v>63</v>
      </c>
      <c r="C22">
        <f t="shared" si="0"/>
        <v>2.3702977299329259E-2</v>
      </c>
      <c r="F22" s="1">
        <v>26.622222222200001</v>
      </c>
      <c r="H22">
        <f t="shared" si="1"/>
        <v>0.94059488627719334</v>
      </c>
      <c r="I22">
        <f t="shared" si="4"/>
        <v>2.7628838245398413E-2</v>
      </c>
      <c r="J22">
        <f t="shared" si="2"/>
        <v>56.362830020612762</v>
      </c>
      <c r="K22">
        <f t="shared" si="3"/>
        <v>0.78157937277401934</v>
      </c>
    </row>
    <row r="23" spans="1:11" x14ac:dyDescent="0.3">
      <c r="A23" s="11">
        <v>36</v>
      </c>
      <c r="B23" s="8">
        <v>23</v>
      </c>
      <c r="C23">
        <f t="shared" si="0"/>
        <v>1.699119449828523E-2</v>
      </c>
      <c r="F23" s="1">
        <v>21.931034482800001</v>
      </c>
      <c r="H23">
        <f t="shared" si="1"/>
        <v>0.96082369392073474</v>
      </c>
      <c r="I23">
        <f t="shared" si="4"/>
        <v>2.0228807643541402E-2</v>
      </c>
      <c r="J23">
        <f t="shared" si="2"/>
        <v>41.266767592824458</v>
      </c>
      <c r="K23">
        <f t="shared" si="3"/>
        <v>8.0857992460810486</v>
      </c>
    </row>
    <row r="24" spans="1:11" x14ac:dyDescent="0.3">
      <c r="A24" s="11">
        <v>37</v>
      </c>
      <c r="B24" s="8">
        <v>25</v>
      </c>
      <c r="C24">
        <f t="shared" si="0"/>
        <v>1.1699827165524038E-2</v>
      </c>
      <c r="F24" s="1">
        <v>24.666666666699999</v>
      </c>
      <c r="H24">
        <f t="shared" si="1"/>
        <v>0.97505257013468649</v>
      </c>
      <c r="I24">
        <f t="shared" si="4"/>
        <v>1.4228876213951747E-2</v>
      </c>
      <c r="J24">
        <f t="shared" si="2"/>
        <v>29.026907476461563</v>
      </c>
      <c r="K24">
        <f t="shared" si="3"/>
        <v>0.55865351268066932</v>
      </c>
    </row>
    <row r="25" spans="1:11" x14ac:dyDescent="0.3">
      <c r="A25" s="11">
        <v>38</v>
      </c>
      <c r="B25" s="8">
        <v>9</v>
      </c>
      <c r="C25">
        <f t="shared" si="0"/>
        <v>7.7387266280321667E-3</v>
      </c>
      <c r="F25" s="1">
        <v>26.28</v>
      </c>
      <c r="H25">
        <f t="shared" si="1"/>
        <v>0.98466788457958843</v>
      </c>
      <c r="I25">
        <f t="shared" si="4"/>
        <v>9.6153144449019345E-3</v>
      </c>
      <c r="J25">
        <f t="shared" si="2"/>
        <v>19.615241467599947</v>
      </c>
      <c r="K25">
        <f t="shared" si="3"/>
        <v>5.7446833678586895</v>
      </c>
    </row>
    <row r="26" spans="1:11" x14ac:dyDescent="0.3">
      <c r="A26" s="11">
        <v>39</v>
      </c>
      <c r="B26" s="8">
        <v>13</v>
      </c>
      <c r="C26">
        <f t="shared" si="0"/>
        <v>4.9169307168475361E-3</v>
      </c>
      <c r="F26" s="1">
        <v>27.098039215699998</v>
      </c>
      <c r="H26">
        <f t="shared" si="1"/>
        <v>0.99091024534152028</v>
      </c>
      <c r="I26">
        <f t="shared" si="4"/>
        <v>6.2423607619318533E-3</v>
      </c>
      <c r="J26">
        <f t="shared" si="2"/>
        <v>12.734415954340982</v>
      </c>
      <c r="K26">
        <f t="shared" si="3"/>
        <v>5.5389179654185255E-3</v>
      </c>
    </row>
    <row r="27" spans="1:11" x14ac:dyDescent="0.3">
      <c r="A27" s="11">
        <v>40</v>
      </c>
      <c r="B27" s="8">
        <v>5</v>
      </c>
      <c r="C27">
        <f t="shared" si="0"/>
        <v>3.0009115596597424E-3</v>
      </c>
      <c r="F27" s="1">
        <v>29.463414634100001</v>
      </c>
      <c r="H27">
        <f t="shared" si="1"/>
        <v>0.99480362377789067</v>
      </c>
      <c r="I27">
        <f t="shared" si="4"/>
        <v>3.8933784363703872E-3</v>
      </c>
      <c r="J27">
        <f t="shared" si="2"/>
        <v>7.9424920101955898</v>
      </c>
      <c r="K27">
        <f t="shared" si="3"/>
        <v>1.0901187207932321</v>
      </c>
    </row>
    <row r="28" spans="1:11" x14ac:dyDescent="0.3">
      <c r="A28" s="11">
        <v>41</v>
      </c>
      <c r="B28" s="8">
        <v>2</v>
      </c>
      <c r="C28">
        <f t="shared" si="0"/>
        <v>1.759328055556399E-3</v>
      </c>
      <c r="F28" s="1">
        <v>17.693877551</v>
      </c>
      <c r="H28">
        <f t="shared" si="1"/>
        <v>0.99713652659567464</v>
      </c>
      <c r="I28">
        <f t="shared" si="4"/>
        <v>2.3329028177839772E-3</v>
      </c>
      <c r="J28">
        <f t="shared" si="2"/>
        <v>4.7591217482793136</v>
      </c>
      <c r="K28">
        <f t="shared" si="3"/>
        <v>1.5996129589625079</v>
      </c>
    </row>
    <row r="29" spans="1:11" x14ac:dyDescent="0.3">
      <c r="A29" s="11">
        <v>42</v>
      </c>
      <c r="B29" s="8">
        <v>2</v>
      </c>
      <c r="C29">
        <f t="shared" si="0"/>
        <v>9.9077487419346614E-4</v>
      </c>
      <c r="F29" s="1">
        <v>25.066666666700002</v>
      </c>
      <c r="H29">
        <f t="shared" si="1"/>
        <v>0.99847947346612131</v>
      </c>
      <c r="I29">
        <f t="shared" si="4"/>
        <v>1.3429468704466707E-3</v>
      </c>
      <c r="J29">
        <f t="shared" si="2"/>
        <v>2.7396116157112083</v>
      </c>
      <c r="K29">
        <f t="shared" si="3"/>
        <v>0.19967258824493458</v>
      </c>
    </row>
    <row r="30" spans="1:11" x14ac:dyDescent="0.3">
      <c r="A30" s="11">
        <v>43</v>
      </c>
      <c r="B30" s="8">
        <v>1</v>
      </c>
      <c r="C30">
        <f t="shared" si="0"/>
        <v>5.3596652390201576E-4</v>
      </c>
      <c r="F30" s="1">
        <v>22.307692307700002</v>
      </c>
      <c r="H30">
        <f t="shared" si="1"/>
        <v>0.99922217281609982</v>
      </c>
      <c r="I30">
        <f t="shared" si="4"/>
        <v>7.4269934997850395E-4</v>
      </c>
      <c r="J30">
        <f t="shared" si="2"/>
        <v>1.5151066739561481</v>
      </c>
      <c r="K30">
        <f t="shared" si="3"/>
        <v>0.17512620735894469</v>
      </c>
    </row>
    <row r="31" spans="1:11" x14ac:dyDescent="0.3">
      <c r="A31" s="11">
        <v>44</v>
      </c>
      <c r="B31" s="8">
        <v>2</v>
      </c>
      <c r="C31">
        <f t="shared" si="0"/>
        <v>2.7850620107797998E-4</v>
      </c>
      <c r="F31" s="1">
        <v>23.7</v>
      </c>
      <c r="H31">
        <f t="shared" si="1"/>
        <v>0.99961677469529342</v>
      </c>
      <c r="I31">
        <f t="shared" si="4"/>
        <v>3.9460187919360123E-4</v>
      </c>
      <c r="J31">
        <f t="shared" si="2"/>
        <v>0.80498783355494652</v>
      </c>
      <c r="K31">
        <f t="shared" si="3"/>
        <v>1.7740070326842083</v>
      </c>
    </row>
    <row r="32" spans="1:11" x14ac:dyDescent="0.3">
      <c r="A32" s="11">
        <v>45</v>
      </c>
      <c r="B32" s="8">
        <v>1</v>
      </c>
      <c r="C32">
        <f t="shared" si="0"/>
        <v>1.3901657941268065E-4</v>
      </c>
      <c r="F32" s="1">
        <v>24.7954545455</v>
      </c>
      <c r="H32">
        <f t="shared" si="1"/>
        <v>0.9998181921035314</v>
      </c>
      <c r="I32">
        <f t="shared" si="4"/>
        <v>2.0141740823798049E-4</v>
      </c>
      <c r="J32">
        <f t="shared" si="2"/>
        <v>0.4108915128054802</v>
      </c>
      <c r="K32">
        <f t="shared" si="3"/>
        <v>0.84462394298446308</v>
      </c>
    </row>
    <row r="33" spans="1:11" x14ac:dyDescent="0.3">
      <c r="A33" s="11">
        <v>46</v>
      </c>
      <c r="B33" s="8">
        <v>0</v>
      </c>
      <c r="C33">
        <f t="shared" si="0"/>
        <v>6.6655018191910846E-5</v>
      </c>
      <c r="F33" s="1">
        <v>23.470588235299999</v>
      </c>
      <c r="H33">
        <f t="shared" si="1"/>
        <v>0.99991696242192563</v>
      </c>
      <c r="I33">
        <f t="shared" si="4"/>
        <v>9.8770318394225676E-5</v>
      </c>
      <c r="J33">
        <f t="shared" si="2"/>
        <v>0.20149144952422038</v>
      </c>
      <c r="K33">
        <f t="shared" si="3"/>
        <v>0.20149144952422041</v>
      </c>
    </row>
    <row r="34" spans="1:11" x14ac:dyDescent="0.3">
      <c r="A34" s="11">
        <v>47</v>
      </c>
      <c r="B34" s="8">
        <v>0</v>
      </c>
      <c r="C34">
        <f t="shared" si="0"/>
        <v>3.0699664447376316E-5</v>
      </c>
      <c r="F34" s="1">
        <v>32.047619047600001</v>
      </c>
      <c r="H34">
        <f t="shared" si="1"/>
        <v>0.99996349395263329</v>
      </c>
      <c r="I34">
        <f t="shared" si="4"/>
        <v>4.6531530707660806E-5</v>
      </c>
      <c r="J34">
        <f t="shared" si="2"/>
        <v>9.4924322643628045E-2</v>
      </c>
      <c r="K34">
        <f t="shared" si="3"/>
        <v>9.4924322643628045E-2</v>
      </c>
    </row>
    <row r="35" spans="1:11" x14ac:dyDescent="0.3">
      <c r="A35" s="11">
        <v>48</v>
      </c>
      <c r="B35" s="8">
        <v>0</v>
      </c>
      <c r="C35">
        <f t="shared" si="0"/>
        <v>1.3582162749218166E-5</v>
      </c>
      <c r="F35" s="1">
        <v>25.609195402299999</v>
      </c>
      <c r="H35">
        <f t="shared" si="1"/>
        <v>0.99998455400714148</v>
      </c>
      <c r="I35">
        <f t="shared" si="4"/>
        <v>2.1060054508192927E-5</v>
      </c>
      <c r="J35">
        <f t="shared" si="2"/>
        <v>4.2962511196713571E-2</v>
      </c>
      <c r="K35">
        <f t="shared" si="3"/>
        <v>4.2962511196713571E-2</v>
      </c>
    </row>
    <row r="36" spans="1:11" x14ac:dyDescent="0.3">
      <c r="A36" s="11">
        <v>49</v>
      </c>
      <c r="B36" s="8">
        <v>0</v>
      </c>
      <c r="C36">
        <f t="shared" si="0"/>
        <v>5.7721652497586375E-6</v>
      </c>
      <c r="F36" s="1">
        <v>24.279342722999999</v>
      </c>
      <c r="H36">
        <f t="shared" si="1"/>
        <v>0.99999371120780089</v>
      </c>
      <c r="I36">
        <f t="shared" si="4"/>
        <v>9.1572006594153876E-6</v>
      </c>
      <c r="J36">
        <f t="shared" si="2"/>
        <v>1.8680689345207391E-2</v>
      </c>
      <c r="K36">
        <f t="shared" si="3"/>
        <v>1.8680689345207391E-2</v>
      </c>
    </row>
    <row r="37" spans="1:11" x14ac:dyDescent="0.3">
      <c r="A37" s="11">
        <v>50</v>
      </c>
      <c r="B37" s="8">
        <v>0</v>
      </c>
      <c r="C37">
        <f t="shared" si="0"/>
        <v>2.3563679436765992E-6</v>
      </c>
      <c r="F37" s="1">
        <v>28.9591836735</v>
      </c>
      <c r="H37">
        <f t="shared" si="1"/>
        <v>0.99999753643181755</v>
      </c>
      <c r="I37">
        <f t="shared" si="4"/>
        <v>3.8252240166514184E-6</v>
      </c>
      <c r="J37">
        <f t="shared" si="2"/>
        <v>7.8034569939688936E-3</v>
      </c>
      <c r="K37">
        <f t="shared" si="3"/>
        <v>7.8034569939688936E-3</v>
      </c>
    </row>
    <row r="38" spans="1:11" ht="13.9" thickBot="1" x14ac:dyDescent="0.35">
      <c r="A38" s="9" t="s">
        <v>1977</v>
      </c>
      <c r="B38" s="9">
        <v>0</v>
      </c>
      <c r="F38" s="1">
        <v>29.191176470599999</v>
      </c>
    </row>
    <row r="39" spans="1:11" x14ac:dyDescent="0.3">
      <c r="F39" s="1">
        <v>26.6603773585</v>
      </c>
    </row>
    <row r="40" spans="1:11" x14ac:dyDescent="0.3">
      <c r="F40" s="1">
        <v>25.730263157900001</v>
      </c>
    </row>
    <row r="41" spans="1:11" x14ac:dyDescent="0.3">
      <c r="F41" s="1">
        <v>26.245508982</v>
      </c>
    </row>
    <row r="42" spans="1:11" x14ac:dyDescent="0.3">
      <c r="F42" s="1">
        <v>29.169230769199999</v>
      </c>
    </row>
    <row r="43" spans="1:11" x14ac:dyDescent="0.3">
      <c r="F43" s="1">
        <v>27.698630136999999</v>
      </c>
    </row>
    <row r="44" spans="1:11" x14ac:dyDescent="0.3">
      <c r="F44" s="1">
        <v>31.2307692308</v>
      </c>
    </row>
    <row r="45" spans="1:11" x14ac:dyDescent="0.3">
      <c r="F45" s="1">
        <v>21.576923076900002</v>
      </c>
    </row>
    <row r="46" spans="1:11" x14ac:dyDescent="0.3">
      <c r="F46" s="1">
        <v>29.282352941199999</v>
      </c>
    </row>
    <row r="47" spans="1:11" x14ac:dyDescent="0.3">
      <c r="F47" s="1">
        <v>23.015873015899999</v>
      </c>
    </row>
    <row r="48" spans="1:11" x14ac:dyDescent="0.3">
      <c r="F48" s="1">
        <v>31.324999999999999</v>
      </c>
    </row>
    <row r="49" spans="6:6" x14ac:dyDescent="0.3">
      <c r="F49" s="1">
        <v>22.438095238100001</v>
      </c>
    </row>
    <row r="50" spans="6:6" x14ac:dyDescent="0.3">
      <c r="F50" s="1">
        <v>20.203125</v>
      </c>
    </row>
    <row r="51" spans="6:6" x14ac:dyDescent="0.3">
      <c r="F51" s="1">
        <v>23.6806722689</v>
      </c>
    </row>
    <row r="52" spans="6:6" x14ac:dyDescent="0.3">
      <c r="F52" s="1">
        <v>26.2765957447</v>
      </c>
    </row>
    <row r="53" spans="6:6" x14ac:dyDescent="0.3">
      <c r="F53" s="1">
        <v>24.229166666699999</v>
      </c>
    </row>
    <row r="54" spans="6:6" x14ac:dyDescent="0.3">
      <c r="F54" s="1">
        <v>28.913978494599998</v>
      </c>
    </row>
    <row r="55" spans="6:6" x14ac:dyDescent="0.3">
      <c r="F55" s="1">
        <v>26.8461538462</v>
      </c>
    </row>
    <row r="56" spans="6:6" x14ac:dyDescent="0.3">
      <c r="F56" s="1">
        <v>27.3048128342</v>
      </c>
    </row>
    <row r="57" spans="6:6" x14ac:dyDescent="0.3">
      <c r="F57" s="1">
        <v>26.652173912999999</v>
      </c>
    </row>
    <row r="58" spans="6:6" x14ac:dyDescent="0.3">
      <c r="F58" s="1">
        <v>16.444444444399998</v>
      </c>
    </row>
    <row r="59" spans="6:6" x14ac:dyDescent="0.3">
      <c r="F59" s="1">
        <v>25.867924528300001</v>
      </c>
    </row>
    <row r="60" spans="6:6" x14ac:dyDescent="0.3">
      <c r="F60" s="1">
        <v>21.913043478300001</v>
      </c>
    </row>
    <row r="61" spans="6:6" x14ac:dyDescent="0.3">
      <c r="F61" s="1">
        <v>22.0862068966</v>
      </c>
    </row>
    <row r="62" spans="6:6" x14ac:dyDescent="0.3">
      <c r="F62" s="1">
        <v>26.3301204819</v>
      </c>
    </row>
    <row r="63" spans="6:6" x14ac:dyDescent="0.3">
      <c r="F63" s="1">
        <v>28.640625</v>
      </c>
    </row>
    <row r="64" spans="6:6" x14ac:dyDescent="0.3">
      <c r="F64" s="1">
        <v>20.905940594099999</v>
      </c>
    </row>
    <row r="65" spans="6:6" x14ac:dyDescent="0.3">
      <c r="F65" s="1">
        <v>26.6862745098</v>
      </c>
    </row>
    <row r="66" spans="6:6" x14ac:dyDescent="0.3">
      <c r="F66" s="1">
        <v>26.152777777800001</v>
      </c>
    </row>
    <row r="67" spans="6:6" x14ac:dyDescent="0.3">
      <c r="F67" s="1">
        <v>27.152173912999999</v>
      </c>
    </row>
    <row r="68" spans="6:6" x14ac:dyDescent="0.3">
      <c r="F68" s="1">
        <v>24.6153846154</v>
      </c>
    </row>
    <row r="69" spans="6:6" x14ac:dyDescent="0.3">
      <c r="F69" s="1">
        <v>30.132653061199999</v>
      </c>
    </row>
    <row r="70" spans="6:6" x14ac:dyDescent="0.3">
      <c r="F70" s="1">
        <v>26.2</v>
      </c>
    </row>
    <row r="71" spans="6:6" x14ac:dyDescent="0.3">
      <c r="F71" s="1">
        <v>28.386759581900002</v>
      </c>
    </row>
    <row r="72" spans="6:6" x14ac:dyDescent="0.3">
      <c r="F72" s="1">
        <v>31.211538461500002</v>
      </c>
    </row>
    <row r="73" spans="6:6" x14ac:dyDescent="0.3">
      <c r="F73" s="1">
        <v>22.561403508800002</v>
      </c>
    </row>
    <row r="74" spans="6:6" x14ac:dyDescent="0.3">
      <c r="F74" s="1">
        <v>26.035087719300002</v>
      </c>
    </row>
    <row r="75" spans="6:6" x14ac:dyDescent="0.3">
      <c r="F75" s="1">
        <v>26.301204819300001</v>
      </c>
    </row>
    <row r="76" spans="6:6" x14ac:dyDescent="0.3">
      <c r="F76" s="1">
        <v>29.2763157895</v>
      </c>
    </row>
    <row r="77" spans="6:6" x14ac:dyDescent="0.3">
      <c r="F77" s="1">
        <v>20.381578947400001</v>
      </c>
    </row>
    <row r="78" spans="6:6" x14ac:dyDescent="0.3">
      <c r="F78" s="1">
        <v>24.608695652200002</v>
      </c>
    </row>
    <row r="79" spans="6:6" x14ac:dyDescent="0.3">
      <c r="F79" s="1">
        <v>30.495495495499998</v>
      </c>
    </row>
    <row r="80" spans="6:6" x14ac:dyDescent="0.3">
      <c r="F80" s="1">
        <v>19.1046511628</v>
      </c>
    </row>
    <row r="81" spans="6:6" x14ac:dyDescent="0.3">
      <c r="F81" s="1">
        <v>21.163265306100001</v>
      </c>
    </row>
    <row r="82" spans="6:6" x14ac:dyDescent="0.3">
      <c r="F82" s="1">
        <v>26.943661971800001</v>
      </c>
    </row>
    <row r="83" spans="6:6" x14ac:dyDescent="0.3">
      <c r="F83" s="1">
        <v>28.457831325299999</v>
      </c>
    </row>
    <row r="84" spans="6:6" x14ac:dyDescent="0.3">
      <c r="F84" s="1">
        <v>22.12</v>
      </c>
    </row>
    <row r="85" spans="6:6" x14ac:dyDescent="0.3">
      <c r="F85" s="1">
        <v>25.898305084699999</v>
      </c>
    </row>
    <row r="86" spans="6:6" x14ac:dyDescent="0.3">
      <c r="F86" s="1">
        <v>24.5</v>
      </c>
    </row>
    <row r="87" spans="6:6" x14ac:dyDescent="0.3">
      <c r="F87" s="1">
        <v>32.470319634699997</v>
      </c>
    </row>
    <row r="88" spans="6:6" x14ac:dyDescent="0.3">
      <c r="F88" s="1">
        <v>20.1420454545</v>
      </c>
    </row>
    <row r="89" spans="6:6" x14ac:dyDescent="0.3">
      <c r="F89" s="1">
        <v>27.662500000000001</v>
      </c>
    </row>
    <row r="90" spans="6:6" x14ac:dyDescent="0.3">
      <c r="F90" s="1">
        <v>21.806451612899998</v>
      </c>
    </row>
    <row r="91" spans="6:6" x14ac:dyDescent="0.3">
      <c r="F91" s="1">
        <v>22.990291262100001</v>
      </c>
    </row>
    <row r="92" spans="6:6" x14ac:dyDescent="0.3">
      <c r="F92" s="1">
        <v>23.556962025299999</v>
      </c>
    </row>
    <row r="93" spans="6:6" x14ac:dyDescent="0.3">
      <c r="F93" s="1">
        <v>29.273584905700002</v>
      </c>
    </row>
    <row r="94" spans="6:6" x14ac:dyDescent="0.3">
      <c r="F94" s="1">
        <v>27.175572519100001</v>
      </c>
    </row>
    <row r="95" spans="6:6" x14ac:dyDescent="0.3">
      <c r="F95" s="1">
        <v>19.392857142899999</v>
      </c>
    </row>
    <row r="96" spans="6:6" x14ac:dyDescent="0.3">
      <c r="F96" s="1">
        <v>26.9782608696</v>
      </c>
    </row>
    <row r="97" spans="6:6" x14ac:dyDescent="0.3">
      <c r="F97" s="1">
        <v>22.698412698399999</v>
      </c>
    </row>
    <row r="98" spans="6:6" x14ac:dyDescent="0.3">
      <c r="F98" s="1">
        <v>27.551724137899999</v>
      </c>
    </row>
    <row r="99" spans="6:6" x14ac:dyDescent="0.3">
      <c r="F99" s="1">
        <v>29.957446808499999</v>
      </c>
    </row>
    <row r="100" spans="6:6" x14ac:dyDescent="0.3">
      <c r="F100" s="1">
        <v>24.888888888899999</v>
      </c>
    </row>
    <row r="101" spans="6:6" x14ac:dyDescent="0.3">
      <c r="F101" s="1">
        <v>28.2596153846</v>
      </c>
    </row>
    <row r="102" spans="6:6" x14ac:dyDescent="0.3">
      <c r="F102" s="1">
        <v>26.387755102</v>
      </c>
    </row>
    <row r="103" spans="6:6" x14ac:dyDescent="0.3">
      <c r="F103" s="1">
        <v>36.5230769231</v>
      </c>
    </row>
    <row r="104" spans="6:6" x14ac:dyDescent="0.3">
      <c r="F104" s="1">
        <v>31.3984375</v>
      </c>
    </row>
    <row r="105" spans="6:6" x14ac:dyDescent="0.3">
      <c r="F105" s="1">
        <v>22.631578947400001</v>
      </c>
    </row>
    <row r="106" spans="6:6" x14ac:dyDescent="0.3">
      <c r="F106" s="1">
        <v>26.962264150900001</v>
      </c>
    </row>
    <row r="107" spans="6:6" x14ac:dyDescent="0.3">
      <c r="F107" s="1">
        <v>22.090909090899999</v>
      </c>
    </row>
    <row r="108" spans="6:6" x14ac:dyDescent="0.3">
      <c r="F108" s="1">
        <v>27.1</v>
      </c>
    </row>
    <row r="109" spans="6:6" x14ac:dyDescent="0.3">
      <c r="F109" s="1">
        <v>19.342465753399999</v>
      </c>
    </row>
    <row r="110" spans="6:6" x14ac:dyDescent="0.3">
      <c r="F110" s="1">
        <v>22.406779661000002</v>
      </c>
    </row>
    <row r="111" spans="6:6" x14ac:dyDescent="0.3">
      <c r="F111" s="1">
        <v>20.432835820899999</v>
      </c>
    </row>
    <row r="112" spans="6:6" x14ac:dyDescent="0.3">
      <c r="F112" s="1">
        <v>20.2236842105</v>
      </c>
    </row>
    <row r="113" spans="6:6" x14ac:dyDescent="0.3">
      <c r="F113" s="1">
        <v>24.4545454545</v>
      </c>
    </row>
    <row r="114" spans="6:6" x14ac:dyDescent="0.3">
      <c r="F114" s="1">
        <v>23.326530612199999</v>
      </c>
    </row>
    <row r="115" spans="6:6" x14ac:dyDescent="0.3">
      <c r="F115" s="1">
        <v>27.471698113199999</v>
      </c>
    </row>
    <row r="116" spans="6:6" x14ac:dyDescent="0.3">
      <c r="F116" s="1">
        <v>26.4831460674</v>
      </c>
    </row>
    <row r="117" spans="6:6" x14ac:dyDescent="0.3">
      <c r="F117" s="1">
        <v>25.655172413799999</v>
      </c>
    </row>
    <row r="118" spans="6:6" x14ac:dyDescent="0.3">
      <c r="F118" s="1">
        <v>26.756410256399999</v>
      </c>
    </row>
    <row r="119" spans="6:6" x14ac:dyDescent="0.3">
      <c r="F119" s="1">
        <v>27.833333333300001</v>
      </c>
    </row>
    <row r="120" spans="6:6" x14ac:dyDescent="0.3">
      <c r="F120" s="1">
        <v>21.368421052599999</v>
      </c>
    </row>
    <row r="121" spans="6:6" x14ac:dyDescent="0.3">
      <c r="F121" s="1">
        <v>29.313953488399999</v>
      </c>
    </row>
    <row r="122" spans="6:6" x14ac:dyDescent="0.3">
      <c r="F122" s="1">
        <v>19.441011236000001</v>
      </c>
    </row>
    <row r="123" spans="6:6" x14ac:dyDescent="0.3">
      <c r="F123" s="1">
        <v>27.037735849099999</v>
      </c>
    </row>
    <row r="124" spans="6:6" x14ac:dyDescent="0.3">
      <c r="F124" s="1">
        <v>24.303278688500001</v>
      </c>
    </row>
    <row r="125" spans="6:6" x14ac:dyDescent="0.3">
      <c r="F125" s="1">
        <v>29.338461538499999</v>
      </c>
    </row>
    <row r="126" spans="6:6" x14ac:dyDescent="0.3">
      <c r="F126" s="1">
        <v>21.111111111100001</v>
      </c>
    </row>
    <row r="127" spans="6:6" x14ac:dyDescent="0.3">
      <c r="F127" s="1">
        <v>21.476190476199999</v>
      </c>
    </row>
    <row r="128" spans="6:6" x14ac:dyDescent="0.3">
      <c r="F128" s="1">
        <v>30.3873239437</v>
      </c>
    </row>
    <row r="129" spans="6:6" x14ac:dyDescent="0.3">
      <c r="F129" s="1">
        <v>33.177419354800001</v>
      </c>
    </row>
    <row r="130" spans="6:6" x14ac:dyDescent="0.3">
      <c r="F130" s="1">
        <v>21.945355191299999</v>
      </c>
    </row>
    <row r="131" spans="6:6" x14ac:dyDescent="0.3">
      <c r="F131" s="1">
        <v>27.066666666700002</v>
      </c>
    </row>
    <row r="132" spans="6:6" x14ac:dyDescent="0.3">
      <c r="F132" s="1">
        <v>29.133333333300001</v>
      </c>
    </row>
    <row r="133" spans="6:6" x14ac:dyDescent="0.3">
      <c r="F133" s="1">
        <v>25.573770491800001</v>
      </c>
    </row>
    <row r="134" spans="6:6" x14ac:dyDescent="0.3">
      <c r="F134" s="1">
        <v>25.732142857100001</v>
      </c>
    </row>
    <row r="135" spans="6:6" x14ac:dyDescent="0.3">
      <c r="F135" s="1">
        <v>20.392156862699998</v>
      </c>
    </row>
    <row r="136" spans="6:6" x14ac:dyDescent="0.3">
      <c r="F136" s="1">
        <v>29.759259259299998</v>
      </c>
    </row>
    <row r="137" spans="6:6" x14ac:dyDescent="0.3">
      <c r="F137" s="1">
        <v>26.272727272699999</v>
      </c>
    </row>
    <row r="138" spans="6:6" x14ac:dyDescent="0.3">
      <c r="F138" s="1">
        <v>22.375</v>
      </c>
    </row>
    <row r="139" spans="6:6" x14ac:dyDescent="0.3">
      <c r="F139" s="1">
        <v>25.422222222199998</v>
      </c>
    </row>
    <row r="140" spans="6:6" x14ac:dyDescent="0.3">
      <c r="F140" s="1">
        <v>25.03125</v>
      </c>
    </row>
    <row r="141" spans="6:6" x14ac:dyDescent="0.3">
      <c r="F141" s="1">
        <v>22.359375</v>
      </c>
    </row>
    <row r="142" spans="6:6" x14ac:dyDescent="0.3">
      <c r="F142" s="1">
        <v>27.4176470588</v>
      </c>
    </row>
    <row r="143" spans="6:6" x14ac:dyDescent="0.3">
      <c r="F143" s="1">
        <v>21.4468085106</v>
      </c>
    </row>
    <row r="144" spans="6:6" x14ac:dyDescent="0.3">
      <c r="F144" s="1">
        <v>24.428571428600002</v>
      </c>
    </row>
    <row r="145" spans="6:6" x14ac:dyDescent="0.3">
      <c r="F145" s="1">
        <v>25.5263157895</v>
      </c>
    </row>
    <row r="146" spans="6:6" x14ac:dyDescent="0.3">
      <c r="F146" s="1">
        <v>24.321428571399998</v>
      </c>
    </row>
    <row r="147" spans="6:6" x14ac:dyDescent="0.3">
      <c r="F147" s="1">
        <v>23.004587155999999</v>
      </c>
    </row>
    <row r="148" spans="6:6" x14ac:dyDescent="0.3">
      <c r="F148" s="1">
        <v>23.906976744200001</v>
      </c>
    </row>
    <row r="149" spans="6:6" x14ac:dyDescent="0.3">
      <c r="F149" s="1">
        <v>28.255813953499999</v>
      </c>
    </row>
    <row r="150" spans="6:6" x14ac:dyDescent="0.3">
      <c r="F150" s="1">
        <v>17.010309278400001</v>
      </c>
    </row>
    <row r="151" spans="6:6" x14ac:dyDescent="0.3">
      <c r="F151" s="1">
        <v>28.981818181800001</v>
      </c>
    </row>
    <row r="152" spans="6:6" x14ac:dyDescent="0.3">
      <c r="F152" s="1">
        <v>23.243243243199998</v>
      </c>
    </row>
    <row r="153" spans="6:6" x14ac:dyDescent="0.3">
      <c r="F153" s="1">
        <v>23.543478260899999</v>
      </c>
    </row>
    <row r="154" spans="6:6" x14ac:dyDescent="0.3">
      <c r="F154" s="1">
        <v>21.0379746835</v>
      </c>
    </row>
    <row r="155" spans="6:6" x14ac:dyDescent="0.3">
      <c r="F155" s="1">
        <v>18.032258064499999</v>
      </c>
    </row>
    <row r="156" spans="6:6" x14ac:dyDescent="0.3">
      <c r="F156" s="1">
        <v>32.691358024700001</v>
      </c>
    </row>
    <row r="157" spans="6:6" x14ac:dyDescent="0.3">
      <c r="F157" s="1">
        <v>20.934782608700001</v>
      </c>
    </row>
    <row r="158" spans="6:6" x14ac:dyDescent="0.3">
      <c r="F158" s="1">
        <v>29.297619047600001</v>
      </c>
    </row>
    <row r="159" spans="6:6" x14ac:dyDescent="0.3">
      <c r="F159" s="1">
        <v>25.060150375900001</v>
      </c>
    </row>
    <row r="160" spans="6:6" x14ac:dyDescent="0.3">
      <c r="F160" s="1">
        <v>30.8641975309</v>
      </c>
    </row>
    <row r="161" spans="6:6" x14ac:dyDescent="0.3">
      <c r="F161" s="1">
        <v>28.676136363600001</v>
      </c>
    </row>
    <row r="162" spans="6:6" x14ac:dyDescent="0.3">
      <c r="F162" s="1">
        <v>19.530612244899999</v>
      </c>
    </row>
    <row r="163" spans="6:6" x14ac:dyDescent="0.3">
      <c r="F163" s="1">
        <v>24.574999999999999</v>
      </c>
    </row>
    <row r="164" spans="6:6" x14ac:dyDescent="0.3">
      <c r="F164" s="1">
        <v>19.75</v>
      </c>
    </row>
    <row r="165" spans="6:6" x14ac:dyDescent="0.3">
      <c r="F165" s="1">
        <v>17.13</v>
      </c>
    </row>
    <row r="166" spans="6:6" x14ac:dyDescent="0.3">
      <c r="F166" s="1">
        <v>30.166666666699999</v>
      </c>
    </row>
    <row r="167" spans="6:6" x14ac:dyDescent="0.3">
      <c r="F167" s="1">
        <v>22.2805970149</v>
      </c>
    </row>
    <row r="168" spans="6:6" x14ac:dyDescent="0.3">
      <c r="F168" s="1">
        <v>25.818181818199999</v>
      </c>
    </row>
    <row r="169" spans="6:6" x14ac:dyDescent="0.3">
      <c r="F169" s="1">
        <v>29.458333333300001</v>
      </c>
    </row>
    <row r="170" spans="6:6" x14ac:dyDescent="0.3">
      <c r="F170" s="1">
        <v>18.2258064516</v>
      </c>
    </row>
    <row r="171" spans="6:6" x14ac:dyDescent="0.3">
      <c r="F171" s="1">
        <v>22.3700787402</v>
      </c>
    </row>
    <row r="172" spans="6:6" x14ac:dyDescent="0.3">
      <c r="F172" s="1">
        <v>24.4</v>
      </c>
    </row>
    <row r="173" spans="6:6" x14ac:dyDescent="0.3">
      <c r="F173" s="1">
        <v>17.455882352900002</v>
      </c>
    </row>
    <row r="174" spans="6:6" x14ac:dyDescent="0.3">
      <c r="F174" s="1">
        <v>19.795918367300001</v>
      </c>
    </row>
    <row r="175" spans="6:6" x14ac:dyDescent="0.3">
      <c r="F175" s="1">
        <v>25.166666666699999</v>
      </c>
    </row>
    <row r="176" spans="6:6" x14ac:dyDescent="0.3">
      <c r="F176" s="1">
        <v>18.962962962999999</v>
      </c>
    </row>
    <row r="177" spans="6:6" x14ac:dyDescent="0.3">
      <c r="F177" s="1">
        <v>19.5604026846</v>
      </c>
    </row>
    <row r="178" spans="6:6" x14ac:dyDescent="0.3">
      <c r="F178" s="1">
        <v>21.2747252747</v>
      </c>
    </row>
    <row r="179" spans="6:6" x14ac:dyDescent="0.3">
      <c r="F179" s="1">
        <v>33.956521739099998</v>
      </c>
    </row>
    <row r="180" spans="6:6" x14ac:dyDescent="0.3">
      <c r="F180" s="1">
        <v>18.423076923099998</v>
      </c>
    </row>
    <row r="181" spans="6:6" x14ac:dyDescent="0.3">
      <c r="F181" s="1">
        <v>21.288461538499998</v>
      </c>
    </row>
    <row r="182" spans="6:6" x14ac:dyDescent="0.3">
      <c r="F182" s="1">
        <v>14.688259109300001</v>
      </c>
    </row>
    <row r="183" spans="6:6" x14ac:dyDescent="0.3">
      <c r="F183" s="1">
        <v>22.318681318700001</v>
      </c>
    </row>
    <row r="184" spans="6:6" x14ac:dyDescent="0.3">
      <c r="F184" s="1">
        <v>20.2</v>
      </c>
    </row>
    <row r="185" spans="6:6" x14ac:dyDescent="0.3">
      <c r="F185" s="1">
        <v>21.7037037037</v>
      </c>
    </row>
    <row r="186" spans="6:6" x14ac:dyDescent="0.3">
      <c r="F186" s="1">
        <v>23.8461538462</v>
      </c>
    </row>
    <row r="187" spans="6:6" x14ac:dyDescent="0.3">
      <c r="F187" s="1">
        <v>21.78</v>
      </c>
    </row>
    <row r="188" spans="6:6" x14ac:dyDescent="0.3">
      <c r="F188" s="1">
        <v>24.6235294118</v>
      </c>
    </row>
    <row r="189" spans="6:6" x14ac:dyDescent="0.3">
      <c r="F189" s="1">
        <v>24.6885245902</v>
      </c>
    </row>
    <row r="190" spans="6:6" x14ac:dyDescent="0.3">
      <c r="F190" s="1">
        <v>28.129032258100001</v>
      </c>
    </row>
    <row r="191" spans="6:6" x14ac:dyDescent="0.3">
      <c r="F191" s="1">
        <v>18.888888888899999</v>
      </c>
    </row>
    <row r="192" spans="6:6" x14ac:dyDescent="0.3">
      <c r="F192" s="1">
        <v>23.194444444399998</v>
      </c>
    </row>
    <row r="193" spans="6:6" x14ac:dyDescent="0.3">
      <c r="F193" s="1">
        <v>18.924528301900001</v>
      </c>
    </row>
    <row r="194" spans="6:6" x14ac:dyDescent="0.3">
      <c r="F194" s="1">
        <v>20.425000000000001</v>
      </c>
    </row>
    <row r="195" spans="6:6" x14ac:dyDescent="0.3">
      <c r="F195" s="1">
        <v>16.933333333299998</v>
      </c>
    </row>
    <row r="196" spans="6:6" x14ac:dyDescent="0.3">
      <c r="F196" s="1">
        <v>26.62</v>
      </c>
    </row>
    <row r="197" spans="6:6" x14ac:dyDescent="0.3">
      <c r="F197" s="1">
        <v>24.894009216600001</v>
      </c>
    </row>
    <row r="198" spans="6:6" x14ac:dyDescent="0.3">
      <c r="F198" s="1">
        <v>25</v>
      </c>
    </row>
    <row r="199" spans="6:6" x14ac:dyDescent="0.3">
      <c r="F199" s="1">
        <v>25.113846153800001</v>
      </c>
    </row>
    <row r="200" spans="6:6" x14ac:dyDescent="0.3">
      <c r="F200" s="1">
        <v>21.304878048799999</v>
      </c>
    </row>
    <row r="201" spans="6:6" x14ac:dyDescent="0.3">
      <c r="F201" s="1">
        <v>31.513157894700001</v>
      </c>
    </row>
    <row r="202" spans="6:6" x14ac:dyDescent="0.3">
      <c r="F202" s="1">
        <v>22.183333333299998</v>
      </c>
    </row>
    <row r="203" spans="6:6" x14ac:dyDescent="0.3">
      <c r="F203" s="1">
        <v>18.3606557377</v>
      </c>
    </row>
    <row r="204" spans="6:6" x14ac:dyDescent="0.3">
      <c r="F204" s="1">
        <v>29.9204545455</v>
      </c>
    </row>
    <row r="205" spans="6:6" x14ac:dyDescent="0.3">
      <c r="F205" s="1">
        <v>21.015384615399999</v>
      </c>
    </row>
    <row r="206" spans="6:6" x14ac:dyDescent="0.3">
      <c r="F206" s="1">
        <v>25.307692307700002</v>
      </c>
    </row>
    <row r="207" spans="6:6" x14ac:dyDescent="0.3">
      <c r="F207" s="1">
        <v>24.435294117600002</v>
      </c>
    </row>
    <row r="208" spans="6:6" x14ac:dyDescent="0.3">
      <c r="F208" s="1">
        <v>26.5333333333</v>
      </c>
    </row>
    <row r="209" spans="6:6" x14ac:dyDescent="0.3">
      <c r="F209" s="1">
        <v>22.247619047600001</v>
      </c>
    </row>
    <row r="210" spans="6:6" x14ac:dyDescent="0.3">
      <c r="F210" s="1">
        <v>25.234375</v>
      </c>
    </row>
    <row r="211" spans="6:6" x14ac:dyDescent="0.3">
      <c r="F211" s="1">
        <v>24.3034825871</v>
      </c>
    </row>
    <row r="212" spans="6:6" x14ac:dyDescent="0.3">
      <c r="F212" s="1">
        <v>22.264705882400001</v>
      </c>
    </row>
    <row r="213" spans="6:6" x14ac:dyDescent="0.3">
      <c r="F213" s="1">
        <v>22.222222222199999</v>
      </c>
    </row>
    <row r="214" spans="6:6" x14ac:dyDescent="0.3">
      <c r="F214" s="1">
        <v>37.9892473118</v>
      </c>
    </row>
    <row r="215" spans="6:6" x14ac:dyDescent="0.3">
      <c r="F215" s="1">
        <v>26.617647058799999</v>
      </c>
    </row>
    <row r="216" spans="6:6" x14ac:dyDescent="0.3">
      <c r="F216" s="1">
        <v>23.557377049199999</v>
      </c>
    </row>
    <row r="217" spans="6:6" x14ac:dyDescent="0.3">
      <c r="F217" s="1">
        <v>25.015873015899999</v>
      </c>
    </row>
    <row r="218" spans="6:6" x14ac:dyDescent="0.3">
      <c r="F218" s="1">
        <v>19.7636363636</v>
      </c>
    </row>
    <row r="219" spans="6:6" x14ac:dyDescent="0.3">
      <c r="F219" s="1">
        <v>28.6</v>
      </c>
    </row>
    <row r="220" spans="6:6" x14ac:dyDescent="0.3">
      <c r="F220" s="1">
        <v>19.579999999999998</v>
      </c>
    </row>
    <row r="221" spans="6:6" x14ac:dyDescent="0.3">
      <c r="F221" s="1">
        <v>28.934156378600001</v>
      </c>
    </row>
    <row r="222" spans="6:6" x14ac:dyDescent="0.3">
      <c r="F222" s="1">
        <v>30.5862068966</v>
      </c>
    </row>
    <row r="223" spans="6:6" x14ac:dyDescent="0.3">
      <c r="F223" s="1">
        <v>21.45</v>
      </c>
    </row>
    <row r="224" spans="6:6" x14ac:dyDescent="0.3">
      <c r="F224" s="1">
        <v>26</v>
      </c>
    </row>
    <row r="225" spans="6:6" x14ac:dyDescent="0.3">
      <c r="F225" s="1">
        <v>22.2452830189</v>
      </c>
    </row>
    <row r="226" spans="6:6" x14ac:dyDescent="0.3">
      <c r="F226" s="1">
        <v>17.992700729900001</v>
      </c>
    </row>
    <row r="227" spans="6:6" x14ac:dyDescent="0.3">
      <c r="F227" s="1">
        <v>22.6470588235</v>
      </c>
    </row>
    <row r="228" spans="6:6" x14ac:dyDescent="0.3">
      <c r="F228" s="1">
        <v>22.4594594595</v>
      </c>
    </row>
    <row r="229" spans="6:6" x14ac:dyDescent="0.3">
      <c r="F229" s="1">
        <v>16.496828752599999</v>
      </c>
    </row>
    <row r="230" spans="6:6" x14ac:dyDescent="0.3">
      <c r="F230" s="1">
        <v>19.9014084507</v>
      </c>
    </row>
    <row r="231" spans="6:6" x14ac:dyDescent="0.3">
      <c r="F231" s="1">
        <v>21.4901960784</v>
      </c>
    </row>
    <row r="232" spans="6:6" x14ac:dyDescent="0.3">
      <c r="F232" s="1">
        <v>16.925373134299999</v>
      </c>
    </row>
    <row r="233" spans="6:6" x14ac:dyDescent="0.3">
      <c r="F233" s="1">
        <v>23.070588235300001</v>
      </c>
    </row>
    <row r="234" spans="6:6" x14ac:dyDescent="0.3">
      <c r="F234" s="1">
        <v>18.861182519300002</v>
      </c>
    </row>
    <row r="235" spans="6:6" x14ac:dyDescent="0.3">
      <c r="F235" s="1">
        <v>25.549450549500001</v>
      </c>
    </row>
    <row r="236" spans="6:6" x14ac:dyDescent="0.3">
      <c r="F236" s="1">
        <v>27.5454545455</v>
      </c>
    </row>
    <row r="237" spans="6:6" x14ac:dyDescent="0.3">
      <c r="F237" s="1">
        <v>20.940170940200002</v>
      </c>
    </row>
    <row r="238" spans="6:6" x14ac:dyDescent="0.3">
      <c r="F238" s="1">
        <v>20.921568627500001</v>
      </c>
    </row>
    <row r="239" spans="6:6" x14ac:dyDescent="0.3">
      <c r="F239" s="1">
        <v>21.3469387755</v>
      </c>
    </row>
    <row r="240" spans="6:6" x14ac:dyDescent="0.3">
      <c r="F240" s="1">
        <v>22.795483061500001</v>
      </c>
    </row>
    <row r="241" spans="6:6" x14ac:dyDescent="0.3">
      <c r="F241" s="1">
        <v>28.816901408500001</v>
      </c>
    </row>
    <row r="242" spans="6:6" x14ac:dyDescent="0.3">
      <c r="F242" s="1">
        <v>18.2682926829</v>
      </c>
    </row>
    <row r="243" spans="6:6" x14ac:dyDescent="0.3">
      <c r="F243" s="1">
        <v>23.283018867900001</v>
      </c>
    </row>
    <row r="244" spans="6:6" x14ac:dyDescent="0.3">
      <c r="F244" s="1">
        <v>17.6470588235</v>
      </c>
    </row>
    <row r="245" spans="6:6" x14ac:dyDescent="0.3">
      <c r="F245" s="1">
        <v>21.4</v>
      </c>
    </row>
    <row r="246" spans="6:6" x14ac:dyDescent="0.3">
      <c r="F246" s="1">
        <v>14.024691358</v>
      </c>
    </row>
    <row r="247" spans="6:6" x14ac:dyDescent="0.3">
      <c r="F247" s="1">
        <v>21.181818181800001</v>
      </c>
    </row>
    <row r="248" spans="6:6" x14ac:dyDescent="0.3">
      <c r="F248" s="1">
        <v>19.1568627451</v>
      </c>
    </row>
    <row r="249" spans="6:6" x14ac:dyDescent="0.3">
      <c r="F249" s="1">
        <v>21.5263157895</v>
      </c>
    </row>
    <row r="250" spans="6:6" x14ac:dyDescent="0.3">
      <c r="F250" s="1">
        <v>15.333333333300001</v>
      </c>
    </row>
    <row r="251" spans="6:6" x14ac:dyDescent="0.3">
      <c r="F251" s="1">
        <v>20.0585106383</v>
      </c>
    </row>
    <row r="252" spans="6:6" x14ac:dyDescent="0.3">
      <c r="F252" s="1">
        <v>26.5038167939</v>
      </c>
    </row>
    <row r="253" spans="6:6" x14ac:dyDescent="0.3">
      <c r="F253" s="1">
        <v>22.733333333299999</v>
      </c>
    </row>
    <row r="254" spans="6:6" x14ac:dyDescent="0.3">
      <c r="F254" s="1">
        <v>20.744306418200001</v>
      </c>
    </row>
    <row r="255" spans="6:6" x14ac:dyDescent="0.3">
      <c r="F255" s="1">
        <v>22.078947368400001</v>
      </c>
    </row>
    <row r="256" spans="6:6" x14ac:dyDescent="0.3">
      <c r="F256" s="1">
        <v>20.100000000000001</v>
      </c>
    </row>
    <row r="257" spans="6:6" x14ac:dyDescent="0.3">
      <c r="F257" s="1">
        <v>26.065217391299999</v>
      </c>
    </row>
    <row r="258" spans="6:6" x14ac:dyDescent="0.3">
      <c r="F258" s="1">
        <v>17.280701754399999</v>
      </c>
    </row>
    <row r="259" spans="6:6" x14ac:dyDescent="0.3">
      <c r="F259" s="1">
        <v>19.015873015899999</v>
      </c>
    </row>
    <row r="260" spans="6:6" x14ac:dyDescent="0.3">
      <c r="F260" s="1">
        <v>16.702857142900001</v>
      </c>
    </row>
    <row r="261" spans="6:6" x14ac:dyDescent="0.3">
      <c r="F261" s="1">
        <v>22.434931506800002</v>
      </c>
    </row>
    <row r="262" spans="6:6" x14ac:dyDescent="0.3">
      <c r="F262" s="1">
        <v>29.272727272699999</v>
      </c>
    </row>
    <row r="263" spans="6:6" x14ac:dyDescent="0.3">
      <c r="F263" s="1">
        <v>32.129032258099997</v>
      </c>
    </row>
    <row r="264" spans="6:6" x14ac:dyDescent="0.3">
      <c r="F264" s="1">
        <v>22.073529411799999</v>
      </c>
    </row>
    <row r="265" spans="6:6" x14ac:dyDescent="0.3">
      <c r="F265" s="1">
        <v>28.984615384600001</v>
      </c>
    </row>
    <row r="266" spans="6:6" x14ac:dyDescent="0.3">
      <c r="F266" s="1">
        <v>22.169811320800001</v>
      </c>
    </row>
    <row r="267" spans="6:6" x14ac:dyDescent="0.3">
      <c r="F267" s="1">
        <v>20.010638297900002</v>
      </c>
    </row>
    <row r="268" spans="6:6" x14ac:dyDescent="0.3">
      <c r="F268" s="1">
        <v>25.6181818182</v>
      </c>
    </row>
    <row r="269" spans="6:6" x14ac:dyDescent="0.3">
      <c r="F269" s="1">
        <v>17.9591836735</v>
      </c>
    </row>
    <row r="270" spans="6:6" x14ac:dyDescent="0.3">
      <c r="F270" s="1">
        <v>24.010416666699999</v>
      </c>
    </row>
    <row r="271" spans="6:6" x14ac:dyDescent="0.3">
      <c r="F271" s="1">
        <v>32.065789473700001</v>
      </c>
    </row>
    <row r="272" spans="6:6" x14ac:dyDescent="0.3">
      <c r="F272" s="1">
        <v>31.978609625699999</v>
      </c>
    </row>
    <row r="273" spans="6:6" x14ac:dyDescent="0.3">
      <c r="F273" s="1">
        <v>26.654676258999999</v>
      </c>
    </row>
    <row r="274" spans="6:6" x14ac:dyDescent="0.3">
      <c r="F274" s="1">
        <v>24.263157894700001</v>
      </c>
    </row>
    <row r="275" spans="6:6" x14ac:dyDescent="0.3">
      <c r="F275" s="1">
        <v>22.717948717900001</v>
      </c>
    </row>
    <row r="276" spans="6:6" x14ac:dyDescent="0.3">
      <c r="F276" s="1">
        <v>18.9545454545</v>
      </c>
    </row>
    <row r="277" spans="6:6" x14ac:dyDescent="0.3">
      <c r="F277" s="1">
        <v>15.414634146299999</v>
      </c>
    </row>
    <row r="278" spans="6:6" x14ac:dyDescent="0.3">
      <c r="F278" s="1">
        <v>26.975903614500002</v>
      </c>
    </row>
    <row r="279" spans="6:6" x14ac:dyDescent="0.3">
      <c r="F279" s="1">
        <v>21.101694915300001</v>
      </c>
    </row>
    <row r="280" spans="6:6" x14ac:dyDescent="0.3">
      <c r="F280" s="1">
        <v>17.420000000000002</v>
      </c>
    </row>
    <row r="281" spans="6:6" x14ac:dyDescent="0.3">
      <c r="F281" s="1">
        <v>17.787878787899999</v>
      </c>
    </row>
    <row r="282" spans="6:6" x14ac:dyDescent="0.3">
      <c r="F282" s="1">
        <v>30.6164383562</v>
      </c>
    </row>
    <row r="283" spans="6:6" x14ac:dyDescent="0.3">
      <c r="F283" s="1">
        <v>20.804123711300001</v>
      </c>
    </row>
    <row r="284" spans="6:6" x14ac:dyDescent="0.3">
      <c r="F284" s="1">
        <v>18.52</v>
      </c>
    </row>
    <row r="285" spans="6:6" x14ac:dyDescent="0.3">
      <c r="F285" s="1">
        <v>15.148148148100001</v>
      </c>
    </row>
    <row r="286" spans="6:6" x14ac:dyDescent="0.3">
      <c r="F286" s="1">
        <v>20.875</v>
      </c>
    </row>
    <row r="287" spans="6:6" x14ac:dyDescent="0.3">
      <c r="F287" s="1">
        <v>19.693877551</v>
      </c>
    </row>
    <row r="288" spans="6:6" x14ac:dyDescent="0.3">
      <c r="F288" s="1">
        <v>22.019157088099998</v>
      </c>
    </row>
    <row r="289" spans="6:6" x14ac:dyDescent="0.3">
      <c r="F289" s="1">
        <v>23.802919708000001</v>
      </c>
    </row>
    <row r="290" spans="6:6" x14ac:dyDescent="0.3">
      <c r="F290" s="1">
        <v>29.454838709699999</v>
      </c>
    </row>
    <row r="291" spans="6:6" x14ac:dyDescent="0.3">
      <c r="F291" s="1">
        <v>21.651376146800001</v>
      </c>
    </row>
    <row r="292" spans="6:6" x14ac:dyDescent="0.3">
      <c r="F292" s="1">
        <v>28.047120418799999</v>
      </c>
    </row>
    <row r="293" spans="6:6" x14ac:dyDescent="0.3">
      <c r="F293" s="1">
        <v>24.703125</v>
      </c>
    </row>
    <row r="294" spans="6:6" x14ac:dyDescent="0.3">
      <c r="F294" s="1">
        <v>28.568627451000001</v>
      </c>
    </row>
    <row r="295" spans="6:6" x14ac:dyDescent="0.3">
      <c r="F295" s="1">
        <v>19.910714285699999</v>
      </c>
    </row>
    <row r="296" spans="6:6" x14ac:dyDescent="0.3">
      <c r="F296" s="1">
        <v>23.709219858200001</v>
      </c>
    </row>
    <row r="297" spans="6:6" x14ac:dyDescent="0.3">
      <c r="F297" s="1">
        <v>33.0454545455</v>
      </c>
    </row>
    <row r="298" spans="6:6" x14ac:dyDescent="0.3">
      <c r="F298" s="1">
        <v>16.678321678300001</v>
      </c>
    </row>
    <row r="299" spans="6:6" x14ac:dyDescent="0.3">
      <c r="F299" s="1">
        <v>22.678571428600002</v>
      </c>
    </row>
    <row r="300" spans="6:6" x14ac:dyDescent="0.3">
      <c r="F300" s="1">
        <v>16.090909090899999</v>
      </c>
    </row>
    <row r="301" spans="6:6" x14ac:dyDescent="0.3">
      <c r="F301" s="1">
        <v>22.088888888900001</v>
      </c>
    </row>
    <row r="302" spans="6:6" x14ac:dyDescent="0.3">
      <c r="F302" s="1">
        <v>18.209677419399998</v>
      </c>
    </row>
    <row r="303" spans="6:6" x14ac:dyDescent="0.3">
      <c r="F303" s="1">
        <v>18.988372092999999</v>
      </c>
    </row>
    <row r="304" spans="6:6" x14ac:dyDescent="0.3">
      <c r="F304" s="1">
        <v>21.604166666699999</v>
      </c>
    </row>
    <row r="305" spans="6:6" x14ac:dyDescent="0.3">
      <c r="F305" s="1">
        <v>23.628205128200001</v>
      </c>
    </row>
    <row r="306" spans="6:6" x14ac:dyDescent="0.3">
      <c r="F306" s="1">
        <v>26.117647058799999</v>
      </c>
    </row>
    <row r="307" spans="6:6" x14ac:dyDescent="0.3">
      <c r="F307" s="1">
        <v>23.024691357999998</v>
      </c>
    </row>
    <row r="308" spans="6:6" x14ac:dyDescent="0.3">
      <c r="F308" s="1">
        <v>14.08</v>
      </c>
    </row>
    <row r="309" spans="6:6" x14ac:dyDescent="0.3">
      <c r="F309" s="1">
        <v>20.290780141799999</v>
      </c>
    </row>
    <row r="310" spans="6:6" x14ac:dyDescent="0.3">
      <c r="F310" s="1">
        <v>20.351851851900001</v>
      </c>
    </row>
    <row r="311" spans="6:6" x14ac:dyDescent="0.3">
      <c r="F311" s="1">
        <v>16.059154929599998</v>
      </c>
    </row>
    <row r="312" spans="6:6" x14ac:dyDescent="0.3">
      <c r="F312" s="1">
        <v>26.1560102302</v>
      </c>
    </row>
    <row r="313" spans="6:6" x14ac:dyDescent="0.3">
      <c r="F313" s="1">
        <v>17.2247191011</v>
      </c>
    </row>
    <row r="314" spans="6:6" x14ac:dyDescent="0.3">
      <c r="F314" s="1">
        <v>24.243589743600001</v>
      </c>
    </row>
    <row r="315" spans="6:6" x14ac:dyDescent="0.3">
      <c r="F315" s="1">
        <v>18.6153846154</v>
      </c>
    </row>
    <row r="316" spans="6:6" x14ac:dyDescent="0.3">
      <c r="F316" s="1">
        <v>19.944444444399998</v>
      </c>
    </row>
    <row r="317" spans="6:6" x14ac:dyDescent="0.3">
      <c r="F317" s="1">
        <v>20.7788461538</v>
      </c>
    </row>
    <row r="318" spans="6:6" x14ac:dyDescent="0.3">
      <c r="F318" s="1">
        <v>25.681318681299999</v>
      </c>
    </row>
    <row r="319" spans="6:6" x14ac:dyDescent="0.3">
      <c r="F319" s="1">
        <v>13.727272727300001</v>
      </c>
    </row>
    <row r="320" spans="6:6" x14ac:dyDescent="0.3">
      <c r="F320" s="1">
        <v>17.059999999999999</v>
      </c>
    </row>
    <row r="321" spans="6:6" x14ac:dyDescent="0.3">
      <c r="F321" s="1">
        <v>17.238095238100001</v>
      </c>
    </row>
    <row r="322" spans="6:6" x14ac:dyDescent="0.3">
      <c r="F322" s="1">
        <v>19.597222222199999</v>
      </c>
    </row>
    <row r="323" spans="6:6" x14ac:dyDescent="0.3">
      <c r="F323" s="1">
        <v>21.06</v>
      </c>
    </row>
    <row r="324" spans="6:6" x14ac:dyDescent="0.3">
      <c r="F324" s="1">
        <v>21.263157894700001</v>
      </c>
    </row>
    <row r="325" spans="6:6" x14ac:dyDescent="0.3">
      <c r="F325" s="1">
        <v>16.192307692300002</v>
      </c>
    </row>
    <row r="326" spans="6:6" x14ac:dyDescent="0.3">
      <c r="F326" s="1">
        <v>17.448916408700001</v>
      </c>
    </row>
    <row r="327" spans="6:6" x14ac:dyDescent="0.3">
      <c r="F327" s="1">
        <v>17.198717948700001</v>
      </c>
    </row>
    <row r="328" spans="6:6" x14ac:dyDescent="0.3">
      <c r="F328" s="1">
        <v>19.787878787899999</v>
      </c>
    </row>
    <row r="329" spans="6:6" x14ac:dyDescent="0.3">
      <c r="F329" s="1">
        <v>22.759259259299998</v>
      </c>
    </row>
    <row r="330" spans="6:6" x14ac:dyDescent="0.3">
      <c r="F330" s="1">
        <v>23.5454545455</v>
      </c>
    </row>
    <row r="331" spans="6:6" x14ac:dyDescent="0.3">
      <c r="F331" s="1">
        <v>19.909774436100001</v>
      </c>
    </row>
    <row r="332" spans="6:6" x14ac:dyDescent="0.3">
      <c r="F332" s="1">
        <v>19.420000000000002</v>
      </c>
    </row>
    <row r="333" spans="6:6" x14ac:dyDescent="0.3">
      <c r="F333" s="1">
        <v>25.240437158500001</v>
      </c>
    </row>
    <row r="334" spans="6:6" x14ac:dyDescent="0.3">
      <c r="F334" s="1">
        <v>16.4545454545</v>
      </c>
    </row>
    <row r="335" spans="6:6" x14ac:dyDescent="0.3">
      <c r="F335" s="1">
        <v>22.347826087000001</v>
      </c>
    </row>
    <row r="336" spans="6:6" x14ac:dyDescent="0.3">
      <c r="F336" s="1">
        <v>13.097826087</v>
      </c>
    </row>
    <row r="337" spans="6:6" x14ac:dyDescent="0.3">
      <c r="F337" s="1">
        <v>20.508771929800002</v>
      </c>
    </row>
    <row r="338" spans="6:6" x14ac:dyDescent="0.3">
      <c r="F338" s="1">
        <v>30.708333333300001</v>
      </c>
    </row>
    <row r="339" spans="6:6" x14ac:dyDescent="0.3">
      <c r="F339" s="1">
        <v>29.128205128200001</v>
      </c>
    </row>
    <row r="340" spans="6:6" x14ac:dyDescent="0.3">
      <c r="F340" s="1">
        <v>25.787878787899999</v>
      </c>
    </row>
    <row r="341" spans="6:6" x14ac:dyDescent="0.3">
      <c r="F341" s="1">
        <v>26.726315789499999</v>
      </c>
    </row>
    <row r="342" spans="6:6" x14ac:dyDescent="0.3">
      <c r="F342" s="1">
        <v>16.916666666699999</v>
      </c>
    </row>
    <row r="343" spans="6:6" x14ac:dyDescent="0.3">
      <c r="F343" s="1">
        <v>15.0405405405</v>
      </c>
    </row>
    <row r="344" spans="6:6" x14ac:dyDescent="0.3">
      <c r="F344" s="1">
        <v>21.481081081100001</v>
      </c>
    </row>
    <row r="345" spans="6:6" x14ac:dyDescent="0.3">
      <c r="F345" s="1">
        <v>26.476190476199999</v>
      </c>
    </row>
    <row r="346" spans="6:6" x14ac:dyDescent="0.3">
      <c r="F346" s="1">
        <v>23.207612456700002</v>
      </c>
    </row>
    <row r="347" spans="6:6" x14ac:dyDescent="0.3">
      <c r="F347" s="1">
        <v>22.59375</v>
      </c>
    </row>
    <row r="348" spans="6:6" x14ac:dyDescent="0.3">
      <c r="F348" s="1">
        <v>36.772251308900003</v>
      </c>
    </row>
    <row r="349" spans="6:6" x14ac:dyDescent="0.3">
      <c r="F349" s="1">
        <v>19.898305084699999</v>
      </c>
    </row>
    <row r="350" spans="6:6" x14ac:dyDescent="0.3">
      <c r="F350" s="1">
        <v>19.522388059699999</v>
      </c>
    </row>
    <row r="351" spans="6:6" x14ac:dyDescent="0.3">
      <c r="F351" s="1">
        <v>19.444444444399998</v>
      </c>
    </row>
    <row r="352" spans="6:6" x14ac:dyDescent="0.3">
      <c r="F352" s="1">
        <v>34.2833333333</v>
      </c>
    </row>
    <row r="353" spans="6:6" x14ac:dyDescent="0.3">
      <c r="F353" s="1">
        <v>29.775862068999999</v>
      </c>
    </row>
    <row r="354" spans="6:6" x14ac:dyDescent="0.3">
      <c r="F354" s="1">
        <v>16.559322033899999</v>
      </c>
    </row>
    <row r="355" spans="6:6" x14ac:dyDescent="0.3">
      <c r="F355" s="1">
        <v>20.266666666700001</v>
      </c>
    </row>
    <row r="356" spans="6:6" x14ac:dyDescent="0.3">
      <c r="F356" s="1">
        <v>16.923076923099998</v>
      </c>
    </row>
    <row r="357" spans="6:6" x14ac:dyDescent="0.3">
      <c r="F357" s="1">
        <v>26.489795918399999</v>
      </c>
    </row>
    <row r="358" spans="6:6" x14ac:dyDescent="0.3">
      <c r="F358" s="1">
        <v>23.147887323900001</v>
      </c>
    </row>
    <row r="359" spans="6:6" x14ac:dyDescent="0.3">
      <c r="F359" s="1">
        <v>26.402061855700001</v>
      </c>
    </row>
    <row r="360" spans="6:6" x14ac:dyDescent="0.3">
      <c r="F360" s="1">
        <v>18.148936170199999</v>
      </c>
    </row>
    <row r="361" spans="6:6" x14ac:dyDescent="0.3">
      <c r="F361" s="1">
        <v>17.502304147499999</v>
      </c>
    </row>
    <row r="362" spans="6:6" x14ac:dyDescent="0.3">
      <c r="F362" s="1">
        <v>36.779220779200003</v>
      </c>
    </row>
    <row r="363" spans="6:6" x14ac:dyDescent="0.3">
      <c r="F363" s="1">
        <v>16.027027026999999</v>
      </c>
    </row>
    <row r="364" spans="6:6" x14ac:dyDescent="0.3">
      <c r="F364" s="1">
        <v>23.860759493700002</v>
      </c>
    </row>
    <row r="365" spans="6:6" x14ac:dyDescent="0.3">
      <c r="F365" s="1">
        <v>19.727272727300001</v>
      </c>
    </row>
    <row r="366" spans="6:6" x14ac:dyDescent="0.3">
      <c r="F366" s="1">
        <v>17.4675324675</v>
      </c>
    </row>
    <row r="367" spans="6:6" x14ac:dyDescent="0.3">
      <c r="F367" s="1">
        <v>22.971962616799999</v>
      </c>
    </row>
    <row r="368" spans="6:6" x14ac:dyDescent="0.3">
      <c r="F368" s="1">
        <v>30.648648648599998</v>
      </c>
    </row>
    <row r="369" spans="6:6" x14ac:dyDescent="0.3">
      <c r="F369" s="1">
        <v>15.2921108742</v>
      </c>
    </row>
    <row r="370" spans="6:6" x14ac:dyDescent="0.3">
      <c r="F370" s="1">
        <v>20.2317073171</v>
      </c>
    </row>
    <row r="371" spans="6:6" x14ac:dyDescent="0.3">
      <c r="F371" s="1">
        <v>13.8144329897</v>
      </c>
    </row>
    <row r="372" spans="6:6" x14ac:dyDescent="0.3">
      <c r="F372" s="1">
        <v>16.583333333300001</v>
      </c>
    </row>
    <row r="373" spans="6:6" x14ac:dyDescent="0.3">
      <c r="F373" s="1">
        <v>18.788888888900001</v>
      </c>
    </row>
    <row r="374" spans="6:6" x14ac:dyDescent="0.3">
      <c r="F374" s="1">
        <v>18.3389830508</v>
      </c>
    </row>
    <row r="375" spans="6:6" x14ac:dyDescent="0.3">
      <c r="F375" s="1">
        <v>16.555555555600002</v>
      </c>
    </row>
    <row r="376" spans="6:6" x14ac:dyDescent="0.3">
      <c r="F376" s="1">
        <v>18.1875</v>
      </c>
    </row>
    <row r="377" spans="6:6" x14ac:dyDescent="0.3">
      <c r="F377" s="1">
        <v>32.403100775200002</v>
      </c>
    </row>
    <row r="378" spans="6:6" x14ac:dyDescent="0.3">
      <c r="F378" s="1">
        <v>29.0862068966</v>
      </c>
    </row>
    <row r="379" spans="6:6" x14ac:dyDescent="0.3">
      <c r="F379" s="1">
        <v>27.461538461500002</v>
      </c>
    </row>
    <row r="380" spans="6:6" x14ac:dyDescent="0.3">
      <c r="F380" s="1">
        <v>18.386363636399999</v>
      </c>
    </row>
    <row r="381" spans="6:6" x14ac:dyDescent="0.3">
      <c r="F381" s="1">
        <v>26.4872881356</v>
      </c>
    </row>
    <row r="382" spans="6:6" x14ac:dyDescent="0.3">
      <c r="F382" s="1">
        <v>15.52</v>
      </c>
    </row>
    <row r="383" spans="6:6" x14ac:dyDescent="0.3">
      <c r="F383" s="1">
        <v>14.4888888889</v>
      </c>
    </row>
    <row r="384" spans="6:6" x14ac:dyDescent="0.3">
      <c r="F384" s="1">
        <v>19.543209876500001</v>
      </c>
    </row>
    <row r="385" spans="6:6" x14ac:dyDescent="0.3">
      <c r="F385" s="1">
        <v>19.050632911400001</v>
      </c>
    </row>
    <row r="386" spans="6:6" x14ac:dyDescent="0.3">
      <c r="F386" s="1">
        <v>15.5471698113</v>
      </c>
    </row>
    <row r="387" spans="6:6" x14ac:dyDescent="0.3">
      <c r="F387" s="1">
        <v>18.5327868852</v>
      </c>
    </row>
    <row r="388" spans="6:6" x14ac:dyDescent="0.3">
      <c r="F388" s="1">
        <v>40.077777777800002</v>
      </c>
    </row>
    <row r="389" spans="6:6" x14ac:dyDescent="0.3">
      <c r="F389" s="1">
        <v>16.399999999999999</v>
      </c>
    </row>
    <row r="390" spans="6:6" x14ac:dyDescent="0.3">
      <c r="F390" s="1">
        <v>16.0916030534</v>
      </c>
    </row>
    <row r="391" spans="6:6" x14ac:dyDescent="0.3">
      <c r="F391" s="1">
        <v>20.642553191499999</v>
      </c>
    </row>
    <row r="392" spans="6:6" x14ac:dyDescent="0.3">
      <c r="F392" s="1">
        <v>21.86</v>
      </c>
    </row>
    <row r="393" spans="6:6" x14ac:dyDescent="0.3">
      <c r="F393" s="1">
        <v>21.6901408451</v>
      </c>
    </row>
    <row r="394" spans="6:6" x14ac:dyDescent="0.3">
      <c r="F394" s="1">
        <v>15.503546099299999</v>
      </c>
    </row>
    <row r="395" spans="6:6" x14ac:dyDescent="0.3">
      <c r="F395" s="1">
        <v>14.8921568627</v>
      </c>
    </row>
    <row r="396" spans="6:6" x14ac:dyDescent="0.3">
      <c r="F396" s="1">
        <v>26.871794871799999</v>
      </c>
    </row>
    <row r="397" spans="6:6" x14ac:dyDescent="0.3">
      <c r="F397" s="1">
        <v>16.16</v>
      </c>
    </row>
    <row r="398" spans="6:6" x14ac:dyDescent="0.3">
      <c r="F398" s="1">
        <v>24.247011952200001</v>
      </c>
    </row>
    <row r="399" spans="6:6" x14ac:dyDescent="0.3">
      <c r="F399" s="1">
        <v>27.512195122000001</v>
      </c>
    </row>
    <row r="400" spans="6:6" x14ac:dyDescent="0.3">
      <c r="F400" s="1">
        <v>25.5531914894</v>
      </c>
    </row>
    <row r="401" spans="6:6" x14ac:dyDescent="0.3">
      <c r="F401" s="1">
        <v>19</v>
      </c>
    </row>
    <row r="402" spans="6:6" x14ac:dyDescent="0.3">
      <c r="F402" s="1">
        <v>27.366037735799999</v>
      </c>
    </row>
    <row r="403" spans="6:6" x14ac:dyDescent="0.3">
      <c r="F403" s="1">
        <v>22.1900826446</v>
      </c>
    </row>
    <row r="404" spans="6:6" x14ac:dyDescent="0.3">
      <c r="F404" s="1">
        <v>15.1237623762</v>
      </c>
    </row>
    <row r="405" spans="6:6" x14ac:dyDescent="0.3">
      <c r="F405" s="1">
        <v>33.131147540999997</v>
      </c>
    </row>
    <row r="406" spans="6:6" x14ac:dyDescent="0.3">
      <c r="F406" s="1">
        <v>31.1585365854</v>
      </c>
    </row>
    <row r="407" spans="6:6" x14ac:dyDescent="0.3">
      <c r="F407" s="1">
        <v>27.559322033899999</v>
      </c>
    </row>
    <row r="408" spans="6:6" x14ac:dyDescent="0.3">
      <c r="F408" s="1">
        <v>24.0133333333</v>
      </c>
    </row>
    <row r="409" spans="6:6" x14ac:dyDescent="0.3">
      <c r="F409" s="1">
        <v>35.6825396825</v>
      </c>
    </row>
    <row r="410" spans="6:6" x14ac:dyDescent="0.3">
      <c r="F410" s="1">
        <v>29.635294117600001</v>
      </c>
    </row>
    <row r="411" spans="6:6" x14ac:dyDescent="0.3">
      <c r="F411" s="1">
        <v>18.981481481500001</v>
      </c>
    </row>
    <row r="412" spans="6:6" x14ac:dyDescent="0.3">
      <c r="F412" s="1">
        <v>25.303030303</v>
      </c>
    </row>
    <row r="413" spans="6:6" x14ac:dyDescent="0.3">
      <c r="F413" s="1">
        <v>21.9154929577</v>
      </c>
    </row>
    <row r="414" spans="6:6" x14ac:dyDescent="0.3">
      <c r="F414" s="1">
        <v>18.784090909100001</v>
      </c>
    </row>
    <row r="415" spans="6:6" x14ac:dyDescent="0.3">
      <c r="F415" s="1">
        <v>25.565789473700001</v>
      </c>
    </row>
    <row r="416" spans="6:6" x14ac:dyDescent="0.3">
      <c r="F416" s="1">
        <v>14.8834951456</v>
      </c>
    </row>
    <row r="417" spans="6:6" x14ac:dyDescent="0.3">
      <c r="F417" s="1">
        <v>28.926666666700001</v>
      </c>
    </row>
    <row r="418" spans="6:6" x14ac:dyDescent="0.3">
      <c r="F418" s="1">
        <v>30.810126582300001</v>
      </c>
    </row>
    <row r="419" spans="6:6" x14ac:dyDescent="0.3">
      <c r="F419" s="1">
        <v>20.466786355499998</v>
      </c>
    </row>
    <row r="420" spans="6:6" x14ac:dyDescent="0.3">
      <c r="F420" s="1">
        <v>25.369565217400002</v>
      </c>
    </row>
    <row r="421" spans="6:6" x14ac:dyDescent="0.3">
      <c r="F421" s="1">
        <v>18.137931034499999</v>
      </c>
    </row>
    <row r="422" spans="6:6" x14ac:dyDescent="0.3">
      <c r="F422" s="1">
        <v>15.3230769231</v>
      </c>
    </row>
    <row r="423" spans="6:6" x14ac:dyDescent="0.3">
      <c r="F423" s="1">
        <v>22.021897810199999</v>
      </c>
    </row>
    <row r="424" spans="6:6" x14ac:dyDescent="0.3">
      <c r="F424" s="1">
        <v>15.1333333333</v>
      </c>
    </row>
    <row r="425" spans="6:6" x14ac:dyDescent="0.3">
      <c r="F425" s="1">
        <v>22.716981132099999</v>
      </c>
    </row>
    <row r="426" spans="6:6" x14ac:dyDescent="0.3">
      <c r="F426" s="1">
        <v>23.814814814799998</v>
      </c>
    </row>
    <row r="427" spans="6:6" x14ac:dyDescent="0.3">
      <c r="F427" s="1">
        <v>30.4555555556</v>
      </c>
    </row>
    <row r="428" spans="6:6" x14ac:dyDescent="0.3">
      <c r="F428" s="1">
        <v>19.580952380999999</v>
      </c>
    </row>
    <row r="429" spans="6:6" x14ac:dyDescent="0.3">
      <c r="F429" s="1">
        <v>18.6129032258</v>
      </c>
    </row>
    <row r="430" spans="6:6" x14ac:dyDescent="0.3">
      <c r="F430" s="1">
        <v>22.2962962963</v>
      </c>
    </row>
    <row r="431" spans="6:6" x14ac:dyDescent="0.3">
      <c r="F431" s="1">
        <v>22.373134328399999</v>
      </c>
    </row>
    <row r="432" spans="6:6" x14ac:dyDescent="0.3">
      <c r="F432" s="1">
        <v>24.265625</v>
      </c>
    </row>
    <row r="433" spans="6:6" x14ac:dyDescent="0.3">
      <c r="F433" s="1">
        <v>22.172413793099999</v>
      </c>
    </row>
    <row r="434" spans="6:6" x14ac:dyDescent="0.3">
      <c r="F434" s="1">
        <v>18.350000000000001</v>
      </c>
    </row>
    <row r="435" spans="6:6" x14ac:dyDescent="0.3">
      <c r="F435" s="1">
        <v>28.5536723164</v>
      </c>
    </row>
    <row r="436" spans="6:6" x14ac:dyDescent="0.3">
      <c r="F436" s="1">
        <v>26.301735647499999</v>
      </c>
    </row>
    <row r="437" spans="6:6" x14ac:dyDescent="0.3">
      <c r="F437" s="1">
        <v>25.925373134299999</v>
      </c>
    </row>
    <row r="438" spans="6:6" x14ac:dyDescent="0.3">
      <c r="F438" s="1">
        <v>17.2037037037</v>
      </c>
    </row>
    <row r="439" spans="6:6" x14ac:dyDescent="0.3">
      <c r="F439" s="1">
        <v>13.783783783800001</v>
      </c>
    </row>
    <row r="440" spans="6:6" x14ac:dyDescent="0.3">
      <c r="F440" s="1">
        <v>17.581081081099999</v>
      </c>
    </row>
    <row r="441" spans="6:6" x14ac:dyDescent="0.3">
      <c r="F441" s="1">
        <v>19</v>
      </c>
    </row>
    <row r="442" spans="6:6" x14ac:dyDescent="0.3">
      <c r="F442" s="1">
        <v>20.2524271845</v>
      </c>
    </row>
    <row r="443" spans="6:6" x14ac:dyDescent="0.3">
      <c r="F443" s="1">
        <v>15.6058394161</v>
      </c>
    </row>
    <row r="444" spans="6:6" x14ac:dyDescent="0.3">
      <c r="F444" s="1">
        <v>26.430769230799999</v>
      </c>
    </row>
    <row r="445" spans="6:6" x14ac:dyDescent="0.3">
      <c r="F445" s="1">
        <v>15.3939393939</v>
      </c>
    </row>
    <row r="446" spans="6:6" x14ac:dyDescent="0.3">
      <c r="F446" s="1">
        <v>23.471698113199999</v>
      </c>
    </row>
    <row r="447" spans="6:6" x14ac:dyDescent="0.3">
      <c r="F447" s="1">
        <v>21.103092783499999</v>
      </c>
    </row>
    <row r="448" spans="6:6" x14ac:dyDescent="0.3">
      <c r="F448" s="1">
        <v>25.061452513999999</v>
      </c>
    </row>
    <row r="449" spans="6:6" x14ac:dyDescent="0.3">
      <c r="F449" s="1">
        <v>20.410526315799999</v>
      </c>
    </row>
    <row r="450" spans="6:6" x14ac:dyDescent="0.3">
      <c r="F450" s="1">
        <v>26.7415730337</v>
      </c>
    </row>
    <row r="451" spans="6:6" x14ac:dyDescent="0.3">
      <c r="F451" s="1">
        <v>27.119718309900001</v>
      </c>
    </row>
    <row r="452" spans="6:6" x14ac:dyDescent="0.3">
      <c r="F452" s="1">
        <v>15.689873417699999</v>
      </c>
    </row>
    <row r="453" spans="6:6" x14ac:dyDescent="0.3">
      <c r="F453" s="1">
        <v>22.128571428600001</v>
      </c>
    </row>
    <row r="454" spans="6:6" x14ac:dyDescent="0.3">
      <c r="F454" s="1">
        <v>23.2518518519</v>
      </c>
    </row>
    <row r="455" spans="6:6" x14ac:dyDescent="0.3">
      <c r="F455" s="1">
        <v>18.5168539326</v>
      </c>
    </row>
    <row r="456" spans="6:6" x14ac:dyDescent="0.3">
      <c r="F456" s="1">
        <v>27.701298701300001</v>
      </c>
    </row>
    <row r="457" spans="6:6" x14ac:dyDescent="0.3">
      <c r="F457" s="1">
        <v>19.729166666699999</v>
      </c>
    </row>
    <row r="458" spans="6:6" x14ac:dyDescent="0.3">
      <c r="F458" s="1">
        <v>17.319444444399998</v>
      </c>
    </row>
    <row r="459" spans="6:6" x14ac:dyDescent="0.3">
      <c r="F459" s="1">
        <v>18.666666666699999</v>
      </c>
    </row>
    <row r="460" spans="6:6" x14ac:dyDescent="0.3">
      <c r="F460" s="1">
        <v>22.495535714300001</v>
      </c>
    </row>
    <row r="461" spans="6:6" x14ac:dyDescent="0.3">
      <c r="F461" s="1">
        <v>34.883720930199999</v>
      </c>
    </row>
    <row r="462" spans="6:6" x14ac:dyDescent="0.3">
      <c r="F462" s="1">
        <v>22.083333333300001</v>
      </c>
    </row>
    <row r="463" spans="6:6" x14ac:dyDescent="0.3">
      <c r="F463" s="1">
        <v>24.114285714299999</v>
      </c>
    </row>
    <row r="464" spans="6:6" x14ac:dyDescent="0.3">
      <c r="F464" s="1">
        <v>28.234375</v>
      </c>
    </row>
    <row r="465" spans="6:6" x14ac:dyDescent="0.3">
      <c r="F465" s="1">
        <v>16.649122807000001</v>
      </c>
    </row>
    <row r="466" spans="6:6" x14ac:dyDescent="0.3">
      <c r="F466" s="1">
        <v>14.22</v>
      </c>
    </row>
    <row r="467" spans="6:6" x14ac:dyDescent="0.3">
      <c r="F467" s="1">
        <v>20.1960784314</v>
      </c>
    </row>
    <row r="468" spans="6:6" x14ac:dyDescent="0.3">
      <c r="F468" s="1">
        <v>14.034482758599999</v>
      </c>
    </row>
    <row r="469" spans="6:6" x14ac:dyDescent="0.3">
      <c r="F469" s="1">
        <v>16.580645161300001</v>
      </c>
    </row>
    <row r="470" spans="6:6" x14ac:dyDescent="0.3">
      <c r="F470" s="1">
        <v>25.668711656399999</v>
      </c>
    </row>
    <row r="471" spans="6:6" x14ac:dyDescent="0.3">
      <c r="F471" s="1">
        <v>14.3937007874</v>
      </c>
    </row>
    <row r="472" spans="6:6" x14ac:dyDescent="0.3">
      <c r="F472" s="1">
        <v>32.394736842100002</v>
      </c>
    </row>
    <row r="473" spans="6:6" x14ac:dyDescent="0.3">
      <c r="F473" s="1">
        <v>21.488215488200002</v>
      </c>
    </row>
    <row r="474" spans="6:6" x14ac:dyDescent="0.3">
      <c r="F474" s="1">
        <v>26.215488215499999</v>
      </c>
    </row>
    <row r="475" spans="6:6" x14ac:dyDescent="0.3">
      <c r="F475" s="1">
        <v>24.442307692300002</v>
      </c>
    </row>
    <row r="476" spans="6:6" x14ac:dyDescent="0.3">
      <c r="F476" s="1">
        <v>17.238410596000001</v>
      </c>
    </row>
    <row r="477" spans="6:6" x14ac:dyDescent="0.3">
      <c r="F477" s="1">
        <v>16.028985507200002</v>
      </c>
    </row>
    <row r="478" spans="6:6" x14ac:dyDescent="0.3">
      <c r="F478" s="1">
        <v>32.921739130399999</v>
      </c>
    </row>
    <row r="479" spans="6:6" x14ac:dyDescent="0.3">
      <c r="F479" s="1">
        <v>20.137931034499999</v>
      </c>
    </row>
    <row r="480" spans="6:6" x14ac:dyDescent="0.3">
      <c r="F480" s="1">
        <v>19.704918032799998</v>
      </c>
    </row>
    <row r="481" spans="6:6" x14ac:dyDescent="0.3">
      <c r="F481" s="1">
        <v>35.46</v>
      </c>
    </row>
    <row r="482" spans="6:6" x14ac:dyDescent="0.3">
      <c r="F482" s="1">
        <v>20.3653846154</v>
      </c>
    </row>
    <row r="483" spans="6:6" x14ac:dyDescent="0.3">
      <c r="F483" s="1">
        <v>27.6604215457</v>
      </c>
    </row>
    <row r="484" spans="6:6" x14ac:dyDescent="0.3">
      <c r="F484" s="1">
        <v>22.354066985599999</v>
      </c>
    </row>
    <row r="485" spans="6:6" x14ac:dyDescent="0.3">
      <c r="F485" s="1">
        <v>20.888888888899999</v>
      </c>
    </row>
    <row r="486" spans="6:6" x14ac:dyDescent="0.3">
      <c r="F486" s="1">
        <v>37.109375</v>
      </c>
    </row>
    <row r="487" spans="6:6" x14ac:dyDescent="0.3">
      <c r="F487" s="1">
        <v>27.1470588235</v>
      </c>
    </row>
    <row r="488" spans="6:6" x14ac:dyDescent="0.3">
      <c r="F488" s="1">
        <v>28.631578947400001</v>
      </c>
    </row>
    <row r="489" spans="6:6" x14ac:dyDescent="0.3">
      <c r="F489" s="1">
        <v>20.212121212100001</v>
      </c>
    </row>
    <row r="490" spans="6:6" x14ac:dyDescent="0.3">
      <c r="F490" s="1">
        <v>26.171717171699999</v>
      </c>
    </row>
    <row r="491" spans="6:6" x14ac:dyDescent="0.3">
      <c r="F491" s="1">
        <v>17.106382978700001</v>
      </c>
    </row>
    <row r="492" spans="6:6" x14ac:dyDescent="0.3">
      <c r="F492" s="1">
        <v>30.333333333300001</v>
      </c>
    </row>
    <row r="493" spans="6:6" x14ac:dyDescent="0.3">
      <c r="F493" s="1">
        <v>38.266666666699997</v>
      </c>
    </row>
    <row r="494" spans="6:6" x14ac:dyDescent="0.3">
      <c r="F494" s="1">
        <v>26.494117647100001</v>
      </c>
    </row>
    <row r="495" spans="6:6" x14ac:dyDescent="0.3">
      <c r="F495" s="1">
        <v>31.0222222222</v>
      </c>
    </row>
    <row r="496" spans="6:6" x14ac:dyDescent="0.3">
      <c r="F496" s="1">
        <v>32.047619047600001</v>
      </c>
    </row>
    <row r="497" spans="6:6" x14ac:dyDescent="0.3">
      <c r="F497" s="1">
        <v>32.619718309900001</v>
      </c>
    </row>
    <row r="498" spans="6:6" x14ac:dyDescent="0.3">
      <c r="F498" s="1">
        <v>29.491525423700001</v>
      </c>
    </row>
    <row r="499" spans="6:6" x14ac:dyDescent="0.3">
      <c r="F499" s="1">
        <v>31.022988505699999</v>
      </c>
    </row>
    <row r="500" spans="6:6" x14ac:dyDescent="0.3">
      <c r="F500" s="1">
        <v>33.4666666667</v>
      </c>
    </row>
    <row r="501" spans="6:6" x14ac:dyDescent="0.3">
      <c r="F501" s="1">
        <v>25.890909090899999</v>
      </c>
    </row>
    <row r="502" spans="6:6" x14ac:dyDescent="0.3">
      <c r="F502" s="1">
        <v>25.342105263200001</v>
      </c>
    </row>
    <row r="503" spans="6:6" x14ac:dyDescent="0.3">
      <c r="F503" s="1">
        <v>27.698630136999999</v>
      </c>
    </row>
    <row r="504" spans="6:6" x14ac:dyDescent="0.3">
      <c r="F504" s="1">
        <v>30.607843137300002</v>
      </c>
    </row>
    <row r="505" spans="6:6" x14ac:dyDescent="0.3">
      <c r="F505" s="1">
        <v>28.564102564100001</v>
      </c>
    </row>
    <row r="506" spans="6:6" x14ac:dyDescent="0.3">
      <c r="F506" s="1">
        <v>35.324675324700003</v>
      </c>
    </row>
    <row r="507" spans="6:6" x14ac:dyDescent="0.3">
      <c r="F507" s="1">
        <v>30.787234042600002</v>
      </c>
    </row>
    <row r="508" spans="6:6" x14ac:dyDescent="0.3">
      <c r="F508" s="1">
        <v>22.688888888899999</v>
      </c>
    </row>
    <row r="509" spans="6:6" x14ac:dyDescent="0.3">
      <c r="F509" s="1">
        <v>28.851851851900001</v>
      </c>
    </row>
    <row r="510" spans="6:6" x14ac:dyDescent="0.3">
      <c r="F510" s="1">
        <v>25.909090909100001</v>
      </c>
    </row>
    <row r="511" spans="6:6" x14ac:dyDescent="0.3">
      <c r="F511" s="1">
        <v>34.5443037975</v>
      </c>
    </row>
    <row r="512" spans="6:6" x14ac:dyDescent="0.3">
      <c r="F512" s="1">
        <v>34.4237288136</v>
      </c>
    </row>
    <row r="513" spans="6:6" x14ac:dyDescent="0.3">
      <c r="F513" s="1">
        <v>28.607142857100001</v>
      </c>
    </row>
    <row r="514" spans="6:6" x14ac:dyDescent="0.3">
      <c r="F514" s="1">
        <v>29.833333333300001</v>
      </c>
    </row>
    <row r="515" spans="6:6" x14ac:dyDescent="0.3">
      <c r="F515" s="1">
        <v>27.079831932800001</v>
      </c>
    </row>
    <row r="516" spans="6:6" x14ac:dyDescent="0.3">
      <c r="F516" s="1">
        <v>36.226190476200003</v>
      </c>
    </row>
    <row r="517" spans="6:6" x14ac:dyDescent="0.3">
      <c r="F517" s="1">
        <v>29.058823529400001</v>
      </c>
    </row>
    <row r="518" spans="6:6" x14ac:dyDescent="0.3">
      <c r="F518" s="1">
        <v>29.317073170699999</v>
      </c>
    </row>
    <row r="519" spans="6:6" x14ac:dyDescent="0.3">
      <c r="F519" s="1">
        <v>29.518072289199999</v>
      </c>
    </row>
    <row r="520" spans="6:6" x14ac:dyDescent="0.3">
      <c r="F520" s="1">
        <v>31.0473933649</v>
      </c>
    </row>
    <row r="521" spans="6:6" x14ac:dyDescent="0.3">
      <c r="F521" s="1">
        <v>26.924528301900001</v>
      </c>
    </row>
    <row r="522" spans="6:6" x14ac:dyDescent="0.3">
      <c r="F522" s="1">
        <v>29.123076923100001</v>
      </c>
    </row>
    <row r="523" spans="6:6" x14ac:dyDescent="0.3">
      <c r="F523" s="1">
        <v>31.9782608696</v>
      </c>
    </row>
    <row r="524" spans="6:6" x14ac:dyDescent="0.3">
      <c r="F524" s="1">
        <v>23.083333333300001</v>
      </c>
    </row>
    <row r="525" spans="6:6" x14ac:dyDescent="0.3">
      <c r="F525" s="1">
        <v>38.854304635799998</v>
      </c>
    </row>
    <row r="526" spans="6:6" x14ac:dyDescent="0.3">
      <c r="F526" s="1">
        <v>30.034482758599999</v>
      </c>
    </row>
    <row r="527" spans="6:6" x14ac:dyDescent="0.3">
      <c r="F527" s="1">
        <v>25.409090909100001</v>
      </c>
    </row>
    <row r="528" spans="6:6" x14ac:dyDescent="0.3">
      <c r="F528" s="1">
        <v>33.1504424779</v>
      </c>
    </row>
    <row r="529" spans="6:6" x14ac:dyDescent="0.3">
      <c r="F529" s="1">
        <v>26.214285714300001</v>
      </c>
    </row>
    <row r="530" spans="6:6" x14ac:dyDescent="0.3">
      <c r="F530" s="1">
        <v>27.731060606100002</v>
      </c>
    </row>
    <row r="531" spans="6:6" x14ac:dyDescent="0.3">
      <c r="F531" s="1">
        <v>39.262295082000001</v>
      </c>
    </row>
    <row r="532" spans="6:6" x14ac:dyDescent="0.3">
      <c r="F532" s="1">
        <v>23.670120898099999</v>
      </c>
    </row>
    <row r="533" spans="6:6" x14ac:dyDescent="0.3">
      <c r="F533" s="1">
        <v>28.516819571900001</v>
      </c>
    </row>
    <row r="534" spans="6:6" x14ac:dyDescent="0.3">
      <c r="F534" s="1">
        <v>27.311183144200001</v>
      </c>
    </row>
    <row r="535" spans="6:6" x14ac:dyDescent="0.3">
      <c r="F535" s="1">
        <v>31.1730205279</v>
      </c>
    </row>
    <row r="536" spans="6:6" x14ac:dyDescent="0.3">
      <c r="F536" s="1">
        <v>31.160194174800001</v>
      </c>
    </row>
    <row r="537" spans="6:6" x14ac:dyDescent="0.3">
      <c r="F537" s="1">
        <v>32.506726457399999</v>
      </c>
    </row>
    <row r="538" spans="6:6" x14ac:dyDescent="0.3">
      <c r="F538" s="1">
        <v>33.216867469900002</v>
      </c>
    </row>
    <row r="539" spans="6:6" x14ac:dyDescent="0.3">
      <c r="F539" s="1">
        <v>33.177419354800001</v>
      </c>
    </row>
    <row r="540" spans="6:6" x14ac:dyDescent="0.3">
      <c r="F540" s="1">
        <v>28.712643678199999</v>
      </c>
    </row>
    <row r="541" spans="6:6" x14ac:dyDescent="0.3">
      <c r="F541" s="1">
        <v>23.859154929599999</v>
      </c>
    </row>
    <row r="542" spans="6:6" x14ac:dyDescent="0.3">
      <c r="F542" s="1">
        <v>18.285714285699999</v>
      </c>
    </row>
    <row r="543" spans="6:6" x14ac:dyDescent="0.3">
      <c r="F543" s="1">
        <v>34.641509434</v>
      </c>
    </row>
    <row r="544" spans="6:6" x14ac:dyDescent="0.3">
      <c r="F544" s="1">
        <v>34.049999999999997</v>
      </c>
    </row>
    <row r="545" spans="6:6" x14ac:dyDescent="0.3">
      <c r="F545" s="1">
        <v>28.148936170199999</v>
      </c>
    </row>
    <row r="546" spans="6:6" x14ac:dyDescent="0.3">
      <c r="F546" s="1">
        <v>28.823660714300001</v>
      </c>
    </row>
    <row r="547" spans="6:6" x14ac:dyDescent="0.3">
      <c r="F547" s="1">
        <v>26.571428571399998</v>
      </c>
    </row>
    <row r="548" spans="6:6" x14ac:dyDescent="0.3">
      <c r="F548" s="1">
        <v>27.357142857100001</v>
      </c>
    </row>
    <row r="549" spans="6:6" x14ac:dyDescent="0.3">
      <c r="F549" s="1">
        <v>29.2761506276</v>
      </c>
    </row>
    <row r="550" spans="6:6" x14ac:dyDescent="0.3">
      <c r="F550" s="1">
        <v>30.939393939399999</v>
      </c>
    </row>
    <row r="551" spans="6:6" x14ac:dyDescent="0.3">
      <c r="F551" s="1">
        <v>29.162162162200001</v>
      </c>
    </row>
    <row r="552" spans="6:6" x14ac:dyDescent="0.3">
      <c r="F552" s="1">
        <v>35.193548387100002</v>
      </c>
    </row>
    <row r="553" spans="6:6" x14ac:dyDescent="0.3">
      <c r="F553" s="1">
        <v>28.179487179500001</v>
      </c>
    </row>
    <row r="554" spans="6:6" x14ac:dyDescent="0.3">
      <c r="F554" s="1">
        <v>27.268085106400001</v>
      </c>
    </row>
    <row r="555" spans="6:6" x14ac:dyDescent="0.3">
      <c r="F555" s="1">
        <v>25.931034482800001</v>
      </c>
    </row>
    <row r="556" spans="6:6" x14ac:dyDescent="0.3">
      <c r="F556" s="1">
        <v>29.136363636399999</v>
      </c>
    </row>
    <row r="557" spans="6:6" x14ac:dyDescent="0.3">
      <c r="F557" s="1">
        <v>38.081632653100002</v>
      </c>
    </row>
    <row r="558" spans="6:6" x14ac:dyDescent="0.3">
      <c r="F558" s="1">
        <v>36.744186046499998</v>
      </c>
    </row>
    <row r="559" spans="6:6" x14ac:dyDescent="0.3">
      <c r="F559" s="1">
        <v>23.0540540541</v>
      </c>
    </row>
    <row r="560" spans="6:6" x14ac:dyDescent="0.3">
      <c r="F560" s="1">
        <v>26.197916666699999</v>
      </c>
    </row>
    <row r="561" spans="6:6" x14ac:dyDescent="0.3">
      <c r="F561" s="1">
        <v>40.3697478992</v>
      </c>
    </row>
    <row r="562" spans="6:6" x14ac:dyDescent="0.3">
      <c r="F562" s="1">
        <v>23</v>
      </c>
    </row>
    <row r="563" spans="6:6" x14ac:dyDescent="0.3">
      <c r="F563" s="1">
        <v>33.74</v>
      </c>
    </row>
    <row r="564" spans="6:6" x14ac:dyDescent="0.3">
      <c r="F564" s="1">
        <v>22.5172413793</v>
      </c>
    </row>
    <row r="565" spans="6:6" x14ac:dyDescent="0.3">
      <c r="F565" s="1">
        <v>22.978723404299998</v>
      </c>
    </row>
    <row r="566" spans="6:6" x14ac:dyDescent="0.3">
      <c r="F566" s="1">
        <v>31.559366754599999</v>
      </c>
    </row>
    <row r="567" spans="6:6" x14ac:dyDescent="0.3">
      <c r="F567" s="1">
        <v>33.76</v>
      </c>
    </row>
    <row r="568" spans="6:6" x14ac:dyDescent="0.3">
      <c r="F568" s="1">
        <v>36.267857142899999</v>
      </c>
    </row>
    <row r="569" spans="6:6" x14ac:dyDescent="0.3">
      <c r="F569" s="1">
        <v>29.934782608700001</v>
      </c>
    </row>
    <row r="570" spans="6:6" x14ac:dyDescent="0.3">
      <c r="F570" s="1">
        <v>24.172236503899999</v>
      </c>
    </row>
    <row r="571" spans="6:6" x14ac:dyDescent="0.3">
      <c r="F571" s="1">
        <v>22.424954792000001</v>
      </c>
    </row>
    <row r="572" spans="6:6" x14ac:dyDescent="0.3">
      <c r="F572" s="1">
        <v>27.957746478899999</v>
      </c>
    </row>
    <row r="573" spans="6:6" x14ac:dyDescent="0.3">
      <c r="F573" s="1">
        <v>32.690140845099997</v>
      </c>
    </row>
    <row r="574" spans="6:6" x14ac:dyDescent="0.3">
      <c r="F574" s="1">
        <v>33.317073170699999</v>
      </c>
    </row>
    <row r="575" spans="6:6" x14ac:dyDescent="0.3">
      <c r="F575" s="1">
        <v>24.718309859200001</v>
      </c>
    </row>
    <row r="576" spans="6:6" x14ac:dyDescent="0.3">
      <c r="F576" s="1">
        <v>30.5540540541</v>
      </c>
    </row>
    <row r="577" spans="6:6" x14ac:dyDescent="0.3">
      <c r="F577" s="1">
        <v>27.617647058799999</v>
      </c>
    </row>
    <row r="578" spans="6:6" x14ac:dyDescent="0.3">
      <c r="F578" s="1">
        <v>27.2372881356</v>
      </c>
    </row>
    <row r="579" spans="6:6" x14ac:dyDescent="0.3">
      <c r="F579" s="1">
        <v>24.9154929577</v>
      </c>
    </row>
    <row r="580" spans="6:6" x14ac:dyDescent="0.3">
      <c r="F580" s="1">
        <v>22.432432432399999</v>
      </c>
    </row>
    <row r="581" spans="6:6" x14ac:dyDescent="0.3">
      <c r="F581" s="1">
        <v>35.199004975100003</v>
      </c>
    </row>
    <row r="582" spans="6:6" x14ac:dyDescent="0.3">
      <c r="F582" s="1">
        <v>32.445497630299997</v>
      </c>
    </row>
    <row r="583" spans="6:6" x14ac:dyDescent="0.3">
      <c r="F583" s="1">
        <v>32.738095238100001</v>
      </c>
    </row>
    <row r="584" spans="6:6" x14ac:dyDescent="0.3">
      <c r="F584" s="1">
        <v>23.32</v>
      </c>
    </row>
    <row r="585" spans="6:6" x14ac:dyDescent="0.3">
      <c r="F585" s="1">
        <v>26.915254237300001</v>
      </c>
    </row>
    <row r="586" spans="6:6" x14ac:dyDescent="0.3">
      <c r="F586" s="1">
        <v>26.571631205700001</v>
      </c>
    </row>
    <row r="587" spans="6:6" x14ac:dyDescent="0.3">
      <c r="F587" s="1">
        <v>21.067961165</v>
      </c>
    </row>
    <row r="588" spans="6:6" x14ac:dyDescent="0.3">
      <c r="F588" s="1">
        <v>26.839285714300001</v>
      </c>
    </row>
    <row r="589" spans="6:6" x14ac:dyDescent="0.3">
      <c r="F589" s="1">
        <v>27.420212765999999</v>
      </c>
    </row>
    <row r="590" spans="6:6" x14ac:dyDescent="0.3">
      <c r="F590" s="1">
        <v>32.681818181799997</v>
      </c>
    </row>
    <row r="591" spans="6:6" x14ac:dyDescent="0.3">
      <c r="F591" s="1">
        <v>27.288973383999998</v>
      </c>
    </row>
    <row r="592" spans="6:6" x14ac:dyDescent="0.3">
      <c r="F592" s="1">
        <v>27.985714285699999</v>
      </c>
    </row>
    <row r="593" spans="6:6" x14ac:dyDescent="0.3">
      <c r="F593" s="1">
        <v>33.568047337300001</v>
      </c>
    </row>
    <row r="594" spans="6:6" x14ac:dyDescent="0.3">
      <c r="F594" s="1">
        <v>34.527731092400003</v>
      </c>
    </row>
    <row r="595" spans="6:6" x14ac:dyDescent="0.3">
      <c r="F595" s="1">
        <v>20.933333333299998</v>
      </c>
    </row>
    <row r="596" spans="6:6" x14ac:dyDescent="0.3">
      <c r="F596" s="1">
        <v>33.1707317073</v>
      </c>
    </row>
    <row r="597" spans="6:6" x14ac:dyDescent="0.3">
      <c r="F597" s="1">
        <v>23.444444444399998</v>
      </c>
    </row>
    <row r="598" spans="6:6" x14ac:dyDescent="0.3">
      <c r="F598" s="1">
        <v>22.132075471699999</v>
      </c>
    </row>
    <row r="599" spans="6:6" x14ac:dyDescent="0.3">
      <c r="F599" s="1">
        <v>27.41</v>
      </c>
    </row>
    <row r="600" spans="6:6" x14ac:dyDescent="0.3">
      <c r="F600" s="1">
        <v>16.496828752599999</v>
      </c>
    </row>
    <row r="601" spans="6:6" x14ac:dyDescent="0.3">
      <c r="F601" s="1">
        <v>29.177777777799999</v>
      </c>
    </row>
    <row r="602" spans="6:6" x14ac:dyDescent="0.3">
      <c r="F602" s="1">
        <v>22.179104477599999</v>
      </c>
    </row>
    <row r="603" spans="6:6" x14ac:dyDescent="0.3">
      <c r="F603" s="1">
        <v>21.7547169811</v>
      </c>
    </row>
    <row r="604" spans="6:6" x14ac:dyDescent="0.3">
      <c r="F604" s="1">
        <v>21.705882352900002</v>
      </c>
    </row>
    <row r="605" spans="6:6" x14ac:dyDescent="0.3">
      <c r="F605" s="1">
        <v>28.36</v>
      </c>
    </row>
    <row r="606" spans="6:6" x14ac:dyDescent="0.3">
      <c r="F606" s="1">
        <v>22.372262773700001</v>
      </c>
    </row>
    <row r="607" spans="6:6" x14ac:dyDescent="0.3">
      <c r="F607" s="1">
        <v>23.156398104299999</v>
      </c>
    </row>
    <row r="608" spans="6:6" x14ac:dyDescent="0.3">
      <c r="F608" s="1">
        <v>29.205882352900002</v>
      </c>
    </row>
    <row r="609" spans="6:6" x14ac:dyDescent="0.3">
      <c r="F609" s="1">
        <v>31.350649350600001</v>
      </c>
    </row>
    <row r="610" spans="6:6" x14ac:dyDescent="0.3">
      <c r="F610" s="1">
        <v>27.368421052599999</v>
      </c>
    </row>
    <row r="611" spans="6:6" x14ac:dyDescent="0.3">
      <c r="F611" s="1">
        <v>31.623762376199998</v>
      </c>
    </row>
    <row r="612" spans="6:6" x14ac:dyDescent="0.3">
      <c r="F612" s="1">
        <v>20.3711340206</v>
      </c>
    </row>
    <row r="613" spans="6:6" x14ac:dyDescent="0.3">
      <c r="F613" s="1">
        <v>26.0209424084</v>
      </c>
    </row>
    <row r="614" spans="6:6" x14ac:dyDescent="0.3">
      <c r="F614" s="1">
        <v>26.5038167939</v>
      </c>
    </row>
    <row r="615" spans="6:6" x14ac:dyDescent="0.3">
      <c r="F615" s="1">
        <v>28.944444444399998</v>
      </c>
    </row>
    <row r="616" spans="6:6" x14ac:dyDescent="0.3">
      <c r="F616" s="1">
        <v>24.6467391304</v>
      </c>
    </row>
    <row r="617" spans="6:6" x14ac:dyDescent="0.3">
      <c r="F617" s="1">
        <v>34.788918205800002</v>
      </c>
    </row>
    <row r="618" spans="6:6" x14ac:dyDescent="0.3">
      <c r="F618" s="1">
        <v>31.734177215199999</v>
      </c>
    </row>
    <row r="619" spans="6:6" x14ac:dyDescent="0.3">
      <c r="F619" s="1">
        <v>34.25</v>
      </c>
    </row>
    <row r="620" spans="6:6" x14ac:dyDescent="0.3">
      <c r="F620" s="1">
        <v>30.362068965500001</v>
      </c>
    </row>
    <row r="621" spans="6:6" x14ac:dyDescent="0.3">
      <c r="F621" s="1">
        <v>26.065217391299999</v>
      </c>
    </row>
    <row r="622" spans="6:6" x14ac:dyDescent="0.3">
      <c r="F622" s="1">
        <v>19.374316939900002</v>
      </c>
    </row>
    <row r="623" spans="6:6" x14ac:dyDescent="0.3">
      <c r="F623" s="1">
        <v>34.844036697200004</v>
      </c>
    </row>
    <row r="624" spans="6:6" x14ac:dyDescent="0.3">
      <c r="F624" s="1">
        <v>33.276595744700003</v>
      </c>
    </row>
    <row r="625" spans="6:6" x14ac:dyDescent="0.3">
      <c r="F625" s="1">
        <v>38.120967741900003</v>
      </c>
    </row>
    <row r="626" spans="6:6" x14ac:dyDescent="0.3">
      <c r="F626" s="1">
        <v>22.772727272699999</v>
      </c>
    </row>
    <row r="627" spans="6:6" x14ac:dyDescent="0.3">
      <c r="F627" s="1">
        <v>34.634146341499999</v>
      </c>
    </row>
    <row r="628" spans="6:6" x14ac:dyDescent="0.3">
      <c r="F628" s="1">
        <v>31.645161290299999</v>
      </c>
    </row>
    <row r="629" spans="6:6" x14ac:dyDescent="0.3">
      <c r="F629" s="1">
        <v>29.224358974400001</v>
      </c>
    </row>
    <row r="630" spans="6:6" x14ac:dyDescent="0.3">
      <c r="F630" s="1">
        <v>33.5</v>
      </c>
    </row>
    <row r="631" spans="6:6" x14ac:dyDescent="0.3">
      <c r="F631" s="1">
        <v>27.909090909100001</v>
      </c>
    </row>
    <row r="632" spans="6:6" x14ac:dyDescent="0.3">
      <c r="F632" s="1">
        <v>34.311778291000003</v>
      </c>
    </row>
    <row r="633" spans="6:6" x14ac:dyDescent="0.3">
      <c r="F633" s="1">
        <v>35.966101694899997</v>
      </c>
    </row>
    <row r="634" spans="6:6" x14ac:dyDescent="0.3">
      <c r="F634" s="1">
        <v>38.4</v>
      </c>
    </row>
    <row r="635" spans="6:6" x14ac:dyDescent="0.3">
      <c r="F635" s="1">
        <v>31.316326530600001</v>
      </c>
    </row>
    <row r="636" spans="6:6" x14ac:dyDescent="0.3">
      <c r="F636" s="1">
        <v>31.257575757600002</v>
      </c>
    </row>
    <row r="637" spans="6:6" x14ac:dyDescent="0.3">
      <c r="F637" s="1">
        <v>18.9545454545</v>
      </c>
    </row>
    <row r="638" spans="6:6" x14ac:dyDescent="0.3">
      <c r="F638" s="1">
        <v>34.264069264100002</v>
      </c>
    </row>
    <row r="639" spans="6:6" x14ac:dyDescent="0.3">
      <c r="F639" s="1">
        <v>31.946428571399998</v>
      </c>
    </row>
    <row r="640" spans="6:6" x14ac:dyDescent="0.3">
      <c r="F640" s="1">
        <v>27.882352941200001</v>
      </c>
    </row>
    <row r="641" spans="6:6" x14ac:dyDescent="0.3">
      <c r="F641" s="1">
        <v>27.218666666699999</v>
      </c>
    </row>
    <row r="642" spans="6:6" x14ac:dyDescent="0.3">
      <c r="F642" s="1">
        <v>29.630136986299998</v>
      </c>
    </row>
    <row r="643" spans="6:6" x14ac:dyDescent="0.3">
      <c r="F643" s="1">
        <v>31.068181818199999</v>
      </c>
    </row>
    <row r="644" spans="6:6" x14ac:dyDescent="0.3">
      <c r="F644" s="1">
        <v>31.956521739100001</v>
      </c>
    </row>
    <row r="645" spans="6:6" x14ac:dyDescent="0.3">
      <c r="F645" s="1">
        <v>31.805031446499999</v>
      </c>
    </row>
    <row r="646" spans="6:6" x14ac:dyDescent="0.3">
      <c r="F646" s="1">
        <v>28.174825174799999</v>
      </c>
    </row>
    <row r="647" spans="6:6" x14ac:dyDescent="0.3">
      <c r="F647" s="1">
        <v>34.093939393900001</v>
      </c>
    </row>
    <row r="648" spans="6:6" x14ac:dyDescent="0.3">
      <c r="F648" s="1">
        <v>23.802919708000001</v>
      </c>
    </row>
    <row r="649" spans="6:6" x14ac:dyDescent="0.3">
      <c r="F649" s="1">
        <v>24.623188405800001</v>
      </c>
    </row>
    <row r="650" spans="6:6" x14ac:dyDescent="0.3">
      <c r="F650" s="1">
        <v>35.334310850400001</v>
      </c>
    </row>
    <row r="651" spans="6:6" x14ac:dyDescent="0.3">
      <c r="F651" s="1">
        <v>31.7203389831</v>
      </c>
    </row>
    <row r="652" spans="6:6" x14ac:dyDescent="0.3">
      <c r="F652" s="1">
        <v>34.913207547200003</v>
      </c>
    </row>
    <row r="653" spans="6:6" x14ac:dyDescent="0.3">
      <c r="F653" s="1">
        <v>18.228070175399999</v>
      </c>
    </row>
    <row r="654" spans="6:6" x14ac:dyDescent="0.3">
      <c r="F654" s="1">
        <v>32.775862068999999</v>
      </c>
    </row>
    <row r="655" spans="6:6" x14ac:dyDescent="0.3">
      <c r="F655" s="1">
        <v>33.496000000000002</v>
      </c>
    </row>
    <row r="656" spans="6:6" x14ac:dyDescent="0.3">
      <c r="F656" s="1">
        <v>34.727272727299997</v>
      </c>
    </row>
    <row r="657" spans="6:6" x14ac:dyDescent="0.3">
      <c r="F657" s="1">
        <v>28.1</v>
      </c>
    </row>
    <row r="658" spans="6:6" x14ac:dyDescent="0.3">
      <c r="F658" s="1">
        <v>27.65625</v>
      </c>
    </row>
    <row r="659" spans="6:6" x14ac:dyDescent="0.3">
      <c r="F659" s="1">
        <v>23.458333333300001</v>
      </c>
    </row>
    <row r="660" spans="6:6" x14ac:dyDescent="0.3">
      <c r="F660" s="1">
        <v>32.680851063799999</v>
      </c>
    </row>
    <row r="661" spans="6:6" x14ac:dyDescent="0.3">
      <c r="F661" s="1">
        <v>28.095238095199999</v>
      </c>
    </row>
    <row r="662" spans="6:6" x14ac:dyDescent="0.3">
      <c r="F662" s="1">
        <v>18.988372092999999</v>
      </c>
    </row>
    <row r="663" spans="6:6" x14ac:dyDescent="0.3">
      <c r="F663" s="1">
        <v>23.024691357999998</v>
      </c>
    </row>
    <row r="664" spans="6:6" x14ac:dyDescent="0.3">
      <c r="F664" s="1">
        <v>36.389328063199997</v>
      </c>
    </row>
    <row r="665" spans="6:6" x14ac:dyDescent="0.3">
      <c r="F665" s="1">
        <v>21.293706293700001</v>
      </c>
    </row>
    <row r="666" spans="6:6" x14ac:dyDescent="0.3">
      <c r="F666" s="1">
        <v>34.384188626899999</v>
      </c>
    </row>
    <row r="667" spans="6:6" x14ac:dyDescent="0.3">
      <c r="F667" s="1">
        <v>36.528089887599997</v>
      </c>
    </row>
    <row r="668" spans="6:6" x14ac:dyDescent="0.3">
      <c r="F668" s="1">
        <v>33.078260869600001</v>
      </c>
    </row>
    <row r="669" spans="6:6" x14ac:dyDescent="0.3">
      <c r="F669" s="1">
        <v>38.444444444399998</v>
      </c>
    </row>
    <row r="670" spans="6:6" x14ac:dyDescent="0.3">
      <c r="F670" s="1">
        <v>29.712643678199999</v>
      </c>
    </row>
    <row r="671" spans="6:6" x14ac:dyDescent="0.3">
      <c r="F671" s="1">
        <v>17.448916408700001</v>
      </c>
    </row>
    <row r="672" spans="6:6" x14ac:dyDescent="0.3">
      <c r="F672" s="1">
        <v>29.448275862100001</v>
      </c>
    </row>
    <row r="673" spans="6:6" x14ac:dyDescent="0.3">
      <c r="F673" s="1">
        <v>31.4252873563</v>
      </c>
    </row>
    <row r="674" spans="6:6" x14ac:dyDescent="0.3">
      <c r="F674" s="1">
        <v>33.537037036999997</v>
      </c>
    </row>
    <row r="675" spans="6:6" x14ac:dyDescent="0.3">
      <c r="F675" s="1">
        <v>33.159999999999997</v>
      </c>
    </row>
    <row r="676" spans="6:6" x14ac:dyDescent="0.3">
      <c r="F676" s="1">
        <v>30.14</v>
      </c>
    </row>
    <row r="677" spans="6:6" x14ac:dyDescent="0.3">
      <c r="F677" s="1">
        <v>27.432989690700001</v>
      </c>
    </row>
    <row r="678" spans="6:6" x14ac:dyDescent="0.3">
      <c r="F678" s="1">
        <v>29.740740740700002</v>
      </c>
    </row>
    <row r="679" spans="6:6" x14ac:dyDescent="0.3">
      <c r="F679" s="1">
        <v>26.726315789499999</v>
      </c>
    </row>
    <row r="680" spans="6:6" x14ac:dyDescent="0.3">
      <c r="F680" s="1">
        <v>31.3793103448</v>
      </c>
    </row>
    <row r="681" spans="6:6" x14ac:dyDescent="0.3">
      <c r="F681" s="1">
        <v>37.435374149700003</v>
      </c>
    </row>
    <row r="682" spans="6:6" x14ac:dyDescent="0.3">
      <c r="F682" s="1">
        <v>27.6538461538</v>
      </c>
    </row>
    <row r="683" spans="6:6" x14ac:dyDescent="0.3">
      <c r="F683" s="1">
        <v>31.807017543899999</v>
      </c>
    </row>
    <row r="684" spans="6:6" x14ac:dyDescent="0.3">
      <c r="F684" s="1">
        <v>26.985294117599999</v>
      </c>
    </row>
    <row r="685" spans="6:6" x14ac:dyDescent="0.3">
      <c r="F685" s="1">
        <v>36.797752809000002</v>
      </c>
    </row>
    <row r="686" spans="6:6" x14ac:dyDescent="0.3">
      <c r="F686" s="1">
        <v>28.641975308599999</v>
      </c>
    </row>
    <row r="687" spans="6:6" x14ac:dyDescent="0.3">
      <c r="F687" s="1">
        <v>28.7962962963</v>
      </c>
    </row>
    <row r="688" spans="6:6" x14ac:dyDescent="0.3">
      <c r="F688" s="1">
        <v>26.402061855700001</v>
      </c>
    </row>
    <row r="689" spans="6:6" x14ac:dyDescent="0.3">
      <c r="F689" s="1">
        <v>33.236180904500003</v>
      </c>
    </row>
    <row r="690" spans="6:6" x14ac:dyDescent="0.3">
      <c r="F690" s="1">
        <v>44.243902439000003</v>
      </c>
    </row>
    <row r="691" spans="6:6" x14ac:dyDescent="0.3">
      <c r="F691" s="1">
        <v>30.36</v>
      </c>
    </row>
    <row r="692" spans="6:6" x14ac:dyDescent="0.3">
      <c r="F692" s="1">
        <v>30.5625</v>
      </c>
    </row>
    <row r="693" spans="6:6" x14ac:dyDescent="0.3">
      <c r="F693" s="1">
        <v>32.8125</v>
      </c>
    </row>
    <row r="694" spans="6:6" x14ac:dyDescent="0.3">
      <c r="F694" s="1">
        <v>23.860759493700002</v>
      </c>
    </row>
    <row r="695" spans="6:6" x14ac:dyDescent="0.3">
      <c r="F695" s="1">
        <v>26.4520547945</v>
      </c>
    </row>
    <row r="696" spans="6:6" x14ac:dyDescent="0.3">
      <c r="F696" s="1">
        <v>34.891304347800002</v>
      </c>
    </row>
    <row r="697" spans="6:6" x14ac:dyDescent="0.3">
      <c r="F697" s="1">
        <v>26.5</v>
      </c>
    </row>
    <row r="698" spans="6:6" x14ac:dyDescent="0.3">
      <c r="F698" s="1">
        <v>31.4038461538</v>
      </c>
    </row>
    <row r="699" spans="6:6" x14ac:dyDescent="0.3">
      <c r="F699" s="1">
        <v>21.746987951800001</v>
      </c>
    </row>
    <row r="700" spans="6:6" x14ac:dyDescent="0.3">
      <c r="F700" s="1">
        <v>34.657303370800001</v>
      </c>
    </row>
    <row r="701" spans="6:6" x14ac:dyDescent="0.3">
      <c r="F701" s="1">
        <v>28.957446808499999</v>
      </c>
    </row>
    <row r="702" spans="6:6" x14ac:dyDescent="0.3">
      <c r="F702" s="1">
        <v>30.920634920600001</v>
      </c>
    </row>
    <row r="703" spans="6:6" x14ac:dyDescent="0.3">
      <c r="F703" s="1">
        <v>20.2317073171</v>
      </c>
    </row>
    <row r="704" spans="6:6" x14ac:dyDescent="0.3">
      <c r="F704" s="1">
        <v>17.121951219500001</v>
      </c>
    </row>
    <row r="705" spans="6:6" x14ac:dyDescent="0.3">
      <c r="F705" s="1">
        <v>34.714285714299997</v>
      </c>
    </row>
    <row r="706" spans="6:6" x14ac:dyDescent="0.3">
      <c r="F706" s="1">
        <v>25.8</v>
      </c>
    </row>
    <row r="707" spans="6:6" x14ac:dyDescent="0.3">
      <c r="F707" s="1">
        <v>25.553846153799999</v>
      </c>
    </row>
    <row r="708" spans="6:6" x14ac:dyDescent="0.3">
      <c r="F708" s="1">
        <v>30.858695652200002</v>
      </c>
    </row>
    <row r="709" spans="6:6" x14ac:dyDescent="0.3">
      <c r="F709" s="1">
        <v>29.674157303400001</v>
      </c>
    </row>
    <row r="710" spans="6:6" x14ac:dyDescent="0.3">
      <c r="F710" s="1">
        <v>39.4556962025</v>
      </c>
    </row>
    <row r="711" spans="6:6" x14ac:dyDescent="0.3">
      <c r="F711" s="1">
        <v>34.610389610399999</v>
      </c>
    </row>
    <row r="712" spans="6:6" x14ac:dyDescent="0.3">
      <c r="F712" s="1">
        <v>34.244186046499998</v>
      </c>
    </row>
    <row r="713" spans="6:6" x14ac:dyDescent="0.3">
      <c r="F713" s="1">
        <v>26.4872881356</v>
      </c>
    </row>
    <row r="714" spans="6:6" x14ac:dyDescent="0.3">
      <c r="F714" s="1">
        <v>30.6</v>
      </c>
    </row>
    <row r="715" spans="6:6" x14ac:dyDescent="0.3">
      <c r="F715" s="1">
        <v>32.501538461499997</v>
      </c>
    </row>
    <row r="716" spans="6:6" x14ac:dyDescent="0.3">
      <c r="F716" s="1">
        <v>36.6198830409</v>
      </c>
    </row>
    <row r="717" spans="6:6" x14ac:dyDescent="0.3">
      <c r="F717" s="1">
        <v>33.451612903200001</v>
      </c>
    </row>
    <row r="718" spans="6:6" x14ac:dyDescent="0.3">
      <c r="F718" s="1">
        <v>33.845238095200003</v>
      </c>
    </row>
    <row r="719" spans="6:6" x14ac:dyDescent="0.3">
      <c r="F719" s="1">
        <v>24.779411764700001</v>
      </c>
    </row>
    <row r="720" spans="6:6" x14ac:dyDescent="0.3">
      <c r="F720" s="1">
        <v>28.8287671233</v>
      </c>
    </row>
    <row r="721" spans="6:6" x14ac:dyDescent="0.3">
      <c r="F721" s="1">
        <v>29.1598360656</v>
      </c>
    </row>
    <row r="722" spans="6:6" x14ac:dyDescent="0.3">
      <c r="F722" s="1">
        <v>17.265306122399998</v>
      </c>
    </row>
    <row r="723" spans="6:6" x14ac:dyDescent="0.3">
      <c r="F723" s="1">
        <v>20.019607843100001</v>
      </c>
    </row>
    <row r="724" spans="6:6" x14ac:dyDescent="0.3">
      <c r="F724" s="1">
        <v>32.529914529899997</v>
      </c>
    </row>
    <row r="725" spans="6:6" x14ac:dyDescent="0.3">
      <c r="F725" s="1">
        <v>22.7608695652</v>
      </c>
    </row>
    <row r="726" spans="6:6" x14ac:dyDescent="0.3">
      <c r="F726" s="1">
        <v>27.4578651685</v>
      </c>
    </row>
    <row r="727" spans="6:6" x14ac:dyDescent="0.3">
      <c r="F727" s="1">
        <v>31.041198501899999</v>
      </c>
    </row>
    <row r="728" spans="6:6" x14ac:dyDescent="0.3">
      <c r="F728" s="1">
        <v>34.517857142899999</v>
      </c>
    </row>
    <row r="729" spans="6:6" x14ac:dyDescent="0.3">
      <c r="F729" s="1">
        <v>30.453038673999998</v>
      </c>
    </row>
    <row r="730" spans="6:6" x14ac:dyDescent="0.3">
      <c r="F730" s="1">
        <v>30.5098039216</v>
      </c>
    </row>
    <row r="731" spans="6:6" x14ac:dyDescent="0.3">
      <c r="F731" s="1">
        <v>33.898181818200001</v>
      </c>
    </row>
    <row r="732" spans="6:6" x14ac:dyDescent="0.3">
      <c r="F732" s="1">
        <v>33.466417910399997</v>
      </c>
    </row>
    <row r="733" spans="6:6" x14ac:dyDescent="0.3">
      <c r="F733" s="1">
        <v>33.189504373200002</v>
      </c>
    </row>
    <row r="734" spans="6:6" x14ac:dyDescent="0.3">
      <c r="F734" s="1">
        <v>35.6825396825</v>
      </c>
    </row>
    <row r="735" spans="6:6" x14ac:dyDescent="0.3">
      <c r="F735" s="1">
        <v>25.303030303</v>
      </c>
    </row>
    <row r="736" spans="6:6" x14ac:dyDescent="0.3">
      <c r="F736" s="1">
        <v>31.5</v>
      </c>
    </row>
    <row r="737" spans="6:6" x14ac:dyDescent="0.3">
      <c r="F737" s="1">
        <v>36.232394366199998</v>
      </c>
    </row>
    <row r="738" spans="6:6" x14ac:dyDescent="0.3">
      <c r="F738" s="1">
        <v>35.903485254700001</v>
      </c>
    </row>
    <row r="739" spans="6:6" x14ac:dyDescent="0.3">
      <c r="F739" s="1">
        <v>33.9142857143</v>
      </c>
    </row>
    <row r="740" spans="6:6" x14ac:dyDescent="0.3">
      <c r="F740" s="1">
        <v>18.254901960800002</v>
      </c>
    </row>
    <row r="741" spans="6:6" x14ac:dyDescent="0.3">
      <c r="F741" s="1">
        <v>30.542372881399999</v>
      </c>
    </row>
    <row r="742" spans="6:6" x14ac:dyDescent="0.3">
      <c r="F742" s="1">
        <v>16</v>
      </c>
    </row>
    <row r="743" spans="6:6" x14ac:dyDescent="0.3">
      <c r="F743" s="1">
        <v>43.592592592599999</v>
      </c>
    </row>
    <row r="744" spans="6:6" x14ac:dyDescent="0.3">
      <c r="F744" s="1">
        <v>26.3282051282</v>
      </c>
    </row>
    <row r="745" spans="6:6" x14ac:dyDescent="0.3">
      <c r="F745" s="1">
        <v>39.155999999999999</v>
      </c>
    </row>
    <row r="746" spans="6:6" x14ac:dyDescent="0.3">
      <c r="F746" s="1">
        <v>31.7176079734</v>
      </c>
    </row>
    <row r="747" spans="6:6" x14ac:dyDescent="0.3">
      <c r="F747" s="1">
        <v>33.530303030299997</v>
      </c>
    </row>
    <row r="748" spans="6:6" x14ac:dyDescent="0.3">
      <c r="F748" s="1">
        <v>26.980392156899999</v>
      </c>
    </row>
    <row r="749" spans="6:6" x14ac:dyDescent="0.3">
      <c r="F749" s="1">
        <v>35.405172413800003</v>
      </c>
    </row>
    <row r="750" spans="6:6" x14ac:dyDescent="0.3">
      <c r="F750" s="1">
        <v>28.048192771099998</v>
      </c>
    </row>
    <row r="751" spans="6:6" x14ac:dyDescent="0.3">
      <c r="F751" s="1">
        <v>28.479452054799999</v>
      </c>
    </row>
    <row r="752" spans="6:6" x14ac:dyDescent="0.3">
      <c r="F752" s="1">
        <v>29.662162162200001</v>
      </c>
    </row>
    <row r="753" spans="6:6" x14ac:dyDescent="0.3">
      <c r="F753" s="1">
        <v>41.302325581399998</v>
      </c>
    </row>
    <row r="754" spans="6:6" x14ac:dyDescent="0.3">
      <c r="F754" s="1">
        <v>36.512658227800003</v>
      </c>
    </row>
    <row r="755" spans="6:6" x14ac:dyDescent="0.3">
      <c r="F755" s="1">
        <v>24.827338129499999</v>
      </c>
    </row>
    <row r="756" spans="6:6" x14ac:dyDescent="0.3">
      <c r="F756" s="1">
        <v>29.170212765999999</v>
      </c>
    </row>
    <row r="757" spans="6:6" x14ac:dyDescent="0.3">
      <c r="F757" s="1">
        <v>35.5502645503</v>
      </c>
    </row>
    <row r="758" spans="6:6" x14ac:dyDescent="0.3">
      <c r="F758" s="1">
        <v>28.234375</v>
      </c>
    </row>
    <row r="759" spans="6:6" x14ac:dyDescent="0.3">
      <c r="F759" s="1">
        <v>35.1466165414</v>
      </c>
    </row>
    <row r="760" spans="6:6" x14ac:dyDescent="0.3">
      <c r="F760" s="1">
        <v>31.227488151700001</v>
      </c>
    </row>
    <row r="761" spans="6:6" x14ac:dyDescent="0.3">
      <c r="F761" s="1">
        <v>34.736842105299999</v>
      </c>
    </row>
    <row r="762" spans="6:6" x14ac:dyDescent="0.3">
      <c r="F762" s="1">
        <v>30.347517730500002</v>
      </c>
    </row>
    <row r="763" spans="6:6" x14ac:dyDescent="0.3">
      <c r="F763" s="1">
        <v>32.916666666700003</v>
      </c>
    </row>
    <row r="764" spans="6:6" x14ac:dyDescent="0.3">
      <c r="F764" s="1">
        <v>34.137254902000002</v>
      </c>
    </row>
    <row r="765" spans="6:6" x14ac:dyDescent="0.3">
      <c r="F765" s="1">
        <v>31.595505618000001</v>
      </c>
    </row>
    <row r="766" spans="6:6" x14ac:dyDescent="0.3">
      <c r="F766" s="1">
        <v>18.212499999999999</v>
      </c>
    </row>
    <row r="767" spans="6:6" x14ac:dyDescent="0.3">
      <c r="F767" s="1">
        <v>31.107692307699999</v>
      </c>
    </row>
    <row r="768" spans="6:6" x14ac:dyDescent="0.3">
      <c r="F768" s="1">
        <v>26.215488215499999</v>
      </c>
    </row>
    <row r="769" spans="6:6" x14ac:dyDescent="0.3">
      <c r="F769" s="1">
        <v>32.139534883700001</v>
      </c>
    </row>
    <row r="770" spans="6:6" x14ac:dyDescent="0.3">
      <c r="F770" s="1">
        <v>35.757668711699999</v>
      </c>
    </row>
    <row r="771" spans="6:6" x14ac:dyDescent="0.3">
      <c r="F771" s="1">
        <v>32.272727272700003</v>
      </c>
    </row>
    <row r="772" spans="6:6" x14ac:dyDescent="0.3">
      <c r="F772" s="1">
        <v>30.4734042553</v>
      </c>
    </row>
    <row r="773" spans="6:6" x14ac:dyDescent="0.3">
      <c r="F773" s="1">
        <v>36.953125</v>
      </c>
    </row>
    <row r="774" spans="6:6" x14ac:dyDescent="0.3">
      <c r="F774" s="1">
        <v>28.075067024100001</v>
      </c>
    </row>
    <row r="775" spans="6:6" x14ac:dyDescent="0.3">
      <c r="F775" s="1">
        <v>34.98046875</v>
      </c>
    </row>
    <row r="776" spans="6:6" x14ac:dyDescent="0.3">
      <c r="F776" s="1">
        <v>18.804878048799999</v>
      </c>
    </row>
    <row r="777" spans="6:6" x14ac:dyDescent="0.3">
      <c r="F777" s="1">
        <v>31.004524886900001</v>
      </c>
    </row>
    <row r="778" spans="6:6" x14ac:dyDescent="0.3">
      <c r="F778" s="1">
        <v>15.7525773196</v>
      </c>
    </row>
    <row r="779" spans="6:6" x14ac:dyDescent="0.3">
      <c r="F779" s="1">
        <v>29.4140625</v>
      </c>
    </row>
    <row r="780" spans="6:6" x14ac:dyDescent="0.3">
      <c r="F780" s="1">
        <v>33.543624161099999</v>
      </c>
    </row>
    <row r="781" spans="6:6" x14ac:dyDescent="0.3">
      <c r="F781" s="1">
        <v>34.409523809500001</v>
      </c>
    </row>
    <row r="782" spans="6:6" x14ac:dyDescent="0.3">
      <c r="F782" s="1">
        <v>34.567307692299998</v>
      </c>
    </row>
    <row r="783" spans="6:6" x14ac:dyDescent="0.3">
      <c r="F783" s="1">
        <v>30.287425149699999</v>
      </c>
    </row>
    <row r="784" spans="6:6" x14ac:dyDescent="0.3">
      <c r="F784" s="1">
        <v>27.0927835052</v>
      </c>
    </row>
    <row r="785" spans="6:6" x14ac:dyDescent="0.3">
      <c r="F785" s="1">
        <v>35.4</v>
      </c>
    </row>
    <row r="786" spans="6:6" x14ac:dyDescent="0.3">
      <c r="F786" s="1">
        <v>27.5</v>
      </c>
    </row>
    <row r="787" spans="6:6" x14ac:dyDescent="0.3">
      <c r="F787" s="1">
        <v>30.0835509138</v>
      </c>
    </row>
    <row r="788" spans="6:6" x14ac:dyDescent="0.3">
      <c r="F788" s="1">
        <v>32.457746478899999</v>
      </c>
    </row>
    <row r="789" spans="6:6" x14ac:dyDescent="0.3">
      <c r="F789" s="1">
        <v>35.086419753100003</v>
      </c>
    </row>
    <row r="790" spans="6:6" x14ac:dyDescent="0.3">
      <c r="F790" s="1">
        <v>31.4745762712</v>
      </c>
    </row>
    <row r="791" spans="6:6" x14ac:dyDescent="0.3">
      <c r="F791" s="1">
        <v>28.626865671600001</v>
      </c>
    </row>
    <row r="792" spans="6:6" x14ac:dyDescent="0.3">
      <c r="F792" s="1">
        <v>30.650205761300001</v>
      </c>
    </row>
    <row r="793" spans="6:6" x14ac:dyDescent="0.3">
      <c r="F793" s="1">
        <v>34.169811320800001</v>
      </c>
    </row>
    <row r="794" spans="6:6" x14ac:dyDescent="0.3">
      <c r="F794" s="1">
        <v>30.225000000000001</v>
      </c>
    </row>
    <row r="795" spans="6:6" x14ac:dyDescent="0.3">
      <c r="F795" s="1">
        <v>33.113924050599998</v>
      </c>
    </row>
    <row r="796" spans="6:6" x14ac:dyDescent="0.3">
      <c r="F796" s="1">
        <v>30.910714285699999</v>
      </c>
    </row>
    <row r="797" spans="6:6" x14ac:dyDescent="0.3">
      <c r="F797" s="1">
        <v>30.866666666699999</v>
      </c>
    </row>
    <row r="798" spans="6:6" x14ac:dyDescent="0.3">
      <c r="F798" s="1">
        <v>34.493670886099999</v>
      </c>
    </row>
    <row r="799" spans="6:6" x14ac:dyDescent="0.3">
      <c r="F799" s="1">
        <v>31.8227848101</v>
      </c>
    </row>
    <row r="800" spans="6:6" x14ac:dyDescent="0.3">
      <c r="F800" s="1">
        <v>28.862745098000001</v>
      </c>
    </row>
    <row r="801" spans="6:6" x14ac:dyDescent="0.3">
      <c r="F801" s="1">
        <v>31.393442622999999</v>
      </c>
    </row>
    <row r="802" spans="6:6" x14ac:dyDescent="0.3">
      <c r="F802" s="1">
        <v>32.054945054900003</v>
      </c>
    </row>
    <row r="803" spans="6:6" x14ac:dyDescent="0.3">
      <c r="F803" s="1">
        <v>30.1153846154</v>
      </c>
    </row>
    <row r="804" spans="6:6" x14ac:dyDescent="0.3">
      <c r="F804" s="1">
        <v>29.465116279099998</v>
      </c>
    </row>
    <row r="805" spans="6:6" x14ac:dyDescent="0.3">
      <c r="F805" s="1">
        <v>34.558823529400001</v>
      </c>
    </row>
    <row r="806" spans="6:6" x14ac:dyDescent="0.3">
      <c r="F806" s="1">
        <v>31.123966942100001</v>
      </c>
    </row>
    <row r="807" spans="6:6" x14ac:dyDescent="0.3">
      <c r="F807" s="1">
        <v>26.916666666699999</v>
      </c>
    </row>
    <row r="808" spans="6:6" x14ac:dyDescent="0.3">
      <c r="F808" s="1">
        <v>30.648148148099999</v>
      </c>
    </row>
    <row r="809" spans="6:6" x14ac:dyDescent="0.3">
      <c r="F809" s="1">
        <v>29.736842105299999</v>
      </c>
    </row>
    <row r="810" spans="6:6" x14ac:dyDescent="0.3">
      <c r="F810" s="1">
        <v>31.9</v>
      </c>
    </row>
    <row r="811" spans="6:6" x14ac:dyDescent="0.3">
      <c r="F811" s="1">
        <v>31.816326530600001</v>
      </c>
    </row>
    <row r="812" spans="6:6" x14ac:dyDescent="0.3">
      <c r="F812" s="1">
        <v>32.124137931</v>
      </c>
    </row>
    <row r="813" spans="6:6" x14ac:dyDescent="0.3">
      <c r="F813" s="1">
        <v>30.721518987300001</v>
      </c>
    </row>
    <row r="814" spans="6:6" x14ac:dyDescent="0.3">
      <c r="F814" s="1">
        <v>29.5098039216</v>
      </c>
    </row>
    <row r="815" spans="6:6" x14ac:dyDescent="0.3">
      <c r="F815" s="1">
        <v>29.354285714300001</v>
      </c>
    </row>
    <row r="816" spans="6:6" x14ac:dyDescent="0.3">
      <c r="F816" s="1">
        <v>27.295652173899999</v>
      </c>
    </row>
    <row r="817" spans="6:6" x14ac:dyDescent="0.3">
      <c r="F817" s="1">
        <v>31.96875</v>
      </c>
    </row>
    <row r="818" spans="6:6" x14ac:dyDescent="0.3">
      <c r="F818" s="1">
        <v>31.4164305949</v>
      </c>
    </row>
    <row r="819" spans="6:6" x14ac:dyDescent="0.3">
      <c r="F819" s="1">
        <v>34.75</v>
      </c>
    </row>
    <row r="820" spans="6:6" x14ac:dyDescent="0.3">
      <c r="F820" s="1">
        <v>31.591715976300002</v>
      </c>
    </row>
    <row r="821" spans="6:6" x14ac:dyDescent="0.3">
      <c r="F821" s="1">
        <v>30.2898550725</v>
      </c>
    </row>
    <row r="822" spans="6:6" x14ac:dyDescent="0.3">
      <c r="F822" s="1">
        <v>30.212765957399998</v>
      </c>
    </row>
    <row r="823" spans="6:6" x14ac:dyDescent="0.3">
      <c r="F823" s="1">
        <v>33.025641025600002</v>
      </c>
    </row>
    <row r="824" spans="6:6" x14ac:dyDescent="0.3">
      <c r="F824" s="1">
        <v>31.2388059701</v>
      </c>
    </row>
    <row r="825" spans="6:6" x14ac:dyDescent="0.3">
      <c r="F825" s="1">
        <v>30.2391304348</v>
      </c>
    </row>
    <row r="826" spans="6:6" x14ac:dyDescent="0.3">
      <c r="F826" s="1">
        <v>34.941176470599999</v>
      </c>
    </row>
    <row r="827" spans="6:6" x14ac:dyDescent="0.3">
      <c r="F827" s="1">
        <v>31.188679245300001</v>
      </c>
    </row>
    <row r="828" spans="6:6" x14ac:dyDescent="0.3">
      <c r="F828" s="1">
        <v>32.175438596500001</v>
      </c>
    </row>
    <row r="829" spans="6:6" x14ac:dyDescent="0.3">
      <c r="F829" s="1">
        <v>28.633802816900001</v>
      </c>
    </row>
    <row r="830" spans="6:6" x14ac:dyDescent="0.3">
      <c r="F830" s="1">
        <v>36.677419354800001</v>
      </c>
    </row>
    <row r="831" spans="6:6" x14ac:dyDescent="0.3">
      <c r="F831" s="1">
        <v>29.943820224700001</v>
      </c>
    </row>
    <row r="832" spans="6:6" x14ac:dyDescent="0.3">
      <c r="F832" s="1">
        <v>29.5479452055</v>
      </c>
    </row>
    <row r="833" spans="6:6" x14ac:dyDescent="0.3">
      <c r="F833" s="1">
        <v>35.18</v>
      </c>
    </row>
    <row r="834" spans="6:6" x14ac:dyDescent="0.3">
      <c r="F834" s="1">
        <v>31.078817734000001</v>
      </c>
    </row>
    <row r="835" spans="6:6" x14ac:dyDescent="0.3">
      <c r="F835" s="1">
        <v>32.297872340399998</v>
      </c>
    </row>
    <row r="836" spans="6:6" x14ac:dyDescent="0.3">
      <c r="F836" s="1">
        <v>31</v>
      </c>
    </row>
    <row r="837" spans="6:6" x14ac:dyDescent="0.3">
      <c r="F837" s="1">
        <v>32.694117647100001</v>
      </c>
    </row>
    <row r="838" spans="6:6" x14ac:dyDescent="0.3">
      <c r="F838" s="1">
        <v>33.192982456099998</v>
      </c>
    </row>
    <row r="839" spans="6:6" x14ac:dyDescent="0.3">
      <c r="F839" s="1">
        <v>34.148148148099999</v>
      </c>
    </row>
    <row r="840" spans="6:6" x14ac:dyDescent="0.3">
      <c r="F840" s="1">
        <v>30.435643564399999</v>
      </c>
    </row>
    <row r="841" spans="6:6" x14ac:dyDescent="0.3">
      <c r="F841" s="1">
        <v>30.939393939399999</v>
      </c>
    </row>
    <row r="842" spans="6:6" x14ac:dyDescent="0.3">
      <c r="F842" s="1">
        <v>31.482352941199998</v>
      </c>
    </row>
    <row r="843" spans="6:6" x14ac:dyDescent="0.3">
      <c r="F843" s="1">
        <v>28.806167400900001</v>
      </c>
    </row>
    <row r="844" spans="6:6" x14ac:dyDescent="0.3">
      <c r="F844" s="1">
        <v>31.922413793099999</v>
      </c>
    </row>
    <row r="845" spans="6:6" x14ac:dyDescent="0.3">
      <c r="F845" s="1">
        <v>30.900900900900002</v>
      </c>
    </row>
    <row r="846" spans="6:6" x14ac:dyDescent="0.3">
      <c r="F846" s="1">
        <v>33.439393939399999</v>
      </c>
    </row>
    <row r="847" spans="6:6" x14ac:dyDescent="0.3">
      <c r="F847" s="1">
        <v>31.113636363600001</v>
      </c>
    </row>
    <row r="848" spans="6:6" x14ac:dyDescent="0.3">
      <c r="F848" s="1">
        <v>32.78125</v>
      </c>
    </row>
    <row r="849" spans="6:6" x14ac:dyDescent="0.3">
      <c r="F849" s="1">
        <v>31.055555555600002</v>
      </c>
    </row>
    <row r="850" spans="6:6" x14ac:dyDescent="0.3">
      <c r="F850" s="1">
        <v>32.113207547199998</v>
      </c>
    </row>
    <row r="851" spans="6:6" x14ac:dyDescent="0.3">
      <c r="F851" s="1">
        <v>28.558823529400001</v>
      </c>
    </row>
    <row r="852" spans="6:6" x14ac:dyDescent="0.3">
      <c r="F852" s="1">
        <v>28.682926829300001</v>
      </c>
    </row>
    <row r="853" spans="6:6" x14ac:dyDescent="0.3">
      <c r="F853" s="1">
        <v>31.9545454545</v>
      </c>
    </row>
    <row r="854" spans="6:6" x14ac:dyDescent="0.3">
      <c r="F854" s="1">
        <v>29.670807453399998</v>
      </c>
    </row>
    <row r="855" spans="6:6" x14ac:dyDescent="0.3">
      <c r="F855" s="1">
        <v>33.338235294100002</v>
      </c>
    </row>
    <row r="856" spans="6:6" x14ac:dyDescent="0.3">
      <c r="F856" s="1">
        <v>32.486111111100001</v>
      </c>
    </row>
    <row r="857" spans="6:6" x14ac:dyDescent="0.3">
      <c r="F857" s="1">
        <v>34.15</v>
      </c>
    </row>
    <row r="858" spans="6:6" x14ac:dyDescent="0.3">
      <c r="F858" s="1">
        <v>34.565217391300003</v>
      </c>
    </row>
    <row r="859" spans="6:6" x14ac:dyDescent="0.3">
      <c r="F859" s="1">
        <v>29.573529411799999</v>
      </c>
    </row>
    <row r="860" spans="6:6" x14ac:dyDescent="0.3">
      <c r="F860" s="1">
        <v>25.057142857100001</v>
      </c>
    </row>
    <row r="861" spans="6:6" x14ac:dyDescent="0.3">
      <c r="F861" s="1">
        <v>31.0444444444</v>
      </c>
    </row>
    <row r="862" spans="6:6" x14ac:dyDescent="0.3">
      <c r="F862" s="1">
        <v>29.476190476199999</v>
      </c>
    </row>
    <row r="863" spans="6:6" x14ac:dyDescent="0.3">
      <c r="F863" s="1">
        <v>30.130434782599998</v>
      </c>
    </row>
    <row r="864" spans="6:6" x14ac:dyDescent="0.3">
      <c r="F864" s="1">
        <v>34.661654135299997</v>
      </c>
    </row>
    <row r="865" spans="6:6" x14ac:dyDescent="0.3">
      <c r="F865" s="1">
        <v>33.212962963000003</v>
      </c>
    </row>
    <row r="866" spans="6:6" x14ac:dyDescent="0.3">
      <c r="F866" s="1">
        <v>30.673913043500001</v>
      </c>
    </row>
    <row r="867" spans="6:6" x14ac:dyDescent="0.3">
      <c r="F867" s="1">
        <v>30.1904761905</v>
      </c>
    </row>
    <row r="868" spans="6:6" x14ac:dyDescent="0.3">
      <c r="F868" s="1">
        <v>31.718309859200001</v>
      </c>
    </row>
    <row r="869" spans="6:6" x14ac:dyDescent="0.3">
      <c r="F869" s="1">
        <v>34.258064516099999</v>
      </c>
    </row>
    <row r="870" spans="6:6" x14ac:dyDescent="0.3">
      <c r="F870" s="1">
        <v>28.340782122899999</v>
      </c>
    </row>
    <row r="871" spans="6:6" x14ac:dyDescent="0.3">
      <c r="F871" s="1">
        <v>29.714285714300001</v>
      </c>
    </row>
    <row r="872" spans="6:6" x14ac:dyDescent="0.3">
      <c r="F872" s="1">
        <v>27.833333333300001</v>
      </c>
    </row>
    <row r="873" spans="6:6" x14ac:dyDescent="0.3">
      <c r="F873" s="1">
        <v>28.840336134499999</v>
      </c>
    </row>
    <row r="874" spans="6:6" x14ac:dyDescent="0.3">
      <c r="F874" s="1">
        <v>35.724137931000001</v>
      </c>
    </row>
    <row r="875" spans="6:6" x14ac:dyDescent="0.3">
      <c r="F875" s="1">
        <v>29.477064220199999</v>
      </c>
    </row>
    <row r="876" spans="6:6" x14ac:dyDescent="0.3">
      <c r="F876" s="1">
        <v>29.0975609756</v>
      </c>
    </row>
    <row r="877" spans="6:6" x14ac:dyDescent="0.3">
      <c r="F877" s="1">
        <v>31.269938650299999</v>
      </c>
    </row>
    <row r="878" spans="6:6" x14ac:dyDescent="0.3">
      <c r="F878" s="1">
        <v>30.6466346154</v>
      </c>
    </row>
    <row r="879" spans="6:6" x14ac:dyDescent="0.3">
      <c r="F879" s="1">
        <v>28.3515625</v>
      </c>
    </row>
    <row r="880" spans="6:6" x14ac:dyDescent="0.3">
      <c r="F880" s="1">
        <v>28.056603773599999</v>
      </c>
    </row>
    <row r="881" spans="6:6" x14ac:dyDescent="0.3">
      <c r="F881" s="1">
        <v>30.078947368400001</v>
      </c>
    </row>
    <row r="882" spans="6:6" x14ac:dyDescent="0.3">
      <c r="F882" s="1">
        <v>29.762114537399999</v>
      </c>
    </row>
    <row r="883" spans="6:6" x14ac:dyDescent="0.3">
      <c r="F883" s="1">
        <v>28.931034482800001</v>
      </c>
    </row>
    <row r="884" spans="6:6" x14ac:dyDescent="0.3">
      <c r="F884" s="1">
        <v>28.298245613999999</v>
      </c>
    </row>
    <row r="885" spans="6:6" x14ac:dyDescent="0.3">
      <c r="F885" s="1">
        <v>29.135714285700001</v>
      </c>
    </row>
    <row r="886" spans="6:6" x14ac:dyDescent="0.3">
      <c r="F886" s="1">
        <v>28.2388059701</v>
      </c>
    </row>
    <row r="887" spans="6:6" x14ac:dyDescent="0.3">
      <c r="F887" s="1">
        <v>29.462686567199999</v>
      </c>
    </row>
    <row r="888" spans="6:6" x14ac:dyDescent="0.3">
      <c r="F888" s="1">
        <v>28.555555555600002</v>
      </c>
    </row>
    <row r="889" spans="6:6" x14ac:dyDescent="0.3">
      <c r="F889" s="1">
        <v>29.862745098000001</v>
      </c>
    </row>
    <row r="890" spans="6:6" x14ac:dyDescent="0.3">
      <c r="F890" s="1">
        <v>32.379310344799997</v>
      </c>
    </row>
    <row r="891" spans="6:6" x14ac:dyDescent="0.3">
      <c r="F891" s="1">
        <v>26.234042553199998</v>
      </c>
    </row>
    <row r="892" spans="6:6" x14ac:dyDescent="0.3">
      <c r="F892" s="1">
        <v>31.375</v>
      </c>
    </row>
    <row r="893" spans="6:6" x14ac:dyDescent="0.3">
      <c r="F893" s="1">
        <v>27.029126213600001</v>
      </c>
    </row>
    <row r="894" spans="6:6" x14ac:dyDescent="0.3">
      <c r="F894" s="1">
        <v>29.834951456300001</v>
      </c>
    </row>
    <row r="895" spans="6:6" x14ac:dyDescent="0.3">
      <c r="F895" s="1">
        <v>28.047619047600001</v>
      </c>
    </row>
    <row r="896" spans="6:6" x14ac:dyDescent="0.3">
      <c r="F896" s="1">
        <v>29.75</v>
      </c>
    </row>
    <row r="897" spans="6:6" x14ac:dyDescent="0.3">
      <c r="F897" s="1">
        <v>28.5464684015</v>
      </c>
    </row>
    <row r="898" spans="6:6" x14ac:dyDescent="0.3">
      <c r="F898" s="1">
        <v>36.625</v>
      </c>
    </row>
    <row r="899" spans="6:6" x14ac:dyDescent="0.3">
      <c r="F899" s="1">
        <v>34.304347826099999</v>
      </c>
    </row>
    <row r="900" spans="6:6" x14ac:dyDescent="0.3">
      <c r="F900" s="1">
        <v>27.9811320755</v>
      </c>
    </row>
    <row r="901" spans="6:6" x14ac:dyDescent="0.3">
      <c r="F901" s="1">
        <v>27.459016393399999</v>
      </c>
    </row>
    <row r="902" spans="6:6" x14ac:dyDescent="0.3">
      <c r="F902" s="1">
        <v>29.647959183699999</v>
      </c>
    </row>
    <row r="903" spans="6:6" x14ac:dyDescent="0.3">
      <c r="F903" s="1">
        <v>22.7</v>
      </c>
    </row>
    <row r="904" spans="6:6" x14ac:dyDescent="0.3">
      <c r="F904" s="1">
        <v>30.128630705399999</v>
      </c>
    </row>
    <row r="905" spans="6:6" x14ac:dyDescent="0.3">
      <c r="F905" s="1">
        <v>30.1023391813</v>
      </c>
    </row>
    <row r="906" spans="6:6" x14ac:dyDescent="0.3">
      <c r="F906" s="1">
        <v>33.4888888889</v>
      </c>
    </row>
    <row r="907" spans="6:6" x14ac:dyDescent="0.3">
      <c r="F907" s="1">
        <v>29.673469387800001</v>
      </c>
    </row>
    <row r="908" spans="6:6" x14ac:dyDescent="0.3">
      <c r="F908" s="1">
        <v>34.247139588099998</v>
      </c>
    </row>
    <row r="909" spans="6:6" x14ac:dyDescent="0.3">
      <c r="F909" s="1">
        <v>31.34375</v>
      </c>
    </row>
    <row r="910" spans="6:6" x14ac:dyDescent="0.3">
      <c r="F910" s="1">
        <v>28.894736842099999</v>
      </c>
    </row>
    <row r="911" spans="6:6" x14ac:dyDescent="0.3">
      <c r="F911" s="1">
        <v>29.037037037000001</v>
      </c>
    </row>
    <row r="912" spans="6:6" x14ac:dyDescent="0.3">
      <c r="F912" s="1">
        <v>31</v>
      </c>
    </row>
    <row r="913" spans="6:6" x14ac:dyDescent="0.3">
      <c r="F913" s="1">
        <v>29.049019607799998</v>
      </c>
    </row>
    <row r="914" spans="6:6" x14ac:dyDescent="0.3">
      <c r="F914" s="1">
        <v>31.4520547945</v>
      </c>
    </row>
    <row r="915" spans="6:6" x14ac:dyDescent="0.3">
      <c r="F915" s="1">
        <v>37.815789473700001</v>
      </c>
    </row>
    <row r="916" spans="6:6" x14ac:dyDescent="0.3">
      <c r="F916" s="1">
        <v>30.269767441900001</v>
      </c>
    </row>
    <row r="917" spans="6:6" x14ac:dyDescent="0.3">
      <c r="F917" s="1">
        <v>28.6637931034</v>
      </c>
    </row>
    <row r="918" spans="6:6" x14ac:dyDescent="0.3">
      <c r="F918" s="1">
        <v>27.847457627099999</v>
      </c>
    </row>
    <row r="919" spans="6:6" x14ac:dyDescent="0.3">
      <c r="F919" s="1">
        <v>31.3885350318</v>
      </c>
    </row>
    <row r="920" spans="6:6" x14ac:dyDescent="0.3">
      <c r="F920" s="1">
        <v>29.753846153800001</v>
      </c>
    </row>
    <row r="921" spans="6:6" x14ac:dyDescent="0.3">
      <c r="F921" s="1">
        <v>28.592465753399999</v>
      </c>
    </row>
    <row r="922" spans="6:6" x14ac:dyDescent="0.3">
      <c r="F922" s="1">
        <v>30.684210526299999</v>
      </c>
    </row>
    <row r="923" spans="6:6" x14ac:dyDescent="0.3">
      <c r="F923" s="1">
        <v>29.5964912281</v>
      </c>
    </row>
    <row r="924" spans="6:6" x14ac:dyDescent="0.3">
      <c r="F924" s="1">
        <v>32.1056910569</v>
      </c>
    </row>
    <row r="925" spans="6:6" x14ac:dyDescent="0.3">
      <c r="F925" s="1">
        <v>26.107692307699999</v>
      </c>
    </row>
    <row r="926" spans="6:6" x14ac:dyDescent="0.3">
      <c r="F926" s="1">
        <v>32.928571428600002</v>
      </c>
    </row>
    <row r="927" spans="6:6" x14ac:dyDescent="0.3">
      <c r="F927" s="1">
        <v>27.1129032258</v>
      </c>
    </row>
    <row r="928" spans="6:6" x14ac:dyDescent="0.3">
      <c r="F928" s="1">
        <v>30.493670886099999</v>
      </c>
    </row>
    <row r="929" spans="6:6" x14ac:dyDescent="0.3">
      <c r="F929" s="1">
        <v>31.424778761100001</v>
      </c>
    </row>
    <row r="930" spans="6:6" x14ac:dyDescent="0.3">
      <c r="F930" s="1">
        <v>28.8613138686</v>
      </c>
    </row>
    <row r="931" spans="6:6" x14ac:dyDescent="0.3">
      <c r="F931" s="1">
        <v>28.5217391304</v>
      </c>
    </row>
    <row r="932" spans="6:6" x14ac:dyDescent="0.3">
      <c r="F932" s="1">
        <v>32.322916666700003</v>
      </c>
    </row>
    <row r="933" spans="6:6" x14ac:dyDescent="0.3">
      <c r="F933" s="1">
        <v>32.178082191800002</v>
      </c>
    </row>
    <row r="934" spans="6:6" x14ac:dyDescent="0.3">
      <c r="F934" s="1">
        <v>31.6081632653</v>
      </c>
    </row>
    <row r="935" spans="6:6" x14ac:dyDescent="0.3">
      <c r="F935" s="1">
        <v>33.820689655199999</v>
      </c>
    </row>
    <row r="936" spans="6:6" x14ac:dyDescent="0.3">
      <c r="F936" s="1">
        <v>31.290909090900001</v>
      </c>
    </row>
    <row r="937" spans="6:6" x14ac:dyDescent="0.3">
      <c r="F937" s="1">
        <v>30.086956521699999</v>
      </c>
    </row>
    <row r="938" spans="6:6" x14ac:dyDescent="0.3">
      <c r="F938" s="1">
        <v>23.2594594595</v>
      </c>
    </row>
    <row r="939" spans="6:6" x14ac:dyDescent="0.3">
      <c r="F939" s="1">
        <v>28.816901408500001</v>
      </c>
    </row>
    <row r="940" spans="6:6" x14ac:dyDescent="0.3">
      <c r="F940" s="1">
        <v>32.721649484499999</v>
      </c>
    </row>
    <row r="941" spans="6:6" x14ac:dyDescent="0.3">
      <c r="F941" s="1">
        <v>31.7571428571</v>
      </c>
    </row>
    <row r="942" spans="6:6" x14ac:dyDescent="0.3">
      <c r="F942" s="1">
        <v>25.782608695699999</v>
      </c>
    </row>
    <row r="943" spans="6:6" x14ac:dyDescent="0.3">
      <c r="F943" s="1">
        <v>32.644067796599998</v>
      </c>
    </row>
    <row r="944" spans="6:6" x14ac:dyDescent="0.3">
      <c r="F944" s="1">
        <v>33.038759689899997</v>
      </c>
    </row>
    <row r="945" spans="6:6" x14ac:dyDescent="0.3">
      <c r="F945" s="1">
        <v>36.870129870100001</v>
      </c>
    </row>
    <row r="946" spans="6:6" x14ac:dyDescent="0.3">
      <c r="F946" s="1">
        <v>28.883720930199999</v>
      </c>
    </row>
    <row r="947" spans="6:6" x14ac:dyDescent="0.3">
      <c r="F947" s="1">
        <v>30.335968379400001</v>
      </c>
    </row>
    <row r="948" spans="6:6" x14ac:dyDescent="0.3">
      <c r="F948" s="1">
        <v>32.547169811300002</v>
      </c>
    </row>
    <row r="949" spans="6:6" x14ac:dyDescent="0.3">
      <c r="F949" s="1">
        <v>31.276923076900001</v>
      </c>
    </row>
    <row r="950" spans="6:6" x14ac:dyDescent="0.3">
      <c r="F950" s="1">
        <v>32.823529411800003</v>
      </c>
    </row>
    <row r="951" spans="6:6" x14ac:dyDescent="0.3">
      <c r="F951" s="1">
        <v>31.404371584700002</v>
      </c>
    </row>
    <row r="952" spans="6:6" x14ac:dyDescent="0.3">
      <c r="F952" s="1">
        <v>34.636815920399997</v>
      </c>
    </row>
    <row r="953" spans="6:6" x14ac:dyDescent="0.3">
      <c r="F953" s="1">
        <v>33.5</v>
      </c>
    </row>
    <row r="954" spans="6:6" x14ac:dyDescent="0.3">
      <c r="F954" s="1">
        <v>33.419161676599998</v>
      </c>
    </row>
    <row r="955" spans="6:6" x14ac:dyDescent="0.3">
      <c r="F955" s="1">
        <v>34.084337349400002</v>
      </c>
    </row>
    <row r="956" spans="6:6" x14ac:dyDescent="0.3">
      <c r="F956" s="1">
        <v>32.566037735800002</v>
      </c>
    </row>
    <row r="957" spans="6:6" x14ac:dyDescent="0.3">
      <c r="F957" s="1">
        <v>29.149825784000001</v>
      </c>
    </row>
    <row r="958" spans="6:6" x14ac:dyDescent="0.3">
      <c r="F958" s="1">
        <v>33.740259740299997</v>
      </c>
    </row>
    <row r="959" spans="6:6" x14ac:dyDescent="0.3">
      <c r="F959" s="1">
        <v>29.1153846154</v>
      </c>
    </row>
    <row r="960" spans="6:6" x14ac:dyDescent="0.3">
      <c r="F960" s="1">
        <v>29.0559440559</v>
      </c>
    </row>
    <row r="961" spans="6:6" x14ac:dyDescent="0.3">
      <c r="F961" s="1">
        <v>34.914893616999997</v>
      </c>
    </row>
    <row r="962" spans="6:6" x14ac:dyDescent="0.3">
      <c r="F962" s="1">
        <v>28.1206896552</v>
      </c>
    </row>
    <row r="963" spans="6:6" x14ac:dyDescent="0.3">
      <c r="F963" s="1">
        <v>32.0857142857</v>
      </c>
    </row>
    <row r="964" spans="6:6" x14ac:dyDescent="0.3">
      <c r="F964" s="1">
        <v>36.043478260900002</v>
      </c>
    </row>
    <row r="965" spans="6:6" x14ac:dyDescent="0.3">
      <c r="F965" s="1">
        <v>25.088235294099999</v>
      </c>
    </row>
    <row r="966" spans="6:6" x14ac:dyDescent="0.3">
      <c r="F966" s="1">
        <v>30.655913978499999</v>
      </c>
    </row>
    <row r="967" spans="6:6" x14ac:dyDescent="0.3">
      <c r="F967" s="1">
        <v>28.627659574500001</v>
      </c>
    </row>
    <row r="968" spans="6:6" x14ac:dyDescent="0.3">
      <c r="F968" s="1">
        <v>34.408163265299997</v>
      </c>
    </row>
    <row r="969" spans="6:6" x14ac:dyDescent="0.3">
      <c r="F969" s="1">
        <v>30.662162162200001</v>
      </c>
    </row>
    <row r="970" spans="6:6" x14ac:dyDescent="0.3">
      <c r="F970" s="1">
        <v>33.087499999999999</v>
      </c>
    </row>
    <row r="971" spans="6:6" x14ac:dyDescent="0.3">
      <c r="F971" s="1">
        <v>28.948717948700001</v>
      </c>
    </row>
    <row r="972" spans="6:6" x14ac:dyDescent="0.3">
      <c r="F972" s="1">
        <v>23.2537313433</v>
      </c>
    </row>
    <row r="973" spans="6:6" x14ac:dyDescent="0.3">
      <c r="F973" s="1">
        <v>33.605263157899998</v>
      </c>
    </row>
    <row r="974" spans="6:6" x14ac:dyDescent="0.3">
      <c r="F974" s="1">
        <v>30.277777777800001</v>
      </c>
    </row>
    <row r="975" spans="6:6" x14ac:dyDescent="0.3">
      <c r="F975" s="1">
        <v>33.379310344799997</v>
      </c>
    </row>
    <row r="976" spans="6:6" x14ac:dyDescent="0.3">
      <c r="F976" s="1">
        <v>29.9275362319</v>
      </c>
    </row>
    <row r="977" spans="6:6" x14ac:dyDescent="0.3">
      <c r="F977" s="1">
        <v>30.911764705900001</v>
      </c>
    </row>
    <row r="978" spans="6:6" x14ac:dyDescent="0.3">
      <c r="F978" s="1">
        <v>29.806451612899998</v>
      </c>
    </row>
    <row r="979" spans="6:6" x14ac:dyDescent="0.3">
      <c r="F979" s="1">
        <v>25.774999999999999</v>
      </c>
    </row>
    <row r="980" spans="6:6" x14ac:dyDescent="0.3">
      <c r="F980" s="1">
        <v>27.677966101700001</v>
      </c>
    </row>
    <row r="981" spans="6:6" x14ac:dyDescent="0.3">
      <c r="F981" s="1">
        <v>28.0602409639</v>
      </c>
    </row>
    <row r="982" spans="6:6" x14ac:dyDescent="0.3">
      <c r="F982" s="1">
        <v>24.254545454500001</v>
      </c>
    </row>
    <row r="983" spans="6:6" x14ac:dyDescent="0.3">
      <c r="F983" s="1">
        <v>26.2452830189</v>
      </c>
    </row>
    <row r="984" spans="6:6" x14ac:dyDescent="0.3">
      <c r="F984" s="1">
        <v>30.5333333333</v>
      </c>
    </row>
    <row r="985" spans="6:6" x14ac:dyDescent="0.3">
      <c r="F985" s="1">
        <v>26.333333333300001</v>
      </c>
    </row>
    <row r="986" spans="6:6" x14ac:dyDescent="0.3">
      <c r="F986" s="1">
        <v>23.964285714300001</v>
      </c>
    </row>
    <row r="987" spans="6:6" x14ac:dyDescent="0.3">
      <c r="F987" s="1">
        <v>27.645833333300001</v>
      </c>
    </row>
    <row r="988" spans="6:6" x14ac:dyDescent="0.3">
      <c r="F988" s="1">
        <v>27.71875</v>
      </c>
    </row>
    <row r="989" spans="6:6" x14ac:dyDescent="0.3">
      <c r="F989" s="1">
        <v>33.693877551</v>
      </c>
    </row>
    <row r="990" spans="6:6" x14ac:dyDescent="0.3">
      <c r="F990" s="1">
        <v>28.571428571399998</v>
      </c>
    </row>
    <row r="991" spans="6:6" x14ac:dyDescent="0.3">
      <c r="F991" s="1">
        <v>20.219178082199999</v>
      </c>
    </row>
    <row r="992" spans="6:6" x14ac:dyDescent="0.3">
      <c r="F992" s="1">
        <v>27.168749999999999</v>
      </c>
    </row>
    <row r="993" spans="6:6" x14ac:dyDescent="0.3">
      <c r="F993" s="1">
        <v>31.956521739100001</v>
      </c>
    </row>
    <row r="994" spans="6:6" x14ac:dyDescent="0.3">
      <c r="F994" s="1">
        <v>30.074468085100001</v>
      </c>
    </row>
    <row r="995" spans="6:6" x14ac:dyDescent="0.3">
      <c r="F995" s="1">
        <v>20.970588235299999</v>
      </c>
    </row>
    <row r="996" spans="6:6" x14ac:dyDescent="0.3">
      <c r="F996" s="1">
        <v>30.867924528300001</v>
      </c>
    </row>
    <row r="997" spans="6:6" x14ac:dyDescent="0.3">
      <c r="F997" s="1">
        <v>24.201257861599998</v>
      </c>
    </row>
    <row r="998" spans="6:6" x14ac:dyDescent="0.3">
      <c r="F998" s="1">
        <v>25.975609756099999</v>
      </c>
    </row>
    <row r="999" spans="6:6" x14ac:dyDescent="0.3">
      <c r="F999" s="1">
        <v>31.395061728400002</v>
      </c>
    </row>
    <row r="1000" spans="6:6" x14ac:dyDescent="0.3">
      <c r="F1000" s="1">
        <v>31.2307692308</v>
      </c>
    </row>
    <row r="1001" spans="6:6" x14ac:dyDescent="0.3">
      <c r="F1001" s="1">
        <v>36.293103448300002</v>
      </c>
    </row>
    <row r="1002" spans="6:6" x14ac:dyDescent="0.3">
      <c r="F1002" s="1">
        <v>27.058394160599999</v>
      </c>
    </row>
    <row r="1003" spans="6:6" x14ac:dyDescent="0.3">
      <c r="F1003" s="1">
        <v>24.811320754699999</v>
      </c>
    </row>
    <row r="1004" spans="6:6" x14ac:dyDescent="0.3">
      <c r="F1004" s="1">
        <v>33.166666666700003</v>
      </c>
    </row>
    <row r="1005" spans="6:6" x14ac:dyDescent="0.3">
      <c r="F1005" s="1">
        <v>23.9375</v>
      </c>
    </row>
    <row r="1006" spans="6:6" x14ac:dyDescent="0.3">
      <c r="F1006" s="1">
        <v>32.322916666700003</v>
      </c>
    </row>
    <row r="1007" spans="6:6" x14ac:dyDescent="0.3">
      <c r="F1007" s="1">
        <v>32.085106383000003</v>
      </c>
    </row>
    <row r="1008" spans="6:6" x14ac:dyDescent="0.3">
      <c r="F1008" s="1">
        <v>30.962962962999999</v>
      </c>
    </row>
    <row r="1009" spans="6:6" x14ac:dyDescent="0.3">
      <c r="F1009" s="1">
        <v>27.953846153800001</v>
      </c>
    </row>
    <row r="1010" spans="6:6" x14ac:dyDescent="0.3">
      <c r="F1010" s="1">
        <v>27.460674157300001</v>
      </c>
    </row>
    <row r="1011" spans="6:6" x14ac:dyDescent="0.3">
      <c r="F1011" s="1">
        <v>23.3066666667</v>
      </c>
    </row>
    <row r="1012" spans="6:6" x14ac:dyDescent="0.3">
      <c r="F1012" s="1">
        <v>22.320987654300001</v>
      </c>
    </row>
    <row r="1013" spans="6:6" x14ac:dyDescent="0.3">
      <c r="F1013" s="1">
        <v>25.9365079365</v>
      </c>
    </row>
    <row r="1014" spans="6:6" x14ac:dyDescent="0.3">
      <c r="F1014" s="1">
        <v>22.7</v>
      </c>
    </row>
    <row r="1015" spans="6:6" x14ac:dyDescent="0.3">
      <c r="F1015" s="1">
        <v>27.347826087000001</v>
      </c>
    </row>
    <row r="1016" spans="6:6" x14ac:dyDescent="0.3">
      <c r="F1016" s="1">
        <v>30.022471910099998</v>
      </c>
    </row>
    <row r="1017" spans="6:6" x14ac:dyDescent="0.3">
      <c r="F1017" s="1">
        <v>34.165517241400003</v>
      </c>
    </row>
    <row r="1018" spans="6:6" x14ac:dyDescent="0.3">
      <c r="F1018" s="1">
        <v>15.239436619699999</v>
      </c>
    </row>
    <row r="1019" spans="6:6" x14ac:dyDescent="0.3">
      <c r="F1019" s="1">
        <v>22.241935483900001</v>
      </c>
    </row>
    <row r="1020" spans="6:6" x14ac:dyDescent="0.3">
      <c r="F1020" s="1">
        <v>16.247191011200002</v>
      </c>
    </row>
    <row r="1021" spans="6:6" x14ac:dyDescent="0.3">
      <c r="F1021" s="1">
        <v>37.416666666700003</v>
      </c>
    </row>
    <row r="1022" spans="6:6" x14ac:dyDescent="0.3">
      <c r="F1022" s="1">
        <v>33.736842105299999</v>
      </c>
    </row>
    <row r="1023" spans="6:6" x14ac:dyDescent="0.3">
      <c r="F1023" s="1">
        <v>31.378787878800001</v>
      </c>
    </row>
    <row r="1024" spans="6:6" x14ac:dyDescent="0.3">
      <c r="F1024" s="1">
        <v>19.898255813999999</v>
      </c>
    </row>
    <row r="1025" spans="6:6" x14ac:dyDescent="0.3">
      <c r="F1025" s="1">
        <v>23.071428571399998</v>
      </c>
    </row>
    <row r="1026" spans="6:6" x14ac:dyDescent="0.3">
      <c r="F1026" s="1">
        <v>23.397435897400001</v>
      </c>
    </row>
    <row r="1027" spans="6:6" x14ac:dyDescent="0.3">
      <c r="F1027" s="1">
        <v>28.703125</v>
      </c>
    </row>
    <row r="1028" spans="6:6" x14ac:dyDescent="0.3">
      <c r="F1028" s="1">
        <v>27.708333333300001</v>
      </c>
    </row>
    <row r="1029" spans="6:6" x14ac:dyDescent="0.3">
      <c r="F1029" s="1">
        <v>38.425531914899999</v>
      </c>
    </row>
    <row r="1030" spans="6:6" x14ac:dyDescent="0.3">
      <c r="F1030" s="1">
        <v>25.8870967742</v>
      </c>
    </row>
    <row r="1031" spans="6:6" x14ac:dyDescent="0.3">
      <c r="F1031" s="1">
        <v>24.746031746</v>
      </c>
    </row>
    <row r="1032" spans="6:6" x14ac:dyDescent="0.3">
      <c r="F1032" s="1">
        <v>25.755813953499999</v>
      </c>
    </row>
    <row r="1033" spans="6:6" x14ac:dyDescent="0.3">
      <c r="F1033" s="1">
        <v>32.297297297299998</v>
      </c>
    </row>
    <row r="1034" spans="6:6" x14ac:dyDescent="0.3">
      <c r="F1034" s="1">
        <v>23.878787878800001</v>
      </c>
    </row>
    <row r="1035" spans="6:6" x14ac:dyDescent="0.3">
      <c r="F1035" s="1">
        <v>21.7906976744</v>
      </c>
    </row>
    <row r="1036" spans="6:6" x14ac:dyDescent="0.3">
      <c r="F1036" s="1">
        <v>27.3529411765</v>
      </c>
    </row>
    <row r="1037" spans="6:6" x14ac:dyDescent="0.3">
      <c r="F1037" s="1">
        <v>24.16</v>
      </c>
    </row>
    <row r="1038" spans="6:6" x14ac:dyDescent="0.3">
      <c r="F1038" s="1">
        <v>38.089552238800003</v>
      </c>
    </row>
    <row r="1039" spans="6:6" x14ac:dyDescent="0.3">
      <c r="F1039" s="1">
        <v>33.2692307692</v>
      </c>
    </row>
    <row r="1040" spans="6:6" x14ac:dyDescent="0.3">
      <c r="F1040" s="1">
        <v>25.559322033899999</v>
      </c>
    </row>
    <row r="1041" spans="6:6" x14ac:dyDescent="0.3">
      <c r="F1041" s="1">
        <v>23.126984127</v>
      </c>
    </row>
    <row r="1042" spans="6:6" x14ac:dyDescent="0.3">
      <c r="F1042" s="1">
        <v>30.333333333300001</v>
      </c>
    </row>
    <row r="1043" spans="6:6" x14ac:dyDescent="0.3">
      <c r="F1043" s="1">
        <v>19.576923076900002</v>
      </c>
    </row>
    <row r="1044" spans="6:6" x14ac:dyDescent="0.3">
      <c r="F1044" s="1">
        <v>25.392156862699998</v>
      </c>
    </row>
    <row r="1045" spans="6:6" x14ac:dyDescent="0.3">
      <c r="F1045" s="1">
        <v>25.866666666699999</v>
      </c>
    </row>
    <row r="1046" spans="6:6" x14ac:dyDescent="0.3">
      <c r="F1046" s="1">
        <v>24.6181818182</v>
      </c>
    </row>
    <row r="1047" spans="6:6" x14ac:dyDescent="0.3">
      <c r="F1047" s="1">
        <v>23.65625</v>
      </c>
    </row>
    <row r="1048" spans="6:6" x14ac:dyDescent="0.3">
      <c r="F1048" s="1">
        <v>24.1</v>
      </c>
    </row>
    <row r="1049" spans="6:6" x14ac:dyDescent="0.3">
      <c r="F1049" s="1">
        <v>24.9272727273</v>
      </c>
    </row>
    <row r="1050" spans="6:6" x14ac:dyDescent="0.3">
      <c r="F1050" s="1">
        <v>25.964705882400001</v>
      </c>
    </row>
    <row r="1051" spans="6:6" x14ac:dyDescent="0.3">
      <c r="F1051" s="1">
        <v>23.135593220299999</v>
      </c>
    </row>
    <row r="1052" spans="6:6" x14ac:dyDescent="0.3">
      <c r="F1052" s="1">
        <v>24.4</v>
      </c>
    </row>
    <row r="1053" spans="6:6" x14ac:dyDescent="0.3">
      <c r="F1053" s="1">
        <v>29.311111111100001</v>
      </c>
    </row>
    <row r="1054" spans="6:6" x14ac:dyDescent="0.3">
      <c r="F1054" s="1">
        <v>22.777777777800001</v>
      </c>
    </row>
    <row r="1055" spans="6:6" x14ac:dyDescent="0.3">
      <c r="F1055" s="1">
        <v>31.521126760600001</v>
      </c>
    </row>
    <row r="1056" spans="6:6" x14ac:dyDescent="0.3">
      <c r="F1056" s="1">
        <v>27.830508474599998</v>
      </c>
    </row>
    <row r="1057" spans="6:6" x14ac:dyDescent="0.3">
      <c r="F1057" s="1">
        <v>33.625</v>
      </c>
    </row>
    <row r="1058" spans="6:6" x14ac:dyDescent="0.3">
      <c r="F1058" s="1">
        <v>24.267857142899999</v>
      </c>
    </row>
    <row r="1059" spans="6:6" x14ac:dyDescent="0.3">
      <c r="F1059" s="1">
        <v>26.015625</v>
      </c>
    </row>
    <row r="1060" spans="6:6" x14ac:dyDescent="0.3">
      <c r="F1060" s="1">
        <v>24.4</v>
      </c>
    </row>
    <row r="1061" spans="6:6" x14ac:dyDescent="0.3">
      <c r="F1061" s="1">
        <v>24.597826087000001</v>
      </c>
    </row>
    <row r="1062" spans="6:6" x14ac:dyDescent="0.3">
      <c r="F1062" s="1">
        <v>20.4690265487</v>
      </c>
    </row>
    <row r="1063" spans="6:6" x14ac:dyDescent="0.3">
      <c r="F1063" s="1">
        <v>26.037735849099999</v>
      </c>
    </row>
    <row r="1064" spans="6:6" x14ac:dyDescent="0.3">
      <c r="F1064" s="1">
        <v>27.1914893617</v>
      </c>
    </row>
    <row r="1065" spans="6:6" x14ac:dyDescent="0.3">
      <c r="F1065" s="1">
        <v>25.732142857100001</v>
      </c>
    </row>
    <row r="1066" spans="6:6" x14ac:dyDescent="0.3">
      <c r="F1066" s="1">
        <v>28.26</v>
      </c>
    </row>
    <row r="1067" spans="6:6" x14ac:dyDescent="0.3">
      <c r="F1067" s="1">
        <v>26.4269230769</v>
      </c>
    </row>
    <row r="1068" spans="6:6" x14ac:dyDescent="0.3">
      <c r="F1068" s="1">
        <v>31.111111111100001</v>
      </c>
    </row>
    <row r="1069" spans="6:6" x14ac:dyDescent="0.3">
      <c r="F1069" s="1">
        <v>32.211864406799997</v>
      </c>
    </row>
    <row r="1070" spans="6:6" x14ac:dyDescent="0.3">
      <c r="F1070" s="1">
        <v>24.3125</v>
      </c>
    </row>
    <row r="1071" spans="6:6" x14ac:dyDescent="0.3">
      <c r="F1071" s="1">
        <v>23.274509803899999</v>
      </c>
    </row>
    <row r="1072" spans="6:6" x14ac:dyDescent="0.3">
      <c r="F1072" s="1">
        <v>22.166666666699999</v>
      </c>
    </row>
    <row r="1073" spans="6:6" x14ac:dyDescent="0.3">
      <c r="F1073" s="1">
        <v>24</v>
      </c>
    </row>
    <row r="1074" spans="6:6" x14ac:dyDescent="0.3">
      <c r="F1074" s="1">
        <v>29.34375</v>
      </c>
    </row>
    <row r="1075" spans="6:6" x14ac:dyDescent="0.3">
      <c r="F1075" s="1">
        <v>24.030769230800001</v>
      </c>
    </row>
    <row r="1076" spans="6:6" x14ac:dyDescent="0.3">
      <c r="F1076" s="1">
        <v>23.693877551</v>
      </c>
    </row>
    <row r="1077" spans="6:6" x14ac:dyDescent="0.3">
      <c r="F1077" s="1">
        <v>26.9032258065</v>
      </c>
    </row>
    <row r="1078" spans="6:6" x14ac:dyDescent="0.3">
      <c r="F1078" s="1">
        <v>23.527397260299999</v>
      </c>
    </row>
    <row r="1079" spans="6:6" x14ac:dyDescent="0.3">
      <c r="F1079" s="1">
        <v>29.0760233918</v>
      </c>
    </row>
    <row r="1080" spans="6:6" x14ac:dyDescent="0.3">
      <c r="F1080" s="1">
        <v>32.135593220300002</v>
      </c>
    </row>
    <row r="1081" spans="6:6" x14ac:dyDescent="0.3">
      <c r="F1081" s="1">
        <v>33.098039215699998</v>
      </c>
    </row>
    <row r="1082" spans="6:6" x14ac:dyDescent="0.3">
      <c r="F1082" s="1">
        <v>24.327272727299999</v>
      </c>
    </row>
    <row r="1083" spans="6:6" x14ac:dyDescent="0.3">
      <c r="F1083" s="1">
        <v>19.1153846154</v>
      </c>
    </row>
    <row r="1084" spans="6:6" x14ac:dyDescent="0.3">
      <c r="F1084" s="1">
        <v>31.107692307699999</v>
      </c>
    </row>
    <row r="1085" spans="6:6" x14ac:dyDescent="0.3">
      <c r="F1085" s="1">
        <v>23.71875</v>
      </c>
    </row>
    <row r="1086" spans="6:6" x14ac:dyDescent="0.3">
      <c r="F1086" s="1">
        <v>26.410071942399998</v>
      </c>
    </row>
    <row r="1087" spans="6:6" x14ac:dyDescent="0.3">
      <c r="F1087" s="1">
        <v>23.714285714300001</v>
      </c>
    </row>
    <row r="1088" spans="6:6" x14ac:dyDescent="0.3">
      <c r="F1088" s="1">
        <v>26.184615384600001</v>
      </c>
    </row>
    <row r="1089" spans="6:6" x14ac:dyDescent="0.3">
      <c r="F1089" s="1">
        <v>33.347826087000001</v>
      </c>
    </row>
    <row r="1090" spans="6:6" x14ac:dyDescent="0.3">
      <c r="F1090" s="1">
        <v>25.3818181818</v>
      </c>
    </row>
    <row r="1091" spans="6:6" x14ac:dyDescent="0.3">
      <c r="F1091" s="1">
        <v>23.226415094299998</v>
      </c>
    </row>
    <row r="1092" spans="6:6" x14ac:dyDescent="0.3">
      <c r="F1092" s="1">
        <v>28.52</v>
      </c>
    </row>
    <row r="1093" spans="6:6" x14ac:dyDescent="0.3">
      <c r="F1093" s="1">
        <v>29.9620253165</v>
      </c>
    </row>
    <row r="1094" spans="6:6" x14ac:dyDescent="0.3">
      <c r="F1094" s="1">
        <v>22.632653061199999</v>
      </c>
    </row>
    <row r="1095" spans="6:6" x14ac:dyDescent="0.3">
      <c r="F1095" s="1">
        <v>24.147540983599999</v>
      </c>
    </row>
    <row r="1096" spans="6:6" x14ac:dyDescent="0.3">
      <c r="F1096" s="1">
        <v>23.3529411765</v>
      </c>
    </row>
    <row r="1097" spans="6:6" x14ac:dyDescent="0.3">
      <c r="F1097" s="1">
        <v>23.74</v>
      </c>
    </row>
    <row r="1098" spans="6:6" x14ac:dyDescent="0.3">
      <c r="F1098" s="1">
        <v>25.380952381</v>
      </c>
    </row>
    <row r="1099" spans="6:6" x14ac:dyDescent="0.3">
      <c r="F1099" s="1">
        <v>31.45</v>
      </c>
    </row>
    <row r="1100" spans="6:6" x14ac:dyDescent="0.3">
      <c r="F1100" s="1">
        <v>25.55</v>
      </c>
    </row>
    <row r="1101" spans="6:6" x14ac:dyDescent="0.3">
      <c r="F1101" s="1">
        <v>30.3873239437</v>
      </c>
    </row>
    <row r="1102" spans="6:6" x14ac:dyDescent="0.3">
      <c r="F1102" s="1">
        <v>29.891089108900001</v>
      </c>
    </row>
    <row r="1103" spans="6:6" x14ac:dyDescent="0.3">
      <c r="F1103" s="1">
        <v>25.142857142899999</v>
      </c>
    </row>
    <row r="1104" spans="6:6" x14ac:dyDescent="0.3">
      <c r="F1104" s="1">
        <v>24.611940298499999</v>
      </c>
    </row>
    <row r="1105" spans="6:6" x14ac:dyDescent="0.3">
      <c r="F1105" s="1">
        <v>26.677966101700001</v>
      </c>
    </row>
    <row r="1106" spans="6:6" x14ac:dyDescent="0.3">
      <c r="F1106" s="1">
        <v>29.253333333299999</v>
      </c>
    </row>
    <row r="1107" spans="6:6" x14ac:dyDescent="0.3">
      <c r="F1107" s="1">
        <v>31.4782608696</v>
      </c>
    </row>
    <row r="1108" spans="6:6" x14ac:dyDescent="0.3">
      <c r="F1108" s="1">
        <v>26.324324324300001</v>
      </c>
    </row>
    <row r="1109" spans="6:6" x14ac:dyDescent="0.3">
      <c r="F1109" s="1">
        <v>25.2696629213</v>
      </c>
    </row>
    <row r="1110" spans="6:6" x14ac:dyDescent="0.3">
      <c r="F1110" s="1">
        <v>26.8985507246</v>
      </c>
    </row>
    <row r="1111" spans="6:6" x14ac:dyDescent="0.3">
      <c r="F1111" s="1">
        <v>22.275862068999999</v>
      </c>
    </row>
    <row r="1112" spans="6:6" x14ac:dyDescent="0.3">
      <c r="F1112" s="1">
        <v>31.467391304300001</v>
      </c>
    </row>
    <row r="1113" spans="6:6" x14ac:dyDescent="0.3">
      <c r="F1113" s="1">
        <v>36.4964028777</v>
      </c>
    </row>
    <row r="1114" spans="6:6" x14ac:dyDescent="0.3">
      <c r="F1114" s="1">
        <v>25.625</v>
      </c>
    </row>
    <row r="1115" spans="6:6" x14ac:dyDescent="0.3">
      <c r="F1115" s="1">
        <v>33.067567567600001</v>
      </c>
    </row>
    <row r="1116" spans="6:6" x14ac:dyDescent="0.3">
      <c r="F1116" s="1">
        <v>32.714285714299997</v>
      </c>
    </row>
    <row r="1117" spans="6:6" x14ac:dyDescent="0.3">
      <c r="F1117" s="1">
        <v>26.6530612245</v>
      </c>
    </row>
    <row r="1118" spans="6:6" x14ac:dyDescent="0.3">
      <c r="F1118" s="1">
        <v>28.25</v>
      </c>
    </row>
    <row r="1119" spans="6:6" x14ac:dyDescent="0.3">
      <c r="F1119" s="1">
        <v>20.1568627451</v>
      </c>
    </row>
    <row r="1120" spans="6:6" x14ac:dyDescent="0.3">
      <c r="F1120" s="1">
        <v>23.444444444399998</v>
      </c>
    </row>
    <row r="1121" spans="6:6" x14ac:dyDescent="0.3">
      <c r="F1121" s="1">
        <v>26.279069767399999</v>
      </c>
    </row>
    <row r="1122" spans="6:6" x14ac:dyDescent="0.3">
      <c r="F1122" s="1">
        <v>25.588235294099999</v>
      </c>
    </row>
    <row r="1123" spans="6:6" x14ac:dyDescent="0.3">
      <c r="F1123" s="1">
        <v>26.53125</v>
      </c>
    </row>
    <row r="1124" spans="6:6" x14ac:dyDescent="0.3">
      <c r="F1124" s="1">
        <v>33.135135135100001</v>
      </c>
    </row>
    <row r="1125" spans="6:6" x14ac:dyDescent="0.3">
      <c r="F1125" s="1">
        <v>22.322033898299999</v>
      </c>
    </row>
    <row r="1126" spans="6:6" x14ac:dyDescent="0.3">
      <c r="F1126" s="1">
        <v>15.564516128999999</v>
      </c>
    </row>
    <row r="1127" spans="6:6" x14ac:dyDescent="0.3">
      <c r="F1127" s="1">
        <v>33.152173912999999</v>
      </c>
    </row>
    <row r="1128" spans="6:6" x14ac:dyDescent="0.3">
      <c r="F1128" s="1">
        <v>30.4765625</v>
      </c>
    </row>
    <row r="1129" spans="6:6" x14ac:dyDescent="0.3">
      <c r="F1129" s="1">
        <v>23.4545454545</v>
      </c>
    </row>
    <row r="1130" spans="6:6" x14ac:dyDescent="0.3">
      <c r="F1130" s="1">
        <v>31.294117647099998</v>
      </c>
    </row>
    <row r="1131" spans="6:6" x14ac:dyDescent="0.3">
      <c r="F1131" s="1">
        <v>25.762499999999999</v>
      </c>
    </row>
    <row r="1132" spans="6:6" x14ac:dyDescent="0.3">
      <c r="F1132" s="1">
        <v>27.2</v>
      </c>
    </row>
    <row r="1133" spans="6:6" x14ac:dyDescent="0.3">
      <c r="F1133" s="1">
        <v>22.8039215686</v>
      </c>
    </row>
    <row r="1134" spans="6:6" x14ac:dyDescent="0.3">
      <c r="F1134" s="1">
        <v>20.682926829300001</v>
      </c>
    </row>
    <row r="1135" spans="6:6" x14ac:dyDescent="0.3">
      <c r="F1135" s="1">
        <v>22.5172413793</v>
      </c>
    </row>
    <row r="1136" spans="6:6" x14ac:dyDescent="0.3">
      <c r="F1136" s="1">
        <v>25.1029411765</v>
      </c>
    </row>
    <row r="1137" spans="6:6" x14ac:dyDescent="0.3">
      <c r="F1137" s="1">
        <v>31.010152284299998</v>
      </c>
    </row>
    <row r="1138" spans="6:6" x14ac:dyDescent="0.3">
      <c r="F1138" s="1">
        <v>20.6538461538</v>
      </c>
    </row>
    <row r="1139" spans="6:6" x14ac:dyDescent="0.3">
      <c r="F1139" s="1">
        <v>18.2608695652</v>
      </c>
    </row>
    <row r="1140" spans="6:6" x14ac:dyDescent="0.3">
      <c r="F1140" s="1">
        <v>27.146341463399999</v>
      </c>
    </row>
    <row r="1141" spans="6:6" x14ac:dyDescent="0.3">
      <c r="F1141" s="1">
        <v>23.958333333300001</v>
      </c>
    </row>
    <row r="1142" spans="6:6" x14ac:dyDescent="0.3">
      <c r="F1142" s="1">
        <v>23.479166666699999</v>
      </c>
    </row>
    <row r="1143" spans="6:6" x14ac:dyDescent="0.3">
      <c r="F1143" s="1">
        <v>33.352272727299997</v>
      </c>
    </row>
    <row r="1144" spans="6:6" x14ac:dyDescent="0.3">
      <c r="F1144" s="1">
        <v>25.262295082000001</v>
      </c>
    </row>
    <row r="1145" spans="6:6" x14ac:dyDescent="0.3">
      <c r="F1145" s="1">
        <v>23.034482758599999</v>
      </c>
    </row>
    <row r="1146" spans="6:6" x14ac:dyDescent="0.3">
      <c r="F1146" s="1">
        <v>29.673076923099998</v>
      </c>
    </row>
    <row r="1147" spans="6:6" x14ac:dyDescent="0.3">
      <c r="F1147" s="1">
        <v>23.729166666699999</v>
      </c>
    </row>
    <row r="1148" spans="6:6" x14ac:dyDescent="0.3">
      <c r="F1148" s="1">
        <v>19.021276595700002</v>
      </c>
    </row>
    <row r="1149" spans="6:6" x14ac:dyDescent="0.3">
      <c r="F1149" s="1">
        <v>32.619047619</v>
      </c>
    </row>
    <row r="1150" spans="6:6" x14ac:dyDescent="0.3">
      <c r="F1150" s="1">
        <v>27.5137614679</v>
      </c>
    </row>
    <row r="1151" spans="6:6" x14ac:dyDescent="0.3">
      <c r="F1151" s="1">
        <v>23.78</v>
      </c>
    </row>
    <row r="1152" spans="6:6" x14ac:dyDescent="0.3">
      <c r="F1152" s="1">
        <v>43</v>
      </c>
    </row>
    <row r="1153" spans="6:6" x14ac:dyDescent="0.3">
      <c r="F1153" s="1">
        <v>25.0967741935</v>
      </c>
    </row>
    <row r="1154" spans="6:6" x14ac:dyDescent="0.3">
      <c r="F1154" s="1">
        <v>23.567567567600001</v>
      </c>
    </row>
    <row r="1155" spans="6:6" x14ac:dyDescent="0.3">
      <c r="F1155" s="1">
        <v>26.573529411799999</v>
      </c>
    </row>
    <row r="1156" spans="6:6" x14ac:dyDescent="0.3">
      <c r="F1156" s="1">
        <v>20.333333333300001</v>
      </c>
    </row>
    <row r="1157" spans="6:6" x14ac:dyDescent="0.3">
      <c r="F1157" s="1">
        <v>22.013513513500001</v>
      </c>
    </row>
    <row r="1158" spans="6:6" x14ac:dyDescent="0.3">
      <c r="F1158" s="1">
        <v>26.0625</v>
      </c>
    </row>
    <row r="1159" spans="6:6" x14ac:dyDescent="0.3">
      <c r="F1159" s="1">
        <v>23.897435897400001</v>
      </c>
    </row>
    <row r="1160" spans="6:6" x14ac:dyDescent="0.3">
      <c r="F1160" s="1">
        <v>26.833333333300001</v>
      </c>
    </row>
    <row r="1161" spans="6:6" x14ac:dyDescent="0.3">
      <c r="F1161" s="1">
        <v>24.36</v>
      </c>
    </row>
    <row r="1162" spans="6:6" x14ac:dyDescent="0.3">
      <c r="F1162" s="1">
        <v>32.7446808511</v>
      </c>
    </row>
    <row r="1163" spans="6:6" x14ac:dyDescent="0.3">
      <c r="F1163" s="1">
        <v>23.938775510199999</v>
      </c>
    </row>
    <row r="1164" spans="6:6" x14ac:dyDescent="0.3">
      <c r="F1164" s="1">
        <v>24.25</v>
      </c>
    </row>
    <row r="1165" spans="6:6" x14ac:dyDescent="0.3">
      <c r="F1165" s="1">
        <v>29.9607843137</v>
      </c>
    </row>
    <row r="1166" spans="6:6" x14ac:dyDescent="0.3">
      <c r="F1166" s="1">
        <v>24.939252336399999</v>
      </c>
    </row>
    <row r="1167" spans="6:6" x14ac:dyDescent="0.3">
      <c r="F1167" s="1">
        <v>24.6603773585</v>
      </c>
    </row>
    <row r="1168" spans="6:6" x14ac:dyDescent="0.3">
      <c r="F1168" s="1">
        <v>21.068627451000001</v>
      </c>
    </row>
    <row r="1169" spans="6:6" x14ac:dyDescent="0.3">
      <c r="F1169" s="1">
        <v>24.375</v>
      </c>
    </row>
    <row r="1170" spans="6:6" x14ac:dyDescent="0.3">
      <c r="F1170" s="1">
        <v>23.326923076900002</v>
      </c>
    </row>
    <row r="1171" spans="6:6" x14ac:dyDescent="0.3">
      <c r="F1171" s="1">
        <v>23.537313432800001</v>
      </c>
    </row>
    <row r="1172" spans="6:6" x14ac:dyDescent="0.3">
      <c r="F1172" s="1">
        <v>26.929411764699999</v>
      </c>
    </row>
    <row r="1173" spans="6:6" x14ac:dyDescent="0.3">
      <c r="F1173" s="1">
        <v>17.117647058799999</v>
      </c>
    </row>
    <row r="1174" spans="6:6" x14ac:dyDescent="0.3">
      <c r="F1174" s="1">
        <v>23.080645161300001</v>
      </c>
    </row>
    <row r="1175" spans="6:6" x14ac:dyDescent="0.3">
      <c r="F1175" s="1">
        <v>20.548387096799999</v>
      </c>
    </row>
    <row r="1176" spans="6:6" x14ac:dyDescent="0.3">
      <c r="F1176" s="1">
        <v>17.391304347799998</v>
      </c>
    </row>
    <row r="1177" spans="6:6" x14ac:dyDescent="0.3">
      <c r="F1177" s="1">
        <v>24.2391304348</v>
      </c>
    </row>
    <row r="1178" spans="6:6" x14ac:dyDescent="0.3">
      <c r="F1178" s="1">
        <v>25.764705882400001</v>
      </c>
    </row>
    <row r="1179" spans="6:6" x14ac:dyDescent="0.3">
      <c r="F1179" s="1">
        <v>18.021276595700002</v>
      </c>
    </row>
    <row r="1180" spans="6:6" x14ac:dyDescent="0.3">
      <c r="F1180" s="1">
        <v>20.590909090899999</v>
      </c>
    </row>
    <row r="1181" spans="6:6" x14ac:dyDescent="0.3">
      <c r="F1181" s="1">
        <v>21.1</v>
      </c>
    </row>
    <row r="1182" spans="6:6" x14ac:dyDescent="0.3">
      <c r="F1182" s="1">
        <v>24.5964912281</v>
      </c>
    </row>
    <row r="1183" spans="6:6" x14ac:dyDescent="0.3">
      <c r="F1183" s="1">
        <v>25.950704225399999</v>
      </c>
    </row>
    <row r="1184" spans="6:6" x14ac:dyDescent="0.3">
      <c r="F1184" s="1">
        <v>29.701754386000001</v>
      </c>
    </row>
    <row r="1185" spans="6:6" x14ac:dyDescent="0.3">
      <c r="F1185" s="1">
        <v>28.92</v>
      </c>
    </row>
    <row r="1186" spans="6:6" x14ac:dyDescent="0.3">
      <c r="F1186" s="1">
        <v>26.7962962963</v>
      </c>
    </row>
    <row r="1187" spans="6:6" x14ac:dyDescent="0.3">
      <c r="F1187" s="1">
        <v>19.714285714300001</v>
      </c>
    </row>
    <row r="1188" spans="6:6" x14ac:dyDescent="0.3">
      <c r="F1188" s="1">
        <v>43.673076923099998</v>
      </c>
    </row>
    <row r="1189" spans="6:6" x14ac:dyDescent="0.3">
      <c r="F1189" s="1">
        <v>22.452830188699998</v>
      </c>
    </row>
    <row r="1190" spans="6:6" x14ac:dyDescent="0.3">
      <c r="F1190" s="1">
        <v>19.291666666699999</v>
      </c>
    </row>
    <row r="1191" spans="6:6" x14ac:dyDescent="0.3">
      <c r="F1191" s="1">
        <v>21.0454545455</v>
      </c>
    </row>
    <row r="1192" spans="6:6" x14ac:dyDescent="0.3">
      <c r="F1192" s="1">
        <v>23.95</v>
      </c>
    </row>
    <row r="1193" spans="6:6" x14ac:dyDescent="0.3">
      <c r="F1193" s="1">
        <v>17.442307692300002</v>
      </c>
    </row>
    <row r="1194" spans="6:6" x14ac:dyDescent="0.3">
      <c r="F1194" s="1">
        <v>21.2524271845</v>
      </c>
    </row>
    <row r="1195" spans="6:6" x14ac:dyDescent="0.3">
      <c r="F1195" s="1">
        <v>24.5267175573</v>
      </c>
    </row>
    <row r="1196" spans="6:6" x14ac:dyDescent="0.3">
      <c r="F1196" s="1">
        <v>19.6515151515</v>
      </c>
    </row>
    <row r="1197" spans="6:6" x14ac:dyDescent="0.3">
      <c r="F1197" s="1">
        <v>33.780487804899998</v>
      </c>
    </row>
    <row r="1198" spans="6:6" x14ac:dyDescent="0.3">
      <c r="F1198" s="1">
        <v>25.557142857100001</v>
      </c>
    </row>
    <row r="1199" spans="6:6" x14ac:dyDescent="0.3">
      <c r="F1199" s="1">
        <v>14.084745762700001</v>
      </c>
    </row>
    <row r="1200" spans="6:6" x14ac:dyDescent="0.3">
      <c r="F1200" s="1">
        <v>30.35</v>
      </c>
    </row>
    <row r="1201" spans="6:6" x14ac:dyDescent="0.3">
      <c r="F1201" s="1">
        <v>18</v>
      </c>
    </row>
    <row r="1202" spans="6:6" x14ac:dyDescent="0.3">
      <c r="F1202" s="1">
        <v>17.565217391299999</v>
      </c>
    </row>
    <row r="1203" spans="6:6" x14ac:dyDescent="0.3">
      <c r="F1203" s="1">
        <v>23.338709677400001</v>
      </c>
    </row>
    <row r="1204" spans="6:6" x14ac:dyDescent="0.3">
      <c r="F1204" s="1">
        <v>38.2692307692</v>
      </c>
    </row>
    <row r="1205" spans="6:6" x14ac:dyDescent="0.3">
      <c r="F1205" s="1">
        <v>20.323529411799999</v>
      </c>
    </row>
    <row r="1206" spans="6:6" x14ac:dyDescent="0.3">
      <c r="F1206" s="1">
        <v>20.327586206900001</v>
      </c>
    </row>
    <row r="1207" spans="6:6" x14ac:dyDescent="0.3">
      <c r="F1207" s="1">
        <v>16.433962264200002</v>
      </c>
    </row>
    <row r="1208" spans="6:6" x14ac:dyDescent="0.3">
      <c r="F1208" s="1">
        <v>22.6603773585</v>
      </c>
    </row>
    <row r="1209" spans="6:6" x14ac:dyDescent="0.3">
      <c r="F1209" s="1">
        <v>30.181159420299998</v>
      </c>
    </row>
    <row r="1210" spans="6:6" x14ac:dyDescent="0.3">
      <c r="F1210" s="1">
        <v>20.4259259259</v>
      </c>
    </row>
    <row r="1211" spans="6:6" x14ac:dyDescent="0.3">
      <c r="F1211" s="1">
        <v>30.270270270299999</v>
      </c>
    </row>
    <row r="1212" spans="6:6" x14ac:dyDescent="0.3">
      <c r="F1212" s="1">
        <v>16.2307692308</v>
      </c>
    </row>
    <row r="1213" spans="6:6" x14ac:dyDescent="0.3">
      <c r="F1213" s="1">
        <v>29.113207547199998</v>
      </c>
    </row>
    <row r="1214" spans="6:6" x14ac:dyDescent="0.3">
      <c r="F1214" s="1">
        <v>28.018181818199999</v>
      </c>
    </row>
    <row r="1215" spans="6:6" x14ac:dyDescent="0.3">
      <c r="F1215" s="1">
        <v>33.646341463399999</v>
      </c>
    </row>
    <row r="1216" spans="6:6" x14ac:dyDescent="0.3">
      <c r="F1216" s="1">
        <v>16.471428571400001</v>
      </c>
    </row>
    <row r="1217" spans="6:6" x14ac:dyDescent="0.3">
      <c r="F1217" s="1">
        <v>20.68</v>
      </c>
    </row>
    <row r="1218" spans="6:6" x14ac:dyDescent="0.3">
      <c r="F1218" s="1">
        <v>25.8226415094</v>
      </c>
    </row>
    <row r="1219" spans="6:6" x14ac:dyDescent="0.3">
      <c r="F1219" s="1">
        <v>20.452830188699998</v>
      </c>
    </row>
    <row r="1220" spans="6:6" x14ac:dyDescent="0.3">
      <c r="F1220" s="1">
        <v>20.4375</v>
      </c>
    </row>
    <row r="1221" spans="6:6" x14ac:dyDescent="0.3">
      <c r="F1221" s="1">
        <v>21.2923076923</v>
      </c>
    </row>
    <row r="1222" spans="6:6" x14ac:dyDescent="0.3">
      <c r="F1222" s="1">
        <v>38.347826087000001</v>
      </c>
    </row>
    <row r="1223" spans="6:6" x14ac:dyDescent="0.3">
      <c r="F1223" s="1">
        <v>39.36</v>
      </c>
    </row>
    <row r="1224" spans="6:6" x14ac:dyDescent="0.3">
      <c r="F1224" s="1">
        <v>34.5454545455</v>
      </c>
    </row>
    <row r="1225" spans="6:6" x14ac:dyDescent="0.3">
      <c r="F1225" s="1">
        <v>18.819148936200001</v>
      </c>
    </row>
    <row r="1226" spans="6:6" x14ac:dyDescent="0.3">
      <c r="F1226" s="1">
        <v>19.0333333333</v>
      </c>
    </row>
    <row r="1227" spans="6:6" x14ac:dyDescent="0.3">
      <c r="F1227" s="1">
        <v>19.192307692300002</v>
      </c>
    </row>
    <row r="1228" spans="6:6" x14ac:dyDescent="0.3">
      <c r="F1228" s="1">
        <v>16.594827586200001</v>
      </c>
    </row>
    <row r="1229" spans="6:6" x14ac:dyDescent="0.3">
      <c r="F1229" s="1">
        <v>18.784615384599999</v>
      </c>
    </row>
    <row r="1230" spans="6:6" x14ac:dyDescent="0.3">
      <c r="F1230" s="1">
        <v>24.8461538462</v>
      </c>
    </row>
    <row r="1231" spans="6:6" x14ac:dyDescent="0.3">
      <c r="F1231" s="1">
        <v>20.5</v>
      </c>
    </row>
    <row r="1232" spans="6:6" x14ac:dyDescent="0.3">
      <c r="F1232" s="1">
        <v>17.711538461500002</v>
      </c>
    </row>
    <row r="1233" spans="6:6" x14ac:dyDescent="0.3">
      <c r="F1233" s="1">
        <v>29.9375</v>
      </c>
    </row>
    <row r="1234" spans="6:6" x14ac:dyDescent="0.3">
      <c r="F1234" s="1">
        <v>23.943396226400001</v>
      </c>
    </row>
    <row r="1235" spans="6:6" x14ac:dyDescent="0.3">
      <c r="F1235" s="1">
        <v>25.765957446800002</v>
      </c>
    </row>
    <row r="1236" spans="6:6" x14ac:dyDescent="0.3">
      <c r="F1236" s="1">
        <v>30.672727272700001</v>
      </c>
    </row>
    <row r="1237" spans="6:6" x14ac:dyDescent="0.3">
      <c r="F1237" s="1">
        <v>27.943396226400001</v>
      </c>
    </row>
    <row r="1238" spans="6:6" x14ac:dyDescent="0.3">
      <c r="F1238" s="1">
        <v>23.032258064499999</v>
      </c>
    </row>
    <row r="1239" spans="6:6" x14ac:dyDescent="0.3">
      <c r="F1239" s="1">
        <v>27.011363636399999</v>
      </c>
    </row>
    <row r="1240" spans="6:6" x14ac:dyDescent="0.3">
      <c r="F1240" s="1">
        <v>29.130952381</v>
      </c>
    </row>
    <row r="1241" spans="6:6" x14ac:dyDescent="0.3">
      <c r="F1241" s="1">
        <v>26.638297872300001</v>
      </c>
    </row>
    <row r="1242" spans="6:6" x14ac:dyDescent="0.3">
      <c r="F1242" s="1">
        <v>28.755102040800001</v>
      </c>
    </row>
    <row r="1243" spans="6:6" x14ac:dyDescent="0.3">
      <c r="F1243" s="1">
        <v>28.298507462700002</v>
      </c>
    </row>
    <row r="1244" spans="6:6" x14ac:dyDescent="0.3">
      <c r="F1244" s="1">
        <v>28.5762711864</v>
      </c>
    </row>
    <row r="1245" spans="6:6" x14ac:dyDescent="0.3">
      <c r="F1245" s="1">
        <v>30.8622754491</v>
      </c>
    </row>
    <row r="1246" spans="6:6" x14ac:dyDescent="0.3">
      <c r="F1246" s="1">
        <v>29.215686274500001</v>
      </c>
    </row>
    <row r="1247" spans="6:6" x14ac:dyDescent="0.3">
      <c r="F1247" s="1">
        <v>21.82</v>
      </c>
    </row>
    <row r="1248" spans="6:6" x14ac:dyDescent="0.3">
      <c r="F1248" s="1">
        <v>27.278481012699999</v>
      </c>
    </row>
    <row r="1249" spans="6:6" x14ac:dyDescent="0.3">
      <c r="F1249" s="1">
        <v>25.220588235299999</v>
      </c>
    </row>
    <row r="1250" spans="6:6" x14ac:dyDescent="0.3">
      <c r="F1250" s="1">
        <v>31.641509434</v>
      </c>
    </row>
    <row r="1251" spans="6:6" x14ac:dyDescent="0.3">
      <c r="F1251" s="1">
        <v>23.229508196699999</v>
      </c>
    </row>
    <row r="1252" spans="6:6" x14ac:dyDescent="0.3">
      <c r="F1252" s="1">
        <v>29.4901960784</v>
      </c>
    </row>
    <row r="1253" spans="6:6" x14ac:dyDescent="0.3">
      <c r="F1253" s="1">
        <v>29.4259259259</v>
      </c>
    </row>
    <row r="1254" spans="6:6" x14ac:dyDescent="0.3">
      <c r="F1254" s="1">
        <v>22.7962962963</v>
      </c>
    </row>
    <row r="1255" spans="6:6" x14ac:dyDescent="0.3">
      <c r="F1255" s="1">
        <v>34.299999999999997</v>
      </c>
    </row>
    <row r="1256" spans="6:6" x14ac:dyDescent="0.3">
      <c r="F1256" s="1">
        <v>25.152173912999999</v>
      </c>
    </row>
    <row r="1257" spans="6:6" x14ac:dyDescent="0.3">
      <c r="F1257" s="1">
        <v>24.037037037000001</v>
      </c>
    </row>
    <row r="1258" spans="6:6" x14ac:dyDescent="0.3">
      <c r="F1258" s="1">
        <v>32.741935483900001</v>
      </c>
    </row>
    <row r="1259" spans="6:6" x14ac:dyDescent="0.3">
      <c r="F1259" s="1">
        <v>28.684210526299999</v>
      </c>
    </row>
    <row r="1260" spans="6:6" x14ac:dyDescent="0.3">
      <c r="F1260" s="1">
        <v>37.694214875999997</v>
      </c>
    </row>
    <row r="1261" spans="6:6" x14ac:dyDescent="0.3">
      <c r="F1261" s="1">
        <v>24.168831168800001</v>
      </c>
    </row>
    <row r="1262" spans="6:6" x14ac:dyDescent="0.3">
      <c r="F1262" s="1">
        <v>28.2</v>
      </c>
    </row>
    <row r="1263" spans="6:6" x14ac:dyDescent="0.3">
      <c r="F1263" s="1">
        <v>19.078431372499999</v>
      </c>
    </row>
    <row r="1264" spans="6:6" x14ac:dyDescent="0.3">
      <c r="F1264" s="1">
        <v>25.9365079365</v>
      </c>
    </row>
    <row r="1265" spans="6:6" x14ac:dyDescent="0.3">
      <c r="F1265" s="1">
        <v>23.861111111100001</v>
      </c>
    </row>
    <row r="1266" spans="6:6" x14ac:dyDescent="0.3">
      <c r="F1266" s="1">
        <v>33.380645161300002</v>
      </c>
    </row>
    <row r="1267" spans="6:6" x14ac:dyDescent="0.3">
      <c r="F1267" s="1">
        <v>33.785714285700003</v>
      </c>
    </row>
    <row r="1268" spans="6:6" x14ac:dyDescent="0.3">
      <c r="F1268" s="1">
        <v>32.661016949199997</v>
      </c>
    </row>
    <row r="1269" spans="6:6" x14ac:dyDescent="0.3">
      <c r="F1269" s="1">
        <v>22.962264150900001</v>
      </c>
    </row>
    <row r="1270" spans="6:6" x14ac:dyDescent="0.3">
      <c r="F1270" s="1">
        <v>25.317073170699999</v>
      </c>
    </row>
    <row r="1271" spans="6:6" x14ac:dyDescent="0.3">
      <c r="F1271" s="1">
        <v>27.150684931499999</v>
      </c>
    </row>
    <row r="1272" spans="6:6" x14ac:dyDescent="0.3">
      <c r="F1272" s="1">
        <v>26.141304347799998</v>
      </c>
    </row>
    <row r="1273" spans="6:6" x14ac:dyDescent="0.3">
      <c r="F1273" s="1">
        <v>17.953125</v>
      </c>
    </row>
    <row r="1274" spans="6:6" x14ac:dyDescent="0.3">
      <c r="F1274" s="1">
        <v>33.0217391304</v>
      </c>
    </row>
    <row r="1275" spans="6:6" x14ac:dyDescent="0.3">
      <c r="F1275" s="1">
        <v>22.630952381</v>
      </c>
    </row>
    <row r="1276" spans="6:6" x14ac:dyDescent="0.3">
      <c r="F1276" s="1">
        <v>29.244897959199999</v>
      </c>
    </row>
    <row r="1277" spans="6:6" x14ac:dyDescent="0.3">
      <c r="F1277" s="1">
        <v>26.102040816300001</v>
      </c>
    </row>
    <row r="1278" spans="6:6" x14ac:dyDescent="0.3">
      <c r="F1278" s="1">
        <v>33.741935483900001</v>
      </c>
    </row>
    <row r="1279" spans="6:6" x14ac:dyDescent="0.3">
      <c r="F1279" s="1">
        <v>27.2372881356</v>
      </c>
    </row>
    <row r="1280" spans="6:6" x14ac:dyDescent="0.3">
      <c r="F1280" s="1">
        <v>25.8984375</v>
      </c>
    </row>
    <row r="1281" spans="6:6" x14ac:dyDescent="0.3">
      <c r="F1281" s="1">
        <v>22.906976744200001</v>
      </c>
    </row>
    <row r="1282" spans="6:6" x14ac:dyDescent="0.3">
      <c r="F1282" s="1">
        <v>26.497872340400001</v>
      </c>
    </row>
    <row r="1283" spans="6:6" x14ac:dyDescent="0.3">
      <c r="F1283" s="1">
        <v>27.6296296296</v>
      </c>
    </row>
    <row r="1284" spans="6:6" x14ac:dyDescent="0.3">
      <c r="F1284" s="1">
        <v>26.854700854699999</v>
      </c>
    </row>
    <row r="1285" spans="6:6" x14ac:dyDescent="0.3">
      <c r="F1285" s="1">
        <v>25.516666666700001</v>
      </c>
    </row>
    <row r="1286" spans="6:6" x14ac:dyDescent="0.3">
      <c r="F1286" s="1">
        <v>38.089552238800003</v>
      </c>
    </row>
    <row r="1287" spans="6:6" x14ac:dyDescent="0.3">
      <c r="F1287" s="1">
        <v>29.3703703704</v>
      </c>
    </row>
    <row r="1288" spans="6:6" x14ac:dyDescent="0.3">
      <c r="F1288" s="1">
        <v>33.2692307692</v>
      </c>
    </row>
    <row r="1289" spans="6:6" x14ac:dyDescent="0.3">
      <c r="F1289" s="1">
        <v>23.083333333300001</v>
      </c>
    </row>
    <row r="1290" spans="6:6" x14ac:dyDescent="0.3">
      <c r="F1290" s="1">
        <v>32.442307692299998</v>
      </c>
    </row>
    <row r="1291" spans="6:6" x14ac:dyDescent="0.3">
      <c r="F1291" s="1">
        <v>27.516666666700001</v>
      </c>
    </row>
    <row r="1292" spans="6:6" x14ac:dyDescent="0.3">
      <c r="F1292" s="1">
        <v>25.866666666699999</v>
      </c>
    </row>
    <row r="1293" spans="6:6" x14ac:dyDescent="0.3">
      <c r="F1293" s="1">
        <v>25.5</v>
      </c>
    </row>
    <row r="1294" spans="6:6" x14ac:dyDescent="0.3">
      <c r="F1294" s="1">
        <v>21.135416666699999</v>
      </c>
    </row>
    <row r="1295" spans="6:6" x14ac:dyDescent="0.3">
      <c r="F1295" s="1">
        <v>25.597222222199999</v>
      </c>
    </row>
    <row r="1296" spans="6:6" x14ac:dyDescent="0.3">
      <c r="F1296" s="1">
        <v>28.052631578900002</v>
      </c>
    </row>
    <row r="1297" spans="6:6" x14ac:dyDescent="0.3">
      <c r="F1297" s="1">
        <v>34.868421052599999</v>
      </c>
    </row>
    <row r="1298" spans="6:6" x14ac:dyDescent="0.3">
      <c r="F1298" s="1">
        <v>28.913043478300001</v>
      </c>
    </row>
    <row r="1299" spans="6:6" x14ac:dyDescent="0.3">
      <c r="F1299" s="1">
        <v>20.277777777800001</v>
      </c>
    </row>
    <row r="1300" spans="6:6" x14ac:dyDescent="0.3">
      <c r="F1300" s="1">
        <v>22.6181818182</v>
      </c>
    </row>
    <row r="1301" spans="6:6" x14ac:dyDescent="0.3">
      <c r="F1301" s="1">
        <v>26.780821917800001</v>
      </c>
    </row>
    <row r="1302" spans="6:6" x14ac:dyDescent="0.3">
      <c r="F1302" s="1">
        <v>26.970149253700001</v>
      </c>
    </row>
    <row r="1303" spans="6:6" x14ac:dyDescent="0.3">
      <c r="F1303" s="1">
        <v>23.1034482759</v>
      </c>
    </row>
    <row r="1304" spans="6:6" x14ac:dyDescent="0.3">
      <c r="F1304" s="1">
        <v>24.267857142899999</v>
      </c>
    </row>
    <row r="1305" spans="6:6" x14ac:dyDescent="0.3">
      <c r="F1305" s="1">
        <v>38.72</v>
      </c>
    </row>
    <row r="1306" spans="6:6" x14ac:dyDescent="0.3">
      <c r="F1306" s="1">
        <v>29.3</v>
      </c>
    </row>
    <row r="1307" spans="6:6" x14ac:dyDescent="0.3">
      <c r="F1307" s="1">
        <v>26.5254237288</v>
      </c>
    </row>
    <row r="1308" spans="6:6" x14ac:dyDescent="0.3">
      <c r="F1308" s="1">
        <v>24.688311688300001</v>
      </c>
    </row>
    <row r="1309" spans="6:6" x14ac:dyDescent="0.3">
      <c r="F1309" s="1">
        <v>28.7</v>
      </c>
    </row>
    <row r="1310" spans="6:6" x14ac:dyDescent="0.3">
      <c r="F1310" s="1">
        <v>19.770642201800001</v>
      </c>
    </row>
    <row r="1311" spans="6:6" x14ac:dyDescent="0.3">
      <c r="F1311" s="1">
        <v>37.788461538500002</v>
      </c>
    </row>
    <row r="1312" spans="6:6" x14ac:dyDescent="0.3">
      <c r="F1312" s="1">
        <v>26</v>
      </c>
    </row>
    <row r="1313" spans="6:6" x14ac:dyDescent="0.3">
      <c r="F1313" s="1">
        <v>20.8125</v>
      </c>
    </row>
    <row r="1314" spans="6:6" x14ac:dyDescent="0.3">
      <c r="F1314" s="1">
        <v>25.825396825399999</v>
      </c>
    </row>
    <row r="1315" spans="6:6" x14ac:dyDescent="0.3">
      <c r="F1315" s="1">
        <v>23.333333333300001</v>
      </c>
    </row>
    <row r="1316" spans="6:6" x14ac:dyDescent="0.3">
      <c r="F1316" s="1">
        <v>28.061855670100002</v>
      </c>
    </row>
    <row r="1317" spans="6:6" x14ac:dyDescent="0.3">
      <c r="F1317" s="1">
        <v>31.508474576299999</v>
      </c>
    </row>
    <row r="1318" spans="6:6" x14ac:dyDescent="0.3">
      <c r="F1318" s="1">
        <v>25.714285714300001</v>
      </c>
    </row>
    <row r="1319" spans="6:6" x14ac:dyDescent="0.3">
      <c r="F1319" s="1">
        <v>34.507246376799998</v>
      </c>
    </row>
    <row r="1320" spans="6:6" x14ac:dyDescent="0.3">
      <c r="F1320" s="1">
        <v>31.170212765999999</v>
      </c>
    </row>
    <row r="1321" spans="6:6" x14ac:dyDescent="0.3">
      <c r="F1321" s="1">
        <v>32.135593220300002</v>
      </c>
    </row>
    <row r="1322" spans="6:6" x14ac:dyDescent="0.3">
      <c r="F1322" s="1">
        <v>26.122807017500001</v>
      </c>
    </row>
    <row r="1323" spans="6:6" x14ac:dyDescent="0.3">
      <c r="F1323" s="1">
        <v>25.822580645199999</v>
      </c>
    </row>
    <row r="1324" spans="6:6" x14ac:dyDescent="0.3">
      <c r="F1324" s="1">
        <v>25.111111111100001</v>
      </c>
    </row>
    <row r="1325" spans="6:6" x14ac:dyDescent="0.3">
      <c r="F1325" s="1">
        <v>26.0172413793</v>
      </c>
    </row>
    <row r="1326" spans="6:6" x14ac:dyDescent="0.3">
      <c r="F1326" s="1">
        <v>26.410071942399998</v>
      </c>
    </row>
    <row r="1327" spans="6:6" x14ac:dyDescent="0.3">
      <c r="F1327" s="1">
        <v>14.484848484800001</v>
      </c>
    </row>
    <row r="1328" spans="6:6" x14ac:dyDescent="0.3">
      <c r="F1328" s="1">
        <v>41.88</v>
      </c>
    </row>
    <row r="1329" spans="6:6" x14ac:dyDescent="0.3">
      <c r="F1329" s="1">
        <v>35.590909090899999</v>
      </c>
    </row>
    <row r="1330" spans="6:6" x14ac:dyDescent="0.3">
      <c r="F1330" s="1">
        <v>23.6140350877</v>
      </c>
    </row>
    <row r="1331" spans="6:6" x14ac:dyDescent="0.3">
      <c r="F1331" s="1">
        <v>25.666666666699999</v>
      </c>
    </row>
    <row r="1332" spans="6:6" x14ac:dyDescent="0.3">
      <c r="F1332" s="1">
        <v>27.117647058799999</v>
      </c>
    </row>
    <row r="1333" spans="6:6" x14ac:dyDescent="0.3">
      <c r="F1333" s="1">
        <v>26.4</v>
      </c>
    </row>
    <row r="1334" spans="6:6" x14ac:dyDescent="0.3">
      <c r="F1334" s="1">
        <v>21.848837209300001</v>
      </c>
    </row>
    <row r="1335" spans="6:6" x14ac:dyDescent="0.3">
      <c r="F1335" s="1">
        <v>17.019607843100001</v>
      </c>
    </row>
    <row r="1336" spans="6:6" x14ac:dyDescent="0.3">
      <c r="F1336" s="1">
        <v>29.891089108900001</v>
      </c>
    </row>
    <row r="1337" spans="6:6" x14ac:dyDescent="0.3">
      <c r="F1337" s="1">
        <v>21.674418604700001</v>
      </c>
    </row>
    <row r="1338" spans="6:6" x14ac:dyDescent="0.3">
      <c r="F1338" s="1">
        <v>27.0161290323</v>
      </c>
    </row>
    <row r="1339" spans="6:6" x14ac:dyDescent="0.3">
      <c r="F1339" s="1">
        <v>31.456521739100001</v>
      </c>
    </row>
    <row r="1340" spans="6:6" x14ac:dyDescent="0.3">
      <c r="F1340" s="1">
        <v>23.0967741935</v>
      </c>
    </row>
    <row r="1341" spans="6:6" x14ac:dyDescent="0.3">
      <c r="F1341" s="1">
        <v>32</v>
      </c>
    </row>
    <row r="1342" spans="6:6" x14ac:dyDescent="0.3">
      <c r="F1342" s="1">
        <v>31.4782608696</v>
      </c>
    </row>
    <row r="1343" spans="6:6" x14ac:dyDescent="0.3">
      <c r="F1343" s="1">
        <v>16.285714285699999</v>
      </c>
    </row>
    <row r="1344" spans="6:6" x14ac:dyDescent="0.3">
      <c r="F1344" s="1">
        <v>22.2037037037</v>
      </c>
    </row>
    <row r="1345" spans="6:6" x14ac:dyDescent="0.3">
      <c r="F1345" s="1">
        <v>26.8484848485</v>
      </c>
    </row>
    <row r="1346" spans="6:6" x14ac:dyDescent="0.3">
      <c r="F1346" s="1">
        <v>28.186440678</v>
      </c>
    </row>
    <row r="1347" spans="6:6" x14ac:dyDescent="0.3">
      <c r="F1347" s="1">
        <v>27.321428571399998</v>
      </c>
    </row>
    <row r="1348" spans="6:6" x14ac:dyDescent="0.3">
      <c r="F1348" s="1">
        <v>23.557692307700002</v>
      </c>
    </row>
    <row r="1349" spans="6:6" x14ac:dyDescent="0.3">
      <c r="F1349" s="1">
        <v>33.276595744700003</v>
      </c>
    </row>
    <row r="1350" spans="6:6" x14ac:dyDescent="0.3">
      <c r="F1350" s="1">
        <v>28.547169811300002</v>
      </c>
    </row>
    <row r="1351" spans="6:6" x14ac:dyDescent="0.3">
      <c r="F1351" s="1">
        <v>24.104166666699999</v>
      </c>
    </row>
    <row r="1352" spans="6:6" x14ac:dyDescent="0.3">
      <c r="F1352" s="1">
        <v>19.857142857100001</v>
      </c>
    </row>
    <row r="1353" spans="6:6" x14ac:dyDescent="0.3">
      <c r="F1353" s="1">
        <v>22.524590163900001</v>
      </c>
    </row>
    <row r="1354" spans="6:6" x14ac:dyDescent="0.3">
      <c r="F1354" s="1">
        <v>20.869565217400002</v>
      </c>
    </row>
    <row r="1355" spans="6:6" x14ac:dyDescent="0.3">
      <c r="F1355" s="1">
        <v>25.964912280699998</v>
      </c>
    </row>
    <row r="1356" spans="6:6" x14ac:dyDescent="0.3">
      <c r="F1356" s="1">
        <v>23.244897959199999</v>
      </c>
    </row>
    <row r="1357" spans="6:6" x14ac:dyDescent="0.3">
      <c r="F1357" s="1">
        <v>26.666666666699999</v>
      </c>
    </row>
    <row r="1358" spans="6:6" x14ac:dyDescent="0.3">
      <c r="F1358" s="1">
        <v>36.877192982499999</v>
      </c>
    </row>
    <row r="1359" spans="6:6" x14ac:dyDescent="0.3">
      <c r="F1359" s="1">
        <v>26.785714285699999</v>
      </c>
    </row>
    <row r="1360" spans="6:6" x14ac:dyDescent="0.3">
      <c r="F1360" s="1">
        <v>24.3965517241</v>
      </c>
    </row>
    <row r="1361" spans="6:6" x14ac:dyDescent="0.3">
      <c r="F1361" s="1">
        <v>18.36</v>
      </c>
    </row>
    <row r="1362" spans="6:6" x14ac:dyDescent="0.3">
      <c r="F1362" s="1">
        <v>22.9491525424</v>
      </c>
    </row>
    <row r="1363" spans="6:6" x14ac:dyDescent="0.3">
      <c r="F1363" s="1">
        <v>22.222222222199999</v>
      </c>
    </row>
    <row r="1364" spans="6:6" x14ac:dyDescent="0.3">
      <c r="F1364" s="1">
        <v>22.4545454545</v>
      </c>
    </row>
    <row r="1365" spans="6:6" x14ac:dyDescent="0.3">
      <c r="F1365" s="1">
        <v>35.0217391304</v>
      </c>
    </row>
    <row r="1366" spans="6:6" x14ac:dyDescent="0.3">
      <c r="F1366" s="1">
        <v>31.010152284299998</v>
      </c>
    </row>
    <row r="1367" spans="6:6" x14ac:dyDescent="0.3">
      <c r="F1367" s="1">
        <v>22.172727272700001</v>
      </c>
    </row>
    <row r="1368" spans="6:6" x14ac:dyDescent="0.3">
      <c r="F1368" s="1">
        <v>26.498973306</v>
      </c>
    </row>
    <row r="1369" spans="6:6" x14ac:dyDescent="0.3">
      <c r="F1369" s="1">
        <v>29.88</v>
      </c>
    </row>
    <row r="1370" spans="6:6" x14ac:dyDescent="0.3">
      <c r="F1370" s="1">
        <v>29.4</v>
      </c>
    </row>
    <row r="1371" spans="6:6" x14ac:dyDescent="0.3">
      <c r="F1371" s="1">
        <v>23.755555555600001</v>
      </c>
    </row>
    <row r="1372" spans="6:6" x14ac:dyDescent="0.3">
      <c r="F1372" s="1">
        <v>38.159999999999997</v>
      </c>
    </row>
    <row r="1373" spans="6:6" x14ac:dyDescent="0.3">
      <c r="F1373" s="1">
        <v>22.759259259299998</v>
      </c>
    </row>
    <row r="1374" spans="6:6" x14ac:dyDescent="0.3">
      <c r="F1374" s="1">
        <v>33.15</v>
      </c>
    </row>
    <row r="1375" spans="6:6" x14ac:dyDescent="0.3">
      <c r="F1375" s="1">
        <v>17.600000000000001</v>
      </c>
    </row>
    <row r="1376" spans="6:6" x14ac:dyDescent="0.3">
      <c r="F1376" s="1">
        <v>21.452830188699998</v>
      </c>
    </row>
    <row r="1377" spans="6:6" x14ac:dyDescent="0.3">
      <c r="F1377" s="1">
        <v>25.358208955199999</v>
      </c>
    </row>
    <row r="1378" spans="6:6" x14ac:dyDescent="0.3">
      <c r="F1378" s="1">
        <v>21.5531914894</v>
      </c>
    </row>
    <row r="1379" spans="6:6" x14ac:dyDescent="0.3">
      <c r="F1379" s="1">
        <v>28.035087719300002</v>
      </c>
    </row>
    <row r="1380" spans="6:6" x14ac:dyDescent="0.3">
      <c r="F1380" s="1">
        <v>16.7627118644</v>
      </c>
    </row>
    <row r="1381" spans="6:6" x14ac:dyDescent="0.3">
      <c r="F1381" s="1">
        <v>23.78</v>
      </c>
    </row>
    <row r="1382" spans="6:6" x14ac:dyDescent="0.3">
      <c r="F1382" s="1">
        <v>24.880952381</v>
      </c>
    </row>
    <row r="1383" spans="6:6" x14ac:dyDescent="0.3">
      <c r="F1383" s="1">
        <v>26.573529411799999</v>
      </c>
    </row>
    <row r="1384" spans="6:6" x14ac:dyDescent="0.3">
      <c r="F1384" s="1">
        <v>20.333333333300001</v>
      </c>
    </row>
    <row r="1385" spans="6:6" x14ac:dyDescent="0.3">
      <c r="F1385" s="1">
        <v>22.2258064516</v>
      </c>
    </row>
    <row r="1386" spans="6:6" x14ac:dyDescent="0.3">
      <c r="F1386" s="1">
        <v>22.74</v>
      </c>
    </row>
    <row r="1387" spans="6:6" x14ac:dyDescent="0.3">
      <c r="F1387" s="1">
        <v>34.233333333300003</v>
      </c>
    </row>
    <row r="1388" spans="6:6" x14ac:dyDescent="0.3">
      <c r="F1388" s="1">
        <v>19.391304347799998</v>
      </c>
    </row>
    <row r="1389" spans="6:6" x14ac:dyDescent="0.3">
      <c r="F1389" s="1">
        <v>27.5</v>
      </c>
    </row>
    <row r="1390" spans="6:6" x14ac:dyDescent="0.3">
      <c r="F1390" s="1">
        <v>24.041666666699999</v>
      </c>
    </row>
    <row r="1391" spans="6:6" x14ac:dyDescent="0.3">
      <c r="F1391" s="1">
        <v>27.0638297872</v>
      </c>
    </row>
    <row r="1392" spans="6:6" x14ac:dyDescent="0.3">
      <c r="F1392" s="1">
        <v>33.530612244899999</v>
      </c>
    </row>
    <row r="1393" spans="6:6" x14ac:dyDescent="0.3">
      <c r="F1393" s="1">
        <v>36.354166666700003</v>
      </c>
    </row>
    <row r="1394" spans="6:6" x14ac:dyDescent="0.3">
      <c r="F1394" s="1">
        <v>21.674418604700001</v>
      </c>
    </row>
    <row r="1395" spans="6:6" x14ac:dyDescent="0.3">
      <c r="F1395" s="1">
        <v>25.958904109599999</v>
      </c>
    </row>
    <row r="1396" spans="6:6" x14ac:dyDescent="0.3">
      <c r="F1396" s="1">
        <v>24.5964912281</v>
      </c>
    </row>
    <row r="1397" spans="6:6" x14ac:dyDescent="0.3">
      <c r="F1397" s="1">
        <v>25.950704225399999</v>
      </c>
    </row>
    <row r="1398" spans="6:6" x14ac:dyDescent="0.3">
      <c r="F1398" s="1">
        <v>23.5802469136</v>
      </c>
    </row>
    <row r="1399" spans="6:6" x14ac:dyDescent="0.3">
      <c r="F1399" s="1">
        <v>23.163636363599998</v>
      </c>
    </row>
    <row r="1400" spans="6:6" x14ac:dyDescent="0.3">
      <c r="F1400" s="1">
        <v>24.04</v>
      </c>
    </row>
    <row r="1401" spans="6:6" x14ac:dyDescent="0.3">
      <c r="F1401" s="1">
        <v>29.701754386000001</v>
      </c>
    </row>
    <row r="1402" spans="6:6" x14ac:dyDescent="0.3">
      <c r="F1402" s="1">
        <v>36.568181818200003</v>
      </c>
    </row>
    <row r="1403" spans="6:6" x14ac:dyDescent="0.3">
      <c r="F1403" s="1">
        <v>27.180327868900001</v>
      </c>
    </row>
    <row r="1404" spans="6:6" x14ac:dyDescent="0.3">
      <c r="F1404" s="1">
        <v>16.101694915300001</v>
      </c>
    </row>
    <row r="1405" spans="6:6" x14ac:dyDescent="0.3">
      <c r="F1405" s="1">
        <v>21.915254237300001</v>
      </c>
    </row>
    <row r="1406" spans="6:6" x14ac:dyDescent="0.3">
      <c r="F1406" s="1">
        <v>37.127272727300003</v>
      </c>
    </row>
    <row r="1407" spans="6:6" x14ac:dyDescent="0.3">
      <c r="F1407" s="1">
        <v>31.0193548387</v>
      </c>
    </row>
    <row r="1408" spans="6:6" x14ac:dyDescent="0.3">
      <c r="F1408" s="1">
        <v>28.9866666667</v>
      </c>
    </row>
    <row r="1409" spans="6:6" x14ac:dyDescent="0.3">
      <c r="F1409" s="1">
        <v>29.116279069800001</v>
      </c>
    </row>
    <row r="1410" spans="6:6" x14ac:dyDescent="0.3">
      <c r="F1410" s="1">
        <v>29.4014300306</v>
      </c>
    </row>
    <row r="1411" spans="6:6" x14ac:dyDescent="0.3">
      <c r="F1411" s="1">
        <v>27.616216216200002</v>
      </c>
    </row>
    <row r="1412" spans="6:6" x14ac:dyDescent="0.3">
      <c r="F1412" s="1">
        <v>32.5210526316</v>
      </c>
    </row>
    <row r="1413" spans="6:6" x14ac:dyDescent="0.3">
      <c r="F1413" s="1">
        <v>32.4545454545</v>
      </c>
    </row>
    <row r="1414" spans="6:6" x14ac:dyDescent="0.3">
      <c r="F1414" s="1">
        <v>26.2571428571</v>
      </c>
    </row>
    <row r="1415" spans="6:6" x14ac:dyDescent="0.3">
      <c r="F1415" s="1">
        <v>28.5161290323</v>
      </c>
    </row>
    <row r="1416" spans="6:6" x14ac:dyDescent="0.3">
      <c r="F1416" s="1">
        <v>31.014634146300001</v>
      </c>
    </row>
    <row r="1417" spans="6:6" x14ac:dyDescent="0.3">
      <c r="F1417" s="1">
        <v>28.323529411799999</v>
      </c>
    </row>
    <row r="1418" spans="6:6" x14ac:dyDescent="0.3">
      <c r="F1418" s="1">
        <v>30.566666666700002</v>
      </c>
    </row>
    <row r="1419" spans="6:6" x14ac:dyDescent="0.3">
      <c r="F1419" s="1">
        <v>29.9508196721</v>
      </c>
    </row>
    <row r="1420" spans="6:6" x14ac:dyDescent="0.3">
      <c r="F1420" s="1">
        <v>34.1</v>
      </c>
    </row>
    <row r="1421" spans="6:6" x14ac:dyDescent="0.3">
      <c r="F1421" s="1">
        <v>27.070038910499999</v>
      </c>
    </row>
    <row r="1422" spans="6:6" x14ac:dyDescent="0.3">
      <c r="F1422" s="1">
        <v>27.333333333300001</v>
      </c>
    </row>
    <row r="1423" spans="6:6" x14ac:dyDescent="0.3">
      <c r="F1423" s="1">
        <v>32.596153846199996</v>
      </c>
    </row>
    <row r="1424" spans="6:6" x14ac:dyDescent="0.3">
      <c r="F1424" s="1">
        <v>30.4375</v>
      </c>
    </row>
    <row r="1425" spans="6:6" x14ac:dyDescent="0.3">
      <c r="F1425" s="1">
        <v>19.702127659599999</v>
      </c>
    </row>
    <row r="1426" spans="6:6" x14ac:dyDescent="0.3">
      <c r="F1426" s="1">
        <v>29.2452830189</v>
      </c>
    </row>
    <row r="1427" spans="6:6" x14ac:dyDescent="0.3">
      <c r="F1427" s="1">
        <v>28.1208791209</v>
      </c>
    </row>
    <row r="1428" spans="6:6" x14ac:dyDescent="0.3">
      <c r="F1428" s="1">
        <v>27.3846153846</v>
      </c>
    </row>
    <row r="1429" spans="6:6" x14ac:dyDescent="0.3">
      <c r="F1429" s="1">
        <v>30.0217391304</v>
      </c>
    </row>
    <row r="1430" spans="6:6" x14ac:dyDescent="0.3">
      <c r="F1430" s="1">
        <v>30.909909909900001</v>
      </c>
    </row>
    <row r="1431" spans="6:6" x14ac:dyDescent="0.3">
      <c r="F1431" s="1">
        <v>28.626865671600001</v>
      </c>
    </row>
    <row r="1432" spans="6:6" x14ac:dyDescent="0.3">
      <c r="F1432" s="1">
        <v>26.621621621599999</v>
      </c>
    </row>
    <row r="1433" spans="6:6" x14ac:dyDescent="0.3">
      <c r="F1433" s="1">
        <v>29.444444444399998</v>
      </c>
    </row>
    <row r="1434" spans="6:6" x14ac:dyDescent="0.3">
      <c r="F1434" s="1">
        <v>28.5454545455</v>
      </c>
    </row>
    <row r="1435" spans="6:6" x14ac:dyDescent="0.3">
      <c r="F1435" s="1">
        <v>26.4545454545</v>
      </c>
    </row>
    <row r="1436" spans="6:6" x14ac:dyDescent="0.3">
      <c r="F1436" s="1">
        <v>29.456790123499999</v>
      </c>
    </row>
    <row r="1437" spans="6:6" x14ac:dyDescent="0.3">
      <c r="F1437" s="1">
        <v>28.068965517199999</v>
      </c>
    </row>
    <row r="1438" spans="6:6" x14ac:dyDescent="0.3">
      <c r="F1438" s="1">
        <v>28.761538461499999</v>
      </c>
    </row>
    <row r="1439" spans="6:6" x14ac:dyDescent="0.3">
      <c r="F1439" s="1">
        <v>27.102040816300001</v>
      </c>
    </row>
    <row r="1440" spans="6:6" x14ac:dyDescent="0.3">
      <c r="F1440" s="1">
        <v>28.9375</v>
      </c>
    </row>
    <row r="1441" spans="6:6" x14ac:dyDescent="0.3">
      <c r="F1441" s="1">
        <v>25.666666666699999</v>
      </c>
    </row>
    <row r="1442" spans="6:6" x14ac:dyDescent="0.3">
      <c r="F1442" s="1">
        <v>29.376068376100001</v>
      </c>
    </row>
    <row r="1443" spans="6:6" x14ac:dyDescent="0.3">
      <c r="F1443" s="1">
        <v>26.802083333300001</v>
      </c>
    </row>
    <row r="1444" spans="6:6" x14ac:dyDescent="0.3">
      <c r="F1444" s="1">
        <v>29.869565217400002</v>
      </c>
    </row>
    <row r="1445" spans="6:6" x14ac:dyDescent="0.3">
      <c r="F1445" s="1">
        <v>28.799086758000001</v>
      </c>
    </row>
    <row r="1446" spans="6:6" x14ac:dyDescent="0.3">
      <c r="F1446" s="1">
        <v>28.579710144900002</v>
      </c>
    </row>
    <row r="1447" spans="6:6" x14ac:dyDescent="0.3">
      <c r="F1447" s="1">
        <v>30.564516129000001</v>
      </c>
    </row>
    <row r="1448" spans="6:6" x14ac:dyDescent="0.3">
      <c r="F1448" s="1">
        <v>34.372262773700001</v>
      </c>
    </row>
    <row r="1449" spans="6:6" x14ac:dyDescent="0.3">
      <c r="F1449" s="1">
        <v>30.1414634146</v>
      </c>
    </row>
    <row r="1450" spans="6:6" x14ac:dyDescent="0.3">
      <c r="F1450" s="1">
        <v>30.924528301900001</v>
      </c>
    </row>
    <row r="1451" spans="6:6" x14ac:dyDescent="0.3">
      <c r="F1451" s="1">
        <v>27.460674157300001</v>
      </c>
    </row>
    <row r="1452" spans="6:6" x14ac:dyDescent="0.3">
      <c r="F1452" s="1">
        <v>29.854545454499998</v>
      </c>
    </row>
    <row r="1453" spans="6:6" x14ac:dyDescent="0.3">
      <c r="F1453" s="1">
        <v>28.6953125</v>
      </c>
    </row>
    <row r="1454" spans="6:6" x14ac:dyDescent="0.3">
      <c r="F1454" s="1">
        <v>24.273127753299999</v>
      </c>
    </row>
    <row r="1455" spans="6:6" x14ac:dyDescent="0.3">
      <c r="F1455" s="1">
        <v>30.944206008599998</v>
      </c>
    </row>
    <row r="1456" spans="6:6" x14ac:dyDescent="0.3">
      <c r="F1456" s="1">
        <v>28.7849462366</v>
      </c>
    </row>
    <row r="1457" spans="6:6" x14ac:dyDescent="0.3">
      <c r="F1457" s="1">
        <v>24.304347826099999</v>
      </c>
    </row>
    <row r="1458" spans="6:6" x14ac:dyDescent="0.3">
      <c r="F1458" s="1">
        <v>30.067567567600001</v>
      </c>
    </row>
    <row r="1459" spans="6:6" x14ac:dyDescent="0.3">
      <c r="F1459" s="1">
        <v>28.464788732399999</v>
      </c>
    </row>
    <row r="1460" spans="6:6" x14ac:dyDescent="0.3">
      <c r="F1460" s="1">
        <v>31.029850746299999</v>
      </c>
    </row>
    <row r="1461" spans="6:6" x14ac:dyDescent="0.3">
      <c r="F1461" s="1">
        <v>27.780141843999999</v>
      </c>
    </row>
    <row r="1462" spans="6:6" x14ac:dyDescent="0.3">
      <c r="F1462" s="1">
        <v>28.702531645600001</v>
      </c>
    </row>
    <row r="1463" spans="6:6" x14ac:dyDescent="0.3">
      <c r="F1463" s="1">
        <v>29.417910447800001</v>
      </c>
    </row>
    <row r="1464" spans="6:6" x14ac:dyDescent="0.3">
      <c r="F1464" s="1">
        <v>30.03125</v>
      </c>
    </row>
    <row r="1465" spans="6:6" x14ac:dyDescent="0.3">
      <c r="F1465" s="1">
        <v>29.477611940300001</v>
      </c>
    </row>
    <row r="1466" spans="6:6" x14ac:dyDescent="0.3">
      <c r="F1466" s="1">
        <v>27.679487179500001</v>
      </c>
    </row>
    <row r="1467" spans="6:6" x14ac:dyDescent="0.3">
      <c r="F1467" s="1">
        <v>32.370370370400003</v>
      </c>
    </row>
    <row r="1468" spans="6:6" x14ac:dyDescent="0.3">
      <c r="F1468" s="1">
        <v>28.492647058799999</v>
      </c>
    </row>
    <row r="1469" spans="6:6" x14ac:dyDescent="0.3">
      <c r="F1469" s="1">
        <v>26.0574712644</v>
      </c>
    </row>
    <row r="1470" spans="6:6" x14ac:dyDescent="0.3">
      <c r="F1470" s="1">
        <v>28.6346153846</v>
      </c>
    </row>
    <row r="1471" spans="6:6" x14ac:dyDescent="0.3">
      <c r="F1471" s="1">
        <v>31.433333333299998</v>
      </c>
    </row>
    <row r="1472" spans="6:6" x14ac:dyDescent="0.3">
      <c r="F1472" s="1">
        <v>29.029411764700001</v>
      </c>
    </row>
    <row r="1473" spans="6:6" x14ac:dyDescent="0.3">
      <c r="F1473" s="1">
        <v>31.464285714300001</v>
      </c>
    </row>
    <row r="1474" spans="6:6" x14ac:dyDescent="0.3">
      <c r="F1474" s="1">
        <v>30.0405405405</v>
      </c>
    </row>
    <row r="1475" spans="6:6" x14ac:dyDescent="0.3">
      <c r="F1475" s="1">
        <v>27.697142857100001</v>
      </c>
    </row>
    <row r="1476" spans="6:6" x14ac:dyDescent="0.3">
      <c r="F1476" s="1">
        <v>28.4297297297</v>
      </c>
    </row>
    <row r="1477" spans="6:6" x14ac:dyDescent="0.3">
      <c r="F1477" s="1">
        <v>31.541666666699999</v>
      </c>
    </row>
    <row r="1478" spans="6:6" x14ac:dyDescent="0.3">
      <c r="F1478" s="1">
        <v>32.223880596999997</v>
      </c>
    </row>
    <row r="1479" spans="6:6" x14ac:dyDescent="0.3">
      <c r="F1479" s="1">
        <v>29.669014084499999</v>
      </c>
    </row>
    <row r="1480" spans="6:6" x14ac:dyDescent="0.3">
      <c r="F1480" s="1">
        <v>30</v>
      </c>
    </row>
    <row r="1481" spans="6:6" x14ac:dyDescent="0.3">
      <c r="F1481" s="1">
        <v>26.5</v>
      </c>
    </row>
    <row r="1482" spans="6:6" x14ac:dyDescent="0.3">
      <c r="F1482" s="1">
        <v>29.489361702099998</v>
      </c>
    </row>
    <row r="1483" spans="6:6" x14ac:dyDescent="0.3">
      <c r="F1483" s="1">
        <v>29.457627118600001</v>
      </c>
    </row>
    <row r="1484" spans="6:6" x14ac:dyDescent="0.3">
      <c r="F1484" s="1">
        <v>30.054545454500001</v>
      </c>
    </row>
    <row r="1485" spans="6:6" x14ac:dyDescent="0.3">
      <c r="F1485" s="1">
        <v>32.340909090899999</v>
      </c>
    </row>
    <row r="1486" spans="6:6" x14ac:dyDescent="0.3">
      <c r="F1486" s="1">
        <v>24.842105263200001</v>
      </c>
    </row>
    <row r="1487" spans="6:6" x14ac:dyDescent="0.3">
      <c r="F1487" s="1">
        <v>29.234042553199998</v>
      </c>
    </row>
    <row r="1488" spans="6:6" x14ac:dyDescent="0.3">
      <c r="F1488" s="1">
        <v>29.041666666699999</v>
      </c>
    </row>
    <row r="1489" spans="6:6" x14ac:dyDescent="0.3">
      <c r="F1489" s="1">
        <v>28.878980891699999</v>
      </c>
    </row>
    <row r="1490" spans="6:6" x14ac:dyDescent="0.3">
      <c r="F1490" s="1">
        <v>27.704697986599999</v>
      </c>
    </row>
    <row r="1491" spans="6:6" x14ac:dyDescent="0.3">
      <c r="F1491" s="1">
        <v>30.540983606600001</v>
      </c>
    </row>
    <row r="1492" spans="6:6" x14ac:dyDescent="0.3">
      <c r="F1492" s="1">
        <v>30.235294117599999</v>
      </c>
    </row>
    <row r="1493" spans="6:6" x14ac:dyDescent="0.3">
      <c r="F1493" s="1">
        <v>25.8</v>
      </c>
    </row>
    <row r="1494" spans="6:6" x14ac:dyDescent="0.3">
      <c r="F1494" s="1">
        <v>32.054945054900003</v>
      </c>
    </row>
    <row r="1495" spans="6:6" x14ac:dyDescent="0.3">
      <c r="F1495" s="1">
        <v>25.9771573604</v>
      </c>
    </row>
    <row r="1496" spans="6:6" x14ac:dyDescent="0.3">
      <c r="F1496" s="1">
        <v>28.793650793699999</v>
      </c>
    </row>
    <row r="1497" spans="6:6" x14ac:dyDescent="0.3">
      <c r="F1497" s="1">
        <v>28.640625</v>
      </c>
    </row>
    <row r="1498" spans="6:6" x14ac:dyDescent="0.3">
      <c r="F1498" s="1">
        <v>30.029411764700001</v>
      </c>
    </row>
    <row r="1499" spans="6:6" x14ac:dyDescent="0.3">
      <c r="F1499" s="1">
        <v>29.378378378400001</v>
      </c>
    </row>
    <row r="1500" spans="6:6" x14ac:dyDescent="0.3">
      <c r="F1500" s="1">
        <v>29.363636363600001</v>
      </c>
    </row>
    <row r="1501" spans="6:6" x14ac:dyDescent="0.3">
      <c r="F1501" s="1">
        <v>25.122807017500001</v>
      </c>
    </row>
    <row r="1502" spans="6:6" x14ac:dyDescent="0.3">
      <c r="F1502" s="1">
        <v>27.783582089599999</v>
      </c>
    </row>
    <row r="1503" spans="6:6" x14ac:dyDescent="0.3">
      <c r="F1503" s="1">
        <v>27.3953488372</v>
      </c>
    </row>
    <row r="1504" spans="6:6" x14ac:dyDescent="0.3">
      <c r="F1504" s="1">
        <v>29.6901408451</v>
      </c>
    </row>
    <row r="1505" spans="6:6" x14ac:dyDescent="0.3">
      <c r="F1505" s="1">
        <v>30.958333333300001</v>
      </c>
    </row>
    <row r="1506" spans="6:6" x14ac:dyDescent="0.3">
      <c r="F1506" s="1">
        <v>28.755555555600001</v>
      </c>
    </row>
    <row r="1507" spans="6:6" x14ac:dyDescent="0.3">
      <c r="F1507" s="1">
        <v>33.186046511599997</v>
      </c>
    </row>
    <row r="1508" spans="6:6" x14ac:dyDescent="0.3">
      <c r="F1508" s="1">
        <v>28.3793103448</v>
      </c>
    </row>
    <row r="1509" spans="6:6" x14ac:dyDescent="0.3">
      <c r="F1509" s="1">
        <v>31.3461538462</v>
      </c>
    </row>
    <row r="1510" spans="6:6" x14ac:dyDescent="0.3">
      <c r="F1510" s="1">
        <v>28.041666666699999</v>
      </c>
    </row>
    <row r="1511" spans="6:6" x14ac:dyDescent="0.3">
      <c r="F1511" s="1">
        <v>32.101123595499999</v>
      </c>
    </row>
    <row r="1512" spans="6:6" x14ac:dyDescent="0.3">
      <c r="F1512" s="1">
        <v>28.5064935065</v>
      </c>
    </row>
    <row r="1513" spans="6:6" x14ac:dyDescent="0.3">
      <c r="F1513" s="1">
        <v>29.443298969099999</v>
      </c>
    </row>
    <row r="1514" spans="6:6" x14ac:dyDescent="0.3">
      <c r="F1514" s="1">
        <v>28.6556291391</v>
      </c>
    </row>
    <row r="1515" spans="6:6" x14ac:dyDescent="0.3">
      <c r="F1515" s="1">
        <v>28.958333333300001</v>
      </c>
    </row>
    <row r="1516" spans="6:6" x14ac:dyDescent="0.3">
      <c r="F1516" s="1">
        <v>31.815384615399999</v>
      </c>
    </row>
    <row r="1517" spans="6:6" x14ac:dyDescent="0.3">
      <c r="F1517" s="1">
        <v>27.644444444400001</v>
      </c>
    </row>
    <row r="1518" spans="6:6" x14ac:dyDescent="0.3">
      <c r="F1518" s="1">
        <v>30.0105263158</v>
      </c>
    </row>
    <row r="1519" spans="6:6" x14ac:dyDescent="0.3">
      <c r="F1519" s="1">
        <v>29.514285714300001</v>
      </c>
    </row>
    <row r="1520" spans="6:6" x14ac:dyDescent="0.3">
      <c r="F1520" s="1">
        <v>27.566502463100001</v>
      </c>
    </row>
    <row r="1521" spans="6:6" x14ac:dyDescent="0.3">
      <c r="F1521" s="1">
        <v>29.076923076900002</v>
      </c>
    </row>
    <row r="1522" spans="6:6" x14ac:dyDescent="0.3">
      <c r="F1522" s="1">
        <v>29.196721311499999</v>
      </c>
    </row>
    <row r="1523" spans="6:6" x14ac:dyDescent="0.3">
      <c r="F1523" s="1">
        <v>25.083333333300001</v>
      </c>
    </row>
    <row r="1524" spans="6:6" x14ac:dyDescent="0.3">
      <c r="F1524" s="1">
        <v>28.455142231899998</v>
      </c>
    </row>
    <row r="1525" spans="6:6" x14ac:dyDescent="0.3">
      <c r="F1525" s="1">
        <v>29.735294117599999</v>
      </c>
    </row>
    <row r="1526" spans="6:6" x14ac:dyDescent="0.3">
      <c r="F1526" s="1">
        <v>30.830188679199999</v>
      </c>
    </row>
    <row r="1527" spans="6:6" x14ac:dyDescent="0.3">
      <c r="F1527" s="1">
        <v>27.547169811300002</v>
      </c>
    </row>
    <row r="1528" spans="6:6" x14ac:dyDescent="0.3">
      <c r="F1528" s="1">
        <v>30.822916666699999</v>
      </c>
    </row>
    <row r="1529" spans="6:6" x14ac:dyDescent="0.3">
      <c r="F1529" s="1">
        <v>28.147540983599999</v>
      </c>
    </row>
    <row r="1530" spans="6:6" x14ac:dyDescent="0.3">
      <c r="F1530" s="1">
        <v>30.349206349199999</v>
      </c>
    </row>
    <row r="1531" spans="6:6" x14ac:dyDescent="0.3">
      <c r="F1531" s="1">
        <v>27.813559322</v>
      </c>
    </row>
    <row r="1532" spans="6:6" x14ac:dyDescent="0.3">
      <c r="F1532" s="1">
        <v>28.719298245600001</v>
      </c>
    </row>
    <row r="1533" spans="6:6" x14ac:dyDescent="0.3">
      <c r="F1533" s="1">
        <v>27.646153846200001</v>
      </c>
    </row>
    <row r="1534" spans="6:6" x14ac:dyDescent="0.3">
      <c r="F1534" s="1">
        <v>27.023255813999999</v>
      </c>
    </row>
    <row r="1535" spans="6:6" x14ac:dyDescent="0.3">
      <c r="F1535" s="1">
        <v>28.090909090899999</v>
      </c>
    </row>
    <row r="1536" spans="6:6" x14ac:dyDescent="0.3">
      <c r="F1536" s="1">
        <v>31.328125</v>
      </c>
    </row>
    <row r="1537" spans="6:6" x14ac:dyDescent="0.3">
      <c r="F1537" s="1">
        <v>28.311804008900001</v>
      </c>
    </row>
    <row r="1538" spans="6:6" x14ac:dyDescent="0.3">
      <c r="F1538" s="1">
        <v>26.361111111100001</v>
      </c>
    </row>
    <row r="1539" spans="6:6" x14ac:dyDescent="0.3">
      <c r="F1539" s="1">
        <v>22.461538461500002</v>
      </c>
    </row>
    <row r="1540" spans="6:6" x14ac:dyDescent="0.3">
      <c r="F1540" s="1">
        <v>29.657142857099998</v>
      </c>
    </row>
    <row r="1541" spans="6:6" x14ac:dyDescent="0.3">
      <c r="F1541" s="1">
        <v>23.316455696199998</v>
      </c>
    </row>
    <row r="1542" spans="6:6" x14ac:dyDescent="0.3">
      <c r="F1542" s="1">
        <v>29.411764705900001</v>
      </c>
    </row>
    <row r="1543" spans="6:6" x14ac:dyDescent="0.3">
      <c r="F1543" s="1">
        <v>27.6329113924</v>
      </c>
    </row>
    <row r="1544" spans="6:6" x14ac:dyDescent="0.3">
      <c r="F1544" s="1">
        <v>27.155555555599999</v>
      </c>
    </row>
    <row r="1545" spans="6:6" x14ac:dyDescent="0.3">
      <c r="F1545" s="1">
        <v>28.106666666700001</v>
      </c>
    </row>
    <row r="1546" spans="6:6" x14ac:dyDescent="0.3">
      <c r="F1546" s="1">
        <v>25.419354838699999</v>
      </c>
    </row>
    <row r="1547" spans="6:6" x14ac:dyDescent="0.3">
      <c r="F1547" s="1">
        <v>28.441717791399999</v>
      </c>
    </row>
    <row r="1548" spans="6:6" x14ac:dyDescent="0.3">
      <c r="F1548" s="1">
        <v>31.3653846154</v>
      </c>
    </row>
    <row r="1549" spans="6:6" x14ac:dyDescent="0.3">
      <c r="F1549" s="1">
        <v>27.676470588200001</v>
      </c>
    </row>
    <row r="1550" spans="6:6" x14ac:dyDescent="0.3">
      <c r="F1550" s="1">
        <v>29.833333333300001</v>
      </c>
    </row>
    <row r="1551" spans="6:6" x14ac:dyDescent="0.3">
      <c r="F1551" s="1">
        <v>30.808823529400001</v>
      </c>
    </row>
    <row r="1552" spans="6:6" x14ac:dyDescent="0.3">
      <c r="F1552" s="1">
        <v>25.276923076900001</v>
      </c>
    </row>
    <row r="1553" spans="6:6" x14ac:dyDescent="0.3">
      <c r="F1553" s="1">
        <v>28.921739130399999</v>
      </c>
    </row>
    <row r="1554" spans="6:6" x14ac:dyDescent="0.3">
      <c r="F1554" s="1">
        <v>31.346666666699999</v>
      </c>
    </row>
    <row r="1555" spans="6:6" x14ac:dyDescent="0.3">
      <c r="F1555" s="1">
        <v>29.183673469399999</v>
      </c>
    </row>
    <row r="1556" spans="6:6" x14ac:dyDescent="0.3">
      <c r="F1556" s="1">
        <v>30.3100775194</v>
      </c>
    </row>
    <row r="1557" spans="6:6" x14ac:dyDescent="0.3">
      <c r="F1557" s="1">
        <v>34.208333333299997</v>
      </c>
    </row>
    <row r="1558" spans="6:6" x14ac:dyDescent="0.3">
      <c r="F1558" s="1">
        <v>28.3406593407</v>
      </c>
    </row>
    <row r="1559" spans="6:6" x14ac:dyDescent="0.3">
      <c r="F1559" s="1">
        <v>27.130434782599998</v>
      </c>
    </row>
    <row r="1560" spans="6:6" x14ac:dyDescent="0.3">
      <c r="F1560" s="1">
        <v>28.560606060600001</v>
      </c>
    </row>
    <row r="1561" spans="6:6" x14ac:dyDescent="0.3">
      <c r="F1561" s="1">
        <v>30.950617284</v>
      </c>
    </row>
    <row r="1562" spans="6:6" x14ac:dyDescent="0.3">
      <c r="F1562" s="1">
        <v>27.819148936200001</v>
      </c>
    </row>
    <row r="1563" spans="6:6" x14ac:dyDescent="0.3">
      <c r="F1563" s="1">
        <v>30.195652173900001</v>
      </c>
    </row>
    <row r="1564" spans="6:6" x14ac:dyDescent="0.3">
      <c r="F1564" s="1">
        <v>28.763888888899999</v>
      </c>
    </row>
    <row r="1565" spans="6:6" x14ac:dyDescent="0.3">
      <c r="F1565" s="1">
        <v>32.833333333299997</v>
      </c>
    </row>
    <row r="1566" spans="6:6" x14ac:dyDescent="0.3">
      <c r="F1566" s="1">
        <v>30.3764705882</v>
      </c>
    </row>
    <row r="1567" spans="6:6" x14ac:dyDescent="0.3">
      <c r="F1567" s="1">
        <v>29.541666666699999</v>
      </c>
    </row>
    <row r="1568" spans="6:6" x14ac:dyDescent="0.3">
      <c r="F1568" s="1">
        <v>28.911111111099999</v>
      </c>
    </row>
    <row r="1569" spans="6:6" x14ac:dyDescent="0.3">
      <c r="F1569" s="1">
        <v>28.410339256899999</v>
      </c>
    </row>
    <row r="1570" spans="6:6" x14ac:dyDescent="0.3">
      <c r="F1570" s="1">
        <v>26.633587786300001</v>
      </c>
    </row>
    <row r="1571" spans="6:6" x14ac:dyDescent="0.3">
      <c r="F1571" s="1">
        <v>29.758928571399998</v>
      </c>
    </row>
    <row r="1572" spans="6:6" x14ac:dyDescent="0.3">
      <c r="F1572" s="1">
        <v>28.584269662899999</v>
      </c>
    </row>
    <row r="1573" spans="6:6" x14ac:dyDescent="0.3">
      <c r="F1573" s="1">
        <v>25.6859504132</v>
      </c>
    </row>
    <row r="1574" spans="6:6" x14ac:dyDescent="0.3">
      <c r="F1574" s="1">
        <v>25.245614035100001</v>
      </c>
    </row>
    <row r="1575" spans="6:6" x14ac:dyDescent="0.3">
      <c r="F1575" s="1">
        <v>26.2</v>
      </c>
    </row>
    <row r="1576" spans="6:6" x14ac:dyDescent="0.3">
      <c r="F1576" s="1">
        <v>31.5450236967</v>
      </c>
    </row>
    <row r="1577" spans="6:6" x14ac:dyDescent="0.3">
      <c r="F1577" s="1">
        <v>26.552</v>
      </c>
    </row>
    <row r="1578" spans="6:6" x14ac:dyDescent="0.3">
      <c r="F1578" s="1">
        <v>26.633802816900001</v>
      </c>
    </row>
    <row r="1579" spans="6:6" x14ac:dyDescent="0.3">
      <c r="F1579" s="1">
        <v>33.916666666700003</v>
      </c>
    </row>
    <row r="1580" spans="6:6" x14ac:dyDescent="0.3">
      <c r="F1580" s="1">
        <v>30.423999999999999</v>
      </c>
    </row>
    <row r="1581" spans="6:6" x14ac:dyDescent="0.3">
      <c r="F1581" s="1">
        <v>30.72</v>
      </c>
    </row>
    <row r="1582" spans="6:6" x14ac:dyDescent="0.3">
      <c r="F1582" s="1">
        <v>26.9782608696</v>
      </c>
    </row>
    <row r="1583" spans="6:6" x14ac:dyDescent="0.3">
      <c r="F1583" s="1">
        <v>29.330855018600001</v>
      </c>
    </row>
    <row r="1584" spans="6:6" x14ac:dyDescent="0.3">
      <c r="F1584" s="1">
        <v>32.584070796500001</v>
      </c>
    </row>
    <row r="1585" spans="6:6" x14ac:dyDescent="0.3">
      <c r="F1585" s="1">
        <v>29.717557251900001</v>
      </c>
    </row>
    <row r="1586" spans="6:6" x14ac:dyDescent="0.3">
      <c r="F1586" s="1">
        <v>30.580645161300001</v>
      </c>
    </row>
    <row r="1587" spans="6:6" x14ac:dyDescent="0.3">
      <c r="F1587" s="1">
        <v>29.957446808499999</v>
      </c>
    </row>
    <row r="1588" spans="6:6" x14ac:dyDescent="0.3">
      <c r="F1588" s="1">
        <v>29.917808219200001</v>
      </c>
    </row>
    <row r="1589" spans="6:6" x14ac:dyDescent="0.3">
      <c r="F1589" s="1">
        <v>32.673469387799997</v>
      </c>
    </row>
    <row r="1590" spans="6:6" x14ac:dyDescent="0.3">
      <c r="F1590" s="1">
        <v>28.448979591800001</v>
      </c>
    </row>
    <row r="1591" spans="6:6" x14ac:dyDescent="0.3">
      <c r="F1591" s="1">
        <v>25.657142857099998</v>
      </c>
    </row>
    <row r="1592" spans="6:6" x14ac:dyDescent="0.3">
      <c r="F1592" s="1">
        <v>27.843373494000002</v>
      </c>
    </row>
    <row r="1593" spans="6:6" x14ac:dyDescent="0.3">
      <c r="F1593" s="1">
        <v>30.371428571399999</v>
      </c>
    </row>
    <row r="1594" spans="6:6" x14ac:dyDescent="0.3">
      <c r="F1594" s="1">
        <v>30.3644859813</v>
      </c>
    </row>
    <row r="1595" spans="6:6" x14ac:dyDescent="0.3">
      <c r="F1595" s="1">
        <v>29.684931506800002</v>
      </c>
    </row>
    <row r="1596" spans="6:6" x14ac:dyDescent="0.3">
      <c r="F1596" s="1">
        <v>28.8720930233</v>
      </c>
    </row>
    <row r="1597" spans="6:6" x14ac:dyDescent="0.3">
      <c r="F1597" s="1">
        <v>32.512820512799998</v>
      </c>
    </row>
    <row r="1598" spans="6:6" x14ac:dyDescent="0.3">
      <c r="F1598" s="1">
        <v>31.107692307699999</v>
      </c>
    </row>
    <row r="1599" spans="6:6" x14ac:dyDescent="0.3">
      <c r="F1599" s="1">
        <v>29.776119402999999</v>
      </c>
    </row>
    <row r="1600" spans="6:6" x14ac:dyDescent="0.3">
      <c r="F1600" s="1">
        <v>32.042635658899997</v>
      </c>
    </row>
    <row r="1601" spans="6:6" x14ac:dyDescent="0.3">
      <c r="F1601" s="1">
        <v>28.568181818199999</v>
      </c>
    </row>
    <row r="1602" spans="6:6" x14ac:dyDescent="0.3">
      <c r="F1602" s="1">
        <v>28.775862068999999</v>
      </c>
    </row>
    <row r="1603" spans="6:6" x14ac:dyDescent="0.3">
      <c r="F1603" s="1">
        <v>29.564102564100001</v>
      </c>
    </row>
    <row r="1604" spans="6:6" x14ac:dyDescent="0.3">
      <c r="F1604" s="1">
        <v>33.239436619700001</v>
      </c>
    </row>
    <row r="1605" spans="6:6" x14ac:dyDescent="0.3">
      <c r="F1605" s="1">
        <v>29.875</v>
      </c>
    </row>
    <row r="1606" spans="6:6" x14ac:dyDescent="0.3">
      <c r="F1606" s="1">
        <v>14.65</v>
      </c>
    </row>
    <row r="1607" spans="6:6" x14ac:dyDescent="0.3">
      <c r="F1607" s="1">
        <v>24.841269841300001</v>
      </c>
    </row>
    <row r="1608" spans="6:6" x14ac:dyDescent="0.3">
      <c r="F1608" s="1">
        <v>33</v>
      </c>
    </row>
    <row r="1609" spans="6:6" x14ac:dyDescent="0.3">
      <c r="F1609" s="1">
        <v>30.7042253521</v>
      </c>
    </row>
    <row r="1610" spans="6:6" x14ac:dyDescent="0.3">
      <c r="F1610" s="1">
        <v>29.295081967200002</v>
      </c>
    </row>
    <row r="1611" spans="6:6" x14ac:dyDescent="0.3">
      <c r="F1611" s="1">
        <v>29.076923076900002</v>
      </c>
    </row>
    <row r="1612" spans="6:6" x14ac:dyDescent="0.3">
      <c r="F1612" s="1">
        <v>27.657142857099998</v>
      </c>
    </row>
    <row r="1613" spans="6:6" x14ac:dyDescent="0.3">
      <c r="F1613" s="1">
        <v>28.619834710700001</v>
      </c>
    </row>
    <row r="1614" spans="6:6" x14ac:dyDescent="0.3">
      <c r="F1614" s="1">
        <v>30.618556700999999</v>
      </c>
    </row>
    <row r="1615" spans="6:6" x14ac:dyDescent="0.3">
      <c r="F1615" s="1">
        <v>30.909090909100001</v>
      </c>
    </row>
    <row r="1616" spans="6:6" x14ac:dyDescent="0.3">
      <c r="F1616" s="1">
        <v>27.8046357616</v>
      </c>
    </row>
    <row r="1617" spans="6:6" x14ac:dyDescent="0.3">
      <c r="F1617" s="1">
        <v>28.5</v>
      </c>
    </row>
    <row r="1618" spans="6:6" x14ac:dyDescent="0.3">
      <c r="F1618" s="1">
        <v>28.516819571900001</v>
      </c>
    </row>
    <row r="1619" spans="6:6" x14ac:dyDescent="0.3">
      <c r="F1619" s="1">
        <v>27.49</v>
      </c>
    </row>
    <row r="1620" spans="6:6" x14ac:dyDescent="0.3">
      <c r="F1620" s="1">
        <v>25.898785425100002</v>
      </c>
    </row>
    <row r="1621" spans="6:6" x14ac:dyDescent="0.3">
      <c r="F1621" s="1">
        <v>26.714285714300001</v>
      </c>
    </row>
    <row r="1622" spans="6:6" x14ac:dyDescent="0.3">
      <c r="F1622" s="1">
        <v>28.047619047600001</v>
      </c>
    </row>
    <row r="1623" spans="6:6" x14ac:dyDescent="0.3">
      <c r="F1623" s="1">
        <v>29.8481012658</v>
      </c>
    </row>
    <row r="1624" spans="6:6" x14ac:dyDescent="0.3">
      <c r="F1624" s="1">
        <v>29.294736842100001</v>
      </c>
    </row>
    <row r="1625" spans="6:6" x14ac:dyDescent="0.3">
      <c r="F1625" s="1">
        <v>29.460526315799999</v>
      </c>
    </row>
    <row r="1626" spans="6:6" x14ac:dyDescent="0.3">
      <c r="F1626" s="1">
        <v>31.217391304300001</v>
      </c>
    </row>
    <row r="1627" spans="6:6" x14ac:dyDescent="0.3">
      <c r="F1627" s="1">
        <v>33.350649350600001</v>
      </c>
    </row>
    <row r="1628" spans="6:6" x14ac:dyDescent="0.3">
      <c r="F1628" s="1">
        <v>31.376811594199999</v>
      </c>
    </row>
    <row r="1629" spans="6:6" x14ac:dyDescent="0.3">
      <c r="F1629" s="1">
        <v>28.041095890400001</v>
      </c>
    </row>
    <row r="1630" spans="6:6" x14ac:dyDescent="0.3">
      <c r="F1630" s="1">
        <v>29.4375</v>
      </c>
    </row>
    <row r="1631" spans="6:6" x14ac:dyDescent="0.3">
      <c r="F1631" s="1">
        <v>28.285714285699999</v>
      </c>
    </row>
    <row r="1632" spans="6:6" x14ac:dyDescent="0.3">
      <c r="F1632" s="1">
        <v>28.6825396825</v>
      </c>
    </row>
    <row r="1633" spans="6:6" x14ac:dyDescent="0.3">
      <c r="F1633" s="1">
        <v>28.7611940299</v>
      </c>
    </row>
    <row r="1634" spans="6:6" x14ac:dyDescent="0.3">
      <c r="F1634" s="1">
        <v>30.25</v>
      </c>
    </row>
    <row r="1635" spans="6:6" x14ac:dyDescent="0.3">
      <c r="F1635" s="1">
        <v>29.46875</v>
      </c>
    </row>
    <row r="1636" spans="6:6" x14ac:dyDescent="0.3">
      <c r="F1636" s="1">
        <v>30.127272727299999</v>
      </c>
    </row>
    <row r="1637" spans="6:6" x14ac:dyDescent="0.3">
      <c r="F1637" s="1">
        <v>23.657407407400001</v>
      </c>
    </row>
    <row r="1638" spans="6:6" x14ac:dyDescent="0.3">
      <c r="F1638" s="1">
        <v>26.0491803279</v>
      </c>
    </row>
    <row r="1639" spans="6:6" x14ac:dyDescent="0.3">
      <c r="F1639" s="1">
        <v>28.682692307700002</v>
      </c>
    </row>
    <row r="1640" spans="6:6" x14ac:dyDescent="0.3">
      <c r="F1640" s="1">
        <v>29.8846153846</v>
      </c>
    </row>
    <row r="1641" spans="6:6" x14ac:dyDescent="0.3">
      <c r="F1641" s="1">
        <v>30.191176470599999</v>
      </c>
    </row>
    <row r="1642" spans="6:6" x14ac:dyDescent="0.3">
      <c r="F1642" s="1">
        <v>28.875</v>
      </c>
    </row>
    <row r="1643" spans="6:6" x14ac:dyDescent="0.3">
      <c r="F1643" s="1">
        <v>32.234693877600002</v>
      </c>
    </row>
    <row r="1644" spans="6:6" x14ac:dyDescent="0.3">
      <c r="F1644" s="1">
        <v>29.867724867700002</v>
      </c>
    </row>
    <row r="1645" spans="6:6" x14ac:dyDescent="0.3">
      <c r="F1645" s="1">
        <v>28.677419354800001</v>
      </c>
    </row>
    <row r="1646" spans="6:6" x14ac:dyDescent="0.3">
      <c r="F1646" s="1">
        <v>31.830508474599998</v>
      </c>
    </row>
    <row r="1647" spans="6:6" x14ac:dyDescent="0.3">
      <c r="F1647" s="1">
        <v>28.9827586207</v>
      </c>
    </row>
    <row r="1648" spans="6:6" x14ac:dyDescent="0.3">
      <c r="F1648" s="1">
        <v>30.369318181800001</v>
      </c>
    </row>
    <row r="1649" spans="6:6" x14ac:dyDescent="0.3">
      <c r="F1649" s="1">
        <v>28.791262135899998</v>
      </c>
    </row>
    <row r="1650" spans="6:6" x14ac:dyDescent="0.3">
      <c r="F1650" s="1">
        <v>31.0857142857</v>
      </c>
    </row>
    <row r="1651" spans="6:6" x14ac:dyDescent="0.3">
      <c r="F1651" s="1">
        <v>26.542857142900001</v>
      </c>
    </row>
    <row r="1652" spans="6:6" x14ac:dyDescent="0.3">
      <c r="F1652" s="1">
        <v>27.487179487199999</v>
      </c>
    </row>
    <row r="1653" spans="6:6" x14ac:dyDescent="0.3">
      <c r="F1653" s="1">
        <v>31.3230769231</v>
      </c>
    </row>
    <row r="1654" spans="6:6" x14ac:dyDescent="0.3">
      <c r="F1654" s="1">
        <v>27.746887966799999</v>
      </c>
    </row>
    <row r="1655" spans="6:6" x14ac:dyDescent="0.3">
      <c r="F1655" s="1">
        <v>25.85</v>
      </c>
    </row>
    <row r="1656" spans="6:6" x14ac:dyDescent="0.3">
      <c r="F1656" s="1">
        <v>30.953488372100001</v>
      </c>
    </row>
    <row r="1657" spans="6:6" x14ac:dyDescent="0.3">
      <c r="F1657" s="1">
        <v>31.320754717</v>
      </c>
    </row>
    <row r="1658" spans="6:6" x14ac:dyDescent="0.3">
      <c r="F1658" s="1">
        <v>30.210526315799999</v>
      </c>
    </row>
    <row r="1659" spans="6:6" x14ac:dyDescent="0.3">
      <c r="F1659" s="1">
        <v>33.820689655199999</v>
      </c>
    </row>
    <row r="1660" spans="6:6" x14ac:dyDescent="0.3">
      <c r="F1660" s="1">
        <v>29.628571428600001</v>
      </c>
    </row>
    <row r="1661" spans="6:6" x14ac:dyDescent="0.3">
      <c r="F1661" s="1">
        <v>27.179104477599999</v>
      </c>
    </row>
    <row r="1662" spans="6:6" x14ac:dyDescent="0.3">
      <c r="F1662" s="1">
        <v>29.894736842099999</v>
      </c>
    </row>
    <row r="1663" spans="6:6" x14ac:dyDescent="0.3">
      <c r="F1663" s="1">
        <v>29.047169811300002</v>
      </c>
    </row>
    <row r="1664" spans="6:6" x14ac:dyDescent="0.3">
      <c r="F1664" s="1">
        <v>27.918367346899998</v>
      </c>
    </row>
    <row r="1665" spans="6:6" x14ac:dyDescent="0.3">
      <c r="F1665" s="1">
        <v>28.188976378</v>
      </c>
    </row>
    <row r="1666" spans="6:6" x14ac:dyDescent="0.3">
      <c r="F1666" s="1">
        <v>33.280701754399999</v>
      </c>
    </row>
    <row r="1667" spans="6:6" x14ac:dyDescent="0.3">
      <c r="F1667" s="1">
        <v>29.672473867600001</v>
      </c>
    </row>
    <row r="1668" spans="6:6" x14ac:dyDescent="0.3">
      <c r="F1668" s="1">
        <v>30.773584905700002</v>
      </c>
    </row>
    <row r="1669" spans="6:6" x14ac:dyDescent="0.3">
      <c r="F1669" s="1">
        <v>32.25</v>
      </c>
    </row>
    <row r="1670" spans="6:6" x14ac:dyDescent="0.3">
      <c r="F1670" s="1">
        <v>29.1126126126</v>
      </c>
    </row>
    <row r="1671" spans="6:6" x14ac:dyDescent="0.3">
      <c r="F1671" s="1">
        <v>28.025316455700001</v>
      </c>
    </row>
    <row r="1672" spans="6:6" x14ac:dyDescent="0.3">
      <c r="F1672" s="1">
        <v>28.396825396800001</v>
      </c>
    </row>
    <row r="1673" spans="6:6" x14ac:dyDescent="0.3">
      <c r="F1673" s="1">
        <v>29.6114649682</v>
      </c>
    </row>
    <row r="1674" spans="6:6" x14ac:dyDescent="0.3">
      <c r="F1674" s="1">
        <v>30.4561403509</v>
      </c>
    </row>
    <row r="1675" spans="6:6" x14ac:dyDescent="0.3">
      <c r="F1675" s="1">
        <v>28.2516339869</v>
      </c>
    </row>
    <row r="1676" spans="6:6" x14ac:dyDescent="0.3">
      <c r="F1676" s="1">
        <v>35.245098039200002</v>
      </c>
    </row>
    <row r="1677" spans="6:6" x14ac:dyDescent="0.3">
      <c r="F1677" s="1">
        <v>27.469696969699999</v>
      </c>
    </row>
    <row r="1678" spans="6:6" x14ac:dyDescent="0.3">
      <c r="F1678" s="1">
        <v>30.237864077699999</v>
      </c>
    </row>
    <row r="1679" spans="6:6" x14ac:dyDescent="0.3">
      <c r="F1679" s="1">
        <v>33.282608695699999</v>
      </c>
    </row>
    <row r="1680" spans="6:6" x14ac:dyDescent="0.3">
      <c r="F1680" s="1">
        <v>28.5617977528</v>
      </c>
    </row>
    <row r="1681" spans="6:6" x14ac:dyDescent="0.3">
      <c r="F1681" s="1">
        <v>27.890207715100001</v>
      </c>
    </row>
    <row r="1682" spans="6:6" x14ac:dyDescent="0.3">
      <c r="F1682" s="1">
        <v>32.065420560699998</v>
      </c>
    </row>
    <row r="1683" spans="6:6" x14ac:dyDescent="0.3">
      <c r="F1683" s="1">
        <v>25.12</v>
      </c>
    </row>
    <row r="1684" spans="6:6" x14ac:dyDescent="0.3">
      <c r="F1684" s="1">
        <v>34.814432989700002</v>
      </c>
    </row>
    <row r="1685" spans="6:6" x14ac:dyDescent="0.3">
      <c r="F1685" s="1">
        <v>26.758620689699999</v>
      </c>
    </row>
    <row r="1686" spans="6:6" x14ac:dyDescent="0.3">
      <c r="F1686" s="1">
        <v>28.6585365854</v>
      </c>
    </row>
    <row r="1687" spans="6:6" x14ac:dyDescent="0.3">
      <c r="F1687" s="1">
        <v>28.260355029599999</v>
      </c>
    </row>
    <row r="1688" spans="6:6" x14ac:dyDescent="0.3">
      <c r="F1688" s="1">
        <v>25.4142857143</v>
      </c>
    </row>
    <row r="1689" spans="6:6" x14ac:dyDescent="0.3">
      <c r="F1689" s="1">
        <v>24.0172413793</v>
      </c>
    </row>
    <row r="1690" spans="6:6" x14ac:dyDescent="0.3">
      <c r="F1690" s="1">
        <v>28.0454545455</v>
      </c>
    </row>
    <row r="1691" spans="6:6" x14ac:dyDescent="0.3">
      <c r="F1691" s="1">
        <v>28.9140625</v>
      </c>
    </row>
    <row r="1692" spans="6:6" x14ac:dyDescent="0.3">
      <c r="F1692" s="1">
        <v>28.579439252299998</v>
      </c>
    </row>
    <row r="1693" spans="6:6" x14ac:dyDescent="0.3">
      <c r="F1693" s="1">
        <v>29.4198895028</v>
      </c>
    </row>
    <row r="1694" spans="6:6" x14ac:dyDescent="0.3">
      <c r="F1694" s="1">
        <v>27.694915254200001</v>
      </c>
    </row>
    <row r="1695" spans="6:6" x14ac:dyDescent="0.3">
      <c r="F1695" s="1">
        <v>31.0454545455</v>
      </c>
    </row>
    <row r="1696" spans="6:6" x14ac:dyDescent="0.3">
      <c r="F1696" s="1">
        <v>29.561403508800002</v>
      </c>
    </row>
    <row r="1697" spans="6:6" x14ac:dyDescent="0.3">
      <c r="F1697" s="1">
        <v>29.337662337699999</v>
      </c>
    </row>
    <row r="1698" spans="6:6" x14ac:dyDescent="0.3">
      <c r="F1698" s="1">
        <v>31.6088560886</v>
      </c>
    </row>
    <row r="1699" spans="6:6" x14ac:dyDescent="0.3">
      <c r="F1699" s="1">
        <v>27.895522388100002</v>
      </c>
    </row>
    <row r="1700" spans="6:6" x14ac:dyDescent="0.3">
      <c r="F1700" s="1">
        <v>29.9259259259</v>
      </c>
    </row>
    <row r="1701" spans="6:6" x14ac:dyDescent="0.3">
      <c r="F1701" s="1">
        <v>29.8125</v>
      </c>
    </row>
    <row r="1702" spans="6:6" x14ac:dyDescent="0.3">
      <c r="F1702" s="1">
        <v>29.066666666700002</v>
      </c>
    </row>
    <row r="1703" spans="6:6" x14ac:dyDescent="0.3">
      <c r="F1703" s="1">
        <v>24.180722891599999</v>
      </c>
    </row>
    <row r="1704" spans="6:6" x14ac:dyDescent="0.3">
      <c r="F1704" s="1">
        <v>29.222222222199999</v>
      </c>
    </row>
    <row r="1705" spans="6:6" x14ac:dyDescent="0.3">
      <c r="F1705" s="1">
        <v>30.465517241400001</v>
      </c>
    </row>
    <row r="1706" spans="6:6" x14ac:dyDescent="0.3">
      <c r="F1706" s="1">
        <v>26.6532258065</v>
      </c>
    </row>
    <row r="1707" spans="6:6" x14ac:dyDescent="0.3">
      <c r="F1707" s="1">
        <v>30.923076923099998</v>
      </c>
    </row>
    <row r="1708" spans="6:6" x14ac:dyDescent="0.3">
      <c r="F1708" s="1">
        <v>22.315068493199998</v>
      </c>
    </row>
    <row r="1709" spans="6:6" x14ac:dyDescent="0.3">
      <c r="F1709" s="1">
        <v>29.363636363600001</v>
      </c>
    </row>
    <row r="1710" spans="6:6" x14ac:dyDescent="0.3">
      <c r="F1710" s="1">
        <v>26.776</v>
      </c>
    </row>
    <row r="1711" spans="6:6" x14ac:dyDescent="0.3">
      <c r="F1711" s="1">
        <v>30.822485207100002</v>
      </c>
    </row>
    <row r="1712" spans="6:6" x14ac:dyDescent="0.3">
      <c r="F1712" s="1">
        <v>30.125</v>
      </c>
    </row>
    <row r="1713" spans="6:6" x14ac:dyDescent="0.3">
      <c r="F1713" s="1">
        <v>30.121212121199999</v>
      </c>
    </row>
    <row r="1714" spans="6:6" x14ac:dyDescent="0.3">
      <c r="F1714" s="1">
        <v>29.458333333300001</v>
      </c>
    </row>
    <row r="1715" spans="6:6" x14ac:dyDescent="0.3">
      <c r="F1715" s="1">
        <v>29.8941176471</v>
      </c>
    </row>
    <row r="1716" spans="6:6" x14ac:dyDescent="0.3">
      <c r="F1716" s="1">
        <v>25.626556016599999</v>
      </c>
    </row>
    <row r="1717" spans="6:6" x14ac:dyDescent="0.3">
      <c r="F1717" s="1">
        <v>22.013698630099999</v>
      </c>
    </row>
    <row r="1718" spans="6:6" x14ac:dyDescent="0.3">
      <c r="F1718" s="1">
        <v>24.043478260899999</v>
      </c>
    </row>
    <row r="1719" spans="6:6" x14ac:dyDescent="0.3">
      <c r="F1719" s="1">
        <v>27.396226415099999</v>
      </c>
    </row>
    <row r="1720" spans="6:6" x14ac:dyDescent="0.3">
      <c r="F1720" s="1">
        <v>28.445783132500001</v>
      </c>
    </row>
    <row r="1721" spans="6:6" x14ac:dyDescent="0.3">
      <c r="F1721" s="1">
        <v>34.811475409800003</v>
      </c>
    </row>
    <row r="1722" spans="6:6" x14ac:dyDescent="0.3">
      <c r="F1722" s="1">
        <v>31.149350649399999</v>
      </c>
    </row>
    <row r="1723" spans="6:6" x14ac:dyDescent="0.3">
      <c r="F1723" s="1">
        <v>30.666666666699999</v>
      </c>
    </row>
    <row r="1724" spans="6:6" x14ac:dyDescent="0.3">
      <c r="F1724" s="1">
        <v>30.489795918399999</v>
      </c>
    </row>
    <row r="1725" spans="6:6" x14ac:dyDescent="0.3">
      <c r="F1725" s="1">
        <v>29.8461538462</v>
      </c>
    </row>
    <row r="1726" spans="6:6" x14ac:dyDescent="0.3">
      <c r="F1726" s="1">
        <v>29.661290322599999</v>
      </c>
    </row>
    <row r="1727" spans="6:6" x14ac:dyDescent="0.3">
      <c r="F1727" s="1">
        <v>26.883870967699998</v>
      </c>
    </row>
    <row r="1728" spans="6:6" x14ac:dyDescent="0.3">
      <c r="F1728" s="1">
        <v>23.628140703500002</v>
      </c>
    </row>
    <row r="1729" spans="6:6" x14ac:dyDescent="0.3">
      <c r="F1729" s="1">
        <v>32.164835164800003</v>
      </c>
    </row>
    <row r="1730" spans="6:6" x14ac:dyDescent="0.3">
      <c r="F1730" s="1">
        <v>29.638554216900001</v>
      </c>
    </row>
    <row r="1731" spans="6:6" x14ac:dyDescent="0.3">
      <c r="F1731" s="1">
        <v>25.7446808511</v>
      </c>
    </row>
    <row r="1732" spans="6:6" x14ac:dyDescent="0.3">
      <c r="F1732" s="1">
        <v>31.300353356900001</v>
      </c>
    </row>
    <row r="1733" spans="6:6" x14ac:dyDescent="0.3">
      <c r="F1733" s="1">
        <v>28.9672131148</v>
      </c>
    </row>
    <row r="1734" spans="6:6" x14ac:dyDescent="0.3">
      <c r="F1734" s="1">
        <v>24.926829268300001</v>
      </c>
    </row>
    <row r="1735" spans="6:6" x14ac:dyDescent="0.3">
      <c r="F1735" s="1">
        <v>24.172236503899999</v>
      </c>
    </row>
    <row r="1736" spans="6:6" x14ac:dyDescent="0.3">
      <c r="F1736" s="1">
        <v>30.702127659599999</v>
      </c>
    </row>
    <row r="1737" spans="6:6" x14ac:dyDescent="0.3">
      <c r="F1737" s="1">
        <v>29.270270270299999</v>
      </c>
    </row>
    <row r="1738" spans="6:6" x14ac:dyDescent="0.3">
      <c r="F1738" s="1">
        <v>28.56</v>
      </c>
    </row>
    <row r="1739" spans="6:6" x14ac:dyDescent="0.3">
      <c r="F1739" s="1">
        <v>24.132352941200001</v>
      </c>
    </row>
    <row r="1740" spans="6:6" x14ac:dyDescent="0.3">
      <c r="F1740" s="1">
        <v>28.636904761899999</v>
      </c>
    </row>
    <row r="1741" spans="6:6" x14ac:dyDescent="0.3">
      <c r="F1741" s="1">
        <v>28.8865979381</v>
      </c>
    </row>
    <row r="1742" spans="6:6" x14ac:dyDescent="0.3">
      <c r="F1742" s="1">
        <v>27.556149732600002</v>
      </c>
    </row>
    <row r="1743" spans="6:6" x14ac:dyDescent="0.3">
      <c r="F1743" s="1">
        <v>29.866666666699999</v>
      </c>
    </row>
    <row r="1744" spans="6:6" x14ac:dyDescent="0.3">
      <c r="F1744" s="1">
        <v>23.034482758599999</v>
      </c>
    </row>
    <row r="1745" spans="6:6" x14ac:dyDescent="0.3">
      <c r="F1745" s="1">
        <v>28.035087719300002</v>
      </c>
    </row>
    <row r="1746" spans="6:6" x14ac:dyDescent="0.3">
      <c r="F1746" s="1">
        <v>27.5</v>
      </c>
    </row>
    <row r="1747" spans="6:6" x14ac:dyDescent="0.3">
      <c r="F1747" s="1">
        <v>27.910505836599999</v>
      </c>
    </row>
    <row r="1748" spans="6:6" x14ac:dyDescent="0.3">
      <c r="F1748" s="1">
        <v>36.121212121200003</v>
      </c>
    </row>
    <row r="1749" spans="6:6" x14ac:dyDescent="0.3">
      <c r="F1749" s="1">
        <v>28.0945945946</v>
      </c>
    </row>
    <row r="1750" spans="6:6" x14ac:dyDescent="0.3">
      <c r="F1750" s="1">
        <v>16.361111111100001</v>
      </c>
    </row>
    <row r="1751" spans="6:6" x14ac:dyDescent="0.3">
      <c r="F1751" s="1">
        <v>35.740740740699998</v>
      </c>
    </row>
    <row r="1752" spans="6:6" x14ac:dyDescent="0.3">
      <c r="F1752" s="1">
        <v>30.5540540541</v>
      </c>
    </row>
    <row r="1753" spans="6:6" x14ac:dyDescent="0.3">
      <c r="F1753" s="1">
        <v>29.325301204799999</v>
      </c>
    </row>
    <row r="1754" spans="6:6" x14ac:dyDescent="0.3">
      <c r="F1754" s="1">
        <v>30.617886178900001</v>
      </c>
    </row>
    <row r="1755" spans="6:6" x14ac:dyDescent="0.3">
      <c r="F1755" s="1">
        <v>30.760683760700001</v>
      </c>
    </row>
    <row r="1756" spans="6:6" x14ac:dyDescent="0.3">
      <c r="F1756" s="1">
        <v>29.670588235299999</v>
      </c>
    </row>
    <row r="1757" spans="6:6" x14ac:dyDescent="0.3">
      <c r="F1757" s="1">
        <v>29.823008849600001</v>
      </c>
    </row>
    <row r="1758" spans="6:6" x14ac:dyDescent="0.3">
      <c r="F1758" s="1">
        <v>28.262626262600001</v>
      </c>
    </row>
    <row r="1759" spans="6:6" x14ac:dyDescent="0.3">
      <c r="F1759" s="1">
        <v>36.5438596491</v>
      </c>
    </row>
    <row r="1760" spans="6:6" x14ac:dyDescent="0.3">
      <c r="F1760" s="1">
        <v>27.842105263200001</v>
      </c>
    </row>
    <row r="1761" spans="6:6" x14ac:dyDescent="0.3">
      <c r="F1761" s="1">
        <v>27.195652173900001</v>
      </c>
    </row>
    <row r="1762" spans="6:6" x14ac:dyDescent="0.3">
      <c r="F1762" s="1">
        <v>27.823529411799999</v>
      </c>
    </row>
    <row r="1763" spans="6:6" x14ac:dyDescent="0.3">
      <c r="F1763" s="1">
        <v>29.092857142900002</v>
      </c>
    </row>
    <row r="1764" spans="6:6" x14ac:dyDescent="0.3">
      <c r="F1764" s="1">
        <v>23.424731182799999</v>
      </c>
    </row>
    <row r="1765" spans="6:6" x14ac:dyDescent="0.3">
      <c r="F1765" s="1">
        <v>28.684931506800002</v>
      </c>
    </row>
    <row r="1766" spans="6:6" x14ac:dyDescent="0.3">
      <c r="F1766" s="1">
        <v>31.175879396999999</v>
      </c>
    </row>
    <row r="1767" spans="6:6" x14ac:dyDescent="0.3">
      <c r="F1767" s="1">
        <v>24.373626373600001</v>
      </c>
    </row>
    <row r="1768" spans="6:6" x14ac:dyDescent="0.3">
      <c r="F1768" s="1">
        <v>27.238255033600002</v>
      </c>
    </row>
    <row r="1769" spans="6:6" x14ac:dyDescent="0.3">
      <c r="F1769" s="1">
        <v>31.707317073199999</v>
      </c>
    </row>
    <row r="1770" spans="6:6" x14ac:dyDescent="0.3">
      <c r="F1770" s="1">
        <v>31.3406593407</v>
      </c>
    </row>
    <row r="1771" spans="6:6" x14ac:dyDescent="0.3">
      <c r="F1771" s="1">
        <v>34.656976744200001</v>
      </c>
    </row>
    <row r="1772" spans="6:6" x14ac:dyDescent="0.3">
      <c r="F1772" s="1">
        <v>26.988764044900002</v>
      </c>
    </row>
    <row r="1773" spans="6:6" x14ac:dyDescent="0.3">
      <c r="F1773" s="1">
        <v>30.529411764700001</v>
      </c>
    </row>
    <row r="1774" spans="6:6" x14ac:dyDescent="0.3">
      <c r="F1774" s="1">
        <v>30</v>
      </c>
    </row>
    <row r="1775" spans="6:6" x14ac:dyDescent="0.3">
      <c r="F1775" s="1">
        <v>25.731343283600001</v>
      </c>
    </row>
    <row r="1776" spans="6:6" x14ac:dyDescent="0.3">
      <c r="F1776" s="1">
        <v>29.6827586207</v>
      </c>
    </row>
    <row r="1777" spans="6:6" x14ac:dyDescent="0.3">
      <c r="F1777" s="1">
        <v>31.0188679245</v>
      </c>
    </row>
    <row r="1778" spans="6:6" x14ac:dyDescent="0.3">
      <c r="F1778" s="1">
        <v>27.402777777800001</v>
      </c>
    </row>
    <row r="1779" spans="6:6" x14ac:dyDescent="0.3">
      <c r="F1779" s="1">
        <v>28.6</v>
      </c>
    </row>
    <row r="1780" spans="6:6" x14ac:dyDescent="0.3">
      <c r="F1780" s="1">
        <v>25.9</v>
      </c>
    </row>
    <row r="1781" spans="6:6" x14ac:dyDescent="0.3">
      <c r="F1781" s="1">
        <v>31.716417910400001</v>
      </c>
    </row>
    <row r="1782" spans="6:6" x14ac:dyDescent="0.3">
      <c r="F1782" s="1">
        <v>28.6163522013</v>
      </c>
    </row>
    <row r="1783" spans="6:6" x14ac:dyDescent="0.3">
      <c r="F1783" s="1">
        <v>27.186046511600001</v>
      </c>
    </row>
    <row r="1784" spans="6:6" x14ac:dyDescent="0.3">
      <c r="F1784" s="1">
        <v>16.5625</v>
      </c>
    </row>
    <row r="1785" spans="6:6" x14ac:dyDescent="0.3">
      <c r="F1785" s="1">
        <v>29.063694267500001</v>
      </c>
    </row>
    <row r="1786" spans="6:6" x14ac:dyDescent="0.3">
      <c r="F1786" s="1">
        <v>30.528301886800001</v>
      </c>
    </row>
    <row r="1787" spans="6:6" x14ac:dyDescent="0.3">
      <c r="F1787" s="1">
        <v>26.6978417266</v>
      </c>
    </row>
    <row r="1788" spans="6:6" x14ac:dyDescent="0.3">
      <c r="F1788" s="1">
        <v>28.6153846154</v>
      </c>
    </row>
    <row r="1789" spans="6:6" x14ac:dyDescent="0.3">
      <c r="F1789" s="1">
        <v>29.18</v>
      </c>
    </row>
    <row r="1790" spans="6:6" x14ac:dyDescent="0.3">
      <c r="F1790" s="1">
        <v>30.28125</v>
      </c>
    </row>
    <row r="1791" spans="6:6" x14ac:dyDescent="0.3">
      <c r="F1791" s="1">
        <v>19.822222222200001</v>
      </c>
    </row>
    <row r="1792" spans="6:6" x14ac:dyDescent="0.3">
      <c r="F1792" s="1">
        <v>27.627450980399999</v>
      </c>
    </row>
    <row r="1793" spans="6:6" x14ac:dyDescent="0.3">
      <c r="F1793" s="1">
        <v>30.564705882399998</v>
      </c>
    </row>
    <row r="1794" spans="6:6" x14ac:dyDescent="0.3">
      <c r="F1794" s="1">
        <v>29.361344537800001</v>
      </c>
    </row>
    <row r="1795" spans="6:6" x14ac:dyDescent="0.3">
      <c r="F1795" s="1">
        <v>33.951807228900002</v>
      </c>
    </row>
    <row r="1796" spans="6:6" x14ac:dyDescent="0.3">
      <c r="F1796" s="1">
        <v>27.879464285699999</v>
      </c>
    </row>
    <row r="1797" spans="6:6" x14ac:dyDescent="0.3">
      <c r="F1797" s="1">
        <v>29.117647058799999</v>
      </c>
    </row>
    <row r="1798" spans="6:6" x14ac:dyDescent="0.3">
      <c r="F1798" s="1">
        <v>29.333333333300001</v>
      </c>
    </row>
    <row r="1799" spans="6:6" x14ac:dyDescent="0.3">
      <c r="F1799" s="1">
        <v>30.5</v>
      </c>
    </row>
    <row r="1800" spans="6:6" x14ac:dyDescent="0.3">
      <c r="F1800" s="1">
        <v>21.705882352900002</v>
      </c>
    </row>
    <row r="1801" spans="6:6" x14ac:dyDescent="0.3">
      <c r="F1801" s="1">
        <v>30.808695652200001</v>
      </c>
    </row>
    <row r="1802" spans="6:6" x14ac:dyDescent="0.3">
      <c r="F1802" s="1">
        <v>29.7965367965</v>
      </c>
    </row>
    <row r="1803" spans="6:6" x14ac:dyDescent="0.3">
      <c r="F1803" s="1">
        <v>29.755555555600001</v>
      </c>
    </row>
    <row r="1804" spans="6:6" x14ac:dyDescent="0.3">
      <c r="F1804" s="1">
        <v>33.145833333299997</v>
      </c>
    </row>
    <row r="1805" spans="6:6" x14ac:dyDescent="0.3">
      <c r="F1805" s="1">
        <v>27.119791666699999</v>
      </c>
    </row>
    <row r="1806" spans="6:6" x14ac:dyDescent="0.3">
      <c r="F1806" s="1">
        <v>30.448979591800001</v>
      </c>
    </row>
    <row r="1807" spans="6:6" x14ac:dyDescent="0.3">
      <c r="F1807" s="1">
        <v>26.538461538499998</v>
      </c>
    </row>
    <row r="1808" spans="6:6" x14ac:dyDescent="0.3">
      <c r="F1808" s="1">
        <v>26.7962962963</v>
      </c>
    </row>
    <row r="1809" spans="6:6" x14ac:dyDescent="0.3">
      <c r="F1809" s="1">
        <v>29.462068965499999</v>
      </c>
    </row>
    <row r="1810" spans="6:6" x14ac:dyDescent="0.3">
      <c r="F1810" s="1">
        <v>28.861111111100001</v>
      </c>
    </row>
    <row r="1811" spans="6:6" x14ac:dyDescent="0.3">
      <c r="F1811" s="1">
        <v>26.2761904762</v>
      </c>
    </row>
    <row r="1812" spans="6:6" x14ac:dyDescent="0.3">
      <c r="F1812" s="1">
        <v>32.6</v>
      </c>
    </row>
    <row r="1813" spans="6:6" x14ac:dyDescent="0.3">
      <c r="F1813" s="1">
        <v>27.958333333300001</v>
      </c>
    </row>
    <row r="1814" spans="6:6" x14ac:dyDescent="0.3">
      <c r="F1814" s="1">
        <v>29.133333333300001</v>
      </c>
    </row>
    <row r="1815" spans="6:6" x14ac:dyDescent="0.3">
      <c r="F1815" s="1">
        <v>28.684210526299999</v>
      </c>
    </row>
    <row r="1816" spans="6:6" x14ac:dyDescent="0.3">
      <c r="F1816" s="1">
        <v>20.3711340206</v>
      </c>
    </row>
    <row r="1817" spans="6:6" x14ac:dyDescent="0.3">
      <c r="F1817" s="1">
        <v>20.4197530864</v>
      </c>
    </row>
    <row r="1818" spans="6:6" x14ac:dyDescent="0.3">
      <c r="F1818" s="1">
        <v>26.184397163100002</v>
      </c>
    </row>
    <row r="1819" spans="6:6" x14ac:dyDescent="0.3">
      <c r="F1819" s="1">
        <v>28.25</v>
      </c>
    </row>
    <row r="1820" spans="6:6" x14ac:dyDescent="0.3">
      <c r="F1820" s="1">
        <v>26.534482758599999</v>
      </c>
    </row>
    <row r="1821" spans="6:6" x14ac:dyDescent="0.3">
      <c r="F1821" s="1">
        <v>26.551587301600001</v>
      </c>
    </row>
    <row r="1822" spans="6:6" x14ac:dyDescent="0.3">
      <c r="F1822" s="1">
        <v>25.9935064935</v>
      </c>
    </row>
    <row r="1823" spans="6:6" x14ac:dyDescent="0.3">
      <c r="F1823" s="1">
        <v>27.077272727299999</v>
      </c>
    </row>
    <row r="1824" spans="6:6" x14ac:dyDescent="0.3">
      <c r="F1824" s="1">
        <v>23.522292993600001</v>
      </c>
    </row>
    <row r="1825" spans="6:6" x14ac:dyDescent="0.3">
      <c r="F1825" s="1">
        <v>23.021505376299999</v>
      </c>
    </row>
    <row r="1826" spans="6:6" x14ac:dyDescent="0.3">
      <c r="F1826" s="1">
        <v>35.540404040399999</v>
      </c>
    </row>
    <row r="1827" spans="6:6" x14ac:dyDescent="0.3">
      <c r="F1827" s="1">
        <v>28.6476683938</v>
      </c>
    </row>
    <row r="1828" spans="6:6" x14ac:dyDescent="0.3">
      <c r="F1828" s="1">
        <v>28.019693654299999</v>
      </c>
    </row>
    <row r="1829" spans="6:6" x14ac:dyDescent="0.3">
      <c r="F1829" s="1">
        <v>25.609195402299999</v>
      </c>
    </row>
    <row r="1830" spans="6:6" x14ac:dyDescent="0.3">
      <c r="F1830" s="1">
        <v>26.8818897638</v>
      </c>
    </row>
    <row r="1831" spans="6:6" x14ac:dyDescent="0.3">
      <c r="F1831" s="1">
        <v>29.9298245614</v>
      </c>
    </row>
    <row r="1832" spans="6:6" x14ac:dyDescent="0.3">
      <c r="F1832" s="1">
        <v>29.017777777799999</v>
      </c>
    </row>
    <row r="1833" spans="6:6" x14ac:dyDescent="0.3">
      <c r="F1833" s="1">
        <v>28.689285714299999</v>
      </c>
    </row>
    <row r="1834" spans="6:6" x14ac:dyDescent="0.3">
      <c r="F1834" s="1">
        <v>27.432432432399999</v>
      </c>
    </row>
    <row r="1835" spans="6:6" x14ac:dyDescent="0.3">
      <c r="F1835" s="1">
        <v>28.9807692308</v>
      </c>
    </row>
    <row r="1836" spans="6:6" x14ac:dyDescent="0.3">
      <c r="F1836" s="1">
        <v>33.276595744700003</v>
      </c>
    </row>
    <row r="1837" spans="6:6" x14ac:dyDescent="0.3">
      <c r="F1837" s="1">
        <v>34.612244898</v>
      </c>
    </row>
    <row r="1838" spans="6:6" x14ac:dyDescent="0.3">
      <c r="F1838" s="1">
        <v>28.5740740741</v>
      </c>
    </row>
    <row r="1839" spans="6:6" x14ac:dyDescent="0.3">
      <c r="F1839" s="1">
        <v>20.644444444400001</v>
      </c>
    </row>
    <row r="1840" spans="6:6" x14ac:dyDescent="0.3">
      <c r="F1840" s="1">
        <v>29.833333333300001</v>
      </c>
    </row>
    <row r="1841" spans="6:6" x14ac:dyDescent="0.3">
      <c r="F1841" s="1">
        <v>27.082706766899999</v>
      </c>
    </row>
    <row r="1842" spans="6:6" x14ac:dyDescent="0.3">
      <c r="F1842" s="1">
        <v>31.266666666700001</v>
      </c>
    </row>
    <row r="1843" spans="6:6" x14ac:dyDescent="0.3">
      <c r="F1843" s="1">
        <v>32.482142857100001</v>
      </c>
    </row>
    <row r="1844" spans="6:6" x14ac:dyDescent="0.3">
      <c r="F1844" s="1">
        <v>23.930939226500001</v>
      </c>
    </row>
    <row r="1845" spans="6:6" x14ac:dyDescent="0.3">
      <c r="F1845" s="1">
        <v>26.594202898599999</v>
      </c>
    </row>
    <row r="1846" spans="6:6" x14ac:dyDescent="0.3">
      <c r="F1846" s="1">
        <v>26.5290858726</v>
      </c>
    </row>
    <row r="1847" spans="6:6" x14ac:dyDescent="0.3">
      <c r="F1847" s="1">
        <v>32.958904109599999</v>
      </c>
    </row>
    <row r="1848" spans="6:6" x14ac:dyDescent="0.3">
      <c r="F1848" s="1">
        <v>27.957142857099999</v>
      </c>
    </row>
    <row r="1849" spans="6:6" x14ac:dyDescent="0.3">
      <c r="F1849" s="1">
        <v>28.344537815100001</v>
      </c>
    </row>
    <row r="1850" spans="6:6" x14ac:dyDescent="0.3">
      <c r="F1850" s="1">
        <v>29.041666666699999</v>
      </c>
    </row>
    <row r="1851" spans="6:6" x14ac:dyDescent="0.3">
      <c r="F1851" s="1">
        <v>24.245341614899999</v>
      </c>
    </row>
    <row r="1852" spans="6:6" x14ac:dyDescent="0.3">
      <c r="F1852" s="1">
        <v>24.730158730199999</v>
      </c>
    </row>
    <row r="1853" spans="6:6" x14ac:dyDescent="0.3">
      <c r="F1853" s="1">
        <v>26.654676258999999</v>
      </c>
    </row>
    <row r="1854" spans="6:6" x14ac:dyDescent="0.3">
      <c r="F1854" s="1">
        <v>31.148936170199999</v>
      </c>
    </row>
    <row r="1855" spans="6:6" x14ac:dyDescent="0.3">
      <c r="F1855" s="1">
        <v>23.2833333333</v>
      </c>
    </row>
    <row r="1856" spans="6:6" x14ac:dyDescent="0.3">
      <c r="F1856" s="1">
        <v>30.083032491000001</v>
      </c>
    </row>
    <row r="1857" spans="6:6" x14ac:dyDescent="0.3">
      <c r="F1857" s="1">
        <v>28.736842105299999</v>
      </c>
    </row>
    <row r="1858" spans="6:6" x14ac:dyDescent="0.3">
      <c r="F1858" s="1">
        <v>34.264069264100002</v>
      </c>
    </row>
    <row r="1859" spans="6:6" x14ac:dyDescent="0.3">
      <c r="F1859" s="1">
        <v>28.225225225199999</v>
      </c>
    </row>
    <row r="1860" spans="6:6" x14ac:dyDescent="0.3">
      <c r="F1860" s="1">
        <v>33.595744680899998</v>
      </c>
    </row>
    <row r="1861" spans="6:6" x14ac:dyDescent="0.3">
      <c r="F1861" s="1">
        <v>19.5</v>
      </c>
    </row>
    <row r="1862" spans="6:6" x14ac:dyDescent="0.3">
      <c r="F1862" s="1">
        <v>24.732155476999999</v>
      </c>
    </row>
    <row r="1863" spans="6:6" x14ac:dyDescent="0.3">
      <c r="F1863" s="1">
        <v>28.6</v>
      </c>
    </row>
    <row r="1864" spans="6:6" x14ac:dyDescent="0.3">
      <c r="F1864" s="1">
        <v>27.882352941200001</v>
      </c>
    </row>
    <row r="1865" spans="6:6" x14ac:dyDescent="0.3">
      <c r="F1865" s="1">
        <v>24.581818181799999</v>
      </c>
    </row>
    <row r="1866" spans="6:6" x14ac:dyDescent="0.3">
      <c r="F1866" s="1">
        <v>29.4180327869</v>
      </c>
    </row>
    <row r="1867" spans="6:6" x14ac:dyDescent="0.3">
      <c r="F1867" s="1">
        <v>28.069444444399998</v>
      </c>
    </row>
    <row r="1868" spans="6:6" x14ac:dyDescent="0.3">
      <c r="F1868" s="1">
        <v>28.114942528699999</v>
      </c>
    </row>
    <row r="1869" spans="6:6" x14ac:dyDescent="0.3">
      <c r="F1869" s="1">
        <v>25.635416666699999</v>
      </c>
    </row>
    <row r="1870" spans="6:6" x14ac:dyDescent="0.3">
      <c r="F1870" s="1">
        <v>26.926470588200001</v>
      </c>
    </row>
    <row r="1871" spans="6:6" x14ac:dyDescent="0.3">
      <c r="F1871" s="1">
        <v>27.8461538462</v>
      </c>
    </row>
    <row r="1872" spans="6:6" x14ac:dyDescent="0.3">
      <c r="F1872" s="1">
        <v>27.549019607799998</v>
      </c>
    </row>
    <row r="1873" spans="6:6" x14ac:dyDescent="0.3">
      <c r="F1873" s="1">
        <v>31.7866666667</v>
      </c>
    </row>
    <row r="1874" spans="6:6" x14ac:dyDescent="0.3">
      <c r="F1874" s="1">
        <v>27.683544303800002</v>
      </c>
    </row>
    <row r="1875" spans="6:6" x14ac:dyDescent="0.3">
      <c r="F1875" s="1">
        <v>28.383333333300001</v>
      </c>
    </row>
    <row r="1876" spans="6:6" x14ac:dyDescent="0.3">
      <c r="F1876" s="1">
        <v>27.681818181800001</v>
      </c>
    </row>
    <row r="1877" spans="6:6" x14ac:dyDescent="0.3">
      <c r="F1877" s="1">
        <v>24.623188405800001</v>
      </c>
    </row>
    <row r="1878" spans="6:6" x14ac:dyDescent="0.3">
      <c r="F1878" s="1">
        <v>28.322368421099998</v>
      </c>
    </row>
    <row r="1879" spans="6:6" x14ac:dyDescent="0.3">
      <c r="F1879" s="1">
        <v>24.212389380499999</v>
      </c>
    </row>
    <row r="1880" spans="6:6" x14ac:dyDescent="0.3">
      <c r="F1880" s="1">
        <v>24.555555555600002</v>
      </c>
    </row>
    <row r="1881" spans="6:6" x14ac:dyDescent="0.3">
      <c r="F1881" s="1">
        <v>30.012658227799999</v>
      </c>
    </row>
    <row r="1882" spans="6:6" x14ac:dyDescent="0.3">
      <c r="F1882" s="1">
        <v>29.7211538462</v>
      </c>
    </row>
    <row r="1883" spans="6:6" x14ac:dyDescent="0.3">
      <c r="F1883" s="1">
        <v>26.723598435500001</v>
      </c>
    </row>
    <row r="1884" spans="6:6" x14ac:dyDescent="0.3">
      <c r="F1884" s="1">
        <v>31.231884057999999</v>
      </c>
    </row>
    <row r="1885" spans="6:6" x14ac:dyDescent="0.3">
      <c r="F1885" s="1">
        <v>27.211538461500002</v>
      </c>
    </row>
    <row r="1886" spans="6:6" x14ac:dyDescent="0.3">
      <c r="F1886" s="1">
        <v>22.118421052599999</v>
      </c>
    </row>
    <row r="1887" spans="6:6" x14ac:dyDescent="0.3">
      <c r="F1887" s="1">
        <v>29.854545454499998</v>
      </c>
    </row>
    <row r="1888" spans="6:6" x14ac:dyDescent="0.3">
      <c r="F1888" s="1">
        <v>19.969696969699999</v>
      </c>
    </row>
    <row r="1889" spans="6:6" x14ac:dyDescent="0.3">
      <c r="F1889" s="1">
        <v>31.682692307700002</v>
      </c>
    </row>
    <row r="1890" spans="6:6" x14ac:dyDescent="0.3">
      <c r="F1890" s="1">
        <v>28.982300885000001</v>
      </c>
    </row>
    <row r="1891" spans="6:6" x14ac:dyDescent="0.3">
      <c r="F1891" s="1">
        <v>23.019607843100001</v>
      </c>
    </row>
    <row r="1892" spans="6:6" x14ac:dyDescent="0.3">
      <c r="F1892" s="1">
        <v>33.277227722799999</v>
      </c>
    </row>
    <row r="1893" spans="6:6" x14ac:dyDescent="0.3">
      <c r="F1893" s="1">
        <v>28.052173913000001</v>
      </c>
    </row>
    <row r="1894" spans="6:6" x14ac:dyDescent="0.3">
      <c r="F1894" s="1">
        <v>25.896825396800001</v>
      </c>
    </row>
    <row r="1895" spans="6:6" x14ac:dyDescent="0.3">
      <c r="F1895" s="1">
        <v>32.3018867925</v>
      </c>
    </row>
    <row r="1896" spans="6:6" x14ac:dyDescent="0.3">
      <c r="F1896" s="1">
        <v>29.021276595700002</v>
      </c>
    </row>
    <row r="1897" spans="6:6" x14ac:dyDescent="0.3">
      <c r="F1897" s="1">
        <v>26.804123711300001</v>
      </c>
    </row>
    <row r="1898" spans="6:6" x14ac:dyDescent="0.3">
      <c r="F1898" s="1">
        <v>29</v>
      </c>
    </row>
    <row r="1899" spans="6:6" x14ac:dyDescent="0.3">
      <c r="F1899" s="1">
        <v>26.214285714300001</v>
      </c>
    </row>
    <row r="1900" spans="6:6" x14ac:dyDescent="0.3">
      <c r="F1900" s="1">
        <v>20.781818181799999</v>
      </c>
    </row>
    <row r="1901" spans="6:6" x14ac:dyDescent="0.3">
      <c r="F1901" s="1">
        <v>26.4745762712</v>
      </c>
    </row>
    <row r="1902" spans="6:6" x14ac:dyDescent="0.3">
      <c r="F1902" s="1">
        <v>28.1610169492</v>
      </c>
    </row>
    <row r="1903" spans="6:6" x14ac:dyDescent="0.3">
      <c r="F1903" s="1">
        <v>27.8432835821</v>
      </c>
    </row>
    <row r="1904" spans="6:6" x14ac:dyDescent="0.3">
      <c r="F1904" s="1">
        <v>30.2328042328</v>
      </c>
    </row>
    <row r="1905" spans="6:6" x14ac:dyDescent="0.3">
      <c r="F1905" s="1">
        <v>29.686635944700001</v>
      </c>
    </row>
    <row r="1906" spans="6:6" x14ac:dyDescent="0.3">
      <c r="F1906" s="1">
        <v>30.2608695652</v>
      </c>
    </row>
    <row r="1907" spans="6:6" x14ac:dyDescent="0.3">
      <c r="F1907" s="1">
        <v>24.4</v>
      </c>
    </row>
    <row r="1908" spans="6:6" x14ac:dyDescent="0.3">
      <c r="F1908" s="1">
        <v>29.727861771099999</v>
      </c>
    </row>
    <row r="1909" spans="6:6" x14ac:dyDescent="0.3">
      <c r="F1909" s="1">
        <v>28.858695652200002</v>
      </c>
    </row>
    <row r="1910" spans="6:6" x14ac:dyDescent="0.3">
      <c r="F1910" s="1">
        <v>26.634920634899999</v>
      </c>
    </row>
    <row r="1911" spans="6:6" x14ac:dyDescent="0.3">
      <c r="F1911" s="1">
        <v>28.843373494000002</v>
      </c>
    </row>
    <row r="1912" spans="6:6" x14ac:dyDescent="0.3">
      <c r="F1912" s="1">
        <v>29.307692307700002</v>
      </c>
    </row>
    <row r="1913" spans="6:6" x14ac:dyDescent="0.3">
      <c r="F1913" s="1">
        <v>26.557377049199999</v>
      </c>
    </row>
    <row r="1914" spans="6:6" x14ac:dyDescent="0.3">
      <c r="F1914" s="1">
        <v>28.5802469136</v>
      </c>
    </row>
    <row r="1915" spans="6:6" x14ac:dyDescent="0.3">
      <c r="F1915" s="1">
        <v>29.9872611465</v>
      </c>
    </row>
    <row r="1916" spans="6:6" x14ac:dyDescent="0.3">
      <c r="F1916" s="1">
        <v>24.098360655699999</v>
      </c>
    </row>
    <row r="1917" spans="6:6" x14ac:dyDescent="0.3">
      <c r="F1917" s="1">
        <v>34.24</v>
      </c>
    </row>
    <row r="1918" spans="6:6" x14ac:dyDescent="0.3">
      <c r="F1918" s="1">
        <v>30.109375</v>
      </c>
    </row>
    <row r="1919" spans="6:6" x14ac:dyDescent="0.3">
      <c r="F1919" s="1">
        <v>28.705128205099999</v>
      </c>
    </row>
    <row r="1920" spans="6:6" x14ac:dyDescent="0.3">
      <c r="F1920" s="1">
        <v>28.738461538500001</v>
      </c>
    </row>
    <row r="1921" spans="6:6" x14ac:dyDescent="0.3">
      <c r="F1921" s="1">
        <v>33.408602150500002</v>
      </c>
    </row>
    <row r="1922" spans="6:6" x14ac:dyDescent="0.3">
      <c r="F1922" s="1">
        <v>25.9248120301</v>
      </c>
    </row>
    <row r="1923" spans="6:6" x14ac:dyDescent="0.3">
      <c r="F1923" s="1">
        <v>30.202290076299999</v>
      </c>
    </row>
    <row r="1924" spans="6:6" x14ac:dyDescent="0.3">
      <c r="F1924" s="1">
        <v>22.333333333300001</v>
      </c>
    </row>
    <row r="1925" spans="6:6" x14ac:dyDescent="0.3">
      <c r="F1925" s="1">
        <v>28.346666666699999</v>
      </c>
    </row>
    <row r="1926" spans="6:6" x14ac:dyDescent="0.3">
      <c r="F1926" s="1">
        <v>28.386541471000001</v>
      </c>
    </row>
    <row r="1927" spans="6:6" x14ac:dyDescent="0.3">
      <c r="F1927" s="1">
        <v>28.7317073171</v>
      </c>
    </row>
    <row r="1928" spans="6:6" x14ac:dyDescent="0.3">
      <c r="F1928" s="1">
        <v>28.484848484800001</v>
      </c>
    </row>
    <row r="1929" spans="6:6" x14ac:dyDescent="0.3">
      <c r="F1929" s="1">
        <v>24.679104477599999</v>
      </c>
    </row>
    <row r="1930" spans="6:6" x14ac:dyDescent="0.3">
      <c r="F1930" s="1">
        <v>24.8509090909</v>
      </c>
    </row>
    <row r="1931" spans="6:6" x14ac:dyDescent="0.3">
      <c r="F1931" s="1">
        <v>29.8</v>
      </c>
    </row>
    <row r="1932" spans="6:6" x14ac:dyDescent="0.3">
      <c r="F1932" s="1">
        <v>28.0405405405</v>
      </c>
    </row>
    <row r="1933" spans="6:6" x14ac:dyDescent="0.3">
      <c r="F1933" s="1">
        <v>32.417910447799997</v>
      </c>
    </row>
    <row r="1934" spans="6:6" x14ac:dyDescent="0.3">
      <c r="F1934" s="1">
        <v>29.802631578900002</v>
      </c>
    </row>
    <row r="1935" spans="6:6" x14ac:dyDescent="0.3">
      <c r="F1935" s="1">
        <v>27.2118644068</v>
      </c>
    </row>
    <row r="1936" spans="6:6" x14ac:dyDescent="0.3">
      <c r="F1936" s="1">
        <v>30.888888888899999</v>
      </c>
    </row>
    <row r="1937" spans="6:6" x14ac:dyDescent="0.3">
      <c r="F1937" s="1">
        <v>29.476635514000002</v>
      </c>
    </row>
    <row r="1938" spans="6:6" x14ac:dyDescent="0.3">
      <c r="F1938" s="1">
        <v>30.037037037000001</v>
      </c>
    </row>
    <row r="1939" spans="6:6" x14ac:dyDescent="0.3">
      <c r="F1939" s="1">
        <v>28.228070175399999</v>
      </c>
    </row>
    <row r="1940" spans="6:6" x14ac:dyDescent="0.3">
      <c r="F1940" s="1">
        <v>32.784313725499999</v>
      </c>
    </row>
    <row r="1941" spans="6:6" x14ac:dyDescent="0.3">
      <c r="F1941" s="1">
        <v>28.281690140799999</v>
      </c>
    </row>
    <row r="1942" spans="6:6" x14ac:dyDescent="0.3">
      <c r="F1942" s="1">
        <v>25.273972602699999</v>
      </c>
    </row>
    <row r="1943" spans="6:6" x14ac:dyDescent="0.3">
      <c r="F1943" s="1">
        <v>26.855555555599999</v>
      </c>
    </row>
    <row r="1944" spans="6:6" x14ac:dyDescent="0.3">
      <c r="F1944" s="1">
        <v>34.4935064935</v>
      </c>
    </row>
    <row r="1945" spans="6:6" x14ac:dyDescent="0.3">
      <c r="F1945" s="1">
        <v>26.4204545455</v>
      </c>
    </row>
    <row r="1946" spans="6:6" x14ac:dyDescent="0.3">
      <c r="F1946" s="1">
        <v>27.9666666667</v>
      </c>
    </row>
    <row r="1947" spans="6:6" x14ac:dyDescent="0.3">
      <c r="F1947" s="1">
        <v>29.806451612899998</v>
      </c>
    </row>
    <row r="1948" spans="6:6" x14ac:dyDescent="0.3">
      <c r="F1948" s="1">
        <v>25.970297029699999</v>
      </c>
    </row>
    <row r="1949" spans="6:6" x14ac:dyDescent="0.3">
      <c r="F1949" s="1">
        <v>17.775510204100001</v>
      </c>
    </row>
    <row r="1950" spans="6:6" x14ac:dyDescent="0.3">
      <c r="F1950" s="1">
        <v>35.448598130800001</v>
      </c>
    </row>
    <row r="1951" spans="6:6" x14ac:dyDescent="0.3">
      <c r="F1951" s="1">
        <v>29.548387096799999</v>
      </c>
    </row>
    <row r="1952" spans="6:6" x14ac:dyDescent="0.3">
      <c r="F1952" s="1">
        <v>29.336633663400001</v>
      </c>
    </row>
    <row r="1953" spans="6:6" x14ac:dyDescent="0.3">
      <c r="F1953" s="1">
        <v>29.731182795700001</v>
      </c>
    </row>
    <row r="1954" spans="6:6" x14ac:dyDescent="0.3">
      <c r="F1954" s="1">
        <v>26.556372548999999</v>
      </c>
    </row>
    <row r="1955" spans="6:6" x14ac:dyDescent="0.3">
      <c r="F1955" s="1">
        <v>30.5</v>
      </c>
    </row>
    <row r="1956" spans="6:6" x14ac:dyDescent="0.3">
      <c r="F1956" s="1">
        <v>33.457831325299999</v>
      </c>
    </row>
    <row r="1957" spans="6:6" x14ac:dyDescent="0.3">
      <c r="F1957" s="1">
        <v>29.6875</v>
      </c>
    </row>
    <row r="1958" spans="6:6" x14ac:dyDescent="0.3">
      <c r="F1958" s="1">
        <v>30.2839506173</v>
      </c>
    </row>
    <row r="1959" spans="6:6" x14ac:dyDescent="0.3">
      <c r="F1959" s="1">
        <v>27.345454545500001</v>
      </c>
    </row>
    <row r="1960" spans="6:6" x14ac:dyDescent="0.3">
      <c r="F1960" s="1">
        <v>28.184210526299999</v>
      </c>
    </row>
    <row r="1961" spans="6:6" x14ac:dyDescent="0.3">
      <c r="F1961" s="1">
        <v>28.728000000000002</v>
      </c>
    </row>
    <row r="1962" spans="6:6" x14ac:dyDescent="0.3">
      <c r="F1962" s="1">
        <v>29.191011236000001</v>
      </c>
    </row>
    <row r="1963" spans="6:6" x14ac:dyDescent="0.3">
      <c r="F1963" s="1">
        <v>29.3174603175</v>
      </c>
    </row>
    <row r="1964" spans="6:6" x14ac:dyDescent="0.3">
      <c r="F1964" s="1">
        <v>31.328358209000001</v>
      </c>
    </row>
    <row r="1965" spans="6:6" x14ac:dyDescent="0.3">
      <c r="F1965" s="1">
        <v>26.3793103448</v>
      </c>
    </row>
    <row r="1966" spans="6:6" x14ac:dyDescent="0.3">
      <c r="F1966" s="1">
        <v>30.285714285699999</v>
      </c>
    </row>
    <row r="1967" spans="6:6" x14ac:dyDescent="0.3">
      <c r="F1967" s="1">
        <v>28.8228782288</v>
      </c>
    </row>
    <row r="1968" spans="6:6" x14ac:dyDescent="0.3">
      <c r="F1968" s="1">
        <v>27.45</v>
      </c>
    </row>
    <row r="1969" spans="6:6" x14ac:dyDescent="0.3">
      <c r="F1969" s="1">
        <v>22.407407407400001</v>
      </c>
    </row>
    <row r="1970" spans="6:6" x14ac:dyDescent="0.3">
      <c r="F1970" s="1">
        <v>22.745901639300001</v>
      </c>
    </row>
    <row r="1971" spans="6:6" x14ac:dyDescent="0.3">
      <c r="F1971" s="1">
        <v>26.4520547945</v>
      </c>
    </row>
    <row r="1972" spans="6:6" x14ac:dyDescent="0.3">
      <c r="F1972" s="1">
        <v>29.462686567199999</v>
      </c>
    </row>
    <row r="1973" spans="6:6" x14ac:dyDescent="0.3">
      <c r="F1973" s="1">
        <v>39.041666666700003</v>
      </c>
    </row>
    <row r="1974" spans="6:6" x14ac:dyDescent="0.3">
      <c r="F1974" s="1">
        <v>25.608695652200002</v>
      </c>
    </row>
    <row r="1975" spans="6:6" x14ac:dyDescent="0.3">
      <c r="F1975" s="1">
        <v>28.208459214499999</v>
      </c>
    </row>
    <row r="1976" spans="6:6" x14ac:dyDescent="0.3">
      <c r="F1976" s="1">
        <v>31.463917525799999</v>
      </c>
    </row>
    <row r="1977" spans="6:6" x14ac:dyDescent="0.3">
      <c r="F1977" s="1">
        <v>30.303030303</v>
      </c>
    </row>
    <row r="1978" spans="6:6" x14ac:dyDescent="0.3">
      <c r="F1978" s="1">
        <v>31.563636363600001</v>
      </c>
    </row>
    <row r="1979" spans="6:6" x14ac:dyDescent="0.3">
      <c r="F1979" s="1">
        <v>27.253164557000002</v>
      </c>
    </row>
    <row r="1980" spans="6:6" x14ac:dyDescent="0.3">
      <c r="F1980" s="1">
        <v>31.612500000000001</v>
      </c>
    </row>
    <row r="1981" spans="6:6" x14ac:dyDescent="0.3">
      <c r="F1981" s="1">
        <v>18.5970149254</v>
      </c>
    </row>
    <row r="1982" spans="6:6" x14ac:dyDescent="0.3">
      <c r="F1982" s="1">
        <v>30.1585365854</v>
      </c>
    </row>
    <row r="1983" spans="6:6" x14ac:dyDescent="0.3">
      <c r="F1983" s="1">
        <v>17.415384615400001</v>
      </c>
    </row>
    <row r="1984" spans="6:6" x14ac:dyDescent="0.3">
      <c r="F1984" s="1">
        <v>28.2032520325</v>
      </c>
    </row>
    <row r="1985" spans="6:6" x14ac:dyDescent="0.3">
      <c r="F1985" s="1">
        <v>24.632385120399999</v>
      </c>
    </row>
    <row r="1986" spans="6:6" x14ac:dyDescent="0.3">
      <c r="F1986" s="1">
        <v>31.784615384599999</v>
      </c>
    </row>
    <row r="1987" spans="6:6" x14ac:dyDescent="0.3">
      <c r="F1987" s="1">
        <v>27.7579908676</v>
      </c>
    </row>
    <row r="1988" spans="6:6" x14ac:dyDescent="0.3">
      <c r="F1988" s="1">
        <v>28.181818181800001</v>
      </c>
    </row>
    <row r="1989" spans="6:6" x14ac:dyDescent="0.3">
      <c r="F1989" s="1">
        <v>26.579908675799999</v>
      </c>
    </row>
    <row r="1990" spans="6:6" x14ac:dyDescent="0.3">
      <c r="F1990" s="1">
        <v>28.916279069800002</v>
      </c>
    </row>
    <row r="1991" spans="6:6" x14ac:dyDescent="0.3">
      <c r="F1991" s="1">
        <v>34.041666666700003</v>
      </c>
    </row>
    <row r="1992" spans="6:6" x14ac:dyDescent="0.3">
      <c r="F1992" s="1">
        <v>27.5901639344</v>
      </c>
    </row>
    <row r="1993" spans="6:6" x14ac:dyDescent="0.3">
      <c r="F1993" s="1">
        <v>25.1875</v>
      </c>
    </row>
    <row r="1994" spans="6:6" x14ac:dyDescent="0.3">
      <c r="F1994" s="1">
        <v>28.664772727300001</v>
      </c>
    </row>
    <row r="1995" spans="6:6" x14ac:dyDescent="0.3">
      <c r="F1995" s="1">
        <v>28.0586510264</v>
      </c>
    </row>
    <row r="1996" spans="6:6" x14ac:dyDescent="0.3">
      <c r="F1996" s="1">
        <v>27.366037735799999</v>
      </c>
    </row>
    <row r="1997" spans="6:6" x14ac:dyDescent="0.3">
      <c r="F1997" s="1">
        <v>24.629032258100001</v>
      </c>
    </row>
    <row r="1998" spans="6:6" x14ac:dyDescent="0.3">
      <c r="F1998" s="1">
        <v>23.782608695699999</v>
      </c>
    </row>
    <row r="1999" spans="6:6" x14ac:dyDescent="0.3">
      <c r="F1999" s="1">
        <v>34.387755102</v>
      </c>
    </row>
    <row r="2000" spans="6:6" x14ac:dyDescent="0.3">
      <c r="F2000" s="1">
        <v>26.108695652200002</v>
      </c>
    </row>
    <row r="2001" spans="6:6" x14ac:dyDescent="0.3">
      <c r="F2001" s="1">
        <v>28.3414634146</v>
      </c>
    </row>
    <row r="2002" spans="6:6" x14ac:dyDescent="0.3">
      <c r="F2002" s="1">
        <v>26.080409356699999</v>
      </c>
    </row>
    <row r="2003" spans="6:6" x14ac:dyDescent="0.3">
      <c r="F2003" s="1">
        <v>21.8</v>
      </c>
    </row>
    <row r="2004" spans="6:6" x14ac:dyDescent="0.3">
      <c r="F2004" s="1">
        <v>26.431952662699999</v>
      </c>
    </row>
    <row r="2005" spans="6:6" x14ac:dyDescent="0.3">
      <c r="F2005" s="1">
        <v>16.3</v>
      </c>
    </row>
    <row r="2006" spans="6:6" x14ac:dyDescent="0.3">
      <c r="F2006" s="1">
        <v>30.477419354799999</v>
      </c>
    </row>
    <row r="2007" spans="6:6" x14ac:dyDescent="0.3">
      <c r="F2007" s="1">
        <v>24.928571428600002</v>
      </c>
    </row>
    <row r="2008" spans="6:6" x14ac:dyDescent="0.3">
      <c r="F2008" s="1">
        <v>25.896373057000002</v>
      </c>
    </row>
    <row r="2009" spans="6:6" x14ac:dyDescent="0.3">
      <c r="F2009" s="1">
        <v>33.669767441899999</v>
      </c>
    </row>
    <row r="2010" spans="6:6" x14ac:dyDescent="0.3">
      <c r="F2010" s="1">
        <v>23.560669456100001</v>
      </c>
    </row>
    <row r="2011" spans="6:6" x14ac:dyDescent="0.3">
      <c r="F2011" s="1">
        <v>29.135593220299999</v>
      </c>
    </row>
    <row r="2012" spans="6:6" x14ac:dyDescent="0.3">
      <c r="F2012" s="1">
        <v>25.467741935500001</v>
      </c>
    </row>
    <row r="2013" spans="6:6" x14ac:dyDescent="0.3">
      <c r="F2013" s="1">
        <v>25.7213114754</v>
      </c>
    </row>
    <row r="2014" spans="6:6" x14ac:dyDescent="0.3">
      <c r="F2014" s="1">
        <v>29.944680851099999</v>
      </c>
    </row>
    <row r="2015" spans="6:6" x14ac:dyDescent="0.3">
      <c r="F2015" s="1">
        <v>26.840425531899999</v>
      </c>
    </row>
    <row r="2016" spans="6:6" x14ac:dyDescent="0.3">
      <c r="F2016" s="1">
        <v>28.848341232199999</v>
      </c>
    </row>
    <row r="2017" spans="6:6" x14ac:dyDescent="0.3">
      <c r="F2017" s="1">
        <v>29.088235294099999</v>
      </c>
    </row>
    <row r="2018" spans="6:6" x14ac:dyDescent="0.3">
      <c r="F2018" s="1">
        <v>24.899305555600002</v>
      </c>
    </row>
    <row r="2019" spans="6:6" x14ac:dyDescent="0.3">
      <c r="F2019" s="1">
        <v>31.238095238100001</v>
      </c>
    </row>
    <row r="2020" spans="6:6" x14ac:dyDescent="0.3">
      <c r="F2020" s="1">
        <v>21.904255319099999</v>
      </c>
    </row>
    <row r="2021" spans="6:6" x14ac:dyDescent="0.3">
      <c r="F2021" s="1">
        <v>33.840909090899999</v>
      </c>
    </row>
    <row r="2022" spans="6:6" x14ac:dyDescent="0.3">
      <c r="F2022" s="1">
        <v>29.747126436799999</v>
      </c>
    </row>
    <row r="2023" spans="6:6" x14ac:dyDescent="0.3">
      <c r="F2023" s="1">
        <v>27.306451612899998</v>
      </c>
    </row>
    <row r="2024" spans="6:6" x14ac:dyDescent="0.3">
      <c r="F2024" s="1">
        <v>27.7421875</v>
      </c>
    </row>
    <row r="2025" spans="6:6" x14ac:dyDescent="0.3">
      <c r="F2025" s="1">
        <v>25.237837837800001</v>
      </c>
    </row>
    <row r="2026" spans="6:6" x14ac:dyDescent="0.3">
      <c r="F2026" s="1">
        <v>19.9468085106</v>
      </c>
    </row>
    <row r="2027" spans="6:6" x14ac:dyDescent="0.3">
      <c r="F2027" s="1">
        <v>26.5</v>
      </c>
    </row>
    <row r="2028" spans="6:6" x14ac:dyDescent="0.3">
      <c r="F2028" s="1">
        <v>34.885714285699997</v>
      </c>
    </row>
    <row r="2029" spans="6:6" x14ac:dyDescent="0.3">
      <c r="F2029" s="1">
        <v>27.166666666699999</v>
      </c>
    </row>
    <row r="2030" spans="6:6" x14ac:dyDescent="0.3">
      <c r="F2030" s="1">
        <v>23.88</v>
      </c>
    </row>
    <row r="2031" spans="6:6" x14ac:dyDescent="0.3">
      <c r="F2031" s="1">
        <v>36.512658227800003</v>
      </c>
    </row>
    <row r="2032" spans="6:6" x14ac:dyDescent="0.3">
      <c r="F2032" s="1">
        <v>27.377049180299998</v>
      </c>
    </row>
    <row r="2033" spans="6:6" x14ac:dyDescent="0.3">
      <c r="F2033" s="1">
        <v>27.111999999999998</v>
      </c>
    </row>
    <row r="2034" spans="6:6" x14ac:dyDescent="0.3">
      <c r="F2034" s="1">
        <v>26.623632385099999</v>
      </c>
    </row>
    <row r="2035" spans="6:6" x14ac:dyDescent="0.3">
      <c r="F2035" s="1">
        <v>25.816666666700002</v>
      </c>
    </row>
    <row r="2036" spans="6:6" x14ac:dyDescent="0.3">
      <c r="F2036" s="1">
        <v>25.668711656399999</v>
      </c>
    </row>
    <row r="2037" spans="6:6" x14ac:dyDescent="0.3">
      <c r="F2037" s="1">
        <v>28.33</v>
      </c>
    </row>
    <row r="2038" spans="6:6" x14ac:dyDescent="0.3">
      <c r="F2038" s="1">
        <v>27.928571428600002</v>
      </c>
    </row>
    <row r="2039" spans="6:6" x14ac:dyDescent="0.3">
      <c r="F2039" s="1">
        <v>25.7238095238</v>
      </c>
    </row>
    <row r="2040" spans="6:6" x14ac:dyDescent="0.3">
      <c r="F2040" s="1">
        <v>27.0857142857</v>
      </c>
    </row>
    <row r="2041" spans="6:6" x14ac:dyDescent="0.3">
      <c r="F2041" s="1">
        <v>27.223300970899999</v>
      </c>
    </row>
  </sheetData>
  <sortState xmlns:xlrd2="http://schemas.microsoft.com/office/spreadsheetml/2017/richdata2" ref="A2:A37">
    <sortCondition ref="A2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36D1-45AF-48DC-90D0-106EFDD9C919}">
  <dimension ref="A1:F2041"/>
  <sheetViews>
    <sheetView workbookViewId="0">
      <selection activeCell="U19" sqref="U19"/>
    </sheetView>
  </sheetViews>
  <sheetFormatPr defaultRowHeight="13.5" x14ac:dyDescent="0.3"/>
  <sheetData>
    <row r="1" spans="1:6" x14ac:dyDescent="0.3">
      <c r="A1" s="10" t="s">
        <v>1976</v>
      </c>
      <c r="B1" s="10" t="s">
        <v>1978</v>
      </c>
      <c r="C1" t="s">
        <v>1980</v>
      </c>
      <c r="F1" s="1" t="s">
        <v>6</v>
      </c>
    </row>
    <row r="2" spans="1:6" x14ac:dyDescent="0.3">
      <c r="A2" s="11">
        <v>12</v>
      </c>
      <c r="B2" s="8">
        <v>0</v>
      </c>
      <c r="C2">
        <f>_xlfn.NORM.DIST(A2,AVERAGE(F:F),STDEV(F:F),FALSE)</f>
        <v>7.579635893100058E-4</v>
      </c>
      <c r="F2" s="1">
        <v>26.681818181800001</v>
      </c>
    </row>
    <row r="3" spans="1:6" x14ac:dyDescent="0.3">
      <c r="A3" s="11">
        <v>13</v>
      </c>
      <c r="B3" s="8">
        <v>0</v>
      </c>
      <c r="C3">
        <f t="shared" ref="C3:C39" si="0">_xlfn.NORM.DIST(A3,AVERAGE(F:F),STDEV(F:F),FALSE)</f>
        <v>1.3701726583473734E-3</v>
      </c>
      <c r="F3" s="1">
        <v>27.5</v>
      </c>
    </row>
    <row r="4" spans="1:6" x14ac:dyDescent="0.3">
      <c r="A4" s="11">
        <v>14</v>
      </c>
      <c r="B4" s="8">
        <v>4</v>
      </c>
      <c r="C4">
        <f t="shared" si="0"/>
        <v>2.379231902015091E-3</v>
      </c>
      <c r="F4" s="1">
        <v>23.415384615400001</v>
      </c>
    </row>
    <row r="5" spans="1:6" x14ac:dyDescent="0.3">
      <c r="A5" s="11">
        <v>15</v>
      </c>
      <c r="B5" s="8">
        <v>9</v>
      </c>
      <c r="C5">
        <f t="shared" si="0"/>
        <v>3.9685584053355764E-3</v>
      </c>
      <c r="F5" s="1">
        <v>29.409090909100001</v>
      </c>
    </row>
    <row r="6" spans="1:6" x14ac:dyDescent="0.3">
      <c r="A6" s="11">
        <v>16</v>
      </c>
      <c r="B6" s="8">
        <v>14</v>
      </c>
      <c r="C6">
        <f t="shared" si="0"/>
        <v>6.3586263025690879E-3</v>
      </c>
      <c r="F6" s="1">
        <v>30.319672131099999</v>
      </c>
    </row>
    <row r="7" spans="1:6" x14ac:dyDescent="0.3">
      <c r="A7" s="11">
        <v>17</v>
      </c>
      <c r="B7" s="8">
        <v>22</v>
      </c>
      <c r="C7">
        <f t="shared" si="0"/>
        <v>9.786521451570579E-3</v>
      </c>
      <c r="F7" s="1">
        <v>26.112500000000001</v>
      </c>
    </row>
    <row r="8" spans="1:6" x14ac:dyDescent="0.3">
      <c r="A8" s="11">
        <v>18</v>
      </c>
      <c r="B8" s="8">
        <v>21</v>
      </c>
      <c r="C8">
        <f t="shared" si="0"/>
        <v>1.446864719329879E-2</v>
      </c>
      <c r="F8" s="1">
        <v>29.738095238100001</v>
      </c>
    </row>
    <row r="9" spans="1:6" x14ac:dyDescent="0.3">
      <c r="A9" s="11">
        <v>19</v>
      </c>
      <c r="B9" s="8">
        <v>29</v>
      </c>
      <c r="C9">
        <f t="shared" si="0"/>
        <v>2.0547643659821504E-2</v>
      </c>
      <c r="F9" s="1">
        <v>26.3134328358</v>
      </c>
    </row>
    <row r="10" spans="1:6" x14ac:dyDescent="0.3">
      <c r="A10" s="11">
        <v>20</v>
      </c>
      <c r="B10" s="8">
        <v>29</v>
      </c>
      <c r="C10">
        <f t="shared" si="0"/>
        <v>2.8030487336107492E-2</v>
      </c>
      <c r="F10" s="1">
        <v>24.4150943396</v>
      </c>
    </row>
    <row r="11" spans="1:6" x14ac:dyDescent="0.3">
      <c r="A11" s="11">
        <v>21</v>
      </c>
      <c r="B11" s="8">
        <v>32</v>
      </c>
      <c r="C11">
        <f t="shared" si="0"/>
        <v>3.6731088250269717E-2</v>
      </c>
      <c r="F11" s="1">
        <v>23.933333333299998</v>
      </c>
    </row>
    <row r="12" spans="1:6" x14ac:dyDescent="0.3">
      <c r="A12" s="11">
        <v>22</v>
      </c>
      <c r="B12" s="8">
        <v>34</v>
      </c>
      <c r="C12">
        <f t="shared" si="0"/>
        <v>4.623506441071084E-2</v>
      </c>
      <c r="F12" s="1">
        <v>22.415384615400001</v>
      </c>
    </row>
    <row r="13" spans="1:6" x14ac:dyDescent="0.3">
      <c r="A13" s="11">
        <v>23</v>
      </c>
      <c r="B13" s="8">
        <v>47</v>
      </c>
      <c r="C13">
        <f t="shared" si="0"/>
        <v>5.5904100316052148E-2</v>
      </c>
      <c r="F13" s="1">
        <v>28.2</v>
      </c>
    </row>
    <row r="14" spans="1:6" x14ac:dyDescent="0.3">
      <c r="A14" s="11">
        <v>24</v>
      </c>
      <c r="B14" s="8">
        <v>28</v>
      </c>
      <c r="C14">
        <f t="shared" si="0"/>
        <v>6.4930744489585204E-2</v>
      </c>
      <c r="F14" s="1">
        <v>27.909090909100001</v>
      </c>
    </row>
    <row r="15" spans="1:6" x14ac:dyDescent="0.3">
      <c r="A15" s="11">
        <v>25</v>
      </c>
      <c r="B15" s="8">
        <v>31</v>
      </c>
      <c r="C15">
        <f t="shared" si="0"/>
        <v>7.2442199271382957E-2</v>
      </c>
      <c r="F15" s="1">
        <v>30.4375</v>
      </c>
    </row>
    <row r="16" spans="1:6" x14ac:dyDescent="0.3">
      <c r="A16" s="11">
        <v>26</v>
      </c>
      <c r="B16" s="8">
        <v>31</v>
      </c>
      <c r="C16">
        <f t="shared" si="0"/>
        <v>7.7636758596894728E-2</v>
      </c>
      <c r="F16" s="1">
        <v>29.0111111111</v>
      </c>
    </row>
    <row r="17" spans="1:6" x14ac:dyDescent="0.3">
      <c r="A17" s="11">
        <v>27</v>
      </c>
      <c r="B17" s="8">
        <v>42</v>
      </c>
      <c r="C17">
        <f t="shared" si="0"/>
        <v>7.9924087664761972E-2</v>
      </c>
      <c r="F17" s="1">
        <v>37.346534653500001</v>
      </c>
    </row>
    <row r="18" spans="1:6" x14ac:dyDescent="0.3">
      <c r="A18" s="11">
        <v>28</v>
      </c>
      <c r="B18" s="8">
        <v>23</v>
      </c>
      <c r="C18">
        <f t="shared" si="0"/>
        <v>7.9035554450008857E-2</v>
      </c>
      <c r="F18" s="1">
        <v>28.485714285699999</v>
      </c>
    </row>
    <row r="19" spans="1:6" x14ac:dyDescent="0.3">
      <c r="A19" s="11">
        <v>29</v>
      </c>
      <c r="B19" s="8">
        <v>22</v>
      </c>
      <c r="C19">
        <f t="shared" si="0"/>
        <v>7.5076124414868203E-2</v>
      </c>
      <c r="F19" s="1">
        <v>29.267857142899999</v>
      </c>
    </row>
    <row r="20" spans="1:6" x14ac:dyDescent="0.3">
      <c r="A20" s="11">
        <v>30</v>
      </c>
      <c r="B20" s="8">
        <v>24</v>
      </c>
      <c r="C20">
        <f t="shared" si="0"/>
        <v>6.8503965237371831E-2</v>
      </c>
      <c r="F20" s="1">
        <v>24.536585365899999</v>
      </c>
    </row>
    <row r="21" spans="1:6" x14ac:dyDescent="0.3">
      <c r="A21" s="11">
        <v>31</v>
      </c>
      <c r="B21" s="8">
        <v>13</v>
      </c>
      <c r="C21">
        <f t="shared" si="0"/>
        <v>6.0043237363655924E-2</v>
      </c>
      <c r="F21" s="1">
        <v>28.0188679245</v>
      </c>
    </row>
    <row r="22" spans="1:6" x14ac:dyDescent="0.3">
      <c r="A22" s="11">
        <v>32</v>
      </c>
      <c r="B22" s="8">
        <v>7</v>
      </c>
      <c r="C22">
        <f t="shared" si="0"/>
        <v>5.0553009380608929E-2</v>
      </c>
      <c r="F22" s="1">
        <v>26.622222222200001</v>
      </c>
    </row>
    <row r="23" spans="1:6" x14ac:dyDescent="0.3">
      <c r="A23" s="11">
        <v>33</v>
      </c>
      <c r="B23" s="8">
        <v>8</v>
      </c>
      <c r="C23">
        <f t="shared" si="0"/>
        <v>4.0885042345333661E-2</v>
      </c>
      <c r="F23" s="1">
        <v>21.931034482800001</v>
      </c>
    </row>
    <row r="24" spans="1:6" x14ac:dyDescent="0.3">
      <c r="A24" s="11">
        <v>34</v>
      </c>
      <c r="B24" s="8">
        <v>4</v>
      </c>
      <c r="C24">
        <f t="shared" si="0"/>
        <v>3.1762626968777533E-2</v>
      </c>
      <c r="F24" s="1">
        <v>24.666666666699999</v>
      </c>
    </row>
    <row r="25" spans="1:6" x14ac:dyDescent="0.3">
      <c r="A25" s="11">
        <v>35</v>
      </c>
      <c r="B25" s="8">
        <v>2</v>
      </c>
      <c r="C25">
        <f t="shared" si="0"/>
        <v>2.3702977299329259E-2</v>
      </c>
      <c r="F25" s="1">
        <v>26.28</v>
      </c>
    </row>
    <row r="26" spans="1:6" x14ac:dyDescent="0.3">
      <c r="A26" s="11">
        <v>36</v>
      </c>
      <c r="B26" s="8">
        <v>2</v>
      </c>
      <c r="C26">
        <f t="shared" si="0"/>
        <v>1.699119449828523E-2</v>
      </c>
      <c r="F26" s="1">
        <v>27.098039215699998</v>
      </c>
    </row>
    <row r="27" spans="1:6" x14ac:dyDescent="0.3">
      <c r="A27" s="11">
        <v>37</v>
      </c>
      <c r="B27" s="8">
        <v>3</v>
      </c>
      <c r="C27">
        <f t="shared" si="0"/>
        <v>1.1699827165524038E-2</v>
      </c>
      <c r="F27" s="1">
        <v>29.463414634100001</v>
      </c>
    </row>
    <row r="28" spans="1:6" x14ac:dyDescent="0.3">
      <c r="A28" s="11">
        <v>38</v>
      </c>
      <c r="B28" s="8">
        <v>2</v>
      </c>
      <c r="C28">
        <f t="shared" si="0"/>
        <v>7.7387266280321667E-3</v>
      </c>
      <c r="F28" s="1">
        <v>17.693877551</v>
      </c>
    </row>
    <row r="29" spans="1:6" x14ac:dyDescent="0.3">
      <c r="A29" s="11">
        <v>39</v>
      </c>
      <c r="B29" s="8">
        <v>0</v>
      </c>
      <c r="C29">
        <f t="shared" si="0"/>
        <v>4.9169307168475361E-3</v>
      </c>
      <c r="F29" s="1">
        <v>25.066666666700002</v>
      </c>
    </row>
    <row r="30" spans="1:6" x14ac:dyDescent="0.3">
      <c r="A30" s="11">
        <v>40</v>
      </c>
      <c r="B30" s="8">
        <v>0</v>
      </c>
      <c r="C30">
        <f t="shared" si="0"/>
        <v>3.0009115596597424E-3</v>
      </c>
      <c r="F30" s="1">
        <v>22.307692307700002</v>
      </c>
    </row>
    <row r="31" spans="1:6" x14ac:dyDescent="0.3">
      <c r="A31" s="11">
        <v>41</v>
      </c>
      <c r="B31" s="8">
        <v>1</v>
      </c>
      <c r="C31">
        <f t="shared" si="0"/>
        <v>1.759328055556399E-3</v>
      </c>
      <c r="F31" s="1">
        <v>23.7</v>
      </c>
    </row>
    <row r="32" spans="1:6" x14ac:dyDescent="0.3">
      <c r="A32" s="11">
        <v>42</v>
      </c>
      <c r="B32" s="8">
        <v>0</v>
      </c>
      <c r="C32">
        <f t="shared" si="0"/>
        <v>9.9077487419346614E-4</v>
      </c>
      <c r="F32" s="1">
        <v>24.7954545455</v>
      </c>
    </row>
    <row r="33" spans="1:6" x14ac:dyDescent="0.3">
      <c r="A33" s="11">
        <v>43</v>
      </c>
      <c r="B33" s="8">
        <v>0</v>
      </c>
      <c r="C33">
        <f t="shared" si="0"/>
        <v>5.3596652390201576E-4</v>
      </c>
      <c r="F33" s="1">
        <v>23.470588235299999</v>
      </c>
    </row>
    <row r="34" spans="1:6" x14ac:dyDescent="0.3">
      <c r="A34" s="11">
        <v>44</v>
      </c>
      <c r="B34" s="8">
        <v>0</v>
      </c>
      <c r="C34">
        <f t="shared" si="0"/>
        <v>2.7850620107797998E-4</v>
      </c>
      <c r="F34" s="1">
        <v>32.047619047600001</v>
      </c>
    </row>
    <row r="35" spans="1:6" x14ac:dyDescent="0.3">
      <c r="A35" s="11">
        <v>45</v>
      </c>
      <c r="B35" s="8">
        <v>0</v>
      </c>
      <c r="C35">
        <f t="shared" si="0"/>
        <v>1.3901657941268065E-4</v>
      </c>
      <c r="F35" s="1">
        <v>25.609195402299999</v>
      </c>
    </row>
    <row r="36" spans="1:6" x14ac:dyDescent="0.3">
      <c r="A36" s="11">
        <v>46</v>
      </c>
      <c r="B36" s="8">
        <v>0</v>
      </c>
      <c r="C36">
        <f t="shared" si="0"/>
        <v>6.6655018191910846E-5</v>
      </c>
      <c r="F36" s="1">
        <v>24.279342722999999</v>
      </c>
    </row>
    <row r="37" spans="1:6" x14ac:dyDescent="0.3">
      <c r="A37" s="11">
        <v>47</v>
      </c>
      <c r="B37" s="8">
        <v>0</v>
      </c>
      <c r="C37">
        <f t="shared" si="0"/>
        <v>3.0699664447376316E-5</v>
      </c>
      <c r="F37" s="1">
        <v>28.9591836735</v>
      </c>
    </row>
    <row r="38" spans="1:6" x14ac:dyDescent="0.3">
      <c r="A38" s="11">
        <v>48</v>
      </c>
      <c r="B38" s="8">
        <v>0</v>
      </c>
      <c r="C38">
        <f t="shared" si="0"/>
        <v>1.3582162749218166E-5</v>
      </c>
      <c r="F38" s="1">
        <v>29.191176470599999</v>
      </c>
    </row>
    <row r="39" spans="1:6" x14ac:dyDescent="0.3">
      <c r="A39" s="11">
        <v>49</v>
      </c>
      <c r="B39" s="8">
        <v>0</v>
      </c>
      <c r="C39">
        <f t="shared" si="0"/>
        <v>5.7721652497586375E-6</v>
      </c>
      <c r="F39" s="1">
        <v>26.6603773585</v>
      </c>
    </row>
    <row r="40" spans="1:6" ht="13.9" thickBot="1" x14ac:dyDescent="0.35">
      <c r="A40" s="9" t="s">
        <v>1977</v>
      </c>
      <c r="B40" s="9">
        <v>0</v>
      </c>
      <c r="F40" s="1">
        <v>25.730263157900001</v>
      </c>
    </row>
    <row r="41" spans="1:6" x14ac:dyDescent="0.3">
      <c r="F41" s="1">
        <v>26.245508982</v>
      </c>
    </row>
    <row r="42" spans="1:6" x14ac:dyDescent="0.3">
      <c r="F42" s="1">
        <v>29.169230769199999</v>
      </c>
    </row>
    <row r="43" spans="1:6" x14ac:dyDescent="0.3">
      <c r="F43" s="1">
        <v>27.698630136999999</v>
      </c>
    </row>
    <row r="44" spans="1:6" x14ac:dyDescent="0.3">
      <c r="F44" s="1">
        <v>31.2307692308</v>
      </c>
    </row>
    <row r="45" spans="1:6" x14ac:dyDescent="0.3">
      <c r="F45" s="1">
        <v>21.576923076900002</v>
      </c>
    </row>
    <row r="46" spans="1:6" x14ac:dyDescent="0.3">
      <c r="F46" s="1">
        <v>29.282352941199999</v>
      </c>
    </row>
    <row r="47" spans="1:6" x14ac:dyDescent="0.3">
      <c r="F47" s="1">
        <v>23.015873015899999</v>
      </c>
    </row>
    <row r="48" spans="1:6" x14ac:dyDescent="0.3">
      <c r="F48" s="1">
        <v>31.324999999999999</v>
      </c>
    </row>
    <row r="49" spans="6:6" x14ac:dyDescent="0.3">
      <c r="F49" s="1">
        <v>22.438095238100001</v>
      </c>
    </row>
    <row r="50" spans="6:6" x14ac:dyDescent="0.3">
      <c r="F50" s="1">
        <v>20.203125</v>
      </c>
    </row>
    <row r="51" spans="6:6" x14ac:dyDescent="0.3">
      <c r="F51" s="1">
        <v>23.6806722689</v>
      </c>
    </row>
    <row r="52" spans="6:6" x14ac:dyDescent="0.3">
      <c r="F52" s="1">
        <v>26.2765957447</v>
      </c>
    </row>
    <row r="53" spans="6:6" x14ac:dyDescent="0.3">
      <c r="F53" s="1">
        <v>24.229166666699999</v>
      </c>
    </row>
    <row r="54" spans="6:6" x14ac:dyDescent="0.3">
      <c r="F54" s="1">
        <v>28.913978494599998</v>
      </c>
    </row>
    <row r="55" spans="6:6" x14ac:dyDescent="0.3">
      <c r="F55" s="1">
        <v>26.8461538462</v>
      </c>
    </row>
    <row r="56" spans="6:6" x14ac:dyDescent="0.3">
      <c r="F56" s="1">
        <v>27.3048128342</v>
      </c>
    </row>
    <row r="57" spans="6:6" x14ac:dyDescent="0.3">
      <c r="F57" s="1">
        <v>26.652173912999999</v>
      </c>
    </row>
    <row r="58" spans="6:6" x14ac:dyDescent="0.3">
      <c r="F58" s="1">
        <v>16.444444444399998</v>
      </c>
    </row>
    <row r="59" spans="6:6" x14ac:dyDescent="0.3">
      <c r="F59" s="1">
        <v>25.867924528300001</v>
      </c>
    </row>
    <row r="60" spans="6:6" x14ac:dyDescent="0.3">
      <c r="F60" s="1">
        <v>21.913043478300001</v>
      </c>
    </row>
    <row r="61" spans="6:6" x14ac:dyDescent="0.3">
      <c r="F61" s="1">
        <v>22.0862068966</v>
      </c>
    </row>
    <row r="62" spans="6:6" x14ac:dyDescent="0.3">
      <c r="F62" s="1">
        <v>26.3301204819</v>
      </c>
    </row>
    <row r="63" spans="6:6" x14ac:dyDescent="0.3">
      <c r="F63" s="1">
        <v>28.640625</v>
      </c>
    </row>
    <row r="64" spans="6:6" x14ac:dyDescent="0.3">
      <c r="F64" s="1">
        <v>20.905940594099999</v>
      </c>
    </row>
    <row r="65" spans="6:6" x14ac:dyDescent="0.3">
      <c r="F65" s="1">
        <v>26.6862745098</v>
      </c>
    </row>
    <row r="66" spans="6:6" x14ac:dyDescent="0.3">
      <c r="F66" s="1">
        <v>26.152777777800001</v>
      </c>
    </row>
    <row r="67" spans="6:6" x14ac:dyDescent="0.3">
      <c r="F67" s="1">
        <v>27.152173912999999</v>
      </c>
    </row>
    <row r="68" spans="6:6" x14ac:dyDescent="0.3">
      <c r="F68" s="1">
        <v>24.6153846154</v>
      </c>
    </row>
    <row r="69" spans="6:6" x14ac:dyDescent="0.3">
      <c r="F69" s="1">
        <v>30.132653061199999</v>
      </c>
    </row>
    <row r="70" spans="6:6" x14ac:dyDescent="0.3">
      <c r="F70" s="1">
        <v>26.2</v>
      </c>
    </row>
    <row r="71" spans="6:6" x14ac:dyDescent="0.3">
      <c r="F71" s="1">
        <v>28.386759581900002</v>
      </c>
    </row>
    <row r="72" spans="6:6" x14ac:dyDescent="0.3">
      <c r="F72" s="1">
        <v>31.211538461500002</v>
      </c>
    </row>
    <row r="73" spans="6:6" x14ac:dyDescent="0.3">
      <c r="F73" s="1">
        <v>22.561403508800002</v>
      </c>
    </row>
    <row r="74" spans="6:6" x14ac:dyDescent="0.3">
      <c r="F74" s="1">
        <v>26.035087719300002</v>
      </c>
    </row>
    <row r="75" spans="6:6" x14ac:dyDescent="0.3">
      <c r="F75" s="1">
        <v>26.301204819300001</v>
      </c>
    </row>
    <row r="76" spans="6:6" x14ac:dyDescent="0.3">
      <c r="F76" s="1">
        <v>29.2763157895</v>
      </c>
    </row>
    <row r="77" spans="6:6" x14ac:dyDescent="0.3">
      <c r="F77" s="1">
        <v>20.381578947400001</v>
      </c>
    </row>
    <row r="78" spans="6:6" x14ac:dyDescent="0.3">
      <c r="F78" s="1">
        <v>24.608695652200002</v>
      </c>
    </row>
    <row r="79" spans="6:6" x14ac:dyDescent="0.3">
      <c r="F79" s="1">
        <v>30.495495495499998</v>
      </c>
    </row>
    <row r="80" spans="6:6" x14ac:dyDescent="0.3">
      <c r="F80" s="1">
        <v>19.1046511628</v>
      </c>
    </row>
    <row r="81" spans="6:6" x14ac:dyDescent="0.3">
      <c r="F81" s="1">
        <v>21.163265306100001</v>
      </c>
    </row>
    <row r="82" spans="6:6" x14ac:dyDescent="0.3">
      <c r="F82" s="1">
        <v>26.943661971800001</v>
      </c>
    </row>
    <row r="83" spans="6:6" x14ac:dyDescent="0.3">
      <c r="F83" s="1">
        <v>28.457831325299999</v>
      </c>
    </row>
    <row r="84" spans="6:6" x14ac:dyDescent="0.3">
      <c r="F84" s="1">
        <v>22.12</v>
      </c>
    </row>
    <row r="85" spans="6:6" x14ac:dyDescent="0.3">
      <c r="F85" s="1">
        <v>25.898305084699999</v>
      </c>
    </row>
    <row r="86" spans="6:6" x14ac:dyDescent="0.3">
      <c r="F86" s="1">
        <v>24.5</v>
      </c>
    </row>
    <row r="87" spans="6:6" x14ac:dyDescent="0.3">
      <c r="F87" s="1">
        <v>32.470319634699997</v>
      </c>
    </row>
    <row r="88" spans="6:6" x14ac:dyDescent="0.3">
      <c r="F88" s="1">
        <v>20.1420454545</v>
      </c>
    </row>
    <row r="89" spans="6:6" x14ac:dyDescent="0.3">
      <c r="F89" s="1">
        <v>27.662500000000001</v>
      </c>
    </row>
    <row r="90" spans="6:6" x14ac:dyDescent="0.3">
      <c r="F90" s="1">
        <v>21.806451612899998</v>
      </c>
    </row>
    <row r="91" spans="6:6" x14ac:dyDescent="0.3">
      <c r="F91" s="1">
        <v>22.990291262100001</v>
      </c>
    </row>
    <row r="92" spans="6:6" x14ac:dyDescent="0.3">
      <c r="F92" s="1">
        <v>23.556962025299999</v>
      </c>
    </row>
    <row r="93" spans="6:6" x14ac:dyDescent="0.3">
      <c r="F93" s="1">
        <v>29.273584905700002</v>
      </c>
    </row>
    <row r="94" spans="6:6" x14ac:dyDescent="0.3">
      <c r="F94" s="1">
        <v>27.175572519100001</v>
      </c>
    </row>
    <row r="95" spans="6:6" x14ac:dyDescent="0.3">
      <c r="F95" s="1">
        <v>19.392857142899999</v>
      </c>
    </row>
    <row r="96" spans="6:6" x14ac:dyDescent="0.3">
      <c r="F96" s="1">
        <v>26.9782608696</v>
      </c>
    </row>
    <row r="97" spans="6:6" x14ac:dyDescent="0.3">
      <c r="F97" s="1">
        <v>22.698412698399999</v>
      </c>
    </row>
    <row r="98" spans="6:6" x14ac:dyDescent="0.3">
      <c r="F98" s="1">
        <v>27.551724137899999</v>
      </c>
    </row>
    <row r="99" spans="6:6" x14ac:dyDescent="0.3">
      <c r="F99" s="1">
        <v>29.957446808499999</v>
      </c>
    </row>
    <row r="100" spans="6:6" x14ac:dyDescent="0.3">
      <c r="F100" s="1">
        <v>24.888888888899999</v>
      </c>
    </row>
    <row r="101" spans="6:6" x14ac:dyDescent="0.3">
      <c r="F101" s="1">
        <v>28.2596153846</v>
      </c>
    </row>
    <row r="102" spans="6:6" x14ac:dyDescent="0.3">
      <c r="F102" s="1">
        <v>26.387755102</v>
      </c>
    </row>
    <row r="103" spans="6:6" x14ac:dyDescent="0.3">
      <c r="F103" s="1">
        <v>36.5230769231</v>
      </c>
    </row>
    <row r="104" spans="6:6" x14ac:dyDescent="0.3">
      <c r="F104" s="1">
        <v>31.3984375</v>
      </c>
    </row>
    <row r="105" spans="6:6" x14ac:dyDescent="0.3">
      <c r="F105" s="1">
        <v>22.631578947400001</v>
      </c>
    </row>
    <row r="106" spans="6:6" x14ac:dyDescent="0.3">
      <c r="F106" s="1">
        <v>26.962264150900001</v>
      </c>
    </row>
    <row r="107" spans="6:6" x14ac:dyDescent="0.3">
      <c r="F107" s="1">
        <v>22.090909090899999</v>
      </c>
    </row>
    <row r="108" spans="6:6" x14ac:dyDescent="0.3">
      <c r="F108" s="1">
        <v>27.1</v>
      </c>
    </row>
    <row r="109" spans="6:6" x14ac:dyDescent="0.3">
      <c r="F109" s="1">
        <v>19.342465753399999</v>
      </c>
    </row>
    <row r="110" spans="6:6" x14ac:dyDescent="0.3">
      <c r="F110" s="1">
        <v>22.406779661000002</v>
      </c>
    </row>
    <row r="111" spans="6:6" x14ac:dyDescent="0.3">
      <c r="F111" s="1">
        <v>20.432835820899999</v>
      </c>
    </row>
    <row r="112" spans="6:6" x14ac:dyDescent="0.3">
      <c r="F112" s="1">
        <v>20.2236842105</v>
      </c>
    </row>
    <row r="113" spans="6:6" x14ac:dyDescent="0.3">
      <c r="F113" s="1">
        <v>24.4545454545</v>
      </c>
    </row>
    <row r="114" spans="6:6" x14ac:dyDescent="0.3">
      <c r="F114" s="1">
        <v>23.326530612199999</v>
      </c>
    </row>
    <row r="115" spans="6:6" x14ac:dyDescent="0.3">
      <c r="F115" s="1">
        <v>27.471698113199999</v>
      </c>
    </row>
    <row r="116" spans="6:6" x14ac:dyDescent="0.3">
      <c r="F116" s="1">
        <v>26.4831460674</v>
      </c>
    </row>
    <row r="117" spans="6:6" x14ac:dyDescent="0.3">
      <c r="F117" s="1">
        <v>25.655172413799999</v>
      </c>
    </row>
    <row r="118" spans="6:6" x14ac:dyDescent="0.3">
      <c r="F118" s="1">
        <v>26.756410256399999</v>
      </c>
    </row>
    <row r="119" spans="6:6" x14ac:dyDescent="0.3">
      <c r="F119" s="1">
        <v>27.833333333300001</v>
      </c>
    </row>
    <row r="120" spans="6:6" x14ac:dyDescent="0.3">
      <c r="F120" s="1">
        <v>21.368421052599999</v>
      </c>
    </row>
    <row r="121" spans="6:6" x14ac:dyDescent="0.3">
      <c r="F121" s="1">
        <v>29.313953488399999</v>
      </c>
    </row>
    <row r="122" spans="6:6" x14ac:dyDescent="0.3">
      <c r="F122" s="1">
        <v>19.441011236000001</v>
      </c>
    </row>
    <row r="123" spans="6:6" x14ac:dyDescent="0.3">
      <c r="F123" s="1">
        <v>27.037735849099999</v>
      </c>
    </row>
    <row r="124" spans="6:6" x14ac:dyDescent="0.3">
      <c r="F124" s="1">
        <v>24.303278688500001</v>
      </c>
    </row>
    <row r="125" spans="6:6" x14ac:dyDescent="0.3">
      <c r="F125" s="1">
        <v>29.338461538499999</v>
      </c>
    </row>
    <row r="126" spans="6:6" x14ac:dyDescent="0.3">
      <c r="F126" s="1">
        <v>21.111111111100001</v>
      </c>
    </row>
    <row r="127" spans="6:6" x14ac:dyDescent="0.3">
      <c r="F127" s="1">
        <v>21.476190476199999</v>
      </c>
    </row>
    <row r="128" spans="6:6" x14ac:dyDescent="0.3">
      <c r="F128" s="1">
        <v>30.3873239437</v>
      </c>
    </row>
    <row r="129" spans="6:6" x14ac:dyDescent="0.3">
      <c r="F129" s="1">
        <v>33.177419354800001</v>
      </c>
    </row>
    <row r="130" spans="6:6" x14ac:dyDescent="0.3">
      <c r="F130" s="1">
        <v>21.945355191299999</v>
      </c>
    </row>
    <row r="131" spans="6:6" x14ac:dyDescent="0.3">
      <c r="F131" s="1">
        <v>27.066666666700002</v>
      </c>
    </row>
    <row r="132" spans="6:6" x14ac:dyDescent="0.3">
      <c r="F132" s="1">
        <v>29.133333333300001</v>
      </c>
    </row>
    <row r="133" spans="6:6" x14ac:dyDescent="0.3">
      <c r="F133" s="1">
        <v>25.573770491800001</v>
      </c>
    </row>
    <row r="134" spans="6:6" x14ac:dyDescent="0.3">
      <c r="F134" s="1">
        <v>25.732142857100001</v>
      </c>
    </row>
    <row r="135" spans="6:6" x14ac:dyDescent="0.3">
      <c r="F135" s="1">
        <v>20.392156862699998</v>
      </c>
    </row>
    <row r="136" spans="6:6" x14ac:dyDescent="0.3">
      <c r="F136" s="1">
        <v>29.759259259299998</v>
      </c>
    </row>
    <row r="137" spans="6:6" x14ac:dyDescent="0.3">
      <c r="F137" s="1">
        <v>26.272727272699999</v>
      </c>
    </row>
    <row r="138" spans="6:6" x14ac:dyDescent="0.3">
      <c r="F138" s="1">
        <v>22.375</v>
      </c>
    </row>
    <row r="139" spans="6:6" x14ac:dyDescent="0.3">
      <c r="F139" s="1">
        <v>25.422222222199998</v>
      </c>
    </row>
    <row r="140" spans="6:6" x14ac:dyDescent="0.3">
      <c r="F140" s="1">
        <v>25.03125</v>
      </c>
    </row>
    <row r="141" spans="6:6" x14ac:dyDescent="0.3">
      <c r="F141" s="1">
        <v>22.359375</v>
      </c>
    </row>
    <row r="142" spans="6:6" x14ac:dyDescent="0.3">
      <c r="F142" s="1">
        <v>27.4176470588</v>
      </c>
    </row>
    <row r="143" spans="6:6" x14ac:dyDescent="0.3">
      <c r="F143" s="1">
        <v>21.4468085106</v>
      </c>
    </row>
    <row r="144" spans="6:6" x14ac:dyDescent="0.3">
      <c r="F144" s="1">
        <v>24.428571428600002</v>
      </c>
    </row>
    <row r="145" spans="6:6" x14ac:dyDescent="0.3">
      <c r="F145" s="1">
        <v>25.5263157895</v>
      </c>
    </row>
    <row r="146" spans="6:6" x14ac:dyDescent="0.3">
      <c r="F146" s="1">
        <v>24.321428571399998</v>
      </c>
    </row>
    <row r="147" spans="6:6" x14ac:dyDescent="0.3">
      <c r="F147" s="1">
        <v>23.004587155999999</v>
      </c>
    </row>
    <row r="148" spans="6:6" x14ac:dyDescent="0.3">
      <c r="F148" s="1">
        <v>23.906976744200001</v>
      </c>
    </row>
    <row r="149" spans="6:6" x14ac:dyDescent="0.3">
      <c r="F149" s="1">
        <v>28.255813953499999</v>
      </c>
    </row>
    <row r="150" spans="6:6" x14ac:dyDescent="0.3">
      <c r="F150" s="1">
        <v>17.010309278400001</v>
      </c>
    </row>
    <row r="151" spans="6:6" x14ac:dyDescent="0.3">
      <c r="F151" s="1">
        <v>28.981818181800001</v>
      </c>
    </row>
    <row r="152" spans="6:6" x14ac:dyDescent="0.3">
      <c r="F152" s="1">
        <v>23.243243243199998</v>
      </c>
    </row>
    <row r="153" spans="6:6" x14ac:dyDescent="0.3">
      <c r="F153" s="1">
        <v>23.543478260899999</v>
      </c>
    </row>
    <row r="154" spans="6:6" x14ac:dyDescent="0.3">
      <c r="F154" s="1">
        <v>21.0379746835</v>
      </c>
    </row>
    <row r="155" spans="6:6" x14ac:dyDescent="0.3">
      <c r="F155" s="1">
        <v>18.032258064499999</v>
      </c>
    </row>
    <row r="156" spans="6:6" x14ac:dyDescent="0.3">
      <c r="F156" s="1">
        <v>32.691358024700001</v>
      </c>
    </row>
    <row r="157" spans="6:6" x14ac:dyDescent="0.3">
      <c r="F157" s="1">
        <v>20.934782608700001</v>
      </c>
    </row>
    <row r="158" spans="6:6" x14ac:dyDescent="0.3">
      <c r="F158" s="1">
        <v>29.297619047600001</v>
      </c>
    </row>
    <row r="159" spans="6:6" x14ac:dyDescent="0.3">
      <c r="F159" s="1">
        <v>25.060150375900001</v>
      </c>
    </row>
    <row r="160" spans="6:6" x14ac:dyDescent="0.3">
      <c r="F160" s="1">
        <v>30.8641975309</v>
      </c>
    </row>
    <row r="161" spans="6:6" x14ac:dyDescent="0.3">
      <c r="F161" s="1">
        <v>28.676136363600001</v>
      </c>
    </row>
    <row r="162" spans="6:6" x14ac:dyDescent="0.3">
      <c r="F162" s="1">
        <v>19.530612244899999</v>
      </c>
    </row>
    <row r="163" spans="6:6" x14ac:dyDescent="0.3">
      <c r="F163" s="1">
        <v>24.574999999999999</v>
      </c>
    </row>
    <row r="164" spans="6:6" x14ac:dyDescent="0.3">
      <c r="F164" s="1">
        <v>19.75</v>
      </c>
    </row>
    <row r="165" spans="6:6" x14ac:dyDescent="0.3">
      <c r="F165" s="1">
        <v>17.13</v>
      </c>
    </row>
    <row r="166" spans="6:6" x14ac:dyDescent="0.3">
      <c r="F166" s="1">
        <v>30.166666666699999</v>
      </c>
    </row>
    <row r="167" spans="6:6" x14ac:dyDescent="0.3">
      <c r="F167" s="1">
        <v>22.2805970149</v>
      </c>
    </row>
    <row r="168" spans="6:6" x14ac:dyDescent="0.3">
      <c r="F168" s="1">
        <v>25.818181818199999</v>
      </c>
    </row>
    <row r="169" spans="6:6" x14ac:dyDescent="0.3">
      <c r="F169" s="1">
        <v>29.458333333300001</v>
      </c>
    </row>
    <row r="170" spans="6:6" x14ac:dyDescent="0.3">
      <c r="F170" s="1">
        <v>18.2258064516</v>
      </c>
    </row>
    <row r="171" spans="6:6" x14ac:dyDescent="0.3">
      <c r="F171" s="1">
        <v>22.3700787402</v>
      </c>
    </row>
    <row r="172" spans="6:6" x14ac:dyDescent="0.3">
      <c r="F172" s="1">
        <v>24.4</v>
      </c>
    </row>
    <row r="173" spans="6:6" x14ac:dyDescent="0.3">
      <c r="F173" s="1">
        <v>17.455882352900002</v>
      </c>
    </row>
    <row r="174" spans="6:6" x14ac:dyDescent="0.3">
      <c r="F174" s="1">
        <v>19.795918367300001</v>
      </c>
    </row>
    <row r="175" spans="6:6" x14ac:dyDescent="0.3">
      <c r="F175" s="1">
        <v>25.166666666699999</v>
      </c>
    </row>
    <row r="176" spans="6:6" x14ac:dyDescent="0.3">
      <c r="F176" s="1">
        <v>18.962962962999999</v>
      </c>
    </row>
    <row r="177" spans="6:6" x14ac:dyDescent="0.3">
      <c r="F177" s="1">
        <v>19.5604026846</v>
      </c>
    </row>
    <row r="178" spans="6:6" x14ac:dyDescent="0.3">
      <c r="F178" s="1">
        <v>21.2747252747</v>
      </c>
    </row>
    <row r="179" spans="6:6" x14ac:dyDescent="0.3">
      <c r="F179" s="1">
        <v>33.956521739099998</v>
      </c>
    </row>
    <row r="180" spans="6:6" x14ac:dyDescent="0.3">
      <c r="F180" s="1">
        <v>18.423076923099998</v>
      </c>
    </row>
    <row r="181" spans="6:6" x14ac:dyDescent="0.3">
      <c r="F181" s="1">
        <v>21.288461538499998</v>
      </c>
    </row>
    <row r="182" spans="6:6" x14ac:dyDescent="0.3">
      <c r="F182" s="1">
        <v>14.688259109300001</v>
      </c>
    </row>
    <row r="183" spans="6:6" x14ac:dyDescent="0.3">
      <c r="F183" s="1">
        <v>22.318681318700001</v>
      </c>
    </row>
    <row r="184" spans="6:6" x14ac:dyDescent="0.3">
      <c r="F184" s="1">
        <v>20.2</v>
      </c>
    </row>
    <row r="185" spans="6:6" x14ac:dyDescent="0.3">
      <c r="F185" s="1">
        <v>21.7037037037</v>
      </c>
    </row>
    <row r="186" spans="6:6" x14ac:dyDescent="0.3">
      <c r="F186" s="1">
        <v>23.8461538462</v>
      </c>
    </row>
    <row r="187" spans="6:6" x14ac:dyDescent="0.3">
      <c r="F187" s="1">
        <v>21.78</v>
      </c>
    </row>
    <row r="188" spans="6:6" x14ac:dyDescent="0.3">
      <c r="F188" s="1">
        <v>24.6235294118</v>
      </c>
    </row>
    <row r="189" spans="6:6" x14ac:dyDescent="0.3">
      <c r="F189" s="1">
        <v>24.6885245902</v>
      </c>
    </row>
    <row r="190" spans="6:6" x14ac:dyDescent="0.3">
      <c r="F190" s="1">
        <v>28.129032258100001</v>
      </c>
    </row>
    <row r="191" spans="6:6" x14ac:dyDescent="0.3">
      <c r="F191" s="1">
        <v>18.888888888899999</v>
      </c>
    </row>
    <row r="192" spans="6:6" x14ac:dyDescent="0.3">
      <c r="F192" s="1">
        <v>23.194444444399998</v>
      </c>
    </row>
    <row r="193" spans="6:6" x14ac:dyDescent="0.3">
      <c r="F193" s="1">
        <v>18.924528301900001</v>
      </c>
    </row>
    <row r="194" spans="6:6" x14ac:dyDescent="0.3">
      <c r="F194" s="1">
        <v>20.425000000000001</v>
      </c>
    </row>
    <row r="195" spans="6:6" x14ac:dyDescent="0.3">
      <c r="F195" s="1">
        <v>16.933333333299998</v>
      </c>
    </row>
    <row r="196" spans="6:6" x14ac:dyDescent="0.3">
      <c r="F196" s="1">
        <v>26.62</v>
      </c>
    </row>
    <row r="197" spans="6:6" x14ac:dyDescent="0.3">
      <c r="F197" s="1">
        <v>24.894009216600001</v>
      </c>
    </row>
    <row r="198" spans="6:6" x14ac:dyDescent="0.3">
      <c r="F198" s="1">
        <v>25</v>
      </c>
    </row>
    <row r="199" spans="6:6" x14ac:dyDescent="0.3">
      <c r="F199" s="1">
        <v>25.113846153800001</v>
      </c>
    </row>
    <row r="200" spans="6:6" x14ac:dyDescent="0.3">
      <c r="F200" s="1">
        <v>21.304878048799999</v>
      </c>
    </row>
    <row r="201" spans="6:6" x14ac:dyDescent="0.3">
      <c r="F201" s="1">
        <v>31.513157894700001</v>
      </c>
    </row>
    <row r="202" spans="6:6" x14ac:dyDescent="0.3">
      <c r="F202" s="1">
        <v>22.183333333299998</v>
      </c>
    </row>
    <row r="203" spans="6:6" x14ac:dyDescent="0.3">
      <c r="F203" s="1">
        <v>18.3606557377</v>
      </c>
    </row>
    <row r="204" spans="6:6" x14ac:dyDescent="0.3">
      <c r="F204" s="1">
        <v>29.9204545455</v>
      </c>
    </row>
    <row r="205" spans="6:6" x14ac:dyDescent="0.3">
      <c r="F205" s="1">
        <v>21.015384615399999</v>
      </c>
    </row>
    <row r="206" spans="6:6" x14ac:dyDescent="0.3">
      <c r="F206" s="1">
        <v>25.307692307700002</v>
      </c>
    </row>
    <row r="207" spans="6:6" x14ac:dyDescent="0.3">
      <c r="F207" s="1">
        <v>24.435294117600002</v>
      </c>
    </row>
    <row r="208" spans="6:6" x14ac:dyDescent="0.3">
      <c r="F208" s="1">
        <v>26.5333333333</v>
      </c>
    </row>
    <row r="209" spans="6:6" x14ac:dyDescent="0.3">
      <c r="F209" s="1">
        <v>22.247619047600001</v>
      </c>
    </row>
    <row r="210" spans="6:6" x14ac:dyDescent="0.3">
      <c r="F210" s="1">
        <v>25.234375</v>
      </c>
    </row>
    <row r="211" spans="6:6" x14ac:dyDescent="0.3">
      <c r="F211" s="1">
        <v>24.3034825871</v>
      </c>
    </row>
    <row r="212" spans="6:6" x14ac:dyDescent="0.3">
      <c r="F212" s="1">
        <v>22.264705882400001</v>
      </c>
    </row>
    <row r="213" spans="6:6" x14ac:dyDescent="0.3">
      <c r="F213" s="1">
        <v>22.222222222199999</v>
      </c>
    </row>
    <row r="214" spans="6:6" x14ac:dyDescent="0.3">
      <c r="F214" s="1">
        <v>37.9892473118</v>
      </c>
    </row>
    <row r="215" spans="6:6" x14ac:dyDescent="0.3">
      <c r="F215" s="1">
        <v>26.617647058799999</v>
      </c>
    </row>
    <row r="216" spans="6:6" x14ac:dyDescent="0.3">
      <c r="F216" s="1">
        <v>23.557377049199999</v>
      </c>
    </row>
    <row r="217" spans="6:6" x14ac:dyDescent="0.3">
      <c r="F217" s="1">
        <v>25.015873015899999</v>
      </c>
    </row>
    <row r="218" spans="6:6" x14ac:dyDescent="0.3">
      <c r="F218" s="1">
        <v>19.7636363636</v>
      </c>
    </row>
    <row r="219" spans="6:6" x14ac:dyDescent="0.3">
      <c r="F219" s="1">
        <v>28.6</v>
      </c>
    </row>
    <row r="220" spans="6:6" x14ac:dyDescent="0.3">
      <c r="F220" s="1">
        <v>19.579999999999998</v>
      </c>
    </row>
    <row r="221" spans="6:6" x14ac:dyDescent="0.3">
      <c r="F221" s="1">
        <v>28.934156378600001</v>
      </c>
    </row>
    <row r="222" spans="6:6" x14ac:dyDescent="0.3">
      <c r="F222" s="1">
        <v>30.5862068966</v>
      </c>
    </row>
    <row r="223" spans="6:6" x14ac:dyDescent="0.3">
      <c r="F223" s="1">
        <v>21.45</v>
      </c>
    </row>
    <row r="224" spans="6:6" x14ac:dyDescent="0.3">
      <c r="F224" s="1">
        <v>26</v>
      </c>
    </row>
    <row r="225" spans="6:6" x14ac:dyDescent="0.3">
      <c r="F225" s="1">
        <v>22.2452830189</v>
      </c>
    </row>
    <row r="226" spans="6:6" x14ac:dyDescent="0.3">
      <c r="F226" s="1">
        <v>17.992700729900001</v>
      </c>
    </row>
    <row r="227" spans="6:6" x14ac:dyDescent="0.3">
      <c r="F227" s="1">
        <v>22.6470588235</v>
      </c>
    </row>
    <row r="228" spans="6:6" x14ac:dyDescent="0.3">
      <c r="F228" s="1">
        <v>22.4594594595</v>
      </c>
    </row>
    <row r="229" spans="6:6" x14ac:dyDescent="0.3">
      <c r="F229" s="1">
        <v>16.496828752599999</v>
      </c>
    </row>
    <row r="230" spans="6:6" x14ac:dyDescent="0.3">
      <c r="F230" s="1">
        <v>19.9014084507</v>
      </c>
    </row>
    <row r="231" spans="6:6" x14ac:dyDescent="0.3">
      <c r="F231" s="1">
        <v>21.4901960784</v>
      </c>
    </row>
    <row r="232" spans="6:6" x14ac:dyDescent="0.3">
      <c r="F232" s="1">
        <v>16.925373134299999</v>
      </c>
    </row>
    <row r="233" spans="6:6" x14ac:dyDescent="0.3">
      <c r="F233" s="1">
        <v>23.070588235300001</v>
      </c>
    </row>
    <row r="234" spans="6:6" x14ac:dyDescent="0.3">
      <c r="F234" s="1">
        <v>18.861182519300002</v>
      </c>
    </row>
    <row r="235" spans="6:6" x14ac:dyDescent="0.3">
      <c r="F235" s="1">
        <v>25.549450549500001</v>
      </c>
    </row>
    <row r="236" spans="6:6" x14ac:dyDescent="0.3">
      <c r="F236" s="1">
        <v>27.5454545455</v>
      </c>
    </row>
    <row r="237" spans="6:6" x14ac:dyDescent="0.3">
      <c r="F237" s="1">
        <v>20.940170940200002</v>
      </c>
    </row>
    <row r="238" spans="6:6" x14ac:dyDescent="0.3">
      <c r="F238" s="1">
        <v>20.921568627500001</v>
      </c>
    </row>
    <row r="239" spans="6:6" x14ac:dyDescent="0.3">
      <c r="F239" s="1">
        <v>21.3469387755</v>
      </c>
    </row>
    <row r="240" spans="6:6" x14ac:dyDescent="0.3">
      <c r="F240" s="1">
        <v>22.795483061500001</v>
      </c>
    </row>
    <row r="241" spans="6:6" x14ac:dyDescent="0.3">
      <c r="F241" s="1">
        <v>28.816901408500001</v>
      </c>
    </row>
    <row r="242" spans="6:6" x14ac:dyDescent="0.3">
      <c r="F242" s="1">
        <v>18.2682926829</v>
      </c>
    </row>
    <row r="243" spans="6:6" x14ac:dyDescent="0.3">
      <c r="F243" s="1">
        <v>23.283018867900001</v>
      </c>
    </row>
    <row r="244" spans="6:6" x14ac:dyDescent="0.3">
      <c r="F244" s="1">
        <v>17.6470588235</v>
      </c>
    </row>
    <row r="245" spans="6:6" x14ac:dyDescent="0.3">
      <c r="F245" s="1">
        <v>21.4</v>
      </c>
    </row>
    <row r="246" spans="6:6" x14ac:dyDescent="0.3">
      <c r="F246" s="1">
        <v>14.024691358</v>
      </c>
    </row>
    <row r="247" spans="6:6" x14ac:dyDescent="0.3">
      <c r="F247" s="1">
        <v>21.181818181800001</v>
      </c>
    </row>
    <row r="248" spans="6:6" x14ac:dyDescent="0.3">
      <c r="F248" s="1">
        <v>19.1568627451</v>
      </c>
    </row>
    <row r="249" spans="6:6" x14ac:dyDescent="0.3">
      <c r="F249" s="1">
        <v>21.5263157895</v>
      </c>
    </row>
    <row r="250" spans="6:6" x14ac:dyDescent="0.3">
      <c r="F250" s="1">
        <v>15.333333333300001</v>
      </c>
    </row>
    <row r="251" spans="6:6" x14ac:dyDescent="0.3">
      <c r="F251" s="1">
        <v>20.0585106383</v>
      </c>
    </row>
    <row r="252" spans="6:6" x14ac:dyDescent="0.3">
      <c r="F252" s="1">
        <v>26.5038167939</v>
      </c>
    </row>
    <row r="253" spans="6:6" x14ac:dyDescent="0.3">
      <c r="F253" s="1">
        <v>22.733333333299999</v>
      </c>
    </row>
    <row r="254" spans="6:6" x14ac:dyDescent="0.3">
      <c r="F254" s="1">
        <v>20.744306418200001</v>
      </c>
    </row>
    <row r="255" spans="6:6" x14ac:dyDescent="0.3">
      <c r="F255" s="1">
        <v>22.078947368400001</v>
      </c>
    </row>
    <row r="256" spans="6:6" x14ac:dyDescent="0.3">
      <c r="F256" s="1">
        <v>20.100000000000001</v>
      </c>
    </row>
    <row r="257" spans="6:6" x14ac:dyDescent="0.3">
      <c r="F257" s="1">
        <v>26.065217391299999</v>
      </c>
    </row>
    <row r="258" spans="6:6" x14ac:dyDescent="0.3">
      <c r="F258" s="1">
        <v>17.280701754399999</v>
      </c>
    </row>
    <row r="259" spans="6:6" x14ac:dyDescent="0.3">
      <c r="F259" s="1">
        <v>19.015873015899999</v>
      </c>
    </row>
    <row r="260" spans="6:6" x14ac:dyDescent="0.3">
      <c r="F260" s="1">
        <v>16.702857142900001</v>
      </c>
    </row>
    <row r="261" spans="6:6" x14ac:dyDescent="0.3">
      <c r="F261" s="1">
        <v>22.434931506800002</v>
      </c>
    </row>
    <row r="262" spans="6:6" x14ac:dyDescent="0.3">
      <c r="F262" s="1">
        <v>29.272727272699999</v>
      </c>
    </row>
    <row r="263" spans="6:6" x14ac:dyDescent="0.3">
      <c r="F263" s="1">
        <v>32.129032258099997</v>
      </c>
    </row>
    <row r="264" spans="6:6" x14ac:dyDescent="0.3">
      <c r="F264" s="1">
        <v>22.073529411799999</v>
      </c>
    </row>
    <row r="265" spans="6:6" x14ac:dyDescent="0.3">
      <c r="F265" s="1">
        <v>28.984615384600001</v>
      </c>
    </row>
    <row r="266" spans="6:6" x14ac:dyDescent="0.3">
      <c r="F266" s="1">
        <v>22.169811320800001</v>
      </c>
    </row>
    <row r="267" spans="6:6" x14ac:dyDescent="0.3">
      <c r="F267" s="1">
        <v>20.010638297900002</v>
      </c>
    </row>
    <row r="268" spans="6:6" x14ac:dyDescent="0.3">
      <c r="F268" s="1">
        <v>25.6181818182</v>
      </c>
    </row>
    <row r="269" spans="6:6" x14ac:dyDescent="0.3">
      <c r="F269" s="1">
        <v>17.9591836735</v>
      </c>
    </row>
    <row r="270" spans="6:6" x14ac:dyDescent="0.3">
      <c r="F270" s="1">
        <v>24.010416666699999</v>
      </c>
    </row>
    <row r="271" spans="6:6" x14ac:dyDescent="0.3">
      <c r="F271" s="1">
        <v>32.065789473700001</v>
      </c>
    </row>
    <row r="272" spans="6:6" x14ac:dyDescent="0.3">
      <c r="F272" s="1">
        <v>31.978609625699999</v>
      </c>
    </row>
    <row r="273" spans="6:6" x14ac:dyDescent="0.3">
      <c r="F273" s="1">
        <v>26.654676258999999</v>
      </c>
    </row>
    <row r="274" spans="6:6" x14ac:dyDescent="0.3">
      <c r="F274" s="1">
        <v>24.263157894700001</v>
      </c>
    </row>
    <row r="275" spans="6:6" x14ac:dyDescent="0.3">
      <c r="F275" s="1">
        <v>22.717948717900001</v>
      </c>
    </row>
    <row r="276" spans="6:6" x14ac:dyDescent="0.3">
      <c r="F276" s="1">
        <v>18.9545454545</v>
      </c>
    </row>
    <row r="277" spans="6:6" x14ac:dyDescent="0.3">
      <c r="F277" s="1">
        <v>15.414634146299999</v>
      </c>
    </row>
    <row r="278" spans="6:6" x14ac:dyDescent="0.3">
      <c r="F278" s="1">
        <v>26.975903614500002</v>
      </c>
    </row>
    <row r="279" spans="6:6" x14ac:dyDescent="0.3">
      <c r="F279" s="1">
        <v>21.101694915300001</v>
      </c>
    </row>
    <row r="280" spans="6:6" x14ac:dyDescent="0.3">
      <c r="F280" s="1">
        <v>17.420000000000002</v>
      </c>
    </row>
    <row r="281" spans="6:6" x14ac:dyDescent="0.3">
      <c r="F281" s="1">
        <v>17.787878787899999</v>
      </c>
    </row>
    <row r="282" spans="6:6" x14ac:dyDescent="0.3">
      <c r="F282" s="1">
        <v>30.6164383562</v>
      </c>
    </row>
    <row r="283" spans="6:6" x14ac:dyDescent="0.3">
      <c r="F283" s="1">
        <v>20.804123711300001</v>
      </c>
    </row>
    <row r="284" spans="6:6" x14ac:dyDescent="0.3">
      <c r="F284" s="1">
        <v>18.52</v>
      </c>
    </row>
    <row r="285" spans="6:6" x14ac:dyDescent="0.3">
      <c r="F285" s="1">
        <v>15.148148148100001</v>
      </c>
    </row>
    <row r="286" spans="6:6" x14ac:dyDescent="0.3">
      <c r="F286" s="1">
        <v>20.875</v>
      </c>
    </row>
    <row r="287" spans="6:6" x14ac:dyDescent="0.3">
      <c r="F287" s="1">
        <v>19.693877551</v>
      </c>
    </row>
    <row r="288" spans="6:6" x14ac:dyDescent="0.3">
      <c r="F288" s="1">
        <v>22.019157088099998</v>
      </c>
    </row>
    <row r="289" spans="6:6" x14ac:dyDescent="0.3">
      <c r="F289" s="1">
        <v>23.802919708000001</v>
      </c>
    </row>
    <row r="290" spans="6:6" x14ac:dyDescent="0.3">
      <c r="F290" s="1">
        <v>29.454838709699999</v>
      </c>
    </row>
    <row r="291" spans="6:6" x14ac:dyDescent="0.3">
      <c r="F291" s="1">
        <v>21.651376146800001</v>
      </c>
    </row>
    <row r="292" spans="6:6" x14ac:dyDescent="0.3">
      <c r="F292" s="1">
        <v>28.047120418799999</v>
      </c>
    </row>
    <row r="293" spans="6:6" x14ac:dyDescent="0.3">
      <c r="F293" s="1">
        <v>24.703125</v>
      </c>
    </row>
    <row r="294" spans="6:6" x14ac:dyDescent="0.3">
      <c r="F294" s="1">
        <v>28.568627451000001</v>
      </c>
    </row>
    <row r="295" spans="6:6" x14ac:dyDescent="0.3">
      <c r="F295" s="1">
        <v>19.910714285699999</v>
      </c>
    </row>
    <row r="296" spans="6:6" x14ac:dyDescent="0.3">
      <c r="F296" s="1">
        <v>23.709219858200001</v>
      </c>
    </row>
    <row r="297" spans="6:6" x14ac:dyDescent="0.3">
      <c r="F297" s="1">
        <v>33.0454545455</v>
      </c>
    </row>
    <row r="298" spans="6:6" x14ac:dyDescent="0.3">
      <c r="F298" s="1">
        <v>16.678321678300001</v>
      </c>
    </row>
    <row r="299" spans="6:6" x14ac:dyDescent="0.3">
      <c r="F299" s="1">
        <v>22.678571428600002</v>
      </c>
    </row>
    <row r="300" spans="6:6" x14ac:dyDescent="0.3">
      <c r="F300" s="1">
        <v>16.090909090899999</v>
      </c>
    </row>
    <row r="301" spans="6:6" x14ac:dyDescent="0.3">
      <c r="F301" s="1">
        <v>22.088888888900001</v>
      </c>
    </row>
    <row r="302" spans="6:6" x14ac:dyDescent="0.3">
      <c r="F302" s="1">
        <v>18.209677419399998</v>
      </c>
    </row>
    <row r="303" spans="6:6" x14ac:dyDescent="0.3">
      <c r="F303" s="1">
        <v>18.988372092999999</v>
      </c>
    </row>
    <row r="304" spans="6:6" x14ac:dyDescent="0.3">
      <c r="F304" s="1">
        <v>21.604166666699999</v>
      </c>
    </row>
    <row r="305" spans="6:6" x14ac:dyDescent="0.3">
      <c r="F305" s="1">
        <v>23.628205128200001</v>
      </c>
    </row>
    <row r="306" spans="6:6" x14ac:dyDescent="0.3">
      <c r="F306" s="1">
        <v>26.117647058799999</v>
      </c>
    </row>
    <row r="307" spans="6:6" x14ac:dyDescent="0.3">
      <c r="F307" s="1">
        <v>23.024691357999998</v>
      </c>
    </row>
    <row r="308" spans="6:6" x14ac:dyDescent="0.3">
      <c r="F308" s="1">
        <v>14.08</v>
      </c>
    </row>
    <row r="309" spans="6:6" x14ac:dyDescent="0.3">
      <c r="F309" s="1">
        <v>20.290780141799999</v>
      </c>
    </row>
    <row r="310" spans="6:6" x14ac:dyDescent="0.3">
      <c r="F310" s="1">
        <v>20.351851851900001</v>
      </c>
    </row>
    <row r="311" spans="6:6" x14ac:dyDescent="0.3">
      <c r="F311" s="1">
        <v>16.059154929599998</v>
      </c>
    </row>
    <row r="312" spans="6:6" x14ac:dyDescent="0.3">
      <c r="F312" s="1">
        <v>26.1560102302</v>
      </c>
    </row>
    <row r="313" spans="6:6" x14ac:dyDescent="0.3">
      <c r="F313" s="1">
        <v>17.2247191011</v>
      </c>
    </row>
    <row r="314" spans="6:6" x14ac:dyDescent="0.3">
      <c r="F314" s="1">
        <v>24.243589743600001</v>
      </c>
    </row>
    <row r="315" spans="6:6" x14ac:dyDescent="0.3">
      <c r="F315" s="1">
        <v>18.6153846154</v>
      </c>
    </row>
    <row r="316" spans="6:6" x14ac:dyDescent="0.3">
      <c r="F316" s="1">
        <v>19.944444444399998</v>
      </c>
    </row>
    <row r="317" spans="6:6" x14ac:dyDescent="0.3">
      <c r="F317" s="1">
        <v>20.7788461538</v>
      </c>
    </row>
    <row r="318" spans="6:6" x14ac:dyDescent="0.3">
      <c r="F318" s="1">
        <v>25.681318681299999</v>
      </c>
    </row>
    <row r="319" spans="6:6" x14ac:dyDescent="0.3">
      <c r="F319" s="1">
        <v>13.727272727300001</v>
      </c>
    </row>
    <row r="320" spans="6:6" x14ac:dyDescent="0.3">
      <c r="F320" s="1">
        <v>17.059999999999999</v>
      </c>
    </row>
    <row r="321" spans="6:6" x14ac:dyDescent="0.3">
      <c r="F321" s="1">
        <v>17.238095238100001</v>
      </c>
    </row>
    <row r="322" spans="6:6" x14ac:dyDescent="0.3">
      <c r="F322" s="1">
        <v>19.597222222199999</v>
      </c>
    </row>
    <row r="323" spans="6:6" x14ac:dyDescent="0.3">
      <c r="F323" s="1">
        <v>21.06</v>
      </c>
    </row>
    <row r="324" spans="6:6" x14ac:dyDescent="0.3">
      <c r="F324" s="1">
        <v>21.263157894700001</v>
      </c>
    </row>
    <row r="325" spans="6:6" x14ac:dyDescent="0.3">
      <c r="F325" s="1">
        <v>16.192307692300002</v>
      </c>
    </row>
    <row r="326" spans="6:6" x14ac:dyDescent="0.3">
      <c r="F326" s="1">
        <v>17.448916408700001</v>
      </c>
    </row>
    <row r="327" spans="6:6" x14ac:dyDescent="0.3">
      <c r="F327" s="1">
        <v>17.198717948700001</v>
      </c>
    </row>
    <row r="328" spans="6:6" x14ac:dyDescent="0.3">
      <c r="F328" s="1">
        <v>19.787878787899999</v>
      </c>
    </row>
    <row r="329" spans="6:6" x14ac:dyDescent="0.3">
      <c r="F329" s="1">
        <v>22.759259259299998</v>
      </c>
    </row>
    <row r="330" spans="6:6" x14ac:dyDescent="0.3">
      <c r="F330" s="1">
        <v>23.5454545455</v>
      </c>
    </row>
    <row r="331" spans="6:6" x14ac:dyDescent="0.3">
      <c r="F331" s="1">
        <v>19.909774436100001</v>
      </c>
    </row>
    <row r="332" spans="6:6" x14ac:dyDescent="0.3">
      <c r="F332" s="1">
        <v>19.420000000000002</v>
      </c>
    </row>
    <row r="333" spans="6:6" x14ac:dyDescent="0.3">
      <c r="F333" s="1">
        <v>25.240437158500001</v>
      </c>
    </row>
    <row r="334" spans="6:6" x14ac:dyDescent="0.3">
      <c r="F334" s="1">
        <v>16.4545454545</v>
      </c>
    </row>
    <row r="335" spans="6:6" x14ac:dyDescent="0.3">
      <c r="F335" s="1">
        <v>22.347826087000001</v>
      </c>
    </row>
    <row r="336" spans="6:6" x14ac:dyDescent="0.3">
      <c r="F336" s="1">
        <v>13.097826087</v>
      </c>
    </row>
    <row r="337" spans="6:6" x14ac:dyDescent="0.3">
      <c r="F337" s="1">
        <v>20.508771929800002</v>
      </c>
    </row>
    <row r="338" spans="6:6" x14ac:dyDescent="0.3">
      <c r="F338" s="1">
        <v>30.708333333300001</v>
      </c>
    </row>
    <row r="339" spans="6:6" x14ac:dyDescent="0.3">
      <c r="F339" s="1">
        <v>29.128205128200001</v>
      </c>
    </row>
    <row r="340" spans="6:6" x14ac:dyDescent="0.3">
      <c r="F340" s="1">
        <v>25.787878787899999</v>
      </c>
    </row>
    <row r="341" spans="6:6" x14ac:dyDescent="0.3">
      <c r="F341" s="1">
        <v>26.726315789499999</v>
      </c>
    </row>
    <row r="342" spans="6:6" x14ac:dyDescent="0.3">
      <c r="F342" s="1">
        <v>16.916666666699999</v>
      </c>
    </row>
    <row r="343" spans="6:6" x14ac:dyDescent="0.3">
      <c r="F343" s="1">
        <v>15.0405405405</v>
      </c>
    </row>
    <row r="344" spans="6:6" x14ac:dyDescent="0.3">
      <c r="F344" s="1">
        <v>21.481081081100001</v>
      </c>
    </row>
    <row r="345" spans="6:6" x14ac:dyDescent="0.3">
      <c r="F345" s="1">
        <v>26.476190476199999</v>
      </c>
    </row>
    <row r="346" spans="6:6" x14ac:dyDescent="0.3">
      <c r="F346" s="1">
        <v>23.207612456700002</v>
      </c>
    </row>
    <row r="347" spans="6:6" x14ac:dyDescent="0.3">
      <c r="F347" s="1">
        <v>22.59375</v>
      </c>
    </row>
    <row r="348" spans="6:6" x14ac:dyDescent="0.3">
      <c r="F348" s="1">
        <v>36.772251308900003</v>
      </c>
    </row>
    <row r="349" spans="6:6" x14ac:dyDescent="0.3">
      <c r="F349" s="1">
        <v>19.898305084699999</v>
      </c>
    </row>
    <row r="350" spans="6:6" x14ac:dyDescent="0.3">
      <c r="F350" s="1">
        <v>19.522388059699999</v>
      </c>
    </row>
    <row r="351" spans="6:6" x14ac:dyDescent="0.3">
      <c r="F351" s="1">
        <v>19.444444444399998</v>
      </c>
    </row>
    <row r="352" spans="6:6" x14ac:dyDescent="0.3">
      <c r="F352" s="1">
        <v>34.2833333333</v>
      </c>
    </row>
    <row r="353" spans="6:6" x14ac:dyDescent="0.3">
      <c r="F353" s="1">
        <v>29.775862068999999</v>
      </c>
    </row>
    <row r="354" spans="6:6" x14ac:dyDescent="0.3">
      <c r="F354" s="1">
        <v>16.559322033899999</v>
      </c>
    </row>
    <row r="355" spans="6:6" x14ac:dyDescent="0.3">
      <c r="F355" s="1">
        <v>20.266666666700001</v>
      </c>
    </row>
    <row r="356" spans="6:6" x14ac:dyDescent="0.3">
      <c r="F356" s="1">
        <v>16.923076923099998</v>
      </c>
    </row>
    <row r="357" spans="6:6" x14ac:dyDescent="0.3">
      <c r="F357" s="1">
        <v>26.489795918399999</v>
      </c>
    </row>
    <row r="358" spans="6:6" x14ac:dyDescent="0.3">
      <c r="F358" s="1">
        <v>23.147887323900001</v>
      </c>
    </row>
    <row r="359" spans="6:6" x14ac:dyDescent="0.3">
      <c r="F359" s="1">
        <v>26.402061855700001</v>
      </c>
    </row>
    <row r="360" spans="6:6" x14ac:dyDescent="0.3">
      <c r="F360" s="1">
        <v>18.148936170199999</v>
      </c>
    </row>
    <row r="361" spans="6:6" x14ac:dyDescent="0.3">
      <c r="F361" s="1">
        <v>17.502304147499999</v>
      </c>
    </row>
    <row r="362" spans="6:6" x14ac:dyDescent="0.3">
      <c r="F362" s="1">
        <v>36.779220779200003</v>
      </c>
    </row>
    <row r="363" spans="6:6" x14ac:dyDescent="0.3">
      <c r="F363" s="1">
        <v>16.027027026999999</v>
      </c>
    </row>
    <row r="364" spans="6:6" x14ac:dyDescent="0.3">
      <c r="F364" s="1">
        <v>23.860759493700002</v>
      </c>
    </row>
    <row r="365" spans="6:6" x14ac:dyDescent="0.3">
      <c r="F365" s="1">
        <v>19.727272727300001</v>
      </c>
    </row>
    <row r="366" spans="6:6" x14ac:dyDescent="0.3">
      <c r="F366" s="1">
        <v>17.4675324675</v>
      </c>
    </row>
    <row r="367" spans="6:6" x14ac:dyDescent="0.3">
      <c r="F367" s="1">
        <v>22.971962616799999</v>
      </c>
    </row>
    <row r="368" spans="6:6" x14ac:dyDescent="0.3">
      <c r="F368" s="1">
        <v>30.648648648599998</v>
      </c>
    </row>
    <row r="369" spans="6:6" x14ac:dyDescent="0.3">
      <c r="F369" s="1">
        <v>15.2921108742</v>
      </c>
    </row>
    <row r="370" spans="6:6" x14ac:dyDescent="0.3">
      <c r="F370" s="1">
        <v>20.2317073171</v>
      </c>
    </row>
    <row r="371" spans="6:6" x14ac:dyDescent="0.3">
      <c r="F371" s="1">
        <v>13.8144329897</v>
      </c>
    </row>
    <row r="372" spans="6:6" x14ac:dyDescent="0.3">
      <c r="F372" s="1">
        <v>16.583333333300001</v>
      </c>
    </row>
    <row r="373" spans="6:6" x14ac:dyDescent="0.3">
      <c r="F373" s="1">
        <v>18.788888888900001</v>
      </c>
    </row>
    <row r="374" spans="6:6" x14ac:dyDescent="0.3">
      <c r="F374" s="1">
        <v>18.3389830508</v>
      </c>
    </row>
    <row r="375" spans="6:6" x14ac:dyDescent="0.3">
      <c r="F375" s="1">
        <v>16.555555555600002</v>
      </c>
    </row>
    <row r="376" spans="6:6" x14ac:dyDescent="0.3">
      <c r="F376" s="1">
        <v>18.1875</v>
      </c>
    </row>
    <row r="377" spans="6:6" x14ac:dyDescent="0.3">
      <c r="F377" s="1">
        <v>32.403100775200002</v>
      </c>
    </row>
    <row r="378" spans="6:6" x14ac:dyDescent="0.3">
      <c r="F378" s="1">
        <v>29.0862068966</v>
      </c>
    </row>
    <row r="379" spans="6:6" x14ac:dyDescent="0.3">
      <c r="F379" s="1">
        <v>27.461538461500002</v>
      </c>
    </row>
    <row r="380" spans="6:6" x14ac:dyDescent="0.3">
      <c r="F380" s="1">
        <v>18.386363636399999</v>
      </c>
    </row>
    <row r="381" spans="6:6" x14ac:dyDescent="0.3">
      <c r="F381" s="1">
        <v>26.4872881356</v>
      </c>
    </row>
    <row r="382" spans="6:6" x14ac:dyDescent="0.3">
      <c r="F382" s="1">
        <v>15.52</v>
      </c>
    </row>
    <row r="383" spans="6:6" x14ac:dyDescent="0.3">
      <c r="F383" s="1">
        <v>14.4888888889</v>
      </c>
    </row>
    <row r="384" spans="6:6" x14ac:dyDescent="0.3">
      <c r="F384" s="1">
        <v>19.543209876500001</v>
      </c>
    </row>
    <row r="385" spans="6:6" x14ac:dyDescent="0.3">
      <c r="F385" s="1">
        <v>19.050632911400001</v>
      </c>
    </row>
    <row r="386" spans="6:6" x14ac:dyDescent="0.3">
      <c r="F386" s="1">
        <v>15.5471698113</v>
      </c>
    </row>
    <row r="387" spans="6:6" x14ac:dyDescent="0.3">
      <c r="F387" s="1">
        <v>18.5327868852</v>
      </c>
    </row>
    <row r="388" spans="6:6" x14ac:dyDescent="0.3">
      <c r="F388" s="1">
        <v>40.077777777800002</v>
      </c>
    </row>
    <row r="389" spans="6:6" x14ac:dyDescent="0.3">
      <c r="F389" s="1">
        <v>16.399999999999999</v>
      </c>
    </row>
    <row r="390" spans="6:6" x14ac:dyDescent="0.3">
      <c r="F390" s="1">
        <v>16.0916030534</v>
      </c>
    </row>
    <row r="391" spans="6:6" x14ac:dyDescent="0.3">
      <c r="F391" s="1">
        <v>20.642553191499999</v>
      </c>
    </row>
    <row r="392" spans="6:6" x14ac:dyDescent="0.3">
      <c r="F392" s="1">
        <v>21.86</v>
      </c>
    </row>
    <row r="393" spans="6:6" x14ac:dyDescent="0.3">
      <c r="F393" s="1">
        <v>21.6901408451</v>
      </c>
    </row>
    <row r="394" spans="6:6" x14ac:dyDescent="0.3">
      <c r="F394" s="1">
        <v>15.503546099299999</v>
      </c>
    </row>
    <row r="395" spans="6:6" x14ac:dyDescent="0.3">
      <c r="F395" s="1">
        <v>14.8921568627</v>
      </c>
    </row>
    <row r="396" spans="6:6" x14ac:dyDescent="0.3">
      <c r="F396" s="1">
        <v>26.871794871799999</v>
      </c>
    </row>
    <row r="397" spans="6:6" x14ac:dyDescent="0.3">
      <c r="F397" s="1">
        <v>16.16</v>
      </c>
    </row>
    <row r="398" spans="6:6" x14ac:dyDescent="0.3">
      <c r="F398" s="1">
        <v>24.247011952200001</v>
      </c>
    </row>
    <row r="399" spans="6:6" x14ac:dyDescent="0.3">
      <c r="F399" s="1">
        <v>27.512195122000001</v>
      </c>
    </row>
    <row r="400" spans="6:6" x14ac:dyDescent="0.3">
      <c r="F400" s="1">
        <v>25.5531914894</v>
      </c>
    </row>
    <row r="401" spans="6:6" x14ac:dyDescent="0.3">
      <c r="F401" s="1">
        <v>19</v>
      </c>
    </row>
    <row r="402" spans="6:6" x14ac:dyDescent="0.3">
      <c r="F402" s="1">
        <v>27.366037735799999</v>
      </c>
    </row>
    <row r="403" spans="6:6" x14ac:dyDescent="0.3">
      <c r="F403" s="1">
        <v>22.1900826446</v>
      </c>
    </row>
    <row r="404" spans="6:6" x14ac:dyDescent="0.3">
      <c r="F404" s="1">
        <v>15.1237623762</v>
      </c>
    </row>
    <row r="405" spans="6:6" x14ac:dyDescent="0.3">
      <c r="F405" s="1">
        <v>33.131147540999997</v>
      </c>
    </row>
    <row r="406" spans="6:6" x14ac:dyDescent="0.3">
      <c r="F406" s="1">
        <v>31.1585365854</v>
      </c>
    </row>
    <row r="407" spans="6:6" x14ac:dyDescent="0.3">
      <c r="F407" s="1">
        <v>27.559322033899999</v>
      </c>
    </row>
    <row r="408" spans="6:6" x14ac:dyDescent="0.3">
      <c r="F408" s="1">
        <v>24.0133333333</v>
      </c>
    </row>
    <row r="409" spans="6:6" x14ac:dyDescent="0.3">
      <c r="F409" s="1">
        <v>35.6825396825</v>
      </c>
    </row>
    <row r="410" spans="6:6" x14ac:dyDescent="0.3">
      <c r="F410" s="1">
        <v>29.635294117600001</v>
      </c>
    </row>
    <row r="411" spans="6:6" x14ac:dyDescent="0.3">
      <c r="F411" s="1">
        <v>18.981481481500001</v>
      </c>
    </row>
    <row r="412" spans="6:6" x14ac:dyDescent="0.3">
      <c r="F412" s="1">
        <v>25.303030303</v>
      </c>
    </row>
    <row r="413" spans="6:6" x14ac:dyDescent="0.3">
      <c r="F413" s="1">
        <v>21.9154929577</v>
      </c>
    </row>
    <row r="414" spans="6:6" x14ac:dyDescent="0.3">
      <c r="F414" s="1">
        <v>18.784090909100001</v>
      </c>
    </row>
    <row r="415" spans="6:6" x14ac:dyDescent="0.3">
      <c r="F415" s="1">
        <v>25.565789473700001</v>
      </c>
    </row>
    <row r="416" spans="6:6" x14ac:dyDescent="0.3">
      <c r="F416" s="1">
        <v>14.8834951456</v>
      </c>
    </row>
    <row r="417" spans="6:6" x14ac:dyDescent="0.3">
      <c r="F417" s="1">
        <v>28.926666666700001</v>
      </c>
    </row>
    <row r="418" spans="6:6" x14ac:dyDescent="0.3">
      <c r="F418" s="1">
        <v>30.810126582300001</v>
      </c>
    </row>
    <row r="419" spans="6:6" x14ac:dyDescent="0.3">
      <c r="F419" s="1">
        <v>20.466786355499998</v>
      </c>
    </row>
    <row r="420" spans="6:6" x14ac:dyDescent="0.3">
      <c r="F420" s="1">
        <v>25.369565217400002</v>
      </c>
    </row>
    <row r="421" spans="6:6" x14ac:dyDescent="0.3">
      <c r="F421" s="1">
        <v>18.137931034499999</v>
      </c>
    </row>
    <row r="422" spans="6:6" x14ac:dyDescent="0.3">
      <c r="F422" s="1">
        <v>15.3230769231</v>
      </c>
    </row>
    <row r="423" spans="6:6" x14ac:dyDescent="0.3">
      <c r="F423" s="1">
        <v>22.021897810199999</v>
      </c>
    </row>
    <row r="424" spans="6:6" x14ac:dyDescent="0.3">
      <c r="F424" s="1">
        <v>15.1333333333</v>
      </c>
    </row>
    <row r="425" spans="6:6" x14ac:dyDescent="0.3">
      <c r="F425" s="1">
        <v>22.716981132099999</v>
      </c>
    </row>
    <row r="426" spans="6:6" x14ac:dyDescent="0.3">
      <c r="F426" s="1">
        <v>23.814814814799998</v>
      </c>
    </row>
    <row r="427" spans="6:6" x14ac:dyDescent="0.3">
      <c r="F427" s="1">
        <v>30.4555555556</v>
      </c>
    </row>
    <row r="428" spans="6:6" x14ac:dyDescent="0.3">
      <c r="F428" s="1">
        <v>19.580952380999999</v>
      </c>
    </row>
    <row r="429" spans="6:6" x14ac:dyDescent="0.3">
      <c r="F429" s="1">
        <v>18.6129032258</v>
      </c>
    </row>
    <row r="430" spans="6:6" x14ac:dyDescent="0.3">
      <c r="F430" s="1">
        <v>22.2962962963</v>
      </c>
    </row>
    <row r="431" spans="6:6" x14ac:dyDescent="0.3">
      <c r="F431" s="1">
        <v>22.373134328399999</v>
      </c>
    </row>
    <row r="432" spans="6:6" x14ac:dyDescent="0.3">
      <c r="F432" s="1">
        <v>24.265625</v>
      </c>
    </row>
    <row r="433" spans="6:6" x14ac:dyDescent="0.3">
      <c r="F433" s="1">
        <v>22.172413793099999</v>
      </c>
    </row>
    <row r="434" spans="6:6" x14ac:dyDescent="0.3">
      <c r="F434" s="1">
        <v>18.350000000000001</v>
      </c>
    </row>
    <row r="435" spans="6:6" x14ac:dyDescent="0.3">
      <c r="F435" s="1">
        <v>28.5536723164</v>
      </c>
    </row>
    <row r="436" spans="6:6" x14ac:dyDescent="0.3">
      <c r="F436" s="1">
        <v>26.301735647499999</v>
      </c>
    </row>
    <row r="437" spans="6:6" x14ac:dyDescent="0.3">
      <c r="F437" s="1">
        <v>25.925373134299999</v>
      </c>
    </row>
    <row r="438" spans="6:6" x14ac:dyDescent="0.3">
      <c r="F438" s="1">
        <v>17.2037037037</v>
      </c>
    </row>
    <row r="439" spans="6:6" x14ac:dyDescent="0.3">
      <c r="F439" s="1">
        <v>13.783783783800001</v>
      </c>
    </row>
    <row r="440" spans="6:6" x14ac:dyDescent="0.3">
      <c r="F440" s="1">
        <v>17.581081081099999</v>
      </c>
    </row>
    <row r="441" spans="6:6" x14ac:dyDescent="0.3">
      <c r="F441" s="1">
        <v>19</v>
      </c>
    </row>
    <row r="442" spans="6:6" x14ac:dyDescent="0.3">
      <c r="F442" s="1">
        <v>20.2524271845</v>
      </c>
    </row>
    <row r="443" spans="6:6" x14ac:dyDescent="0.3">
      <c r="F443" s="1">
        <v>15.6058394161</v>
      </c>
    </row>
    <row r="444" spans="6:6" x14ac:dyDescent="0.3">
      <c r="F444" s="1">
        <v>26.430769230799999</v>
      </c>
    </row>
    <row r="445" spans="6:6" x14ac:dyDescent="0.3">
      <c r="F445" s="1">
        <v>15.3939393939</v>
      </c>
    </row>
    <row r="446" spans="6:6" x14ac:dyDescent="0.3">
      <c r="F446" s="1">
        <v>23.471698113199999</v>
      </c>
    </row>
    <row r="447" spans="6:6" x14ac:dyDescent="0.3">
      <c r="F447" s="1">
        <v>21.103092783499999</v>
      </c>
    </row>
    <row r="448" spans="6:6" x14ac:dyDescent="0.3">
      <c r="F448" s="1">
        <v>25.061452513999999</v>
      </c>
    </row>
    <row r="449" spans="6:6" x14ac:dyDescent="0.3">
      <c r="F449" s="1">
        <v>20.410526315799999</v>
      </c>
    </row>
    <row r="450" spans="6:6" x14ac:dyDescent="0.3">
      <c r="F450" s="1">
        <v>26.7415730337</v>
      </c>
    </row>
    <row r="451" spans="6:6" x14ac:dyDescent="0.3">
      <c r="F451" s="1">
        <v>27.119718309900001</v>
      </c>
    </row>
    <row r="452" spans="6:6" x14ac:dyDescent="0.3">
      <c r="F452" s="1">
        <v>15.689873417699999</v>
      </c>
    </row>
    <row r="453" spans="6:6" x14ac:dyDescent="0.3">
      <c r="F453" s="1">
        <v>22.128571428600001</v>
      </c>
    </row>
    <row r="454" spans="6:6" x14ac:dyDescent="0.3">
      <c r="F454" s="1">
        <v>23.2518518519</v>
      </c>
    </row>
    <row r="455" spans="6:6" x14ac:dyDescent="0.3">
      <c r="F455" s="1">
        <v>18.5168539326</v>
      </c>
    </row>
    <row r="456" spans="6:6" x14ac:dyDescent="0.3">
      <c r="F456" s="1">
        <v>27.701298701300001</v>
      </c>
    </row>
    <row r="457" spans="6:6" x14ac:dyDescent="0.3">
      <c r="F457" s="1">
        <v>19.729166666699999</v>
      </c>
    </row>
    <row r="458" spans="6:6" x14ac:dyDescent="0.3">
      <c r="F458" s="1">
        <v>17.319444444399998</v>
      </c>
    </row>
    <row r="459" spans="6:6" x14ac:dyDescent="0.3">
      <c r="F459" s="1">
        <v>18.666666666699999</v>
      </c>
    </row>
    <row r="460" spans="6:6" x14ac:dyDescent="0.3">
      <c r="F460" s="1">
        <v>22.495535714300001</v>
      </c>
    </row>
    <row r="461" spans="6:6" x14ac:dyDescent="0.3">
      <c r="F461" s="1">
        <v>34.883720930199999</v>
      </c>
    </row>
    <row r="462" spans="6:6" x14ac:dyDescent="0.3">
      <c r="F462" s="1">
        <v>22.083333333300001</v>
      </c>
    </row>
    <row r="463" spans="6:6" x14ac:dyDescent="0.3">
      <c r="F463" s="1">
        <v>24.114285714299999</v>
      </c>
    </row>
    <row r="464" spans="6:6" x14ac:dyDescent="0.3">
      <c r="F464" s="1">
        <v>28.234375</v>
      </c>
    </row>
    <row r="465" spans="6:6" x14ac:dyDescent="0.3">
      <c r="F465" s="1">
        <v>16.649122807000001</v>
      </c>
    </row>
    <row r="466" spans="6:6" x14ac:dyDescent="0.3">
      <c r="F466" s="1">
        <v>14.22</v>
      </c>
    </row>
    <row r="467" spans="6:6" x14ac:dyDescent="0.3">
      <c r="F467" s="1">
        <v>20.1960784314</v>
      </c>
    </row>
    <row r="468" spans="6:6" x14ac:dyDescent="0.3">
      <c r="F468" s="1">
        <v>14.034482758599999</v>
      </c>
    </row>
    <row r="469" spans="6:6" x14ac:dyDescent="0.3">
      <c r="F469" s="1">
        <v>16.580645161300001</v>
      </c>
    </row>
    <row r="470" spans="6:6" x14ac:dyDescent="0.3">
      <c r="F470" s="1">
        <v>25.668711656399999</v>
      </c>
    </row>
    <row r="471" spans="6:6" x14ac:dyDescent="0.3">
      <c r="F471" s="1">
        <v>14.3937007874</v>
      </c>
    </row>
    <row r="472" spans="6:6" x14ac:dyDescent="0.3">
      <c r="F472" s="1">
        <v>32.394736842100002</v>
      </c>
    </row>
    <row r="473" spans="6:6" x14ac:dyDescent="0.3">
      <c r="F473" s="1">
        <v>21.488215488200002</v>
      </c>
    </row>
    <row r="474" spans="6:6" x14ac:dyDescent="0.3">
      <c r="F474" s="1">
        <v>26.215488215499999</v>
      </c>
    </row>
    <row r="475" spans="6:6" x14ac:dyDescent="0.3">
      <c r="F475" s="1">
        <v>24.442307692300002</v>
      </c>
    </row>
    <row r="476" spans="6:6" x14ac:dyDescent="0.3">
      <c r="F476" s="1">
        <v>17.238410596000001</v>
      </c>
    </row>
    <row r="477" spans="6:6" x14ac:dyDescent="0.3">
      <c r="F477" s="1">
        <v>16.028985507200002</v>
      </c>
    </row>
    <row r="478" spans="6:6" x14ac:dyDescent="0.3">
      <c r="F478" s="1">
        <v>32.921739130399999</v>
      </c>
    </row>
    <row r="479" spans="6:6" x14ac:dyDescent="0.3">
      <c r="F479" s="1">
        <v>20.137931034499999</v>
      </c>
    </row>
    <row r="480" spans="6:6" x14ac:dyDescent="0.3">
      <c r="F480" s="1">
        <v>19.704918032799998</v>
      </c>
    </row>
    <row r="481" spans="6:6" x14ac:dyDescent="0.3">
      <c r="F481" s="1">
        <v>35.46</v>
      </c>
    </row>
    <row r="482" spans="6:6" x14ac:dyDescent="0.3">
      <c r="F482" s="1">
        <v>20.3653846154</v>
      </c>
    </row>
    <row r="483" spans="6:6" x14ac:dyDescent="0.3">
      <c r="F483" s="1">
        <v>27.6604215457</v>
      </c>
    </row>
    <row r="484" spans="6:6" x14ac:dyDescent="0.3">
      <c r="F484" s="1">
        <v>22.354066985599999</v>
      </c>
    </row>
    <row r="485" spans="6:6" x14ac:dyDescent="0.3">
      <c r="F485" s="1">
        <v>20.888888888899999</v>
      </c>
    </row>
    <row r="486" spans="6:6" x14ac:dyDescent="0.3">
      <c r="F486" s="1">
        <v>37.109375</v>
      </c>
    </row>
    <row r="487" spans="6:6" x14ac:dyDescent="0.3">
      <c r="F487" s="1">
        <v>27.1470588235</v>
      </c>
    </row>
    <row r="488" spans="6:6" x14ac:dyDescent="0.3">
      <c r="F488" s="1">
        <v>28.631578947400001</v>
      </c>
    </row>
    <row r="489" spans="6:6" x14ac:dyDescent="0.3">
      <c r="F489" s="1">
        <v>20.212121212100001</v>
      </c>
    </row>
    <row r="490" spans="6:6" x14ac:dyDescent="0.3">
      <c r="F490" s="1">
        <v>26.171717171699999</v>
      </c>
    </row>
    <row r="491" spans="6:6" x14ac:dyDescent="0.3">
      <c r="F491" s="1">
        <v>17.106382978700001</v>
      </c>
    </row>
    <row r="492" spans="6:6" x14ac:dyDescent="0.3">
      <c r="F492" s="1">
        <v>30.333333333300001</v>
      </c>
    </row>
    <row r="493" spans="6:6" x14ac:dyDescent="0.3">
      <c r="F493" s="1">
        <v>38.266666666699997</v>
      </c>
    </row>
    <row r="494" spans="6:6" x14ac:dyDescent="0.3">
      <c r="F494" s="1">
        <v>26.494117647100001</v>
      </c>
    </row>
    <row r="495" spans="6:6" x14ac:dyDescent="0.3">
      <c r="F495" s="1">
        <v>31.0222222222</v>
      </c>
    </row>
    <row r="496" spans="6:6" x14ac:dyDescent="0.3">
      <c r="F496" s="1">
        <v>32.047619047600001</v>
      </c>
    </row>
    <row r="497" spans="6:6" x14ac:dyDescent="0.3">
      <c r="F497" s="1">
        <v>32.619718309900001</v>
      </c>
    </row>
    <row r="498" spans="6:6" x14ac:dyDescent="0.3">
      <c r="F498" s="1">
        <v>29.491525423700001</v>
      </c>
    </row>
    <row r="499" spans="6:6" x14ac:dyDescent="0.3">
      <c r="F499" s="1">
        <v>31.022988505699999</v>
      </c>
    </row>
    <row r="500" spans="6:6" x14ac:dyDescent="0.3">
      <c r="F500" s="1">
        <v>33.4666666667</v>
      </c>
    </row>
    <row r="501" spans="6:6" x14ac:dyDescent="0.3">
      <c r="F501" s="1">
        <v>25.890909090899999</v>
      </c>
    </row>
    <row r="502" spans="6:6" x14ac:dyDescent="0.3">
      <c r="F502" s="1">
        <v>25.342105263200001</v>
      </c>
    </row>
    <row r="503" spans="6:6" x14ac:dyDescent="0.3">
      <c r="F503" s="1">
        <v>27.698630136999999</v>
      </c>
    </row>
    <row r="504" spans="6:6" x14ac:dyDescent="0.3">
      <c r="F504" s="1">
        <v>30.607843137300002</v>
      </c>
    </row>
    <row r="505" spans="6:6" x14ac:dyDescent="0.3">
      <c r="F505" s="1">
        <v>28.564102564100001</v>
      </c>
    </row>
    <row r="506" spans="6:6" x14ac:dyDescent="0.3">
      <c r="F506" s="1">
        <v>35.324675324700003</v>
      </c>
    </row>
    <row r="507" spans="6:6" x14ac:dyDescent="0.3">
      <c r="F507" s="1">
        <v>30.787234042600002</v>
      </c>
    </row>
    <row r="508" spans="6:6" x14ac:dyDescent="0.3">
      <c r="F508" s="1">
        <v>22.688888888899999</v>
      </c>
    </row>
    <row r="509" spans="6:6" x14ac:dyDescent="0.3">
      <c r="F509" s="1">
        <v>28.851851851900001</v>
      </c>
    </row>
    <row r="510" spans="6:6" x14ac:dyDescent="0.3">
      <c r="F510" s="1">
        <v>25.909090909100001</v>
      </c>
    </row>
    <row r="511" spans="6:6" x14ac:dyDescent="0.3">
      <c r="F511" s="1">
        <v>34.5443037975</v>
      </c>
    </row>
    <row r="512" spans="6:6" x14ac:dyDescent="0.3">
      <c r="F512" s="1">
        <v>34.4237288136</v>
      </c>
    </row>
    <row r="513" spans="6:6" x14ac:dyDescent="0.3">
      <c r="F513" s="1">
        <v>28.607142857100001</v>
      </c>
    </row>
    <row r="514" spans="6:6" x14ac:dyDescent="0.3">
      <c r="F514" s="1">
        <v>29.833333333300001</v>
      </c>
    </row>
    <row r="515" spans="6:6" x14ac:dyDescent="0.3">
      <c r="F515" s="1">
        <v>27.079831932800001</v>
      </c>
    </row>
    <row r="516" spans="6:6" x14ac:dyDescent="0.3">
      <c r="F516" s="1">
        <v>36.226190476200003</v>
      </c>
    </row>
    <row r="517" spans="6:6" x14ac:dyDescent="0.3">
      <c r="F517" s="1">
        <v>29.058823529400001</v>
      </c>
    </row>
    <row r="518" spans="6:6" x14ac:dyDescent="0.3">
      <c r="F518" s="1">
        <v>29.317073170699999</v>
      </c>
    </row>
    <row r="519" spans="6:6" x14ac:dyDescent="0.3">
      <c r="F519" s="1">
        <v>29.518072289199999</v>
      </c>
    </row>
    <row r="520" spans="6:6" x14ac:dyDescent="0.3">
      <c r="F520" s="1">
        <v>31.0473933649</v>
      </c>
    </row>
    <row r="521" spans="6:6" x14ac:dyDescent="0.3">
      <c r="F521" s="1">
        <v>26.924528301900001</v>
      </c>
    </row>
    <row r="522" spans="6:6" x14ac:dyDescent="0.3">
      <c r="F522" s="1">
        <v>29.123076923100001</v>
      </c>
    </row>
    <row r="523" spans="6:6" x14ac:dyDescent="0.3">
      <c r="F523" s="1">
        <v>31.9782608696</v>
      </c>
    </row>
    <row r="524" spans="6:6" x14ac:dyDescent="0.3">
      <c r="F524" s="1">
        <v>23.083333333300001</v>
      </c>
    </row>
    <row r="525" spans="6:6" x14ac:dyDescent="0.3">
      <c r="F525" s="1">
        <v>38.854304635799998</v>
      </c>
    </row>
    <row r="526" spans="6:6" x14ac:dyDescent="0.3">
      <c r="F526" s="1">
        <v>30.034482758599999</v>
      </c>
    </row>
    <row r="527" spans="6:6" x14ac:dyDescent="0.3">
      <c r="F527" s="1">
        <v>25.409090909100001</v>
      </c>
    </row>
    <row r="528" spans="6:6" x14ac:dyDescent="0.3">
      <c r="F528" s="1">
        <v>33.1504424779</v>
      </c>
    </row>
    <row r="529" spans="6:6" x14ac:dyDescent="0.3">
      <c r="F529" s="1">
        <v>26.214285714300001</v>
      </c>
    </row>
    <row r="530" spans="6:6" x14ac:dyDescent="0.3">
      <c r="F530" s="1">
        <v>27.731060606100002</v>
      </c>
    </row>
    <row r="531" spans="6:6" x14ac:dyDescent="0.3">
      <c r="F531" s="1">
        <v>39.262295082000001</v>
      </c>
    </row>
    <row r="532" spans="6:6" x14ac:dyDescent="0.3">
      <c r="F532" s="1">
        <v>23.670120898099999</v>
      </c>
    </row>
    <row r="533" spans="6:6" x14ac:dyDescent="0.3">
      <c r="F533" s="1">
        <v>28.516819571900001</v>
      </c>
    </row>
    <row r="534" spans="6:6" x14ac:dyDescent="0.3">
      <c r="F534" s="1">
        <v>27.311183144200001</v>
      </c>
    </row>
    <row r="535" spans="6:6" x14ac:dyDescent="0.3">
      <c r="F535" s="1">
        <v>31.1730205279</v>
      </c>
    </row>
    <row r="536" spans="6:6" x14ac:dyDescent="0.3">
      <c r="F536" s="1">
        <v>31.160194174800001</v>
      </c>
    </row>
    <row r="537" spans="6:6" x14ac:dyDescent="0.3">
      <c r="F537" s="1">
        <v>32.506726457399999</v>
      </c>
    </row>
    <row r="538" spans="6:6" x14ac:dyDescent="0.3">
      <c r="F538" s="1">
        <v>33.216867469900002</v>
      </c>
    </row>
    <row r="539" spans="6:6" x14ac:dyDescent="0.3">
      <c r="F539" s="1">
        <v>33.177419354800001</v>
      </c>
    </row>
    <row r="540" spans="6:6" x14ac:dyDescent="0.3">
      <c r="F540" s="1">
        <v>28.712643678199999</v>
      </c>
    </row>
    <row r="541" spans="6:6" x14ac:dyDescent="0.3">
      <c r="F541" s="1">
        <v>23.859154929599999</v>
      </c>
    </row>
    <row r="542" spans="6:6" x14ac:dyDescent="0.3">
      <c r="F542" s="1">
        <v>18.285714285699999</v>
      </c>
    </row>
    <row r="543" spans="6:6" x14ac:dyDescent="0.3">
      <c r="F543" s="1">
        <v>34.641509434</v>
      </c>
    </row>
    <row r="544" spans="6:6" x14ac:dyDescent="0.3">
      <c r="F544" s="1">
        <v>34.049999999999997</v>
      </c>
    </row>
    <row r="545" spans="6:6" x14ac:dyDescent="0.3">
      <c r="F545" s="1">
        <v>28.148936170199999</v>
      </c>
    </row>
    <row r="546" spans="6:6" x14ac:dyDescent="0.3">
      <c r="F546" s="1">
        <v>28.823660714300001</v>
      </c>
    </row>
    <row r="547" spans="6:6" x14ac:dyDescent="0.3">
      <c r="F547" s="1">
        <v>26.571428571399998</v>
      </c>
    </row>
    <row r="548" spans="6:6" x14ac:dyDescent="0.3">
      <c r="F548" s="1">
        <v>27.357142857100001</v>
      </c>
    </row>
    <row r="549" spans="6:6" x14ac:dyDescent="0.3">
      <c r="F549" s="1">
        <v>29.2761506276</v>
      </c>
    </row>
    <row r="550" spans="6:6" x14ac:dyDescent="0.3">
      <c r="F550" s="1">
        <v>30.939393939399999</v>
      </c>
    </row>
    <row r="551" spans="6:6" x14ac:dyDescent="0.3">
      <c r="F551" s="1">
        <v>29.162162162200001</v>
      </c>
    </row>
    <row r="552" spans="6:6" x14ac:dyDescent="0.3">
      <c r="F552" s="1">
        <v>35.193548387100002</v>
      </c>
    </row>
    <row r="553" spans="6:6" x14ac:dyDescent="0.3">
      <c r="F553" s="1">
        <v>28.179487179500001</v>
      </c>
    </row>
    <row r="554" spans="6:6" x14ac:dyDescent="0.3">
      <c r="F554" s="1">
        <v>27.268085106400001</v>
      </c>
    </row>
    <row r="555" spans="6:6" x14ac:dyDescent="0.3">
      <c r="F555" s="1">
        <v>25.931034482800001</v>
      </c>
    </row>
    <row r="556" spans="6:6" x14ac:dyDescent="0.3">
      <c r="F556" s="1">
        <v>29.136363636399999</v>
      </c>
    </row>
    <row r="557" spans="6:6" x14ac:dyDescent="0.3">
      <c r="F557" s="1">
        <v>38.081632653100002</v>
      </c>
    </row>
    <row r="558" spans="6:6" x14ac:dyDescent="0.3">
      <c r="F558" s="1">
        <v>36.744186046499998</v>
      </c>
    </row>
    <row r="559" spans="6:6" x14ac:dyDescent="0.3">
      <c r="F559" s="1">
        <v>23.0540540541</v>
      </c>
    </row>
    <row r="560" spans="6:6" x14ac:dyDescent="0.3">
      <c r="F560" s="1">
        <v>26.197916666699999</v>
      </c>
    </row>
    <row r="561" spans="6:6" x14ac:dyDescent="0.3">
      <c r="F561" s="1">
        <v>40.3697478992</v>
      </c>
    </row>
    <row r="562" spans="6:6" x14ac:dyDescent="0.3">
      <c r="F562" s="1">
        <v>23</v>
      </c>
    </row>
    <row r="563" spans="6:6" x14ac:dyDescent="0.3">
      <c r="F563" s="1">
        <v>33.74</v>
      </c>
    </row>
    <row r="564" spans="6:6" x14ac:dyDescent="0.3">
      <c r="F564" s="1">
        <v>22.5172413793</v>
      </c>
    </row>
    <row r="565" spans="6:6" x14ac:dyDescent="0.3">
      <c r="F565" s="1">
        <v>22.978723404299998</v>
      </c>
    </row>
    <row r="566" spans="6:6" x14ac:dyDescent="0.3">
      <c r="F566" s="1">
        <v>31.559366754599999</v>
      </c>
    </row>
    <row r="567" spans="6:6" x14ac:dyDescent="0.3">
      <c r="F567" s="1">
        <v>33.76</v>
      </c>
    </row>
    <row r="568" spans="6:6" x14ac:dyDescent="0.3">
      <c r="F568" s="1">
        <v>36.267857142899999</v>
      </c>
    </row>
    <row r="569" spans="6:6" x14ac:dyDescent="0.3">
      <c r="F569" s="1">
        <v>29.934782608700001</v>
      </c>
    </row>
    <row r="570" spans="6:6" x14ac:dyDescent="0.3">
      <c r="F570" s="1">
        <v>24.172236503899999</v>
      </c>
    </row>
    <row r="571" spans="6:6" x14ac:dyDescent="0.3">
      <c r="F571" s="1">
        <v>22.424954792000001</v>
      </c>
    </row>
    <row r="572" spans="6:6" x14ac:dyDescent="0.3">
      <c r="F572" s="1">
        <v>27.957746478899999</v>
      </c>
    </row>
    <row r="573" spans="6:6" x14ac:dyDescent="0.3">
      <c r="F573" s="1">
        <v>32.690140845099997</v>
      </c>
    </row>
    <row r="574" spans="6:6" x14ac:dyDescent="0.3">
      <c r="F574" s="1">
        <v>33.317073170699999</v>
      </c>
    </row>
    <row r="575" spans="6:6" x14ac:dyDescent="0.3">
      <c r="F575" s="1">
        <v>24.718309859200001</v>
      </c>
    </row>
    <row r="576" spans="6:6" x14ac:dyDescent="0.3">
      <c r="F576" s="1">
        <v>30.5540540541</v>
      </c>
    </row>
    <row r="577" spans="6:6" x14ac:dyDescent="0.3">
      <c r="F577" s="1">
        <v>27.617647058799999</v>
      </c>
    </row>
    <row r="578" spans="6:6" x14ac:dyDescent="0.3">
      <c r="F578" s="1">
        <v>27.2372881356</v>
      </c>
    </row>
    <row r="579" spans="6:6" x14ac:dyDescent="0.3">
      <c r="F579" s="1">
        <v>24.9154929577</v>
      </c>
    </row>
    <row r="580" spans="6:6" x14ac:dyDescent="0.3">
      <c r="F580" s="1">
        <v>22.432432432399999</v>
      </c>
    </row>
    <row r="581" spans="6:6" x14ac:dyDescent="0.3">
      <c r="F581" s="1">
        <v>35.199004975100003</v>
      </c>
    </row>
    <row r="582" spans="6:6" x14ac:dyDescent="0.3">
      <c r="F582" s="1">
        <v>32.445497630299997</v>
      </c>
    </row>
    <row r="583" spans="6:6" x14ac:dyDescent="0.3">
      <c r="F583" s="1">
        <v>32.738095238100001</v>
      </c>
    </row>
    <row r="584" spans="6:6" x14ac:dyDescent="0.3">
      <c r="F584" s="1">
        <v>23.32</v>
      </c>
    </row>
    <row r="585" spans="6:6" x14ac:dyDescent="0.3">
      <c r="F585" s="1">
        <v>26.915254237300001</v>
      </c>
    </row>
    <row r="586" spans="6:6" x14ac:dyDescent="0.3">
      <c r="F586" s="1">
        <v>26.571631205700001</v>
      </c>
    </row>
    <row r="587" spans="6:6" x14ac:dyDescent="0.3">
      <c r="F587" s="1">
        <v>21.067961165</v>
      </c>
    </row>
    <row r="588" spans="6:6" x14ac:dyDescent="0.3">
      <c r="F588" s="1">
        <v>26.839285714300001</v>
      </c>
    </row>
    <row r="589" spans="6:6" x14ac:dyDescent="0.3">
      <c r="F589" s="1">
        <v>27.420212765999999</v>
      </c>
    </row>
    <row r="590" spans="6:6" x14ac:dyDescent="0.3">
      <c r="F590" s="1">
        <v>32.681818181799997</v>
      </c>
    </row>
    <row r="591" spans="6:6" x14ac:dyDescent="0.3">
      <c r="F591" s="1">
        <v>27.288973383999998</v>
      </c>
    </row>
    <row r="592" spans="6:6" x14ac:dyDescent="0.3">
      <c r="F592" s="1">
        <v>27.985714285699999</v>
      </c>
    </row>
    <row r="593" spans="6:6" x14ac:dyDescent="0.3">
      <c r="F593" s="1">
        <v>33.568047337300001</v>
      </c>
    </row>
    <row r="594" spans="6:6" x14ac:dyDescent="0.3">
      <c r="F594" s="1">
        <v>34.527731092400003</v>
      </c>
    </row>
    <row r="595" spans="6:6" x14ac:dyDescent="0.3">
      <c r="F595" s="1">
        <v>20.933333333299998</v>
      </c>
    </row>
    <row r="596" spans="6:6" x14ac:dyDescent="0.3">
      <c r="F596" s="1">
        <v>33.1707317073</v>
      </c>
    </row>
    <row r="597" spans="6:6" x14ac:dyDescent="0.3">
      <c r="F597" s="1">
        <v>23.444444444399998</v>
      </c>
    </row>
    <row r="598" spans="6:6" x14ac:dyDescent="0.3">
      <c r="F598" s="1">
        <v>22.132075471699999</v>
      </c>
    </row>
    <row r="599" spans="6:6" x14ac:dyDescent="0.3">
      <c r="F599" s="1">
        <v>27.41</v>
      </c>
    </row>
    <row r="600" spans="6:6" x14ac:dyDescent="0.3">
      <c r="F600" s="1">
        <v>16.496828752599999</v>
      </c>
    </row>
    <row r="601" spans="6:6" x14ac:dyDescent="0.3">
      <c r="F601" s="1">
        <v>29.177777777799999</v>
      </c>
    </row>
    <row r="602" spans="6:6" x14ac:dyDescent="0.3">
      <c r="F602" s="1">
        <v>22.179104477599999</v>
      </c>
    </row>
    <row r="603" spans="6:6" x14ac:dyDescent="0.3">
      <c r="F603" s="1">
        <v>21.7547169811</v>
      </c>
    </row>
    <row r="604" spans="6:6" x14ac:dyDescent="0.3">
      <c r="F604" s="1">
        <v>21.705882352900002</v>
      </c>
    </row>
    <row r="605" spans="6:6" x14ac:dyDescent="0.3">
      <c r="F605" s="1">
        <v>28.36</v>
      </c>
    </row>
    <row r="606" spans="6:6" x14ac:dyDescent="0.3">
      <c r="F606" s="1">
        <v>22.372262773700001</v>
      </c>
    </row>
    <row r="607" spans="6:6" x14ac:dyDescent="0.3">
      <c r="F607" s="1">
        <v>23.156398104299999</v>
      </c>
    </row>
    <row r="608" spans="6:6" x14ac:dyDescent="0.3">
      <c r="F608" s="1">
        <v>29.205882352900002</v>
      </c>
    </row>
    <row r="609" spans="6:6" x14ac:dyDescent="0.3">
      <c r="F609" s="1">
        <v>31.350649350600001</v>
      </c>
    </row>
    <row r="610" spans="6:6" x14ac:dyDescent="0.3">
      <c r="F610" s="1">
        <v>27.368421052599999</v>
      </c>
    </row>
    <row r="611" spans="6:6" x14ac:dyDescent="0.3">
      <c r="F611" s="1">
        <v>31.623762376199998</v>
      </c>
    </row>
    <row r="612" spans="6:6" x14ac:dyDescent="0.3">
      <c r="F612" s="1">
        <v>20.3711340206</v>
      </c>
    </row>
    <row r="613" spans="6:6" x14ac:dyDescent="0.3">
      <c r="F613" s="1">
        <v>26.0209424084</v>
      </c>
    </row>
    <row r="614" spans="6:6" x14ac:dyDescent="0.3">
      <c r="F614" s="1">
        <v>26.5038167939</v>
      </c>
    </row>
    <row r="615" spans="6:6" x14ac:dyDescent="0.3">
      <c r="F615" s="1">
        <v>28.944444444399998</v>
      </c>
    </row>
    <row r="616" spans="6:6" x14ac:dyDescent="0.3">
      <c r="F616" s="1">
        <v>24.6467391304</v>
      </c>
    </row>
    <row r="617" spans="6:6" x14ac:dyDescent="0.3">
      <c r="F617" s="1">
        <v>34.788918205800002</v>
      </c>
    </row>
    <row r="618" spans="6:6" x14ac:dyDescent="0.3">
      <c r="F618" s="1">
        <v>31.734177215199999</v>
      </c>
    </row>
    <row r="619" spans="6:6" x14ac:dyDescent="0.3">
      <c r="F619" s="1">
        <v>34.25</v>
      </c>
    </row>
    <row r="620" spans="6:6" x14ac:dyDescent="0.3">
      <c r="F620" s="1">
        <v>30.362068965500001</v>
      </c>
    </row>
    <row r="621" spans="6:6" x14ac:dyDescent="0.3">
      <c r="F621" s="1">
        <v>26.065217391299999</v>
      </c>
    </row>
    <row r="622" spans="6:6" x14ac:dyDescent="0.3">
      <c r="F622" s="1">
        <v>19.374316939900002</v>
      </c>
    </row>
    <row r="623" spans="6:6" x14ac:dyDescent="0.3">
      <c r="F623" s="1">
        <v>34.844036697200004</v>
      </c>
    </row>
    <row r="624" spans="6:6" x14ac:dyDescent="0.3">
      <c r="F624" s="1">
        <v>33.276595744700003</v>
      </c>
    </row>
    <row r="625" spans="6:6" x14ac:dyDescent="0.3">
      <c r="F625" s="1">
        <v>38.120967741900003</v>
      </c>
    </row>
    <row r="626" spans="6:6" x14ac:dyDescent="0.3">
      <c r="F626" s="1">
        <v>22.772727272699999</v>
      </c>
    </row>
    <row r="627" spans="6:6" x14ac:dyDescent="0.3">
      <c r="F627" s="1">
        <v>34.634146341499999</v>
      </c>
    </row>
    <row r="628" spans="6:6" x14ac:dyDescent="0.3">
      <c r="F628" s="1">
        <v>31.645161290299999</v>
      </c>
    </row>
    <row r="629" spans="6:6" x14ac:dyDescent="0.3">
      <c r="F629" s="1">
        <v>29.224358974400001</v>
      </c>
    </row>
    <row r="630" spans="6:6" x14ac:dyDescent="0.3">
      <c r="F630" s="1">
        <v>33.5</v>
      </c>
    </row>
    <row r="631" spans="6:6" x14ac:dyDescent="0.3">
      <c r="F631" s="1">
        <v>27.909090909100001</v>
      </c>
    </row>
    <row r="632" spans="6:6" x14ac:dyDescent="0.3">
      <c r="F632" s="1">
        <v>34.311778291000003</v>
      </c>
    </row>
    <row r="633" spans="6:6" x14ac:dyDescent="0.3">
      <c r="F633" s="1">
        <v>35.966101694899997</v>
      </c>
    </row>
    <row r="634" spans="6:6" x14ac:dyDescent="0.3">
      <c r="F634" s="1">
        <v>38.4</v>
      </c>
    </row>
    <row r="635" spans="6:6" x14ac:dyDescent="0.3">
      <c r="F635" s="1">
        <v>31.316326530600001</v>
      </c>
    </row>
    <row r="636" spans="6:6" x14ac:dyDescent="0.3">
      <c r="F636" s="1">
        <v>31.257575757600002</v>
      </c>
    </row>
    <row r="637" spans="6:6" x14ac:dyDescent="0.3">
      <c r="F637" s="1">
        <v>18.9545454545</v>
      </c>
    </row>
    <row r="638" spans="6:6" x14ac:dyDescent="0.3">
      <c r="F638" s="1">
        <v>34.264069264100002</v>
      </c>
    </row>
    <row r="639" spans="6:6" x14ac:dyDescent="0.3">
      <c r="F639" s="1">
        <v>31.946428571399998</v>
      </c>
    </row>
    <row r="640" spans="6:6" x14ac:dyDescent="0.3">
      <c r="F640" s="1">
        <v>27.882352941200001</v>
      </c>
    </row>
    <row r="641" spans="6:6" x14ac:dyDescent="0.3">
      <c r="F641" s="1">
        <v>27.218666666699999</v>
      </c>
    </row>
    <row r="642" spans="6:6" x14ac:dyDescent="0.3">
      <c r="F642" s="1">
        <v>29.630136986299998</v>
      </c>
    </row>
    <row r="643" spans="6:6" x14ac:dyDescent="0.3">
      <c r="F643" s="1">
        <v>31.068181818199999</v>
      </c>
    </row>
    <row r="644" spans="6:6" x14ac:dyDescent="0.3">
      <c r="F644" s="1">
        <v>31.956521739100001</v>
      </c>
    </row>
    <row r="645" spans="6:6" x14ac:dyDescent="0.3">
      <c r="F645" s="1">
        <v>31.805031446499999</v>
      </c>
    </row>
    <row r="646" spans="6:6" x14ac:dyDescent="0.3">
      <c r="F646" s="1">
        <v>28.174825174799999</v>
      </c>
    </row>
    <row r="647" spans="6:6" x14ac:dyDescent="0.3">
      <c r="F647" s="1">
        <v>34.093939393900001</v>
      </c>
    </row>
    <row r="648" spans="6:6" x14ac:dyDescent="0.3">
      <c r="F648" s="1">
        <v>23.802919708000001</v>
      </c>
    </row>
    <row r="649" spans="6:6" x14ac:dyDescent="0.3">
      <c r="F649" s="1">
        <v>24.623188405800001</v>
      </c>
    </row>
    <row r="650" spans="6:6" x14ac:dyDescent="0.3">
      <c r="F650" s="1">
        <v>35.334310850400001</v>
      </c>
    </row>
    <row r="651" spans="6:6" x14ac:dyDescent="0.3">
      <c r="F651" s="1">
        <v>31.7203389831</v>
      </c>
    </row>
    <row r="652" spans="6:6" x14ac:dyDescent="0.3">
      <c r="F652" s="1">
        <v>34.913207547200003</v>
      </c>
    </row>
    <row r="653" spans="6:6" x14ac:dyDescent="0.3">
      <c r="F653" s="1">
        <v>18.228070175399999</v>
      </c>
    </row>
    <row r="654" spans="6:6" x14ac:dyDescent="0.3">
      <c r="F654" s="1">
        <v>32.775862068999999</v>
      </c>
    </row>
    <row r="655" spans="6:6" x14ac:dyDescent="0.3">
      <c r="F655" s="1">
        <v>33.496000000000002</v>
      </c>
    </row>
    <row r="656" spans="6:6" x14ac:dyDescent="0.3">
      <c r="F656" s="1">
        <v>34.727272727299997</v>
      </c>
    </row>
    <row r="657" spans="6:6" x14ac:dyDescent="0.3">
      <c r="F657" s="1">
        <v>28.1</v>
      </c>
    </row>
    <row r="658" spans="6:6" x14ac:dyDescent="0.3">
      <c r="F658" s="1">
        <v>27.65625</v>
      </c>
    </row>
    <row r="659" spans="6:6" x14ac:dyDescent="0.3">
      <c r="F659" s="1">
        <v>23.458333333300001</v>
      </c>
    </row>
    <row r="660" spans="6:6" x14ac:dyDescent="0.3">
      <c r="F660" s="1">
        <v>32.680851063799999</v>
      </c>
    </row>
    <row r="661" spans="6:6" x14ac:dyDescent="0.3">
      <c r="F661" s="1">
        <v>28.095238095199999</v>
      </c>
    </row>
    <row r="662" spans="6:6" x14ac:dyDescent="0.3">
      <c r="F662" s="1">
        <v>18.988372092999999</v>
      </c>
    </row>
    <row r="663" spans="6:6" x14ac:dyDescent="0.3">
      <c r="F663" s="1">
        <v>23.024691357999998</v>
      </c>
    </row>
    <row r="664" spans="6:6" x14ac:dyDescent="0.3">
      <c r="F664" s="1">
        <v>36.389328063199997</v>
      </c>
    </row>
    <row r="665" spans="6:6" x14ac:dyDescent="0.3">
      <c r="F665" s="1">
        <v>21.293706293700001</v>
      </c>
    </row>
    <row r="666" spans="6:6" x14ac:dyDescent="0.3">
      <c r="F666" s="1">
        <v>34.384188626899999</v>
      </c>
    </row>
    <row r="667" spans="6:6" x14ac:dyDescent="0.3">
      <c r="F667" s="1">
        <v>36.528089887599997</v>
      </c>
    </row>
    <row r="668" spans="6:6" x14ac:dyDescent="0.3">
      <c r="F668" s="1">
        <v>33.078260869600001</v>
      </c>
    </row>
    <row r="669" spans="6:6" x14ac:dyDescent="0.3">
      <c r="F669" s="1">
        <v>38.444444444399998</v>
      </c>
    </row>
    <row r="670" spans="6:6" x14ac:dyDescent="0.3">
      <c r="F670" s="1">
        <v>29.712643678199999</v>
      </c>
    </row>
    <row r="671" spans="6:6" x14ac:dyDescent="0.3">
      <c r="F671" s="1">
        <v>17.448916408700001</v>
      </c>
    </row>
    <row r="672" spans="6:6" x14ac:dyDescent="0.3">
      <c r="F672" s="1">
        <v>29.448275862100001</v>
      </c>
    </row>
    <row r="673" spans="6:6" x14ac:dyDescent="0.3">
      <c r="F673" s="1">
        <v>31.4252873563</v>
      </c>
    </row>
    <row r="674" spans="6:6" x14ac:dyDescent="0.3">
      <c r="F674" s="1">
        <v>33.537037036999997</v>
      </c>
    </row>
    <row r="675" spans="6:6" x14ac:dyDescent="0.3">
      <c r="F675" s="1">
        <v>33.159999999999997</v>
      </c>
    </row>
    <row r="676" spans="6:6" x14ac:dyDescent="0.3">
      <c r="F676" s="1">
        <v>30.14</v>
      </c>
    </row>
    <row r="677" spans="6:6" x14ac:dyDescent="0.3">
      <c r="F677" s="1">
        <v>27.432989690700001</v>
      </c>
    </row>
    <row r="678" spans="6:6" x14ac:dyDescent="0.3">
      <c r="F678" s="1">
        <v>29.740740740700002</v>
      </c>
    </row>
    <row r="679" spans="6:6" x14ac:dyDescent="0.3">
      <c r="F679" s="1">
        <v>26.726315789499999</v>
      </c>
    </row>
    <row r="680" spans="6:6" x14ac:dyDescent="0.3">
      <c r="F680" s="1">
        <v>31.3793103448</v>
      </c>
    </row>
    <row r="681" spans="6:6" x14ac:dyDescent="0.3">
      <c r="F681" s="1">
        <v>37.435374149700003</v>
      </c>
    </row>
    <row r="682" spans="6:6" x14ac:dyDescent="0.3">
      <c r="F682" s="1">
        <v>27.6538461538</v>
      </c>
    </row>
    <row r="683" spans="6:6" x14ac:dyDescent="0.3">
      <c r="F683" s="1">
        <v>31.807017543899999</v>
      </c>
    </row>
    <row r="684" spans="6:6" x14ac:dyDescent="0.3">
      <c r="F684" s="1">
        <v>26.985294117599999</v>
      </c>
    </row>
    <row r="685" spans="6:6" x14ac:dyDescent="0.3">
      <c r="F685" s="1">
        <v>36.797752809000002</v>
      </c>
    </row>
    <row r="686" spans="6:6" x14ac:dyDescent="0.3">
      <c r="F686" s="1">
        <v>28.641975308599999</v>
      </c>
    </row>
    <row r="687" spans="6:6" x14ac:dyDescent="0.3">
      <c r="F687" s="1">
        <v>28.7962962963</v>
      </c>
    </row>
    <row r="688" spans="6:6" x14ac:dyDescent="0.3">
      <c r="F688" s="1">
        <v>26.402061855700001</v>
      </c>
    </row>
    <row r="689" spans="6:6" x14ac:dyDescent="0.3">
      <c r="F689" s="1">
        <v>33.236180904500003</v>
      </c>
    </row>
    <row r="690" spans="6:6" x14ac:dyDescent="0.3">
      <c r="F690" s="1">
        <v>44.243902439000003</v>
      </c>
    </row>
    <row r="691" spans="6:6" x14ac:dyDescent="0.3">
      <c r="F691" s="1">
        <v>30.36</v>
      </c>
    </row>
    <row r="692" spans="6:6" x14ac:dyDescent="0.3">
      <c r="F692" s="1">
        <v>30.5625</v>
      </c>
    </row>
    <row r="693" spans="6:6" x14ac:dyDescent="0.3">
      <c r="F693" s="1">
        <v>32.8125</v>
      </c>
    </row>
    <row r="694" spans="6:6" x14ac:dyDescent="0.3">
      <c r="F694" s="1">
        <v>23.860759493700002</v>
      </c>
    </row>
    <row r="695" spans="6:6" x14ac:dyDescent="0.3">
      <c r="F695" s="1">
        <v>26.4520547945</v>
      </c>
    </row>
    <row r="696" spans="6:6" x14ac:dyDescent="0.3">
      <c r="F696" s="1">
        <v>34.891304347800002</v>
      </c>
    </row>
    <row r="697" spans="6:6" x14ac:dyDescent="0.3">
      <c r="F697" s="1">
        <v>26.5</v>
      </c>
    </row>
    <row r="698" spans="6:6" x14ac:dyDescent="0.3">
      <c r="F698" s="1">
        <v>31.4038461538</v>
      </c>
    </row>
    <row r="699" spans="6:6" x14ac:dyDescent="0.3">
      <c r="F699" s="1">
        <v>21.746987951800001</v>
      </c>
    </row>
    <row r="700" spans="6:6" x14ac:dyDescent="0.3">
      <c r="F700" s="1">
        <v>34.657303370800001</v>
      </c>
    </row>
    <row r="701" spans="6:6" x14ac:dyDescent="0.3">
      <c r="F701" s="1">
        <v>28.957446808499999</v>
      </c>
    </row>
    <row r="702" spans="6:6" x14ac:dyDescent="0.3">
      <c r="F702" s="1">
        <v>30.920634920600001</v>
      </c>
    </row>
    <row r="703" spans="6:6" x14ac:dyDescent="0.3">
      <c r="F703" s="1">
        <v>20.2317073171</v>
      </c>
    </row>
    <row r="704" spans="6:6" x14ac:dyDescent="0.3">
      <c r="F704" s="1">
        <v>17.121951219500001</v>
      </c>
    </row>
    <row r="705" spans="6:6" x14ac:dyDescent="0.3">
      <c r="F705" s="1">
        <v>34.714285714299997</v>
      </c>
    </row>
    <row r="706" spans="6:6" x14ac:dyDescent="0.3">
      <c r="F706" s="1">
        <v>25.8</v>
      </c>
    </row>
    <row r="707" spans="6:6" x14ac:dyDescent="0.3">
      <c r="F707" s="1">
        <v>25.553846153799999</v>
      </c>
    </row>
    <row r="708" spans="6:6" x14ac:dyDescent="0.3">
      <c r="F708" s="1">
        <v>30.858695652200002</v>
      </c>
    </row>
    <row r="709" spans="6:6" x14ac:dyDescent="0.3">
      <c r="F709" s="1">
        <v>29.674157303400001</v>
      </c>
    </row>
    <row r="710" spans="6:6" x14ac:dyDescent="0.3">
      <c r="F710" s="1">
        <v>39.4556962025</v>
      </c>
    </row>
    <row r="711" spans="6:6" x14ac:dyDescent="0.3">
      <c r="F711" s="1">
        <v>34.610389610399999</v>
      </c>
    </row>
    <row r="712" spans="6:6" x14ac:dyDescent="0.3">
      <c r="F712" s="1">
        <v>34.244186046499998</v>
      </c>
    </row>
    <row r="713" spans="6:6" x14ac:dyDescent="0.3">
      <c r="F713" s="1">
        <v>26.4872881356</v>
      </c>
    </row>
    <row r="714" spans="6:6" x14ac:dyDescent="0.3">
      <c r="F714" s="1">
        <v>30.6</v>
      </c>
    </row>
    <row r="715" spans="6:6" x14ac:dyDescent="0.3">
      <c r="F715" s="1">
        <v>32.501538461499997</v>
      </c>
    </row>
    <row r="716" spans="6:6" x14ac:dyDescent="0.3">
      <c r="F716" s="1">
        <v>36.6198830409</v>
      </c>
    </row>
    <row r="717" spans="6:6" x14ac:dyDescent="0.3">
      <c r="F717" s="1">
        <v>33.451612903200001</v>
      </c>
    </row>
    <row r="718" spans="6:6" x14ac:dyDescent="0.3">
      <c r="F718" s="1">
        <v>33.845238095200003</v>
      </c>
    </row>
    <row r="719" spans="6:6" x14ac:dyDescent="0.3">
      <c r="F719" s="1">
        <v>24.779411764700001</v>
      </c>
    </row>
    <row r="720" spans="6:6" x14ac:dyDescent="0.3">
      <c r="F720" s="1">
        <v>28.8287671233</v>
      </c>
    </row>
    <row r="721" spans="6:6" x14ac:dyDescent="0.3">
      <c r="F721" s="1">
        <v>29.1598360656</v>
      </c>
    </row>
    <row r="722" spans="6:6" x14ac:dyDescent="0.3">
      <c r="F722" s="1">
        <v>17.265306122399998</v>
      </c>
    </row>
    <row r="723" spans="6:6" x14ac:dyDescent="0.3">
      <c r="F723" s="1">
        <v>20.019607843100001</v>
      </c>
    </row>
    <row r="724" spans="6:6" x14ac:dyDescent="0.3">
      <c r="F724" s="1">
        <v>32.529914529899997</v>
      </c>
    </row>
    <row r="725" spans="6:6" x14ac:dyDescent="0.3">
      <c r="F725" s="1">
        <v>22.7608695652</v>
      </c>
    </row>
    <row r="726" spans="6:6" x14ac:dyDescent="0.3">
      <c r="F726" s="1">
        <v>27.4578651685</v>
      </c>
    </row>
    <row r="727" spans="6:6" x14ac:dyDescent="0.3">
      <c r="F727" s="1">
        <v>31.041198501899999</v>
      </c>
    </row>
    <row r="728" spans="6:6" x14ac:dyDescent="0.3">
      <c r="F728" s="1">
        <v>34.517857142899999</v>
      </c>
    </row>
    <row r="729" spans="6:6" x14ac:dyDescent="0.3">
      <c r="F729" s="1">
        <v>30.453038673999998</v>
      </c>
    </row>
    <row r="730" spans="6:6" x14ac:dyDescent="0.3">
      <c r="F730" s="1">
        <v>30.5098039216</v>
      </c>
    </row>
    <row r="731" spans="6:6" x14ac:dyDescent="0.3">
      <c r="F731" s="1">
        <v>33.898181818200001</v>
      </c>
    </row>
    <row r="732" spans="6:6" x14ac:dyDescent="0.3">
      <c r="F732" s="1">
        <v>33.466417910399997</v>
      </c>
    </row>
    <row r="733" spans="6:6" x14ac:dyDescent="0.3">
      <c r="F733" s="1">
        <v>33.189504373200002</v>
      </c>
    </row>
    <row r="734" spans="6:6" x14ac:dyDescent="0.3">
      <c r="F734" s="1">
        <v>35.6825396825</v>
      </c>
    </row>
    <row r="735" spans="6:6" x14ac:dyDescent="0.3">
      <c r="F735" s="1">
        <v>25.303030303</v>
      </c>
    </row>
    <row r="736" spans="6:6" x14ac:dyDescent="0.3">
      <c r="F736" s="1">
        <v>31.5</v>
      </c>
    </row>
    <row r="737" spans="6:6" x14ac:dyDescent="0.3">
      <c r="F737" s="1">
        <v>36.232394366199998</v>
      </c>
    </row>
    <row r="738" spans="6:6" x14ac:dyDescent="0.3">
      <c r="F738" s="1">
        <v>35.903485254700001</v>
      </c>
    </row>
    <row r="739" spans="6:6" x14ac:dyDescent="0.3">
      <c r="F739" s="1">
        <v>33.9142857143</v>
      </c>
    </row>
    <row r="740" spans="6:6" x14ac:dyDescent="0.3">
      <c r="F740" s="1">
        <v>18.254901960800002</v>
      </c>
    </row>
    <row r="741" spans="6:6" x14ac:dyDescent="0.3">
      <c r="F741" s="1">
        <v>30.542372881399999</v>
      </c>
    </row>
    <row r="742" spans="6:6" x14ac:dyDescent="0.3">
      <c r="F742" s="1">
        <v>16</v>
      </c>
    </row>
    <row r="743" spans="6:6" x14ac:dyDescent="0.3">
      <c r="F743" s="1">
        <v>43.592592592599999</v>
      </c>
    </row>
    <row r="744" spans="6:6" x14ac:dyDescent="0.3">
      <c r="F744" s="1">
        <v>26.3282051282</v>
      </c>
    </row>
    <row r="745" spans="6:6" x14ac:dyDescent="0.3">
      <c r="F745" s="1">
        <v>39.155999999999999</v>
      </c>
    </row>
    <row r="746" spans="6:6" x14ac:dyDescent="0.3">
      <c r="F746" s="1">
        <v>31.7176079734</v>
      </c>
    </row>
    <row r="747" spans="6:6" x14ac:dyDescent="0.3">
      <c r="F747" s="1">
        <v>33.530303030299997</v>
      </c>
    </row>
    <row r="748" spans="6:6" x14ac:dyDescent="0.3">
      <c r="F748" s="1">
        <v>26.980392156899999</v>
      </c>
    </row>
    <row r="749" spans="6:6" x14ac:dyDescent="0.3">
      <c r="F749" s="1">
        <v>35.405172413800003</v>
      </c>
    </row>
    <row r="750" spans="6:6" x14ac:dyDescent="0.3">
      <c r="F750" s="1">
        <v>28.048192771099998</v>
      </c>
    </row>
    <row r="751" spans="6:6" x14ac:dyDescent="0.3">
      <c r="F751" s="1">
        <v>28.479452054799999</v>
      </c>
    </row>
    <row r="752" spans="6:6" x14ac:dyDescent="0.3">
      <c r="F752" s="1">
        <v>29.662162162200001</v>
      </c>
    </row>
    <row r="753" spans="6:6" x14ac:dyDescent="0.3">
      <c r="F753" s="1">
        <v>41.302325581399998</v>
      </c>
    </row>
    <row r="754" spans="6:6" x14ac:dyDescent="0.3">
      <c r="F754" s="1">
        <v>36.512658227800003</v>
      </c>
    </row>
    <row r="755" spans="6:6" x14ac:dyDescent="0.3">
      <c r="F755" s="1">
        <v>24.827338129499999</v>
      </c>
    </row>
    <row r="756" spans="6:6" x14ac:dyDescent="0.3">
      <c r="F756" s="1">
        <v>29.170212765999999</v>
      </c>
    </row>
    <row r="757" spans="6:6" x14ac:dyDescent="0.3">
      <c r="F757" s="1">
        <v>35.5502645503</v>
      </c>
    </row>
    <row r="758" spans="6:6" x14ac:dyDescent="0.3">
      <c r="F758" s="1">
        <v>28.234375</v>
      </c>
    </row>
    <row r="759" spans="6:6" x14ac:dyDescent="0.3">
      <c r="F759" s="1">
        <v>35.1466165414</v>
      </c>
    </row>
    <row r="760" spans="6:6" x14ac:dyDescent="0.3">
      <c r="F760" s="1">
        <v>31.227488151700001</v>
      </c>
    </row>
    <row r="761" spans="6:6" x14ac:dyDescent="0.3">
      <c r="F761" s="1">
        <v>34.736842105299999</v>
      </c>
    </row>
    <row r="762" spans="6:6" x14ac:dyDescent="0.3">
      <c r="F762" s="1">
        <v>30.347517730500002</v>
      </c>
    </row>
    <row r="763" spans="6:6" x14ac:dyDescent="0.3">
      <c r="F763" s="1">
        <v>32.916666666700003</v>
      </c>
    </row>
    <row r="764" spans="6:6" x14ac:dyDescent="0.3">
      <c r="F764" s="1">
        <v>34.137254902000002</v>
      </c>
    </row>
    <row r="765" spans="6:6" x14ac:dyDescent="0.3">
      <c r="F765" s="1">
        <v>31.595505618000001</v>
      </c>
    </row>
    <row r="766" spans="6:6" x14ac:dyDescent="0.3">
      <c r="F766" s="1">
        <v>18.212499999999999</v>
      </c>
    </row>
    <row r="767" spans="6:6" x14ac:dyDescent="0.3">
      <c r="F767" s="1">
        <v>31.107692307699999</v>
      </c>
    </row>
    <row r="768" spans="6:6" x14ac:dyDescent="0.3">
      <c r="F768" s="1">
        <v>26.215488215499999</v>
      </c>
    </row>
    <row r="769" spans="6:6" x14ac:dyDescent="0.3">
      <c r="F769" s="1">
        <v>32.139534883700001</v>
      </c>
    </row>
    <row r="770" spans="6:6" x14ac:dyDescent="0.3">
      <c r="F770" s="1">
        <v>35.757668711699999</v>
      </c>
    </row>
    <row r="771" spans="6:6" x14ac:dyDescent="0.3">
      <c r="F771" s="1">
        <v>32.272727272700003</v>
      </c>
    </row>
    <row r="772" spans="6:6" x14ac:dyDescent="0.3">
      <c r="F772" s="1">
        <v>30.4734042553</v>
      </c>
    </row>
    <row r="773" spans="6:6" x14ac:dyDescent="0.3">
      <c r="F773" s="1">
        <v>36.953125</v>
      </c>
    </row>
    <row r="774" spans="6:6" x14ac:dyDescent="0.3">
      <c r="F774" s="1">
        <v>28.075067024100001</v>
      </c>
    </row>
    <row r="775" spans="6:6" x14ac:dyDescent="0.3">
      <c r="F775" s="1">
        <v>34.98046875</v>
      </c>
    </row>
    <row r="776" spans="6:6" x14ac:dyDescent="0.3">
      <c r="F776" s="1">
        <v>18.804878048799999</v>
      </c>
    </row>
    <row r="777" spans="6:6" x14ac:dyDescent="0.3">
      <c r="F777" s="1">
        <v>31.004524886900001</v>
      </c>
    </row>
    <row r="778" spans="6:6" x14ac:dyDescent="0.3">
      <c r="F778" s="1">
        <v>15.7525773196</v>
      </c>
    </row>
    <row r="779" spans="6:6" x14ac:dyDescent="0.3">
      <c r="F779" s="1">
        <v>29.4140625</v>
      </c>
    </row>
    <row r="780" spans="6:6" x14ac:dyDescent="0.3">
      <c r="F780" s="1">
        <v>33.543624161099999</v>
      </c>
    </row>
    <row r="781" spans="6:6" x14ac:dyDescent="0.3">
      <c r="F781" s="1">
        <v>34.409523809500001</v>
      </c>
    </row>
    <row r="782" spans="6:6" x14ac:dyDescent="0.3">
      <c r="F782" s="1">
        <v>34.567307692299998</v>
      </c>
    </row>
    <row r="783" spans="6:6" x14ac:dyDescent="0.3">
      <c r="F783" s="1">
        <v>30.287425149699999</v>
      </c>
    </row>
    <row r="784" spans="6:6" x14ac:dyDescent="0.3">
      <c r="F784" s="1">
        <v>27.0927835052</v>
      </c>
    </row>
    <row r="785" spans="6:6" x14ac:dyDescent="0.3">
      <c r="F785" s="1">
        <v>35.4</v>
      </c>
    </row>
    <row r="786" spans="6:6" x14ac:dyDescent="0.3">
      <c r="F786" s="1">
        <v>27.5</v>
      </c>
    </row>
    <row r="787" spans="6:6" x14ac:dyDescent="0.3">
      <c r="F787" s="1">
        <v>30.0835509138</v>
      </c>
    </row>
    <row r="788" spans="6:6" x14ac:dyDescent="0.3">
      <c r="F788" s="1">
        <v>32.457746478899999</v>
      </c>
    </row>
    <row r="789" spans="6:6" x14ac:dyDescent="0.3">
      <c r="F789" s="1">
        <v>35.086419753100003</v>
      </c>
    </row>
    <row r="790" spans="6:6" x14ac:dyDescent="0.3">
      <c r="F790" s="1">
        <v>31.4745762712</v>
      </c>
    </row>
    <row r="791" spans="6:6" x14ac:dyDescent="0.3">
      <c r="F791" s="1">
        <v>28.626865671600001</v>
      </c>
    </row>
    <row r="792" spans="6:6" x14ac:dyDescent="0.3">
      <c r="F792" s="1">
        <v>30.650205761300001</v>
      </c>
    </row>
    <row r="793" spans="6:6" x14ac:dyDescent="0.3">
      <c r="F793" s="1">
        <v>34.169811320800001</v>
      </c>
    </row>
    <row r="794" spans="6:6" x14ac:dyDescent="0.3">
      <c r="F794" s="1">
        <v>30.225000000000001</v>
      </c>
    </row>
    <row r="795" spans="6:6" x14ac:dyDescent="0.3">
      <c r="F795" s="1">
        <v>33.113924050599998</v>
      </c>
    </row>
    <row r="796" spans="6:6" x14ac:dyDescent="0.3">
      <c r="F796" s="1">
        <v>30.910714285699999</v>
      </c>
    </row>
    <row r="797" spans="6:6" x14ac:dyDescent="0.3">
      <c r="F797" s="1">
        <v>30.866666666699999</v>
      </c>
    </row>
    <row r="798" spans="6:6" x14ac:dyDescent="0.3">
      <c r="F798" s="1">
        <v>34.493670886099999</v>
      </c>
    </row>
    <row r="799" spans="6:6" x14ac:dyDescent="0.3">
      <c r="F799" s="1">
        <v>31.8227848101</v>
      </c>
    </row>
    <row r="800" spans="6:6" x14ac:dyDescent="0.3">
      <c r="F800" s="1">
        <v>28.862745098000001</v>
      </c>
    </row>
    <row r="801" spans="6:6" x14ac:dyDescent="0.3">
      <c r="F801" s="1">
        <v>31.393442622999999</v>
      </c>
    </row>
    <row r="802" spans="6:6" x14ac:dyDescent="0.3">
      <c r="F802" s="1">
        <v>32.054945054900003</v>
      </c>
    </row>
    <row r="803" spans="6:6" x14ac:dyDescent="0.3">
      <c r="F803" s="1">
        <v>30.1153846154</v>
      </c>
    </row>
    <row r="804" spans="6:6" x14ac:dyDescent="0.3">
      <c r="F804" s="1">
        <v>29.465116279099998</v>
      </c>
    </row>
    <row r="805" spans="6:6" x14ac:dyDescent="0.3">
      <c r="F805" s="1">
        <v>34.558823529400001</v>
      </c>
    </row>
    <row r="806" spans="6:6" x14ac:dyDescent="0.3">
      <c r="F806" s="1">
        <v>31.123966942100001</v>
      </c>
    </row>
    <row r="807" spans="6:6" x14ac:dyDescent="0.3">
      <c r="F807" s="1">
        <v>26.916666666699999</v>
      </c>
    </row>
    <row r="808" spans="6:6" x14ac:dyDescent="0.3">
      <c r="F808" s="1">
        <v>30.648148148099999</v>
      </c>
    </row>
    <row r="809" spans="6:6" x14ac:dyDescent="0.3">
      <c r="F809" s="1">
        <v>29.736842105299999</v>
      </c>
    </row>
    <row r="810" spans="6:6" x14ac:dyDescent="0.3">
      <c r="F810" s="1">
        <v>31.9</v>
      </c>
    </row>
    <row r="811" spans="6:6" x14ac:dyDescent="0.3">
      <c r="F811" s="1">
        <v>31.816326530600001</v>
      </c>
    </row>
    <row r="812" spans="6:6" x14ac:dyDescent="0.3">
      <c r="F812" s="1">
        <v>32.124137931</v>
      </c>
    </row>
    <row r="813" spans="6:6" x14ac:dyDescent="0.3">
      <c r="F813" s="1">
        <v>30.721518987300001</v>
      </c>
    </row>
    <row r="814" spans="6:6" x14ac:dyDescent="0.3">
      <c r="F814" s="1">
        <v>29.5098039216</v>
      </c>
    </row>
    <row r="815" spans="6:6" x14ac:dyDescent="0.3">
      <c r="F815" s="1">
        <v>29.354285714300001</v>
      </c>
    </row>
    <row r="816" spans="6:6" x14ac:dyDescent="0.3">
      <c r="F816" s="1">
        <v>27.295652173899999</v>
      </c>
    </row>
    <row r="817" spans="6:6" x14ac:dyDescent="0.3">
      <c r="F817" s="1">
        <v>31.96875</v>
      </c>
    </row>
    <row r="818" spans="6:6" x14ac:dyDescent="0.3">
      <c r="F818" s="1">
        <v>31.4164305949</v>
      </c>
    </row>
    <row r="819" spans="6:6" x14ac:dyDescent="0.3">
      <c r="F819" s="1">
        <v>34.75</v>
      </c>
    </row>
    <row r="820" spans="6:6" x14ac:dyDescent="0.3">
      <c r="F820" s="1">
        <v>31.591715976300002</v>
      </c>
    </row>
    <row r="821" spans="6:6" x14ac:dyDescent="0.3">
      <c r="F821" s="1">
        <v>30.2898550725</v>
      </c>
    </row>
    <row r="822" spans="6:6" x14ac:dyDescent="0.3">
      <c r="F822" s="1">
        <v>30.212765957399998</v>
      </c>
    </row>
    <row r="823" spans="6:6" x14ac:dyDescent="0.3">
      <c r="F823" s="1">
        <v>33.025641025600002</v>
      </c>
    </row>
    <row r="824" spans="6:6" x14ac:dyDescent="0.3">
      <c r="F824" s="1">
        <v>31.2388059701</v>
      </c>
    </row>
    <row r="825" spans="6:6" x14ac:dyDescent="0.3">
      <c r="F825" s="1">
        <v>30.2391304348</v>
      </c>
    </row>
    <row r="826" spans="6:6" x14ac:dyDescent="0.3">
      <c r="F826" s="1">
        <v>34.941176470599999</v>
      </c>
    </row>
    <row r="827" spans="6:6" x14ac:dyDescent="0.3">
      <c r="F827" s="1">
        <v>31.188679245300001</v>
      </c>
    </row>
    <row r="828" spans="6:6" x14ac:dyDescent="0.3">
      <c r="F828" s="1">
        <v>32.175438596500001</v>
      </c>
    </row>
    <row r="829" spans="6:6" x14ac:dyDescent="0.3">
      <c r="F829" s="1">
        <v>28.633802816900001</v>
      </c>
    </row>
    <row r="830" spans="6:6" x14ac:dyDescent="0.3">
      <c r="F830" s="1">
        <v>36.677419354800001</v>
      </c>
    </row>
    <row r="831" spans="6:6" x14ac:dyDescent="0.3">
      <c r="F831" s="1">
        <v>29.943820224700001</v>
      </c>
    </row>
    <row r="832" spans="6:6" x14ac:dyDescent="0.3">
      <c r="F832" s="1">
        <v>29.5479452055</v>
      </c>
    </row>
    <row r="833" spans="6:6" x14ac:dyDescent="0.3">
      <c r="F833" s="1">
        <v>35.18</v>
      </c>
    </row>
    <row r="834" spans="6:6" x14ac:dyDescent="0.3">
      <c r="F834" s="1">
        <v>31.078817734000001</v>
      </c>
    </row>
    <row r="835" spans="6:6" x14ac:dyDescent="0.3">
      <c r="F835" s="1">
        <v>32.297872340399998</v>
      </c>
    </row>
    <row r="836" spans="6:6" x14ac:dyDescent="0.3">
      <c r="F836" s="1">
        <v>31</v>
      </c>
    </row>
    <row r="837" spans="6:6" x14ac:dyDescent="0.3">
      <c r="F837" s="1">
        <v>32.694117647100001</v>
      </c>
    </row>
    <row r="838" spans="6:6" x14ac:dyDescent="0.3">
      <c r="F838" s="1">
        <v>33.192982456099998</v>
      </c>
    </row>
    <row r="839" spans="6:6" x14ac:dyDescent="0.3">
      <c r="F839" s="1">
        <v>34.148148148099999</v>
      </c>
    </row>
    <row r="840" spans="6:6" x14ac:dyDescent="0.3">
      <c r="F840" s="1">
        <v>30.435643564399999</v>
      </c>
    </row>
    <row r="841" spans="6:6" x14ac:dyDescent="0.3">
      <c r="F841" s="1">
        <v>30.939393939399999</v>
      </c>
    </row>
    <row r="842" spans="6:6" x14ac:dyDescent="0.3">
      <c r="F842" s="1">
        <v>31.482352941199998</v>
      </c>
    </row>
    <row r="843" spans="6:6" x14ac:dyDescent="0.3">
      <c r="F843" s="1">
        <v>28.806167400900001</v>
      </c>
    </row>
    <row r="844" spans="6:6" x14ac:dyDescent="0.3">
      <c r="F844" s="1">
        <v>31.922413793099999</v>
      </c>
    </row>
    <row r="845" spans="6:6" x14ac:dyDescent="0.3">
      <c r="F845" s="1">
        <v>30.900900900900002</v>
      </c>
    </row>
    <row r="846" spans="6:6" x14ac:dyDescent="0.3">
      <c r="F846" s="1">
        <v>33.439393939399999</v>
      </c>
    </row>
    <row r="847" spans="6:6" x14ac:dyDescent="0.3">
      <c r="F847" s="1">
        <v>31.113636363600001</v>
      </c>
    </row>
    <row r="848" spans="6:6" x14ac:dyDescent="0.3">
      <c r="F848" s="1">
        <v>32.78125</v>
      </c>
    </row>
    <row r="849" spans="6:6" x14ac:dyDescent="0.3">
      <c r="F849" s="1">
        <v>31.055555555600002</v>
      </c>
    </row>
    <row r="850" spans="6:6" x14ac:dyDescent="0.3">
      <c r="F850" s="1">
        <v>32.113207547199998</v>
      </c>
    </row>
    <row r="851" spans="6:6" x14ac:dyDescent="0.3">
      <c r="F851" s="1">
        <v>28.558823529400001</v>
      </c>
    </row>
    <row r="852" spans="6:6" x14ac:dyDescent="0.3">
      <c r="F852" s="1">
        <v>28.682926829300001</v>
      </c>
    </row>
    <row r="853" spans="6:6" x14ac:dyDescent="0.3">
      <c r="F853" s="1">
        <v>31.9545454545</v>
      </c>
    </row>
    <row r="854" spans="6:6" x14ac:dyDescent="0.3">
      <c r="F854" s="1">
        <v>29.670807453399998</v>
      </c>
    </row>
    <row r="855" spans="6:6" x14ac:dyDescent="0.3">
      <c r="F855" s="1">
        <v>33.338235294100002</v>
      </c>
    </row>
    <row r="856" spans="6:6" x14ac:dyDescent="0.3">
      <c r="F856" s="1">
        <v>32.486111111100001</v>
      </c>
    </row>
    <row r="857" spans="6:6" x14ac:dyDescent="0.3">
      <c r="F857" s="1">
        <v>34.15</v>
      </c>
    </row>
    <row r="858" spans="6:6" x14ac:dyDescent="0.3">
      <c r="F858" s="1">
        <v>34.565217391300003</v>
      </c>
    </row>
    <row r="859" spans="6:6" x14ac:dyDescent="0.3">
      <c r="F859" s="1">
        <v>29.573529411799999</v>
      </c>
    </row>
    <row r="860" spans="6:6" x14ac:dyDescent="0.3">
      <c r="F860" s="1">
        <v>25.057142857100001</v>
      </c>
    </row>
    <row r="861" spans="6:6" x14ac:dyDescent="0.3">
      <c r="F861" s="1">
        <v>31.0444444444</v>
      </c>
    </row>
    <row r="862" spans="6:6" x14ac:dyDescent="0.3">
      <c r="F862" s="1">
        <v>29.476190476199999</v>
      </c>
    </row>
    <row r="863" spans="6:6" x14ac:dyDescent="0.3">
      <c r="F863" s="1">
        <v>30.130434782599998</v>
      </c>
    </row>
    <row r="864" spans="6:6" x14ac:dyDescent="0.3">
      <c r="F864" s="1">
        <v>34.661654135299997</v>
      </c>
    </row>
    <row r="865" spans="6:6" x14ac:dyDescent="0.3">
      <c r="F865" s="1">
        <v>33.212962963000003</v>
      </c>
    </row>
    <row r="866" spans="6:6" x14ac:dyDescent="0.3">
      <c r="F866" s="1">
        <v>30.673913043500001</v>
      </c>
    </row>
    <row r="867" spans="6:6" x14ac:dyDescent="0.3">
      <c r="F867" s="1">
        <v>30.1904761905</v>
      </c>
    </row>
    <row r="868" spans="6:6" x14ac:dyDescent="0.3">
      <c r="F868" s="1">
        <v>31.718309859200001</v>
      </c>
    </row>
    <row r="869" spans="6:6" x14ac:dyDescent="0.3">
      <c r="F869" s="1">
        <v>34.258064516099999</v>
      </c>
    </row>
    <row r="870" spans="6:6" x14ac:dyDescent="0.3">
      <c r="F870" s="1">
        <v>28.340782122899999</v>
      </c>
    </row>
    <row r="871" spans="6:6" x14ac:dyDescent="0.3">
      <c r="F871" s="1">
        <v>29.714285714300001</v>
      </c>
    </row>
    <row r="872" spans="6:6" x14ac:dyDescent="0.3">
      <c r="F872" s="1">
        <v>27.833333333300001</v>
      </c>
    </row>
    <row r="873" spans="6:6" x14ac:dyDescent="0.3">
      <c r="F873" s="1">
        <v>28.840336134499999</v>
      </c>
    </row>
    <row r="874" spans="6:6" x14ac:dyDescent="0.3">
      <c r="F874" s="1">
        <v>35.724137931000001</v>
      </c>
    </row>
    <row r="875" spans="6:6" x14ac:dyDescent="0.3">
      <c r="F875" s="1">
        <v>29.477064220199999</v>
      </c>
    </row>
    <row r="876" spans="6:6" x14ac:dyDescent="0.3">
      <c r="F876" s="1">
        <v>29.0975609756</v>
      </c>
    </row>
    <row r="877" spans="6:6" x14ac:dyDescent="0.3">
      <c r="F877" s="1">
        <v>31.269938650299999</v>
      </c>
    </row>
    <row r="878" spans="6:6" x14ac:dyDescent="0.3">
      <c r="F878" s="1">
        <v>30.6466346154</v>
      </c>
    </row>
    <row r="879" spans="6:6" x14ac:dyDescent="0.3">
      <c r="F879" s="1">
        <v>28.3515625</v>
      </c>
    </row>
    <row r="880" spans="6:6" x14ac:dyDescent="0.3">
      <c r="F880" s="1">
        <v>28.056603773599999</v>
      </c>
    </row>
    <row r="881" spans="6:6" x14ac:dyDescent="0.3">
      <c r="F881" s="1">
        <v>30.078947368400001</v>
      </c>
    </row>
    <row r="882" spans="6:6" x14ac:dyDescent="0.3">
      <c r="F882" s="1">
        <v>29.762114537399999</v>
      </c>
    </row>
    <row r="883" spans="6:6" x14ac:dyDescent="0.3">
      <c r="F883" s="1">
        <v>28.931034482800001</v>
      </c>
    </row>
    <row r="884" spans="6:6" x14ac:dyDescent="0.3">
      <c r="F884" s="1">
        <v>28.298245613999999</v>
      </c>
    </row>
    <row r="885" spans="6:6" x14ac:dyDescent="0.3">
      <c r="F885" s="1">
        <v>29.135714285700001</v>
      </c>
    </row>
    <row r="886" spans="6:6" x14ac:dyDescent="0.3">
      <c r="F886" s="1">
        <v>28.2388059701</v>
      </c>
    </row>
    <row r="887" spans="6:6" x14ac:dyDescent="0.3">
      <c r="F887" s="1">
        <v>29.462686567199999</v>
      </c>
    </row>
    <row r="888" spans="6:6" x14ac:dyDescent="0.3">
      <c r="F888" s="1">
        <v>28.555555555600002</v>
      </c>
    </row>
    <row r="889" spans="6:6" x14ac:dyDescent="0.3">
      <c r="F889" s="1">
        <v>29.862745098000001</v>
      </c>
    </row>
    <row r="890" spans="6:6" x14ac:dyDescent="0.3">
      <c r="F890" s="1">
        <v>32.379310344799997</v>
      </c>
    </row>
    <row r="891" spans="6:6" x14ac:dyDescent="0.3">
      <c r="F891" s="1">
        <v>26.234042553199998</v>
      </c>
    </row>
    <row r="892" spans="6:6" x14ac:dyDescent="0.3">
      <c r="F892" s="1">
        <v>31.375</v>
      </c>
    </row>
    <row r="893" spans="6:6" x14ac:dyDescent="0.3">
      <c r="F893" s="1">
        <v>27.029126213600001</v>
      </c>
    </row>
    <row r="894" spans="6:6" x14ac:dyDescent="0.3">
      <c r="F894" s="1">
        <v>29.834951456300001</v>
      </c>
    </row>
    <row r="895" spans="6:6" x14ac:dyDescent="0.3">
      <c r="F895" s="1">
        <v>28.047619047600001</v>
      </c>
    </row>
    <row r="896" spans="6:6" x14ac:dyDescent="0.3">
      <c r="F896" s="1">
        <v>29.75</v>
      </c>
    </row>
    <row r="897" spans="6:6" x14ac:dyDescent="0.3">
      <c r="F897" s="1">
        <v>28.5464684015</v>
      </c>
    </row>
    <row r="898" spans="6:6" x14ac:dyDescent="0.3">
      <c r="F898" s="1">
        <v>36.625</v>
      </c>
    </row>
    <row r="899" spans="6:6" x14ac:dyDescent="0.3">
      <c r="F899" s="1">
        <v>34.304347826099999</v>
      </c>
    </row>
    <row r="900" spans="6:6" x14ac:dyDescent="0.3">
      <c r="F900" s="1">
        <v>27.9811320755</v>
      </c>
    </row>
    <row r="901" spans="6:6" x14ac:dyDescent="0.3">
      <c r="F901" s="1">
        <v>27.459016393399999</v>
      </c>
    </row>
    <row r="902" spans="6:6" x14ac:dyDescent="0.3">
      <c r="F902" s="1">
        <v>29.647959183699999</v>
      </c>
    </row>
    <row r="903" spans="6:6" x14ac:dyDescent="0.3">
      <c r="F903" s="1">
        <v>22.7</v>
      </c>
    </row>
    <row r="904" spans="6:6" x14ac:dyDescent="0.3">
      <c r="F904" s="1">
        <v>30.128630705399999</v>
      </c>
    </row>
    <row r="905" spans="6:6" x14ac:dyDescent="0.3">
      <c r="F905" s="1">
        <v>30.1023391813</v>
      </c>
    </row>
    <row r="906" spans="6:6" x14ac:dyDescent="0.3">
      <c r="F906" s="1">
        <v>33.4888888889</v>
      </c>
    </row>
    <row r="907" spans="6:6" x14ac:dyDescent="0.3">
      <c r="F907" s="1">
        <v>29.673469387800001</v>
      </c>
    </row>
    <row r="908" spans="6:6" x14ac:dyDescent="0.3">
      <c r="F908" s="1">
        <v>34.247139588099998</v>
      </c>
    </row>
    <row r="909" spans="6:6" x14ac:dyDescent="0.3">
      <c r="F909" s="1">
        <v>31.34375</v>
      </c>
    </row>
    <row r="910" spans="6:6" x14ac:dyDescent="0.3">
      <c r="F910" s="1">
        <v>28.894736842099999</v>
      </c>
    </row>
    <row r="911" spans="6:6" x14ac:dyDescent="0.3">
      <c r="F911" s="1">
        <v>29.037037037000001</v>
      </c>
    </row>
    <row r="912" spans="6:6" x14ac:dyDescent="0.3">
      <c r="F912" s="1">
        <v>31</v>
      </c>
    </row>
    <row r="913" spans="6:6" x14ac:dyDescent="0.3">
      <c r="F913" s="1">
        <v>29.049019607799998</v>
      </c>
    </row>
    <row r="914" spans="6:6" x14ac:dyDescent="0.3">
      <c r="F914" s="1">
        <v>31.4520547945</v>
      </c>
    </row>
    <row r="915" spans="6:6" x14ac:dyDescent="0.3">
      <c r="F915" s="1">
        <v>37.815789473700001</v>
      </c>
    </row>
    <row r="916" spans="6:6" x14ac:dyDescent="0.3">
      <c r="F916" s="1">
        <v>30.269767441900001</v>
      </c>
    </row>
    <row r="917" spans="6:6" x14ac:dyDescent="0.3">
      <c r="F917" s="1">
        <v>28.6637931034</v>
      </c>
    </row>
    <row r="918" spans="6:6" x14ac:dyDescent="0.3">
      <c r="F918" s="1">
        <v>27.847457627099999</v>
      </c>
    </row>
    <row r="919" spans="6:6" x14ac:dyDescent="0.3">
      <c r="F919" s="1">
        <v>31.3885350318</v>
      </c>
    </row>
    <row r="920" spans="6:6" x14ac:dyDescent="0.3">
      <c r="F920" s="1">
        <v>29.753846153800001</v>
      </c>
    </row>
    <row r="921" spans="6:6" x14ac:dyDescent="0.3">
      <c r="F921" s="1">
        <v>28.592465753399999</v>
      </c>
    </row>
    <row r="922" spans="6:6" x14ac:dyDescent="0.3">
      <c r="F922" s="1">
        <v>30.684210526299999</v>
      </c>
    </row>
    <row r="923" spans="6:6" x14ac:dyDescent="0.3">
      <c r="F923" s="1">
        <v>29.5964912281</v>
      </c>
    </row>
    <row r="924" spans="6:6" x14ac:dyDescent="0.3">
      <c r="F924" s="1">
        <v>32.1056910569</v>
      </c>
    </row>
    <row r="925" spans="6:6" x14ac:dyDescent="0.3">
      <c r="F925" s="1">
        <v>26.107692307699999</v>
      </c>
    </row>
    <row r="926" spans="6:6" x14ac:dyDescent="0.3">
      <c r="F926" s="1">
        <v>32.928571428600002</v>
      </c>
    </row>
    <row r="927" spans="6:6" x14ac:dyDescent="0.3">
      <c r="F927" s="1">
        <v>27.1129032258</v>
      </c>
    </row>
    <row r="928" spans="6:6" x14ac:dyDescent="0.3">
      <c r="F928" s="1">
        <v>30.493670886099999</v>
      </c>
    </row>
    <row r="929" spans="6:6" x14ac:dyDescent="0.3">
      <c r="F929" s="1">
        <v>31.424778761100001</v>
      </c>
    </row>
    <row r="930" spans="6:6" x14ac:dyDescent="0.3">
      <c r="F930" s="1">
        <v>28.8613138686</v>
      </c>
    </row>
    <row r="931" spans="6:6" x14ac:dyDescent="0.3">
      <c r="F931" s="1">
        <v>28.5217391304</v>
      </c>
    </row>
    <row r="932" spans="6:6" x14ac:dyDescent="0.3">
      <c r="F932" s="1">
        <v>32.322916666700003</v>
      </c>
    </row>
    <row r="933" spans="6:6" x14ac:dyDescent="0.3">
      <c r="F933" s="1">
        <v>32.178082191800002</v>
      </c>
    </row>
    <row r="934" spans="6:6" x14ac:dyDescent="0.3">
      <c r="F934" s="1">
        <v>31.6081632653</v>
      </c>
    </row>
    <row r="935" spans="6:6" x14ac:dyDescent="0.3">
      <c r="F935" s="1">
        <v>33.820689655199999</v>
      </c>
    </row>
    <row r="936" spans="6:6" x14ac:dyDescent="0.3">
      <c r="F936" s="1">
        <v>31.290909090900001</v>
      </c>
    </row>
    <row r="937" spans="6:6" x14ac:dyDescent="0.3">
      <c r="F937" s="1">
        <v>30.086956521699999</v>
      </c>
    </row>
    <row r="938" spans="6:6" x14ac:dyDescent="0.3">
      <c r="F938" s="1">
        <v>23.2594594595</v>
      </c>
    </row>
    <row r="939" spans="6:6" x14ac:dyDescent="0.3">
      <c r="F939" s="1">
        <v>28.816901408500001</v>
      </c>
    </row>
    <row r="940" spans="6:6" x14ac:dyDescent="0.3">
      <c r="F940" s="1">
        <v>32.721649484499999</v>
      </c>
    </row>
    <row r="941" spans="6:6" x14ac:dyDescent="0.3">
      <c r="F941" s="1">
        <v>31.7571428571</v>
      </c>
    </row>
    <row r="942" spans="6:6" x14ac:dyDescent="0.3">
      <c r="F942" s="1">
        <v>25.782608695699999</v>
      </c>
    </row>
    <row r="943" spans="6:6" x14ac:dyDescent="0.3">
      <c r="F943" s="1">
        <v>32.644067796599998</v>
      </c>
    </row>
    <row r="944" spans="6:6" x14ac:dyDescent="0.3">
      <c r="F944" s="1">
        <v>33.038759689899997</v>
      </c>
    </row>
    <row r="945" spans="6:6" x14ac:dyDescent="0.3">
      <c r="F945" s="1">
        <v>36.870129870100001</v>
      </c>
    </row>
    <row r="946" spans="6:6" x14ac:dyDescent="0.3">
      <c r="F946" s="1">
        <v>28.883720930199999</v>
      </c>
    </row>
    <row r="947" spans="6:6" x14ac:dyDescent="0.3">
      <c r="F947" s="1">
        <v>30.335968379400001</v>
      </c>
    </row>
    <row r="948" spans="6:6" x14ac:dyDescent="0.3">
      <c r="F948" s="1">
        <v>32.547169811300002</v>
      </c>
    </row>
    <row r="949" spans="6:6" x14ac:dyDescent="0.3">
      <c r="F949" s="1">
        <v>31.276923076900001</v>
      </c>
    </row>
    <row r="950" spans="6:6" x14ac:dyDescent="0.3">
      <c r="F950" s="1">
        <v>32.823529411800003</v>
      </c>
    </row>
    <row r="951" spans="6:6" x14ac:dyDescent="0.3">
      <c r="F951" s="1">
        <v>31.404371584700002</v>
      </c>
    </row>
    <row r="952" spans="6:6" x14ac:dyDescent="0.3">
      <c r="F952" s="1">
        <v>34.636815920399997</v>
      </c>
    </row>
    <row r="953" spans="6:6" x14ac:dyDescent="0.3">
      <c r="F953" s="1">
        <v>33.5</v>
      </c>
    </row>
    <row r="954" spans="6:6" x14ac:dyDescent="0.3">
      <c r="F954" s="1">
        <v>33.419161676599998</v>
      </c>
    </row>
    <row r="955" spans="6:6" x14ac:dyDescent="0.3">
      <c r="F955" s="1">
        <v>34.084337349400002</v>
      </c>
    </row>
    <row r="956" spans="6:6" x14ac:dyDescent="0.3">
      <c r="F956" s="1">
        <v>32.566037735800002</v>
      </c>
    </row>
    <row r="957" spans="6:6" x14ac:dyDescent="0.3">
      <c r="F957" s="1">
        <v>29.149825784000001</v>
      </c>
    </row>
    <row r="958" spans="6:6" x14ac:dyDescent="0.3">
      <c r="F958" s="1">
        <v>33.740259740299997</v>
      </c>
    </row>
    <row r="959" spans="6:6" x14ac:dyDescent="0.3">
      <c r="F959" s="1">
        <v>29.1153846154</v>
      </c>
    </row>
    <row r="960" spans="6:6" x14ac:dyDescent="0.3">
      <c r="F960" s="1">
        <v>29.0559440559</v>
      </c>
    </row>
    <row r="961" spans="6:6" x14ac:dyDescent="0.3">
      <c r="F961" s="1">
        <v>34.914893616999997</v>
      </c>
    </row>
    <row r="962" spans="6:6" x14ac:dyDescent="0.3">
      <c r="F962" s="1">
        <v>28.1206896552</v>
      </c>
    </row>
    <row r="963" spans="6:6" x14ac:dyDescent="0.3">
      <c r="F963" s="1">
        <v>32.0857142857</v>
      </c>
    </row>
    <row r="964" spans="6:6" x14ac:dyDescent="0.3">
      <c r="F964" s="1">
        <v>36.043478260900002</v>
      </c>
    </row>
    <row r="965" spans="6:6" x14ac:dyDescent="0.3">
      <c r="F965" s="1">
        <v>25.088235294099999</v>
      </c>
    </row>
    <row r="966" spans="6:6" x14ac:dyDescent="0.3">
      <c r="F966" s="1">
        <v>30.655913978499999</v>
      </c>
    </row>
    <row r="967" spans="6:6" x14ac:dyDescent="0.3">
      <c r="F967" s="1">
        <v>28.627659574500001</v>
      </c>
    </row>
    <row r="968" spans="6:6" x14ac:dyDescent="0.3">
      <c r="F968" s="1">
        <v>34.408163265299997</v>
      </c>
    </row>
    <row r="969" spans="6:6" x14ac:dyDescent="0.3">
      <c r="F969" s="1">
        <v>30.662162162200001</v>
      </c>
    </row>
    <row r="970" spans="6:6" x14ac:dyDescent="0.3">
      <c r="F970" s="1">
        <v>33.087499999999999</v>
      </c>
    </row>
    <row r="971" spans="6:6" x14ac:dyDescent="0.3">
      <c r="F971" s="1">
        <v>28.948717948700001</v>
      </c>
    </row>
    <row r="972" spans="6:6" x14ac:dyDescent="0.3">
      <c r="F972" s="1">
        <v>23.2537313433</v>
      </c>
    </row>
    <row r="973" spans="6:6" x14ac:dyDescent="0.3">
      <c r="F973" s="1">
        <v>33.605263157899998</v>
      </c>
    </row>
    <row r="974" spans="6:6" x14ac:dyDescent="0.3">
      <c r="F974" s="1">
        <v>30.277777777800001</v>
      </c>
    </row>
    <row r="975" spans="6:6" x14ac:dyDescent="0.3">
      <c r="F975" s="1">
        <v>33.379310344799997</v>
      </c>
    </row>
    <row r="976" spans="6:6" x14ac:dyDescent="0.3">
      <c r="F976" s="1">
        <v>29.9275362319</v>
      </c>
    </row>
    <row r="977" spans="6:6" x14ac:dyDescent="0.3">
      <c r="F977" s="1">
        <v>30.911764705900001</v>
      </c>
    </row>
    <row r="978" spans="6:6" x14ac:dyDescent="0.3">
      <c r="F978" s="1">
        <v>29.806451612899998</v>
      </c>
    </row>
    <row r="979" spans="6:6" x14ac:dyDescent="0.3">
      <c r="F979" s="1">
        <v>25.774999999999999</v>
      </c>
    </row>
    <row r="980" spans="6:6" x14ac:dyDescent="0.3">
      <c r="F980" s="1">
        <v>27.677966101700001</v>
      </c>
    </row>
    <row r="981" spans="6:6" x14ac:dyDescent="0.3">
      <c r="F981" s="1">
        <v>28.0602409639</v>
      </c>
    </row>
    <row r="982" spans="6:6" x14ac:dyDescent="0.3">
      <c r="F982" s="1">
        <v>24.254545454500001</v>
      </c>
    </row>
    <row r="983" spans="6:6" x14ac:dyDescent="0.3">
      <c r="F983" s="1">
        <v>26.2452830189</v>
      </c>
    </row>
    <row r="984" spans="6:6" x14ac:dyDescent="0.3">
      <c r="F984" s="1">
        <v>30.5333333333</v>
      </c>
    </row>
    <row r="985" spans="6:6" x14ac:dyDescent="0.3">
      <c r="F985" s="1">
        <v>26.333333333300001</v>
      </c>
    </row>
    <row r="986" spans="6:6" x14ac:dyDescent="0.3">
      <c r="F986" s="1">
        <v>23.964285714300001</v>
      </c>
    </row>
    <row r="987" spans="6:6" x14ac:dyDescent="0.3">
      <c r="F987" s="1">
        <v>27.645833333300001</v>
      </c>
    </row>
    <row r="988" spans="6:6" x14ac:dyDescent="0.3">
      <c r="F988" s="1">
        <v>27.71875</v>
      </c>
    </row>
    <row r="989" spans="6:6" x14ac:dyDescent="0.3">
      <c r="F989" s="1">
        <v>33.693877551</v>
      </c>
    </row>
    <row r="990" spans="6:6" x14ac:dyDescent="0.3">
      <c r="F990" s="1">
        <v>28.571428571399998</v>
      </c>
    </row>
    <row r="991" spans="6:6" x14ac:dyDescent="0.3">
      <c r="F991" s="1">
        <v>20.219178082199999</v>
      </c>
    </row>
    <row r="992" spans="6:6" x14ac:dyDescent="0.3">
      <c r="F992" s="1">
        <v>27.168749999999999</v>
      </c>
    </row>
    <row r="993" spans="6:6" x14ac:dyDescent="0.3">
      <c r="F993" s="1">
        <v>31.956521739100001</v>
      </c>
    </row>
    <row r="994" spans="6:6" x14ac:dyDescent="0.3">
      <c r="F994" s="1">
        <v>30.074468085100001</v>
      </c>
    </row>
    <row r="995" spans="6:6" x14ac:dyDescent="0.3">
      <c r="F995" s="1">
        <v>20.970588235299999</v>
      </c>
    </row>
    <row r="996" spans="6:6" x14ac:dyDescent="0.3">
      <c r="F996" s="1">
        <v>30.867924528300001</v>
      </c>
    </row>
    <row r="997" spans="6:6" x14ac:dyDescent="0.3">
      <c r="F997" s="1">
        <v>24.201257861599998</v>
      </c>
    </row>
    <row r="998" spans="6:6" x14ac:dyDescent="0.3">
      <c r="F998" s="1">
        <v>25.975609756099999</v>
      </c>
    </row>
    <row r="999" spans="6:6" x14ac:dyDescent="0.3">
      <c r="F999" s="1">
        <v>31.395061728400002</v>
      </c>
    </row>
    <row r="1000" spans="6:6" x14ac:dyDescent="0.3">
      <c r="F1000" s="1">
        <v>31.2307692308</v>
      </c>
    </row>
    <row r="1001" spans="6:6" x14ac:dyDescent="0.3">
      <c r="F1001" s="1">
        <v>36.293103448300002</v>
      </c>
    </row>
    <row r="1002" spans="6:6" x14ac:dyDescent="0.3">
      <c r="F1002" s="1">
        <v>27.058394160599999</v>
      </c>
    </row>
    <row r="1003" spans="6:6" x14ac:dyDescent="0.3">
      <c r="F1003" s="1">
        <v>24.811320754699999</v>
      </c>
    </row>
    <row r="1004" spans="6:6" x14ac:dyDescent="0.3">
      <c r="F1004" s="1">
        <v>33.166666666700003</v>
      </c>
    </row>
    <row r="1005" spans="6:6" x14ac:dyDescent="0.3">
      <c r="F1005" s="1">
        <v>23.9375</v>
      </c>
    </row>
    <row r="1006" spans="6:6" x14ac:dyDescent="0.3">
      <c r="F1006" s="1">
        <v>32.322916666700003</v>
      </c>
    </row>
    <row r="1007" spans="6:6" x14ac:dyDescent="0.3">
      <c r="F1007" s="1">
        <v>32.085106383000003</v>
      </c>
    </row>
    <row r="1008" spans="6:6" x14ac:dyDescent="0.3">
      <c r="F1008" s="1">
        <v>30.962962962999999</v>
      </c>
    </row>
    <row r="1009" spans="6:6" x14ac:dyDescent="0.3">
      <c r="F1009" s="1">
        <v>27.953846153800001</v>
      </c>
    </row>
    <row r="1010" spans="6:6" x14ac:dyDescent="0.3">
      <c r="F1010" s="1">
        <v>27.460674157300001</v>
      </c>
    </row>
    <row r="1011" spans="6:6" x14ac:dyDescent="0.3">
      <c r="F1011" s="1">
        <v>23.3066666667</v>
      </c>
    </row>
    <row r="1012" spans="6:6" x14ac:dyDescent="0.3">
      <c r="F1012" s="1">
        <v>22.320987654300001</v>
      </c>
    </row>
    <row r="1013" spans="6:6" x14ac:dyDescent="0.3">
      <c r="F1013" s="1">
        <v>25.9365079365</v>
      </c>
    </row>
    <row r="1014" spans="6:6" x14ac:dyDescent="0.3">
      <c r="F1014" s="1">
        <v>22.7</v>
      </c>
    </row>
    <row r="1015" spans="6:6" x14ac:dyDescent="0.3">
      <c r="F1015" s="1">
        <v>27.347826087000001</v>
      </c>
    </row>
    <row r="1016" spans="6:6" x14ac:dyDescent="0.3">
      <c r="F1016" s="1">
        <v>30.022471910099998</v>
      </c>
    </row>
    <row r="1017" spans="6:6" x14ac:dyDescent="0.3">
      <c r="F1017" s="1">
        <v>34.165517241400003</v>
      </c>
    </row>
    <row r="1018" spans="6:6" x14ac:dyDescent="0.3">
      <c r="F1018" s="1">
        <v>15.239436619699999</v>
      </c>
    </row>
    <row r="1019" spans="6:6" x14ac:dyDescent="0.3">
      <c r="F1019" s="1">
        <v>22.241935483900001</v>
      </c>
    </row>
    <row r="1020" spans="6:6" x14ac:dyDescent="0.3">
      <c r="F1020" s="1">
        <v>16.247191011200002</v>
      </c>
    </row>
    <row r="1021" spans="6:6" x14ac:dyDescent="0.3">
      <c r="F1021" s="1">
        <v>37.416666666700003</v>
      </c>
    </row>
    <row r="1022" spans="6:6" x14ac:dyDescent="0.3">
      <c r="F1022" s="1">
        <v>33.736842105299999</v>
      </c>
    </row>
    <row r="1023" spans="6:6" x14ac:dyDescent="0.3">
      <c r="F1023" s="1">
        <v>31.378787878800001</v>
      </c>
    </row>
    <row r="1024" spans="6:6" x14ac:dyDescent="0.3">
      <c r="F1024" s="1">
        <v>19.898255813999999</v>
      </c>
    </row>
    <row r="1025" spans="6:6" x14ac:dyDescent="0.3">
      <c r="F1025" s="1">
        <v>23.071428571399998</v>
      </c>
    </row>
    <row r="1026" spans="6:6" x14ac:dyDescent="0.3">
      <c r="F1026" s="1">
        <v>23.397435897400001</v>
      </c>
    </row>
    <row r="1027" spans="6:6" x14ac:dyDescent="0.3">
      <c r="F1027" s="1">
        <v>28.703125</v>
      </c>
    </row>
    <row r="1028" spans="6:6" x14ac:dyDescent="0.3">
      <c r="F1028" s="1">
        <v>27.708333333300001</v>
      </c>
    </row>
    <row r="1029" spans="6:6" x14ac:dyDescent="0.3">
      <c r="F1029" s="1">
        <v>38.425531914899999</v>
      </c>
    </row>
    <row r="1030" spans="6:6" x14ac:dyDescent="0.3">
      <c r="F1030" s="1">
        <v>25.8870967742</v>
      </c>
    </row>
    <row r="1031" spans="6:6" x14ac:dyDescent="0.3">
      <c r="F1031" s="1">
        <v>24.746031746</v>
      </c>
    </row>
    <row r="1032" spans="6:6" x14ac:dyDescent="0.3">
      <c r="F1032" s="1">
        <v>25.755813953499999</v>
      </c>
    </row>
    <row r="1033" spans="6:6" x14ac:dyDescent="0.3">
      <c r="F1033" s="1">
        <v>32.297297297299998</v>
      </c>
    </row>
    <row r="1034" spans="6:6" x14ac:dyDescent="0.3">
      <c r="F1034" s="1">
        <v>23.878787878800001</v>
      </c>
    </row>
    <row r="1035" spans="6:6" x14ac:dyDescent="0.3">
      <c r="F1035" s="1">
        <v>21.7906976744</v>
      </c>
    </row>
    <row r="1036" spans="6:6" x14ac:dyDescent="0.3">
      <c r="F1036" s="1">
        <v>27.3529411765</v>
      </c>
    </row>
    <row r="1037" spans="6:6" x14ac:dyDescent="0.3">
      <c r="F1037" s="1">
        <v>24.16</v>
      </c>
    </row>
    <row r="1038" spans="6:6" x14ac:dyDescent="0.3">
      <c r="F1038" s="1">
        <v>38.089552238800003</v>
      </c>
    </row>
    <row r="1039" spans="6:6" x14ac:dyDescent="0.3">
      <c r="F1039" s="1">
        <v>33.2692307692</v>
      </c>
    </row>
    <row r="1040" spans="6:6" x14ac:dyDescent="0.3">
      <c r="F1040" s="1">
        <v>25.559322033899999</v>
      </c>
    </row>
    <row r="1041" spans="6:6" x14ac:dyDescent="0.3">
      <c r="F1041" s="1">
        <v>23.126984127</v>
      </c>
    </row>
    <row r="1042" spans="6:6" x14ac:dyDescent="0.3">
      <c r="F1042" s="1">
        <v>30.333333333300001</v>
      </c>
    </row>
    <row r="1043" spans="6:6" x14ac:dyDescent="0.3">
      <c r="F1043" s="1">
        <v>19.576923076900002</v>
      </c>
    </row>
    <row r="1044" spans="6:6" x14ac:dyDescent="0.3">
      <c r="F1044" s="1">
        <v>25.392156862699998</v>
      </c>
    </row>
    <row r="1045" spans="6:6" x14ac:dyDescent="0.3">
      <c r="F1045" s="1">
        <v>25.866666666699999</v>
      </c>
    </row>
    <row r="1046" spans="6:6" x14ac:dyDescent="0.3">
      <c r="F1046" s="1">
        <v>24.6181818182</v>
      </c>
    </row>
    <row r="1047" spans="6:6" x14ac:dyDescent="0.3">
      <c r="F1047" s="1">
        <v>23.65625</v>
      </c>
    </row>
    <row r="1048" spans="6:6" x14ac:dyDescent="0.3">
      <c r="F1048" s="1">
        <v>24.1</v>
      </c>
    </row>
    <row r="1049" spans="6:6" x14ac:dyDescent="0.3">
      <c r="F1049" s="1">
        <v>24.9272727273</v>
      </c>
    </row>
    <row r="1050" spans="6:6" x14ac:dyDescent="0.3">
      <c r="F1050" s="1">
        <v>25.964705882400001</v>
      </c>
    </row>
    <row r="1051" spans="6:6" x14ac:dyDescent="0.3">
      <c r="F1051" s="1">
        <v>23.135593220299999</v>
      </c>
    </row>
    <row r="1052" spans="6:6" x14ac:dyDescent="0.3">
      <c r="F1052" s="1">
        <v>24.4</v>
      </c>
    </row>
    <row r="1053" spans="6:6" x14ac:dyDescent="0.3">
      <c r="F1053" s="1">
        <v>29.311111111100001</v>
      </c>
    </row>
    <row r="1054" spans="6:6" x14ac:dyDescent="0.3">
      <c r="F1054" s="1">
        <v>22.777777777800001</v>
      </c>
    </row>
    <row r="1055" spans="6:6" x14ac:dyDescent="0.3">
      <c r="F1055" s="1">
        <v>31.521126760600001</v>
      </c>
    </row>
    <row r="1056" spans="6:6" x14ac:dyDescent="0.3">
      <c r="F1056" s="1">
        <v>27.830508474599998</v>
      </c>
    </row>
    <row r="1057" spans="6:6" x14ac:dyDescent="0.3">
      <c r="F1057" s="1">
        <v>33.625</v>
      </c>
    </row>
    <row r="1058" spans="6:6" x14ac:dyDescent="0.3">
      <c r="F1058" s="1">
        <v>24.267857142899999</v>
      </c>
    </row>
    <row r="1059" spans="6:6" x14ac:dyDescent="0.3">
      <c r="F1059" s="1">
        <v>26.015625</v>
      </c>
    </row>
    <row r="1060" spans="6:6" x14ac:dyDescent="0.3">
      <c r="F1060" s="1">
        <v>24.4</v>
      </c>
    </row>
    <row r="1061" spans="6:6" x14ac:dyDescent="0.3">
      <c r="F1061" s="1">
        <v>24.597826087000001</v>
      </c>
    </row>
    <row r="1062" spans="6:6" x14ac:dyDescent="0.3">
      <c r="F1062" s="1">
        <v>20.4690265487</v>
      </c>
    </row>
    <row r="1063" spans="6:6" x14ac:dyDescent="0.3">
      <c r="F1063" s="1">
        <v>26.037735849099999</v>
      </c>
    </row>
    <row r="1064" spans="6:6" x14ac:dyDescent="0.3">
      <c r="F1064" s="1">
        <v>27.1914893617</v>
      </c>
    </row>
    <row r="1065" spans="6:6" x14ac:dyDescent="0.3">
      <c r="F1065" s="1">
        <v>25.732142857100001</v>
      </c>
    </row>
    <row r="1066" spans="6:6" x14ac:dyDescent="0.3">
      <c r="F1066" s="1">
        <v>28.26</v>
      </c>
    </row>
    <row r="1067" spans="6:6" x14ac:dyDescent="0.3">
      <c r="F1067" s="1">
        <v>26.4269230769</v>
      </c>
    </row>
    <row r="1068" spans="6:6" x14ac:dyDescent="0.3">
      <c r="F1068" s="1">
        <v>31.111111111100001</v>
      </c>
    </row>
    <row r="1069" spans="6:6" x14ac:dyDescent="0.3">
      <c r="F1069" s="1">
        <v>32.211864406799997</v>
      </c>
    </row>
    <row r="1070" spans="6:6" x14ac:dyDescent="0.3">
      <c r="F1070" s="1">
        <v>24.3125</v>
      </c>
    </row>
    <row r="1071" spans="6:6" x14ac:dyDescent="0.3">
      <c r="F1071" s="1">
        <v>23.274509803899999</v>
      </c>
    </row>
    <row r="1072" spans="6:6" x14ac:dyDescent="0.3">
      <c r="F1072" s="1">
        <v>22.166666666699999</v>
      </c>
    </row>
    <row r="1073" spans="6:6" x14ac:dyDescent="0.3">
      <c r="F1073" s="1">
        <v>24</v>
      </c>
    </row>
    <row r="1074" spans="6:6" x14ac:dyDescent="0.3">
      <c r="F1074" s="1">
        <v>29.34375</v>
      </c>
    </row>
    <row r="1075" spans="6:6" x14ac:dyDescent="0.3">
      <c r="F1075" s="1">
        <v>24.030769230800001</v>
      </c>
    </row>
    <row r="1076" spans="6:6" x14ac:dyDescent="0.3">
      <c r="F1076" s="1">
        <v>23.693877551</v>
      </c>
    </row>
    <row r="1077" spans="6:6" x14ac:dyDescent="0.3">
      <c r="F1077" s="1">
        <v>26.9032258065</v>
      </c>
    </row>
    <row r="1078" spans="6:6" x14ac:dyDescent="0.3">
      <c r="F1078" s="1">
        <v>23.527397260299999</v>
      </c>
    </row>
    <row r="1079" spans="6:6" x14ac:dyDescent="0.3">
      <c r="F1079" s="1">
        <v>29.0760233918</v>
      </c>
    </row>
    <row r="1080" spans="6:6" x14ac:dyDescent="0.3">
      <c r="F1080" s="1">
        <v>32.135593220300002</v>
      </c>
    </row>
    <row r="1081" spans="6:6" x14ac:dyDescent="0.3">
      <c r="F1081" s="1">
        <v>33.098039215699998</v>
      </c>
    </row>
    <row r="1082" spans="6:6" x14ac:dyDescent="0.3">
      <c r="F1082" s="1">
        <v>24.327272727299999</v>
      </c>
    </row>
    <row r="1083" spans="6:6" x14ac:dyDescent="0.3">
      <c r="F1083" s="1">
        <v>19.1153846154</v>
      </c>
    </row>
    <row r="1084" spans="6:6" x14ac:dyDescent="0.3">
      <c r="F1084" s="1">
        <v>31.107692307699999</v>
      </c>
    </row>
    <row r="1085" spans="6:6" x14ac:dyDescent="0.3">
      <c r="F1085" s="1">
        <v>23.71875</v>
      </c>
    </row>
    <row r="1086" spans="6:6" x14ac:dyDescent="0.3">
      <c r="F1086" s="1">
        <v>26.410071942399998</v>
      </c>
    </row>
    <row r="1087" spans="6:6" x14ac:dyDescent="0.3">
      <c r="F1087" s="1">
        <v>23.714285714300001</v>
      </c>
    </row>
    <row r="1088" spans="6:6" x14ac:dyDescent="0.3">
      <c r="F1088" s="1">
        <v>26.184615384600001</v>
      </c>
    </row>
    <row r="1089" spans="6:6" x14ac:dyDescent="0.3">
      <c r="F1089" s="1">
        <v>33.347826087000001</v>
      </c>
    </row>
    <row r="1090" spans="6:6" x14ac:dyDescent="0.3">
      <c r="F1090" s="1">
        <v>25.3818181818</v>
      </c>
    </row>
    <row r="1091" spans="6:6" x14ac:dyDescent="0.3">
      <c r="F1091" s="1">
        <v>23.226415094299998</v>
      </c>
    </row>
    <row r="1092" spans="6:6" x14ac:dyDescent="0.3">
      <c r="F1092" s="1">
        <v>28.52</v>
      </c>
    </row>
    <row r="1093" spans="6:6" x14ac:dyDescent="0.3">
      <c r="F1093" s="1">
        <v>29.9620253165</v>
      </c>
    </row>
    <row r="1094" spans="6:6" x14ac:dyDescent="0.3">
      <c r="F1094" s="1">
        <v>22.632653061199999</v>
      </c>
    </row>
    <row r="1095" spans="6:6" x14ac:dyDescent="0.3">
      <c r="F1095" s="1">
        <v>24.147540983599999</v>
      </c>
    </row>
    <row r="1096" spans="6:6" x14ac:dyDescent="0.3">
      <c r="F1096" s="1">
        <v>23.3529411765</v>
      </c>
    </row>
    <row r="1097" spans="6:6" x14ac:dyDescent="0.3">
      <c r="F1097" s="1">
        <v>23.74</v>
      </c>
    </row>
    <row r="1098" spans="6:6" x14ac:dyDescent="0.3">
      <c r="F1098" s="1">
        <v>25.380952381</v>
      </c>
    </row>
    <row r="1099" spans="6:6" x14ac:dyDescent="0.3">
      <c r="F1099" s="1">
        <v>31.45</v>
      </c>
    </row>
    <row r="1100" spans="6:6" x14ac:dyDescent="0.3">
      <c r="F1100" s="1">
        <v>25.55</v>
      </c>
    </row>
    <row r="1101" spans="6:6" x14ac:dyDescent="0.3">
      <c r="F1101" s="1">
        <v>30.3873239437</v>
      </c>
    </row>
    <row r="1102" spans="6:6" x14ac:dyDescent="0.3">
      <c r="F1102" s="1">
        <v>29.891089108900001</v>
      </c>
    </row>
    <row r="1103" spans="6:6" x14ac:dyDescent="0.3">
      <c r="F1103" s="1">
        <v>25.142857142899999</v>
      </c>
    </row>
    <row r="1104" spans="6:6" x14ac:dyDescent="0.3">
      <c r="F1104" s="1">
        <v>24.611940298499999</v>
      </c>
    </row>
    <row r="1105" spans="6:6" x14ac:dyDescent="0.3">
      <c r="F1105" s="1">
        <v>26.677966101700001</v>
      </c>
    </row>
    <row r="1106" spans="6:6" x14ac:dyDescent="0.3">
      <c r="F1106" s="1">
        <v>29.253333333299999</v>
      </c>
    </row>
    <row r="1107" spans="6:6" x14ac:dyDescent="0.3">
      <c r="F1107" s="1">
        <v>31.4782608696</v>
      </c>
    </row>
    <row r="1108" spans="6:6" x14ac:dyDescent="0.3">
      <c r="F1108" s="1">
        <v>26.324324324300001</v>
      </c>
    </row>
    <row r="1109" spans="6:6" x14ac:dyDescent="0.3">
      <c r="F1109" s="1">
        <v>25.2696629213</v>
      </c>
    </row>
    <row r="1110" spans="6:6" x14ac:dyDescent="0.3">
      <c r="F1110" s="1">
        <v>26.8985507246</v>
      </c>
    </row>
    <row r="1111" spans="6:6" x14ac:dyDescent="0.3">
      <c r="F1111" s="1">
        <v>22.275862068999999</v>
      </c>
    </row>
    <row r="1112" spans="6:6" x14ac:dyDescent="0.3">
      <c r="F1112" s="1">
        <v>31.467391304300001</v>
      </c>
    </row>
    <row r="1113" spans="6:6" x14ac:dyDescent="0.3">
      <c r="F1113" s="1">
        <v>36.4964028777</v>
      </c>
    </row>
    <row r="1114" spans="6:6" x14ac:dyDescent="0.3">
      <c r="F1114" s="1">
        <v>25.625</v>
      </c>
    </row>
    <row r="1115" spans="6:6" x14ac:dyDescent="0.3">
      <c r="F1115" s="1">
        <v>33.067567567600001</v>
      </c>
    </row>
    <row r="1116" spans="6:6" x14ac:dyDescent="0.3">
      <c r="F1116" s="1">
        <v>32.714285714299997</v>
      </c>
    </row>
    <row r="1117" spans="6:6" x14ac:dyDescent="0.3">
      <c r="F1117" s="1">
        <v>26.6530612245</v>
      </c>
    </row>
    <row r="1118" spans="6:6" x14ac:dyDescent="0.3">
      <c r="F1118" s="1">
        <v>28.25</v>
      </c>
    </row>
    <row r="1119" spans="6:6" x14ac:dyDescent="0.3">
      <c r="F1119" s="1">
        <v>20.1568627451</v>
      </c>
    </row>
    <row r="1120" spans="6:6" x14ac:dyDescent="0.3">
      <c r="F1120" s="1">
        <v>23.444444444399998</v>
      </c>
    </row>
    <row r="1121" spans="6:6" x14ac:dyDescent="0.3">
      <c r="F1121" s="1">
        <v>26.279069767399999</v>
      </c>
    </row>
    <row r="1122" spans="6:6" x14ac:dyDescent="0.3">
      <c r="F1122" s="1">
        <v>25.588235294099999</v>
      </c>
    </row>
    <row r="1123" spans="6:6" x14ac:dyDescent="0.3">
      <c r="F1123" s="1">
        <v>26.53125</v>
      </c>
    </row>
    <row r="1124" spans="6:6" x14ac:dyDescent="0.3">
      <c r="F1124" s="1">
        <v>33.135135135100001</v>
      </c>
    </row>
    <row r="1125" spans="6:6" x14ac:dyDescent="0.3">
      <c r="F1125" s="1">
        <v>22.322033898299999</v>
      </c>
    </row>
    <row r="1126" spans="6:6" x14ac:dyDescent="0.3">
      <c r="F1126" s="1">
        <v>15.564516128999999</v>
      </c>
    </row>
    <row r="1127" spans="6:6" x14ac:dyDescent="0.3">
      <c r="F1127" s="1">
        <v>33.152173912999999</v>
      </c>
    </row>
    <row r="1128" spans="6:6" x14ac:dyDescent="0.3">
      <c r="F1128" s="1">
        <v>30.4765625</v>
      </c>
    </row>
    <row r="1129" spans="6:6" x14ac:dyDescent="0.3">
      <c r="F1129" s="1">
        <v>23.4545454545</v>
      </c>
    </row>
    <row r="1130" spans="6:6" x14ac:dyDescent="0.3">
      <c r="F1130" s="1">
        <v>31.294117647099998</v>
      </c>
    </row>
    <row r="1131" spans="6:6" x14ac:dyDescent="0.3">
      <c r="F1131" s="1">
        <v>25.762499999999999</v>
      </c>
    </row>
    <row r="1132" spans="6:6" x14ac:dyDescent="0.3">
      <c r="F1132" s="1">
        <v>27.2</v>
      </c>
    </row>
    <row r="1133" spans="6:6" x14ac:dyDescent="0.3">
      <c r="F1133" s="1">
        <v>22.8039215686</v>
      </c>
    </row>
    <row r="1134" spans="6:6" x14ac:dyDescent="0.3">
      <c r="F1134" s="1">
        <v>20.682926829300001</v>
      </c>
    </row>
    <row r="1135" spans="6:6" x14ac:dyDescent="0.3">
      <c r="F1135" s="1">
        <v>22.5172413793</v>
      </c>
    </row>
    <row r="1136" spans="6:6" x14ac:dyDescent="0.3">
      <c r="F1136" s="1">
        <v>25.1029411765</v>
      </c>
    </row>
    <row r="1137" spans="6:6" x14ac:dyDescent="0.3">
      <c r="F1137" s="1">
        <v>31.010152284299998</v>
      </c>
    </row>
    <row r="1138" spans="6:6" x14ac:dyDescent="0.3">
      <c r="F1138" s="1">
        <v>20.6538461538</v>
      </c>
    </row>
    <row r="1139" spans="6:6" x14ac:dyDescent="0.3">
      <c r="F1139" s="1">
        <v>18.2608695652</v>
      </c>
    </row>
    <row r="1140" spans="6:6" x14ac:dyDescent="0.3">
      <c r="F1140" s="1">
        <v>27.146341463399999</v>
      </c>
    </row>
    <row r="1141" spans="6:6" x14ac:dyDescent="0.3">
      <c r="F1141" s="1">
        <v>23.958333333300001</v>
      </c>
    </row>
    <row r="1142" spans="6:6" x14ac:dyDescent="0.3">
      <c r="F1142" s="1">
        <v>23.479166666699999</v>
      </c>
    </row>
    <row r="1143" spans="6:6" x14ac:dyDescent="0.3">
      <c r="F1143" s="1">
        <v>33.352272727299997</v>
      </c>
    </row>
    <row r="1144" spans="6:6" x14ac:dyDescent="0.3">
      <c r="F1144" s="1">
        <v>25.262295082000001</v>
      </c>
    </row>
    <row r="1145" spans="6:6" x14ac:dyDescent="0.3">
      <c r="F1145" s="1">
        <v>23.034482758599999</v>
      </c>
    </row>
    <row r="1146" spans="6:6" x14ac:dyDescent="0.3">
      <c r="F1146" s="1">
        <v>29.673076923099998</v>
      </c>
    </row>
    <row r="1147" spans="6:6" x14ac:dyDescent="0.3">
      <c r="F1147" s="1">
        <v>23.729166666699999</v>
      </c>
    </row>
    <row r="1148" spans="6:6" x14ac:dyDescent="0.3">
      <c r="F1148" s="1">
        <v>19.021276595700002</v>
      </c>
    </row>
    <row r="1149" spans="6:6" x14ac:dyDescent="0.3">
      <c r="F1149" s="1">
        <v>32.619047619</v>
      </c>
    </row>
    <row r="1150" spans="6:6" x14ac:dyDescent="0.3">
      <c r="F1150" s="1">
        <v>27.5137614679</v>
      </c>
    </row>
    <row r="1151" spans="6:6" x14ac:dyDescent="0.3">
      <c r="F1151" s="1">
        <v>23.78</v>
      </c>
    </row>
    <row r="1152" spans="6:6" x14ac:dyDescent="0.3">
      <c r="F1152" s="1">
        <v>43</v>
      </c>
    </row>
    <row r="1153" spans="6:6" x14ac:dyDescent="0.3">
      <c r="F1153" s="1">
        <v>25.0967741935</v>
      </c>
    </row>
    <row r="1154" spans="6:6" x14ac:dyDescent="0.3">
      <c r="F1154" s="1">
        <v>23.567567567600001</v>
      </c>
    </row>
    <row r="1155" spans="6:6" x14ac:dyDescent="0.3">
      <c r="F1155" s="1">
        <v>26.573529411799999</v>
      </c>
    </row>
    <row r="1156" spans="6:6" x14ac:dyDescent="0.3">
      <c r="F1156" s="1">
        <v>20.333333333300001</v>
      </c>
    </row>
    <row r="1157" spans="6:6" x14ac:dyDescent="0.3">
      <c r="F1157" s="1">
        <v>22.013513513500001</v>
      </c>
    </row>
    <row r="1158" spans="6:6" x14ac:dyDescent="0.3">
      <c r="F1158" s="1">
        <v>26.0625</v>
      </c>
    </row>
    <row r="1159" spans="6:6" x14ac:dyDescent="0.3">
      <c r="F1159" s="1">
        <v>23.897435897400001</v>
      </c>
    </row>
    <row r="1160" spans="6:6" x14ac:dyDescent="0.3">
      <c r="F1160" s="1">
        <v>26.833333333300001</v>
      </c>
    </row>
    <row r="1161" spans="6:6" x14ac:dyDescent="0.3">
      <c r="F1161" s="1">
        <v>24.36</v>
      </c>
    </row>
    <row r="1162" spans="6:6" x14ac:dyDescent="0.3">
      <c r="F1162" s="1">
        <v>32.7446808511</v>
      </c>
    </row>
    <row r="1163" spans="6:6" x14ac:dyDescent="0.3">
      <c r="F1163" s="1">
        <v>23.938775510199999</v>
      </c>
    </row>
    <row r="1164" spans="6:6" x14ac:dyDescent="0.3">
      <c r="F1164" s="1">
        <v>24.25</v>
      </c>
    </row>
    <row r="1165" spans="6:6" x14ac:dyDescent="0.3">
      <c r="F1165" s="1">
        <v>29.9607843137</v>
      </c>
    </row>
    <row r="1166" spans="6:6" x14ac:dyDescent="0.3">
      <c r="F1166" s="1">
        <v>24.939252336399999</v>
      </c>
    </row>
    <row r="1167" spans="6:6" x14ac:dyDescent="0.3">
      <c r="F1167" s="1">
        <v>24.6603773585</v>
      </c>
    </row>
    <row r="1168" spans="6:6" x14ac:dyDescent="0.3">
      <c r="F1168" s="1">
        <v>21.068627451000001</v>
      </c>
    </row>
    <row r="1169" spans="6:6" x14ac:dyDescent="0.3">
      <c r="F1169" s="1">
        <v>24.375</v>
      </c>
    </row>
    <row r="1170" spans="6:6" x14ac:dyDescent="0.3">
      <c r="F1170" s="1">
        <v>23.326923076900002</v>
      </c>
    </row>
    <row r="1171" spans="6:6" x14ac:dyDescent="0.3">
      <c r="F1171" s="1">
        <v>23.537313432800001</v>
      </c>
    </row>
    <row r="1172" spans="6:6" x14ac:dyDescent="0.3">
      <c r="F1172" s="1">
        <v>26.929411764699999</v>
      </c>
    </row>
    <row r="1173" spans="6:6" x14ac:dyDescent="0.3">
      <c r="F1173" s="1">
        <v>17.117647058799999</v>
      </c>
    </row>
    <row r="1174" spans="6:6" x14ac:dyDescent="0.3">
      <c r="F1174" s="1">
        <v>23.080645161300001</v>
      </c>
    </row>
    <row r="1175" spans="6:6" x14ac:dyDescent="0.3">
      <c r="F1175" s="1">
        <v>20.548387096799999</v>
      </c>
    </row>
    <row r="1176" spans="6:6" x14ac:dyDescent="0.3">
      <c r="F1176" s="1">
        <v>17.391304347799998</v>
      </c>
    </row>
    <row r="1177" spans="6:6" x14ac:dyDescent="0.3">
      <c r="F1177" s="1">
        <v>24.2391304348</v>
      </c>
    </row>
    <row r="1178" spans="6:6" x14ac:dyDescent="0.3">
      <c r="F1178" s="1">
        <v>25.764705882400001</v>
      </c>
    </row>
    <row r="1179" spans="6:6" x14ac:dyDescent="0.3">
      <c r="F1179" s="1">
        <v>18.021276595700002</v>
      </c>
    </row>
    <row r="1180" spans="6:6" x14ac:dyDescent="0.3">
      <c r="F1180" s="1">
        <v>20.590909090899999</v>
      </c>
    </row>
    <row r="1181" spans="6:6" x14ac:dyDescent="0.3">
      <c r="F1181" s="1">
        <v>21.1</v>
      </c>
    </row>
    <row r="1182" spans="6:6" x14ac:dyDescent="0.3">
      <c r="F1182" s="1">
        <v>24.5964912281</v>
      </c>
    </row>
    <row r="1183" spans="6:6" x14ac:dyDescent="0.3">
      <c r="F1183" s="1">
        <v>25.950704225399999</v>
      </c>
    </row>
    <row r="1184" spans="6:6" x14ac:dyDescent="0.3">
      <c r="F1184" s="1">
        <v>29.701754386000001</v>
      </c>
    </row>
    <row r="1185" spans="6:6" x14ac:dyDescent="0.3">
      <c r="F1185" s="1">
        <v>28.92</v>
      </c>
    </row>
    <row r="1186" spans="6:6" x14ac:dyDescent="0.3">
      <c r="F1186" s="1">
        <v>26.7962962963</v>
      </c>
    </row>
    <row r="1187" spans="6:6" x14ac:dyDescent="0.3">
      <c r="F1187" s="1">
        <v>19.714285714300001</v>
      </c>
    </row>
    <row r="1188" spans="6:6" x14ac:dyDescent="0.3">
      <c r="F1188" s="1">
        <v>43.673076923099998</v>
      </c>
    </row>
    <row r="1189" spans="6:6" x14ac:dyDescent="0.3">
      <c r="F1189" s="1">
        <v>22.452830188699998</v>
      </c>
    </row>
    <row r="1190" spans="6:6" x14ac:dyDescent="0.3">
      <c r="F1190" s="1">
        <v>19.291666666699999</v>
      </c>
    </row>
    <row r="1191" spans="6:6" x14ac:dyDescent="0.3">
      <c r="F1191" s="1">
        <v>21.0454545455</v>
      </c>
    </row>
    <row r="1192" spans="6:6" x14ac:dyDescent="0.3">
      <c r="F1192" s="1">
        <v>23.95</v>
      </c>
    </row>
    <row r="1193" spans="6:6" x14ac:dyDescent="0.3">
      <c r="F1193" s="1">
        <v>17.442307692300002</v>
      </c>
    </row>
    <row r="1194" spans="6:6" x14ac:dyDescent="0.3">
      <c r="F1194" s="1">
        <v>21.2524271845</v>
      </c>
    </row>
    <row r="1195" spans="6:6" x14ac:dyDescent="0.3">
      <c r="F1195" s="1">
        <v>24.5267175573</v>
      </c>
    </row>
    <row r="1196" spans="6:6" x14ac:dyDescent="0.3">
      <c r="F1196" s="1">
        <v>19.6515151515</v>
      </c>
    </row>
    <row r="1197" spans="6:6" x14ac:dyDescent="0.3">
      <c r="F1197" s="1">
        <v>33.780487804899998</v>
      </c>
    </row>
    <row r="1198" spans="6:6" x14ac:dyDescent="0.3">
      <c r="F1198" s="1">
        <v>25.557142857100001</v>
      </c>
    </row>
    <row r="1199" spans="6:6" x14ac:dyDescent="0.3">
      <c r="F1199" s="1">
        <v>14.084745762700001</v>
      </c>
    </row>
    <row r="1200" spans="6:6" x14ac:dyDescent="0.3">
      <c r="F1200" s="1">
        <v>30.35</v>
      </c>
    </row>
    <row r="1201" spans="6:6" x14ac:dyDescent="0.3">
      <c r="F1201" s="1">
        <v>18</v>
      </c>
    </row>
    <row r="1202" spans="6:6" x14ac:dyDescent="0.3">
      <c r="F1202" s="1">
        <v>17.565217391299999</v>
      </c>
    </row>
    <row r="1203" spans="6:6" x14ac:dyDescent="0.3">
      <c r="F1203" s="1">
        <v>23.338709677400001</v>
      </c>
    </row>
    <row r="1204" spans="6:6" x14ac:dyDescent="0.3">
      <c r="F1204" s="1">
        <v>38.2692307692</v>
      </c>
    </row>
    <row r="1205" spans="6:6" x14ac:dyDescent="0.3">
      <c r="F1205" s="1">
        <v>20.323529411799999</v>
      </c>
    </row>
    <row r="1206" spans="6:6" x14ac:dyDescent="0.3">
      <c r="F1206" s="1">
        <v>20.327586206900001</v>
      </c>
    </row>
    <row r="1207" spans="6:6" x14ac:dyDescent="0.3">
      <c r="F1207" s="1">
        <v>16.433962264200002</v>
      </c>
    </row>
    <row r="1208" spans="6:6" x14ac:dyDescent="0.3">
      <c r="F1208" s="1">
        <v>22.6603773585</v>
      </c>
    </row>
    <row r="1209" spans="6:6" x14ac:dyDescent="0.3">
      <c r="F1209" s="1">
        <v>30.181159420299998</v>
      </c>
    </row>
    <row r="1210" spans="6:6" x14ac:dyDescent="0.3">
      <c r="F1210" s="1">
        <v>20.4259259259</v>
      </c>
    </row>
    <row r="1211" spans="6:6" x14ac:dyDescent="0.3">
      <c r="F1211" s="1">
        <v>30.270270270299999</v>
      </c>
    </row>
    <row r="1212" spans="6:6" x14ac:dyDescent="0.3">
      <c r="F1212" s="1">
        <v>16.2307692308</v>
      </c>
    </row>
    <row r="1213" spans="6:6" x14ac:dyDescent="0.3">
      <c r="F1213" s="1">
        <v>29.113207547199998</v>
      </c>
    </row>
    <row r="1214" spans="6:6" x14ac:dyDescent="0.3">
      <c r="F1214" s="1">
        <v>28.018181818199999</v>
      </c>
    </row>
    <row r="1215" spans="6:6" x14ac:dyDescent="0.3">
      <c r="F1215" s="1">
        <v>33.646341463399999</v>
      </c>
    </row>
    <row r="1216" spans="6:6" x14ac:dyDescent="0.3">
      <c r="F1216" s="1">
        <v>16.471428571400001</v>
      </c>
    </row>
    <row r="1217" spans="6:6" x14ac:dyDescent="0.3">
      <c r="F1217" s="1">
        <v>20.68</v>
      </c>
    </row>
    <row r="1218" spans="6:6" x14ac:dyDescent="0.3">
      <c r="F1218" s="1">
        <v>25.8226415094</v>
      </c>
    </row>
    <row r="1219" spans="6:6" x14ac:dyDescent="0.3">
      <c r="F1219" s="1">
        <v>20.452830188699998</v>
      </c>
    </row>
    <row r="1220" spans="6:6" x14ac:dyDescent="0.3">
      <c r="F1220" s="1">
        <v>20.4375</v>
      </c>
    </row>
    <row r="1221" spans="6:6" x14ac:dyDescent="0.3">
      <c r="F1221" s="1">
        <v>21.2923076923</v>
      </c>
    </row>
    <row r="1222" spans="6:6" x14ac:dyDescent="0.3">
      <c r="F1222" s="1">
        <v>38.347826087000001</v>
      </c>
    </row>
    <row r="1223" spans="6:6" x14ac:dyDescent="0.3">
      <c r="F1223" s="1">
        <v>39.36</v>
      </c>
    </row>
    <row r="1224" spans="6:6" x14ac:dyDescent="0.3">
      <c r="F1224" s="1">
        <v>34.5454545455</v>
      </c>
    </row>
    <row r="1225" spans="6:6" x14ac:dyDescent="0.3">
      <c r="F1225" s="1">
        <v>18.819148936200001</v>
      </c>
    </row>
    <row r="1226" spans="6:6" x14ac:dyDescent="0.3">
      <c r="F1226" s="1">
        <v>19.0333333333</v>
      </c>
    </row>
    <row r="1227" spans="6:6" x14ac:dyDescent="0.3">
      <c r="F1227" s="1">
        <v>19.192307692300002</v>
      </c>
    </row>
    <row r="1228" spans="6:6" x14ac:dyDescent="0.3">
      <c r="F1228" s="1">
        <v>16.594827586200001</v>
      </c>
    </row>
    <row r="1229" spans="6:6" x14ac:dyDescent="0.3">
      <c r="F1229" s="1">
        <v>18.784615384599999</v>
      </c>
    </row>
    <row r="1230" spans="6:6" x14ac:dyDescent="0.3">
      <c r="F1230" s="1">
        <v>24.8461538462</v>
      </c>
    </row>
    <row r="1231" spans="6:6" x14ac:dyDescent="0.3">
      <c r="F1231" s="1">
        <v>20.5</v>
      </c>
    </row>
    <row r="1232" spans="6:6" x14ac:dyDescent="0.3">
      <c r="F1232" s="1">
        <v>17.711538461500002</v>
      </c>
    </row>
    <row r="1233" spans="6:6" x14ac:dyDescent="0.3">
      <c r="F1233" s="1">
        <v>29.9375</v>
      </c>
    </row>
    <row r="1234" spans="6:6" x14ac:dyDescent="0.3">
      <c r="F1234" s="1">
        <v>23.943396226400001</v>
      </c>
    </row>
    <row r="1235" spans="6:6" x14ac:dyDescent="0.3">
      <c r="F1235" s="1">
        <v>25.765957446800002</v>
      </c>
    </row>
    <row r="1236" spans="6:6" x14ac:dyDescent="0.3">
      <c r="F1236" s="1">
        <v>30.672727272700001</v>
      </c>
    </row>
    <row r="1237" spans="6:6" x14ac:dyDescent="0.3">
      <c r="F1237" s="1">
        <v>27.943396226400001</v>
      </c>
    </row>
    <row r="1238" spans="6:6" x14ac:dyDescent="0.3">
      <c r="F1238" s="1">
        <v>23.032258064499999</v>
      </c>
    </row>
    <row r="1239" spans="6:6" x14ac:dyDescent="0.3">
      <c r="F1239" s="1">
        <v>27.011363636399999</v>
      </c>
    </row>
    <row r="1240" spans="6:6" x14ac:dyDescent="0.3">
      <c r="F1240" s="1">
        <v>29.130952381</v>
      </c>
    </row>
    <row r="1241" spans="6:6" x14ac:dyDescent="0.3">
      <c r="F1241" s="1">
        <v>26.638297872300001</v>
      </c>
    </row>
    <row r="1242" spans="6:6" x14ac:dyDescent="0.3">
      <c r="F1242" s="1">
        <v>28.755102040800001</v>
      </c>
    </row>
    <row r="1243" spans="6:6" x14ac:dyDescent="0.3">
      <c r="F1243" s="1">
        <v>28.298507462700002</v>
      </c>
    </row>
    <row r="1244" spans="6:6" x14ac:dyDescent="0.3">
      <c r="F1244" s="1">
        <v>28.5762711864</v>
      </c>
    </row>
    <row r="1245" spans="6:6" x14ac:dyDescent="0.3">
      <c r="F1245" s="1">
        <v>30.8622754491</v>
      </c>
    </row>
    <row r="1246" spans="6:6" x14ac:dyDescent="0.3">
      <c r="F1246" s="1">
        <v>29.215686274500001</v>
      </c>
    </row>
    <row r="1247" spans="6:6" x14ac:dyDescent="0.3">
      <c r="F1247" s="1">
        <v>21.82</v>
      </c>
    </row>
    <row r="1248" spans="6:6" x14ac:dyDescent="0.3">
      <c r="F1248" s="1">
        <v>27.278481012699999</v>
      </c>
    </row>
    <row r="1249" spans="6:6" x14ac:dyDescent="0.3">
      <c r="F1249" s="1">
        <v>25.220588235299999</v>
      </c>
    </row>
    <row r="1250" spans="6:6" x14ac:dyDescent="0.3">
      <c r="F1250" s="1">
        <v>31.641509434</v>
      </c>
    </row>
    <row r="1251" spans="6:6" x14ac:dyDescent="0.3">
      <c r="F1251" s="1">
        <v>23.229508196699999</v>
      </c>
    </row>
    <row r="1252" spans="6:6" x14ac:dyDescent="0.3">
      <c r="F1252" s="1">
        <v>29.4901960784</v>
      </c>
    </row>
    <row r="1253" spans="6:6" x14ac:dyDescent="0.3">
      <c r="F1253" s="1">
        <v>29.4259259259</v>
      </c>
    </row>
    <row r="1254" spans="6:6" x14ac:dyDescent="0.3">
      <c r="F1254" s="1">
        <v>22.7962962963</v>
      </c>
    </row>
    <row r="1255" spans="6:6" x14ac:dyDescent="0.3">
      <c r="F1255" s="1">
        <v>34.299999999999997</v>
      </c>
    </row>
    <row r="1256" spans="6:6" x14ac:dyDescent="0.3">
      <c r="F1256" s="1">
        <v>25.152173912999999</v>
      </c>
    </row>
    <row r="1257" spans="6:6" x14ac:dyDescent="0.3">
      <c r="F1257" s="1">
        <v>24.037037037000001</v>
      </c>
    </row>
    <row r="1258" spans="6:6" x14ac:dyDescent="0.3">
      <c r="F1258" s="1">
        <v>32.741935483900001</v>
      </c>
    </row>
    <row r="1259" spans="6:6" x14ac:dyDescent="0.3">
      <c r="F1259" s="1">
        <v>28.684210526299999</v>
      </c>
    </row>
    <row r="1260" spans="6:6" x14ac:dyDescent="0.3">
      <c r="F1260" s="1">
        <v>37.694214875999997</v>
      </c>
    </row>
    <row r="1261" spans="6:6" x14ac:dyDescent="0.3">
      <c r="F1261" s="1">
        <v>24.168831168800001</v>
      </c>
    </row>
    <row r="1262" spans="6:6" x14ac:dyDescent="0.3">
      <c r="F1262" s="1">
        <v>28.2</v>
      </c>
    </row>
    <row r="1263" spans="6:6" x14ac:dyDescent="0.3">
      <c r="F1263" s="1">
        <v>19.078431372499999</v>
      </c>
    </row>
    <row r="1264" spans="6:6" x14ac:dyDescent="0.3">
      <c r="F1264" s="1">
        <v>25.9365079365</v>
      </c>
    </row>
    <row r="1265" spans="6:6" x14ac:dyDescent="0.3">
      <c r="F1265" s="1">
        <v>23.861111111100001</v>
      </c>
    </row>
    <row r="1266" spans="6:6" x14ac:dyDescent="0.3">
      <c r="F1266" s="1">
        <v>33.380645161300002</v>
      </c>
    </row>
    <row r="1267" spans="6:6" x14ac:dyDescent="0.3">
      <c r="F1267" s="1">
        <v>33.785714285700003</v>
      </c>
    </row>
    <row r="1268" spans="6:6" x14ac:dyDescent="0.3">
      <c r="F1268" s="1">
        <v>32.661016949199997</v>
      </c>
    </row>
    <row r="1269" spans="6:6" x14ac:dyDescent="0.3">
      <c r="F1269" s="1">
        <v>22.962264150900001</v>
      </c>
    </row>
    <row r="1270" spans="6:6" x14ac:dyDescent="0.3">
      <c r="F1270" s="1">
        <v>25.317073170699999</v>
      </c>
    </row>
    <row r="1271" spans="6:6" x14ac:dyDescent="0.3">
      <c r="F1271" s="1">
        <v>27.150684931499999</v>
      </c>
    </row>
    <row r="1272" spans="6:6" x14ac:dyDescent="0.3">
      <c r="F1272" s="1">
        <v>26.141304347799998</v>
      </c>
    </row>
    <row r="1273" spans="6:6" x14ac:dyDescent="0.3">
      <c r="F1273" s="1">
        <v>17.953125</v>
      </c>
    </row>
    <row r="1274" spans="6:6" x14ac:dyDescent="0.3">
      <c r="F1274" s="1">
        <v>33.0217391304</v>
      </c>
    </row>
    <row r="1275" spans="6:6" x14ac:dyDescent="0.3">
      <c r="F1275" s="1">
        <v>22.630952381</v>
      </c>
    </row>
    <row r="1276" spans="6:6" x14ac:dyDescent="0.3">
      <c r="F1276" s="1">
        <v>29.244897959199999</v>
      </c>
    </row>
    <row r="1277" spans="6:6" x14ac:dyDescent="0.3">
      <c r="F1277" s="1">
        <v>26.102040816300001</v>
      </c>
    </row>
    <row r="1278" spans="6:6" x14ac:dyDescent="0.3">
      <c r="F1278" s="1">
        <v>33.741935483900001</v>
      </c>
    </row>
    <row r="1279" spans="6:6" x14ac:dyDescent="0.3">
      <c r="F1279" s="1">
        <v>27.2372881356</v>
      </c>
    </row>
    <row r="1280" spans="6:6" x14ac:dyDescent="0.3">
      <c r="F1280" s="1">
        <v>25.8984375</v>
      </c>
    </row>
    <row r="1281" spans="6:6" x14ac:dyDescent="0.3">
      <c r="F1281" s="1">
        <v>22.906976744200001</v>
      </c>
    </row>
    <row r="1282" spans="6:6" x14ac:dyDescent="0.3">
      <c r="F1282" s="1">
        <v>26.497872340400001</v>
      </c>
    </row>
    <row r="1283" spans="6:6" x14ac:dyDescent="0.3">
      <c r="F1283" s="1">
        <v>27.6296296296</v>
      </c>
    </row>
    <row r="1284" spans="6:6" x14ac:dyDescent="0.3">
      <c r="F1284" s="1">
        <v>26.854700854699999</v>
      </c>
    </row>
    <row r="1285" spans="6:6" x14ac:dyDescent="0.3">
      <c r="F1285" s="1">
        <v>25.516666666700001</v>
      </c>
    </row>
    <row r="1286" spans="6:6" x14ac:dyDescent="0.3">
      <c r="F1286" s="1">
        <v>38.089552238800003</v>
      </c>
    </row>
    <row r="1287" spans="6:6" x14ac:dyDescent="0.3">
      <c r="F1287" s="1">
        <v>29.3703703704</v>
      </c>
    </row>
    <row r="1288" spans="6:6" x14ac:dyDescent="0.3">
      <c r="F1288" s="1">
        <v>33.2692307692</v>
      </c>
    </row>
    <row r="1289" spans="6:6" x14ac:dyDescent="0.3">
      <c r="F1289" s="1">
        <v>23.083333333300001</v>
      </c>
    </row>
    <row r="1290" spans="6:6" x14ac:dyDescent="0.3">
      <c r="F1290" s="1">
        <v>32.442307692299998</v>
      </c>
    </row>
    <row r="1291" spans="6:6" x14ac:dyDescent="0.3">
      <c r="F1291" s="1">
        <v>27.516666666700001</v>
      </c>
    </row>
    <row r="1292" spans="6:6" x14ac:dyDescent="0.3">
      <c r="F1292" s="1">
        <v>25.866666666699999</v>
      </c>
    </row>
    <row r="1293" spans="6:6" x14ac:dyDescent="0.3">
      <c r="F1293" s="1">
        <v>25.5</v>
      </c>
    </row>
    <row r="1294" spans="6:6" x14ac:dyDescent="0.3">
      <c r="F1294" s="1">
        <v>21.135416666699999</v>
      </c>
    </row>
    <row r="1295" spans="6:6" x14ac:dyDescent="0.3">
      <c r="F1295" s="1">
        <v>25.597222222199999</v>
      </c>
    </row>
    <row r="1296" spans="6:6" x14ac:dyDescent="0.3">
      <c r="F1296" s="1">
        <v>28.052631578900002</v>
      </c>
    </row>
    <row r="1297" spans="6:6" x14ac:dyDescent="0.3">
      <c r="F1297" s="1">
        <v>34.868421052599999</v>
      </c>
    </row>
    <row r="1298" spans="6:6" x14ac:dyDescent="0.3">
      <c r="F1298" s="1">
        <v>28.913043478300001</v>
      </c>
    </row>
    <row r="1299" spans="6:6" x14ac:dyDescent="0.3">
      <c r="F1299" s="1">
        <v>20.277777777800001</v>
      </c>
    </row>
    <row r="1300" spans="6:6" x14ac:dyDescent="0.3">
      <c r="F1300" s="1">
        <v>22.6181818182</v>
      </c>
    </row>
    <row r="1301" spans="6:6" x14ac:dyDescent="0.3">
      <c r="F1301" s="1">
        <v>26.780821917800001</v>
      </c>
    </row>
    <row r="1302" spans="6:6" x14ac:dyDescent="0.3">
      <c r="F1302" s="1">
        <v>26.970149253700001</v>
      </c>
    </row>
    <row r="1303" spans="6:6" x14ac:dyDescent="0.3">
      <c r="F1303" s="1">
        <v>23.1034482759</v>
      </c>
    </row>
    <row r="1304" spans="6:6" x14ac:dyDescent="0.3">
      <c r="F1304" s="1">
        <v>24.267857142899999</v>
      </c>
    </row>
    <row r="1305" spans="6:6" x14ac:dyDescent="0.3">
      <c r="F1305" s="1">
        <v>38.72</v>
      </c>
    </row>
    <row r="1306" spans="6:6" x14ac:dyDescent="0.3">
      <c r="F1306" s="1">
        <v>29.3</v>
      </c>
    </row>
    <row r="1307" spans="6:6" x14ac:dyDescent="0.3">
      <c r="F1307" s="1">
        <v>26.5254237288</v>
      </c>
    </row>
    <row r="1308" spans="6:6" x14ac:dyDescent="0.3">
      <c r="F1308" s="1">
        <v>24.688311688300001</v>
      </c>
    </row>
    <row r="1309" spans="6:6" x14ac:dyDescent="0.3">
      <c r="F1309" s="1">
        <v>28.7</v>
      </c>
    </row>
    <row r="1310" spans="6:6" x14ac:dyDescent="0.3">
      <c r="F1310" s="1">
        <v>19.770642201800001</v>
      </c>
    </row>
    <row r="1311" spans="6:6" x14ac:dyDescent="0.3">
      <c r="F1311" s="1">
        <v>37.788461538500002</v>
      </c>
    </row>
    <row r="1312" spans="6:6" x14ac:dyDescent="0.3">
      <c r="F1312" s="1">
        <v>26</v>
      </c>
    </row>
    <row r="1313" spans="6:6" x14ac:dyDescent="0.3">
      <c r="F1313" s="1">
        <v>20.8125</v>
      </c>
    </row>
    <row r="1314" spans="6:6" x14ac:dyDescent="0.3">
      <c r="F1314" s="1">
        <v>25.825396825399999</v>
      </c>
    </row>
    <row r="1315" spans="6:6" x14ac:dyDescent="0.3">
      <c r="F1315" s="1">
        <v>23.333333333300001</v>
      </c>
    </row>
    <row r="1316" spans="6:6" x14ac:dyDescent="0.3">
      <c r="F1316" s="1">
        <v>28.061855670100002</v>
      </c>
    </row>
    <row r="1317" spans="6:6" x14ac:dyDescent="0.3">
      <c r="F1317" s="1">
        <v>31.508474576299999</v>
      </c>
    </row>
    <row r="1318" spans="6:6" x14ac:dyDescent="0.3">
      <c r="F1318" s="1">
        <v>25.714285714300001</v>
      </c>
    </row>
    <row r="1319" spans="6:6" x14ac:dyDescent="0.3">
      <c r="F1319" s="1">
        <v>34.507246376799998</v>
      </c>
    </row>
    <row r="1320" spans="6:6" x14ac:dyDescent="0.3">
      <c r="F1320" s="1">
        <v>31.170212765999999</v>
      </c>
    </row>
    <row r="1321" spans="6:6" x14ac:dyDescent="0.3">
      <c r="F1321" s="1">
        <v>32.135593220300002</v>
      </c>
    </row>
    <row r="1322" spans="6:6" x14ac:dyDescent="0.3">
      <c r="F1322" s="1">
        <v>26.122807017500001</v>
      </c>
    </row>
    <row r="1323" spans="6:6" x14ac:dyDescent="0.3">
      <c r="F1323" s="1">
        <v>25.822580645199999</v>
      </c>
    </row>
    <row r="1324" spans="6:6" x14ac:dyDescent="0.3">
      <c r="F1324" s="1">
        <v>25.111111111100001</v>
      </c>
    </row>
    <row r="1325" spans="6:6" x14ac:dyDescent="0.3">
      <c r="F1325" s="1">
        <v>26.0172413793</v>
      </c>
    </row>
    <row r="1326" spans="6:6" x14ac:dyDescent="0.3">
      <c r="F1326" s="1">
        <v>26.410071942399998</v>
      </c>
    </row>
    <row r="1327" spans="6:6" x14ac:dyDescent="0.3">
      <c r="F1327" s="1">
        <v>14.484848484800001</v>
      </c>
    </row>
    <row r="1328" spans="6:6" x14ac:dyDescent="0.3">
      <c r="F1328" s="1">
        <v>41.88</v>
      </c>
    </row>
    <row r="1329" spans="6:6" x14ac:dyDescent="0.3">
      <c r="F1329" s="1">
        <v>35.590909090899999</v>
      </c>
    </row>
    <row r="1330" spans="6:6" x14ac:dyDescent="0.3">
      <c r="F1330" s="1">
        <v>23.6140350877</v>
      </c>
    </row>
    <row r="1331" spans="6:6" x14ac:dyDescent="0.3">
      <c r="F1331" s="1">
        <v>25.666666666699999</v>
      </c>
    </row>
    <row r="1332" spans="6:6" x14ac:dyDescent="0.3">
      <c r="F1332" s="1">
        <v>27.117647058799999</v>
      </c>
    </row>
    <row r="1333" spans="6:6" x14ac:dyDescent="0.3">
      <c r="F1333" s="1">
        <v>26.4</v>
      </c>
    </row>
    <row r="1334" spans="6:6" x14ac:dyDescent="0.3">
      <c r="F1334" s="1">
        <v>21.848837209300001</v>
      </c>
    </row>
    <row r="1335" spans="6:6" x14ac:dyDescent="0.3">
      <c r="F1335" s="1">
        <v>17.019607843100001</v>
      </c>
    </row>
    <row r="1336" spans="6:6" x14ac:dyDescent="0.3">
      <c r="F1336" s="1">
        <v>29.891089108900001</v>
      </c>
    </row>
    <row r="1337" spans="6:6" x14ac:dyDescent="0.3">
      <c r="F1337" s="1">
        <v>21.674418604700001</v>
      </c>
    </row>
    <row r="1338" spans="6:6" x14ac:dyDescent="0.3">
      <c r="F1338" s="1">
        <v>27.0161290323</v>
      </c>
    </row>
    <row r="1339" spans="6:6" x14ac:dyDescent="0.3">
      <c r="F1339" s="1">
        <v>31.456521739100001</v>
      </c>
    </row>
    <row r="1340" spans="6:6" x14ac:dyDescent="0.3">
      <c r="F1340" s="1">
        <v>23.0967741935</v>
      </c>
    </row>
    <row r="1341" spans="6:6" x14ac:dyDescent="0.3">
      <c r="F1341" s="1">
        <v>32</v>
      </c>
    </row>
    <row r="1342" spans="6:6" x14ac:dyDescent="0.3">
      <c r="F1342" s="1">
        <v>31.4782608696</v>
      </c>
    </row>
    <row r="1343" spans="6:6" x14ac:dyDescent="0.3">
      <c r="F1343" s="1">
        <v>16.285714285699999</v>
      </c>
    </row>
    <row r="1344" spans="6:6" x14ac:dyDescent="0.3">
      <c r="F1344" s="1">
        <v>22.2037037037</v>
      </c>
    </row>
    <row r="1345" spans="6:6" x14ac:dyDescent="0.3">
      <c r="F1345" s="1">
        <v>26.8484848485</v>
      </c>
    </row>
    <row r="1346" spans="6:6" x14ac:dyDescent="0.3">
      <c r="F1346" s="1">
        <v>28.186440678</v>
      </c>
    </row>
    <row r="1347" spans="6:6" x14ac:dyDescent="0.3">
      <c r="F1347" s="1">
        <v>27.321428571399998</v>
      </c>
    </row>
    <row r="1348" spans="6:6" x14ac:dyDescent="0.3">
      <c r="F1348" s="1">
        <v>23.557692307700002</v>
      </c>
    </row>
    <row r="1349" spans="6:6" x14ac:dyDescent="0.3">
      <c r="F1349" s="1">
        <v>33.276595744700003</v>
      </c>
    </row>
    <row r="1350" spans="6:6" x14ac:dyDescent="0.3">
      <c r="F1350" s="1">
        <v>28.547169811300002</v>
      </c>
    </row>
    <row r="1351" spans="6:6" x14ac:dyDescent="0.3">
      <c r="F1351" s="1">
        <v>24.104166666699999</v>
      </c>
    </row>
    <row r="1352" spans="6:6" x14ac:dyDescent="0.3">
      <c r="F1352" s="1">
        <v>19.857142857100001</v>
      </c>
    </row>
    <row r="1353" spans="6:6" x14ac:dyDescent="0.3">
      <c r="F1353" s="1">
        <v>22.524590163900001</v>
      </c>
    </row>
    <row r="1354" spans="6:6" x14ac:dyDescent="0.3">
      <c r="F1354" s="1">
        <v>20.869565217400002</v>
      </c>
    </row>
    <row r="1355" spans="6:6" x14ac:dyDescent="0.3">
      <c r="F1355" s="1">
        <v>25.964912280699998</v>
      </c>
    </row>
    <row r="1356" spans="6:6" x14ac:dyDescent="0.3">
      <c r="F1356" s="1">
        <v>23.244897959199999</v>
      </c>
    </row>
    <row r="1357" spans="6:6" x14ac:dyDescent="0.3">
      <c r="F1357" s="1">
        <v>26.666666666699999</v>
      </c>
    </row>
    <row r="1358" spans="6:6" x14ac:dyDescent="0.3">
      <c r="F1358" s="1">
        <v>36.877192982499999</v>
      </c>
    </row>
    <row r="1359" spans="6:6" x14ac:dyDescent="0.3">
      <c r="F1359" s="1">
        <v>26.785714285699999</v>
      </c>
    </row>
    <row r="1360" spans="6:6" x14ac:dyDescent="0.3">
      <c r="F1360" s="1">
        <v>24.3965517241</v>
      </c>
    </row>
    <row r="1361" spans="6:6" x14ac:dyDescent="0.3">
      <c r="F1361" s="1">
        <v>18.36</v>
      </c>
    </row>
    <row r="1362" spans="6:6" x14ac:dyDescent="0.3">
      <c r="F1362" s="1">
        <v>22.9491525424</v>
      </c>
    </row>
    <row r="1363" spans="6:6" x14ac:dyDescent="0.3">
      <c r="F1363" s="1">
        <v>22.222222222199999</v>
      </c>
    </row>
    <row r="1364" spans="6:6" x14ac:dyDescent="0.3">
      <c r="F1364" s="1">
        <v>22.4545454545</v>
      </c>
    </row>
    <row r="1365" spans="6:6" x14ac:dyDescent="0.3">
      <c r="F1365" s="1">
        <v>35.0217391304</v>
      </c>
    </row>
    <row r="1366" spans="6:6" x14ac:dyDescent="0.3">
      <c r="F1366" s="1">
        <v>31.010152284299998</v>
      </c>
    </row>
    <row r="1367" spans="6:6" x14ac:dyDescent="0.3">
      <c r="F1367" s="1">
        <v>22.172727272700001</v>
      </c>
    </row>
    <row r="1368" spans="6:6" x14ac:dyDescent="0.3">
      <c r="F1368" s="1">
        <v>26.498973306</v>
      </c>
    </row>
    <row r="1369" spans="6:6" x14ac:dyDescent="0.3">
      <c r="F1369" s="1">
        <v>29.88</v>
      </c>
    </row>
    <row r="1370" spans="6:6" x14ac:dyDescent="0.3">
      <c r="F1370" s="1">
        <v>29.4</v>
      </c>
    </row>
    <row r="1371" spans="6:6" x14ac:dyDescent="0.3">
      <c r="F1371" s="1">
        <v>23.755555555600001</v>
      </c>
    </row>
    <row r="1372" spans="6:6" x14ac:dyDescent="0.3">
      <c r="F1372" s="1">
        <v>38.159999999999997</v>
      </c>
    </row>
    <row r="1373" spans="6:6" x14ac:dyDescent="0.3">
      <c r="F1373" s="1">
        <v>22.759259259299998</v>
      </c>
    </row>
    <row r="1374" spans="6:6" x14ac:dyDescent="0.3">
      <c r="F1374" s="1">
        <v>33.15</v>
      </c>
    </row>
    <row r="1375" spans="6:6" x14ac:dyDescent="0.3">
      <c r="F1375" s="1">
        <v>17.600000000000001</v>
      </c>
    </row>
    <row r="1376" spans="6:6" x14ac:dyDescent="0.3">
      <c r="F1376" s="1">
        <v>21.452830188699998</v>
      </c>
    </row>
    <row r="1377" spans="6:6" x14ac:dyDescent="0.3">
      <c r="F1377" s="1">
        <v>25.358208955199999</v>
      </c>
    </row>
    <row r="1378" spans="6:6" x14ac:dyDescent="0.3">
      <c r="F1378" s="1">
        <v>21.5531914894</v>
      </c>
    </row>
    <row r="1379" spans="6:6" x14ac:dyDescent="0.3">
      <c r="F1379" s="1">
        <v>28.035087719300002</v>
      </c>
    </row>
    <row r="1380" spans="6:6" x14ac:dyDescent="0.3">
      <c r="F1380" s="1">
        <v>16.7627118644</v>
      </c>
    </row>
    <row r="1381" spans="6:6" x14ac:dyDescent="0.3">
      <c r="F1381" s="1">
        <v>23.78</v>
      </c>
    </row>
    <row r="1382" spans="6:6" x14ac:dyDescent="0.3">
      <c r="F1382" s="1">
        <v>24.880952381</v>
      </c>
    </row>
    <row r="1383" spans="6:6" x14ac:dyDescent="0.3">
      <c r="F1383" s="1">
        <v>26.573529411799999</v>
      </c>
    </row>
    <row r="1384" spans="6:6" x14ac:dyDescent="0.3">
      <c r="F1384" s="1">
        <v>20.333333333300001</v>
      </c>
    </row>
    <row r="1385" spans="6:6" x14ac:dyDescent="0.3">
      <c r="F1385" s="1">
        <v>22.2258064516</v>
      </c>
    </row>
    <row r="1386" spans="6:6" x14ac:dyDescent="0.3">
      <c r="F1386" s="1">
        <v>22.74</v>
      </c>
    </row>
    <row r="1387" spans="6:6" x14ac:dyDescent="0.3">
      <c r="F1387" s="1">
        <v>34.233333333300003</v>
      </c>
    </row>
    <row r="1388" spans="6:6" x14ac:dyDescent="0.3">
      <c r="F1388" s="1">
        <v>19.391304347799998</v>
      </c>
    </row>
    <row r="1389" spans="6:6" x14ac:dyDescent="0.3">
      <c r="F1389" s="1">
        <v>27.5</v>
      </c>
    </row>
    <row r="1390" spans="6:6" x14ac:dyDescent="0.3">
      <c r="F1390" s="1">
        <v>24.041666666699999</v>
      </c>
    </row>
    <row r="1391" spans="6:6" x14ac:dyDescent="0.3">
      <c r="F1391" s="1">
        <v>27.0638297872</v>
      </c>
    </row>
    <row r="1392" spans="6:6" x14ac:dyDescent="0.3">
      <c r="F1392" s="1">
        <v>33.530612244899999</v>
      </c>
    </row>
    <row r="1393" spans="6:6" x14ac:dyDescent="0.3">
      <c r="F1393" s="1">
        <v>36.354166666700003</v>
      </c>
    </row>
    <row r="1394" spans="6:6" x14ac:dyDescent="0.3">
      <c r="F1394" s="1">
        <v>21.674418604700001</v>
      </c>
    </row>
    <row r="1395" spans="6:6" x14ac:dyDescent="0.3">
      <c r="F1395" s="1">
        <v>25.958904109599999</v>
      </c>
    </row>
    <row r="1396" spans="6:6" x14ac:dyDescent="0.3">
      <c r="F1396" s="1">
        <v>24.5964912281</v>
      </c>
    </row>
    <row r="1397" spans="6:6" x14ac:dyDescent="0.3">
      <c r="F1397" s="1">
        <v>25.950704225399999</v>
      </c>
    </row>
    <row r="1398" spans="6:6" x14ac:dyDescent="0.3">
      <c r="F1398" s="1">
        <v>23.5802469136</v>
      </c>
    </row>
    <row r="1399" spans="6:6" x14ac:dyDescent="0.3">
      <c r="F1399" s="1">
        <v>23.163636363599998</v>
      </c>
    </row>
    <row r="1400" spans="6:6" x14ac:dyDescent="0.3">
      <c r="F1400" s="1">
        <v>24.04</v>
      </c>
    </row>
    <row r="1401" spans="6:6" x14ac:dyDescent="0.3">
      <c r="F1401" s="1">
        <v>29.701754386000001</v>
      </c>
    </row>
    <row r="1402" spans="6:6" x14ac:dyDescent="0.3">
      <c r="F1402" s="1">
        <v>36.568181818200003</v>
      </c>
    </row>
    <row r="1403" spans="6:6" x14ac:dyDescent="0.3">
      <c r="F1403" s="1">
        <v>27.180327868900001</v>
      </c>
    </row>
    <row r="1404" spans="6:6" x14ac:dyDescent="0.3">
      <c r="F1404" s="1">
        <v>16.101694915300001</v>
      </c>
    </row>
    <row r="1405" spans="6:6" x14ac:dyDescent="0.3">
      <c r="F1405" s="1">
        <v>21.915254237300001</v>
      </c>
    </row>
    <row r="1406" spans="6:6" x14ac:dyDescent="0.3">
      <c r="F1406" s="1">
        <v>37.127272727300003</v>
      </c>
    </row>
    <row r="1407" spans="6:6" x14ac:dyDescent="0.3">
      <c r="F1407" s="1">
        <v>31.0193548387</v>
      </c>
    </row>
    <row r="1408" spans="6:6" x14ac:dyDescent="0.3">
      <c r="F1408" s="1">
        <v>28.9866666667</v>
      </c>
    </row>
    <row r="1409" spans="6:6" x14ac:dyDescent="0.3">
      <c r="F1409" s="1">
        <v>29.116279069800001</v>
      </c>
    </row>
    <row r="1410" spans="6:6" x14ac:dyDescent="0.3">
      <c r="F1410" s="1">
        <v>29.4014300306</v>
      </c>
    </row>
    <row r="1411" spans="6:6" x14ac:dyDescent="0.3">
      <c r="F1411" s="1">
        <v>27.616216216200002</v>
      </c>
    </row>
    <row r="1412" spans="6:6" x14ac:dyDescent="0.3">
      <c r="F1412" s="1">
        <v>32.5210526316</v>
      </c>
    </row>
    <row r="1413" spans="6:6" x14ac:dyDescent="0.3">
      <c r="F1413" s="1">
        <v>32.4545454545</v>
      </c>
    </row>
    <row r="1414" spans="6:6" x14ac:dyDescent="0.3">
      <c r="F1414" s="1">
        <v>26.2571428571</v>
      </c>
    </row>
    <row r="1415" spans="6:6" x14ac:dyDescent="0.3">
      <c r="F1415" s="1">
        <v>28.5161290323</v>
      </c>
    </row>
    <row r="1416" spans="6:6" x14ac:dyDescent="0.3">
      <c r="F1416" s="1">
        <v>31.014634146300001</v>
      </c>
    </row>
    <row r="1417" spans="6:6" x14ac:dyDescent="0.3">
      <c r="F1417" s="1">
        <v>28.323529411799999</v>
      </c>
    </row>
    <row r="1418" spans="6:6" x14ac:dyDescent="0.3">
      <c r="F1418" s="1">
        <v>30.566666666700002</v>
      </c>
    </row>
    <row r="1419" spans="6:6" x14ac:dyDescent="0.3">
      <c r="F1419" s="1">
        <v>29.9508196721</v>
      </c>
    </row>
    <row r="1420" spans="6:6" x14ac:dyDescent="0.3">
      <c r="F1420" s="1">
        <v>34.1</v>
      </c>
    </row>
    <row r="1421" spans="6:6" x14ac:dyDescent="0.3">
      <c r="F1421" s="1">
        <v>27.070038910499999</v>
      </c>
    </row>
    <row r="1422" spans="6:6" x14ac:dyDescent="0.3">
      <c r="F1422" s="1">
        <v>27.333333333300001</v>
      </c>
    </row>
    <row r="1423" spans="6:6" x14ac:dyDescent="0.3">
      <c r="F1423" s="1">
        <v>32.596153846199996</v>
      </c>
    </row>
    <row r="1424" spans="6:6" x14ac:dyDescent="0.3">
      <c r="F1424" s="1">
        <v>30.4375</v>
      </c>
    </row>
    <row r="1425" spans="6:6" x14ac:dyDescent="0.3">
      <c r="F1425" s="1">
        <v>19.702127659599999</v>
      </c>
    </row>
    <row r="1426" spans="6:6" x14ac:dyDescent="0.3">
      <c r="F1426" s="1">
        <v>29.2452830189</v>
      </c>
    </row>
    <row r="1427" spans="6:6" x14ac:dyDescent="0.3">
      <c r="F1427" s="1">
        <v>28.1208791209</v>
      </c>
    </row>
    <row r="1428" spans="6:6" x14ac:dyDescent="0.3">
      <c r="F1428" s="1">
        <v>27.3846153846</v>
      </c>
    </row>
    <row r="1429" spans="6:6" x14ac:dyDescent="0.3">
      <c r="F1429" s="1">
        <v>30.0217391304</v>
      </c>
    </row>
    <row r="1430" spans="6:6" x14ac:dyDescent="0.3">
      <c r="F1430" s="1">
        <v>30.909909909900001</v>
      </c>
    </row>
    <row r="1431" spans="6:6" x14ac:dyDescent="0.3">
      <c r="F1431" s="1">
        <v>28.626865671600001</v>
      </c>
    </row>
    <row r="1432" spans="6:6" x14ac:dyDescent="0.3">
      <c r="F1432" s="1">
        <v>26.621621621599999</v>
      </c>
    </row>
    <row r="1433" spans="6:6" x14ac:dyDescent="0.3">
      <c r="F1433" s="1">
        <v>29.444444444399998</v>
      </c>
    </row>
    <row r="1434" spans="6:6" x14ac:dyDescent="0.3">
      <c r="F1434" s="1">
        <v>28.5454545455</v>
      </c>
    </row>
    <row r="1435" spans="6:6" x14ac:dyDescent="0.3">
      <c r="F1435" s="1">
        <v>26.4545454545</v>
      </c>
    </row>
    <row r="1436" spans="6:6" x14ac:dyDescent="0.3">
      <c r="F1436" s="1">
        <v>29.456790123499999</v>
      </c>
    </row>
    <row r="1437" spans="6:6" x14ac:dyDescent="0.3">
      <c r="F1437" s="1">
        <v>28.068965517199999</v>
      </c>
    </row>
    <row r="1438" spans="6:6" x14ac:dyDescent="0.3">
      <c r="F1438" s="1">
        <v>28.761538461499999</v>
      </c>
    </row>
    <row r="1439" spans="6:6" x14ac:dyDescent="0.3">
      <c r="F1439" s="1">
        <v>27.102040816300001</v>
      </c>
    </row>
    <row r="1440" spans="6:6" x14ac:dyDescent="0.3">
      <c r="F1440" s="1">
        <v>28.9375</v>
      </c>
    </row>
    <row r="1441" spans="6:6" x14ac:dyDescent="0.3">
      <c r="F1441" s="1">
        <v>25.666666666699999</v>
      </c>
    </row>
    <row r="1442" spans="6:6" x14ac:dyDescent="0.3">
      <c r="F1442" s="1">
        <v>29.376068376100001</v>
      </c>
    </row>
    <row r="1443" spans="6:6" x14ac:dyDescent="0.3">
      <c r="F1443" s="1">
        <v>26.802083333300001</v>
      </c>
    </row>
    <row r="1444" spans="6:6" x14ac:dyDescent="0.3">
      <c r="F1444" s="1">
        <v>29.869565217400002</v>
      </c>
    </row>
    <row r="1445" spans="6:6" x14ac:dyDescent="0.3">
      <c r="F1445" s="1">
        <v>28.799086758000001</v>
      </c>
    </row>
    <row r="1446" spans="6:6" x14ac:dyDescent="0.3">
      <c r="F1446" s="1">
        <v>28.579710144900002</v>
      </c>
    </row>
    <row r="1447" spans="6:6" x14ac:dyDescent="0.3">
      <c r="F1447" s="1">
        <v>30.564516129000001</v>
      </c>
    </row>
    <row r="1448" spans="6:6" x14ac:dyDescent="0.3">
      <c r="F1448" s="1">
        <v>34.372262773700001</v>
      </c>
    </row>
    <row r="1449" spans="6:6" x14ac:dyDescent="0.3">
      <c r="F1449" s="1">
        <v>30.1414634146</v>
      </c>
    </row>
    <row r="1450" spans="6:6" x14ac:dyDescent="0.3">
      <c r="F1450" s="1">
        <v>30.924528301900001</v>
      </c>
    </row>
    <row r="1451" spans="6:6" x14ac:dyDescent="0.3">
      <c r="F1451" s="1">
        <v>27.460674157300001</v>
      </c>
    </row>
    <row r="1452" spans="6:6" x14ac:dyDescent="0.3">
      <c r="F1452" s="1">
        <v>29.854545454499998</v>
      </c>
    </row>
    <row r="1453" spans="6:6" x14ac:dyDescent="0.3">
      <c r="F1453" s="1">
        <v>28.6953125</v>
      </c>
    </row>
    <row r="1454" spans="6:6" x14ac:dyDescent="0.3">
      <c r="F1454" s="1">
        <v>24.273127753299999</v>
      </c>
    </row>
    <row r="1455" spans="6:6" x14ac:dyDescent="0.3">
      <c r="F1455" s="1">
        <v>30.944206008599998</v>
      </c>
    </row>
    <row r="1456" spans="6:6" x14ac:dyDescent="0.3">
      <c r="F1456" s="1">
        <v>28.7849462366</v>
      </c>
    </row>
    <row r="1457" spans="6:6" x14ac:dyDescent="0.3">
      <c r="F1457" s="1">
        <v>24.304347826099999</v>
      </c>
    </row>
    <row r="1458" spans="6:6" x14ac:dyDescent="0.3">
      <c r="F1458" s="1">
        <v>30.067567567600001</v>
      </c>
    </row>
    <row r="1459" spans="6:6" x14ac:dyDescent="0.3">
      <c r="F1459" s="1">
        <v>28.464788732399999</v>
      </c>
    </row>
    <row r="1460" spans="6:6" x14ac:dyDescent="0.3">
      <c r="F1460" s="1">
        <v>31.029850746299999</v>
      </c>
    </row>
    <row r="1461" spans="6:6" x14ac:dyDescent="0.3">
      <c r="F1461" s="1">
        <v>27.780141843999999</v>
      </c>
    </row>
    <row r="1462" spans="6:6" x14ac:dyDescent="0.3">
      <c r="F1462" s="1">
        <v>28.702531645600001</v>
      </c>
    </row>
    <row r="1463" spans="6:6" x14ac:dyDescent="0.3">
      <c r="F1463" s="1">
        <v>29.417910447800001</v>
      </c>
    </row>
    <row r="1464" spans="6:6" x14ac:dyDescent="0.3">
      <c r="F1464" s="1">
        <v>30.03125</v>
      </c>
    </row>
    <row r="1465" spans="6:6" x14ac:dyDescent="0.3">
      <c r="F1465" s="1">
        <v>29.477611940300001</v>
      </c>
    </row>
    <row r="1466" spans="6:6" x14ac:dyDescent="0.3">
      <c r="F1466" s="1">
        <v>27.679487179500001</v>
      </c>
    </row>
    <row r="1467" spans="6:6" x14ac:dyDescent="0.3">
      <c r="F1467" s="1">
        <v>32.370370370400003</v>
      </c>
    </row>
    <row r="1468" spans="6:6" x14ac:dyDescent="0.3">
      <c r="F1468" s="1">
        <v>28.492647058799999</v>
      </c>
    </row>
    <row r="1469" spans="6:6" x14ac:dyDescent="0.3">
      <c r="F1469" s="1">
        <v>26.0574712644</v>
      </c>
    </row>
    <row r="1470" spans="6:6" x14ac:dyDescent="0.3">
      <c r="F1470" s="1">
        <v>28.6346153846</v>
      </c>
    </row>
    <row r="1471" spans="6:6" x14ac:dyDescent="0.3">
      <c r="F1471" s="1">
        <v>31.433333333299998</v>
      </c>
    </row>
    <row r="1472" spans="6:6" x14ac:dyDescent="0.3">
      <c r="F1472" s="1">
        <v>29.029411764700001</v>
      </c>
    </row>
    <row r="1473" spans="6:6" x14ac:dyDescent="0.3">
      <c r="F1473" s="1">
        <v>31.464285714300001</v>
      </c>
    </row>
    <row r="1474" spans="6:6" x14ac:dyDescent="0.3">
      <c r="F1474" s="1">
        <v>30.0405405405</v>
      </c>
    </row>
    <row r="1475" spans="6:6" x14ac:dyDescent="0.3">
      <c r="F1475" s="1">
        <v>27.697142857100001</v>
      </c>
    </row>
    <row r="1476" spans="6:6" x14ac:dyDescent="0.3">
      <c r="F1476" s="1">
        <v>28.4297297297</v>
      </c>
    </row>
    <row r="1477" spans="6:6" x14ac:dyDescent="0.3">
      <c r="F1477" s="1">
        <v>31.541666666699999</v>
      </c>
    </row>
    <row r="1478" spans="6:6" x14ac:dyDescent="0.3">
      <c r="F1478" s="1">
        <v>32.223880596999997</v>
      </c>
    </row>
    <row r="1479" spans="6:6" x14ac:dyDescent="0.3">
      <c r="F1479" s="1">
        <v>29.669014084499999</v>
      </c>
    </row>
    <row r="1480" spans="6:6" x14ac:dyDescent="0.3">
      <c r="F1480" s="1">
        <v>30</v>
      </c>
    </row>
    <row r="1481" spans="6:6" x14ac:dyDescent="0.3">
      <c r="F1481" s="1">
        <v>26.5</v>
      </c>
    </row>
    <row r="1482" spans="6:6" x14ac:dyDescent="0.3">
      <c r="F1482" s="1">
        <v>29.489361702099998</v>
      </c>
    </row>
    <row r="1483" spans="6:6" x14ac:dyDescent="0.3">
      <c r="F1483" s="1">
        <v>29.457627118600001</v>
      </c>
    </row>
    <row r="1484" spans="6:6" x14ac:dyDescent="0.3">
      <c r="F1484" s="1">
        <v>30.054545454500001</v>
      </c>
    </row>
    <row r="1485" spans="6:6" x14ac:dyDescent="0.3">
      <c r="F1485" s="1">
        <v>32.340909090899999</v>
      </c>
    </row>
    <row r="1486" spans="6:6" x14ac:dyDescent="0.3">
      <c r="F1486" s="1">
        <v>24.842105263200001</v>
      </c>
    </row>
    <row r="1487" spans="6:6" x14ac:dyDescent="0.3">
      <c r="F1487" s="1">
        <v>29.234042553199998</v>
      </c>
    </row>
    <row r="1488" spans="6:6" x14ac:dyDescent="0.3">
      <c r="F1488" s="1">
        <v>29.041666666699999</v>
      </c>
    </row>
    <row r="1489" spans="6:6" x14ac:dyDescent="0.3">
      <c r="F1489" s="1">
        <v>28.878980891699999</v>
      </c>
    </row>
    <row r="1490" spans="6:6" x14ac:dyDescent="0.3">
      <c r="F1490" s="1">
        <v>27.704697986599999</v>
      </c>
    </row>
    <row r="1491" spans="6:6" x14ac:dyDescent="0.3">
      <c r="F1491" s="1">
        <v>30.540983606600001</v>
      </c>
    </row>
    <row r="1492" spans="6:6" x14ac:dyDescent="0.3">
      <c r="F1492" s="1">
        <v>30.235294117599999</v>
      </c>
    </row>
    <row r="1493" spans="6:6" x14ac:dyDescent="0.3">
      <c r="F1493" s="1">
        <v>25.8</v>
      </c>
    </row>
    <row r="1494" spans="6:6" x14ac:dyDescent="0.3">
      <c r="F1494" s="1">
        <v>32.054945054900003</v>
      </c>
    </row>
    <row r="1495" spans="6:6" x14ac:dyDescent="0.3">
      <c r="F1495" s="1">
        <v>25.9771573604</v>
      </c>
    </row>
    <row r="1496" spans="6:6" x14ac:dyDescent="0.3">
      <c r="F1496" s="1">
        <v>28.793650793699999</v>
      </c>
    </row>
    <row r="1497" spans="6:6" x14ac:dyDescent="0.3">
      <c r="F1497" s="1">
        <v>28.640625</v>
      </c>
    </row>
    <row r="1498" spans="6:6" x14ac:dyDescent="0.3">
      <c r="F1498" s="1">
        <v>30.029411764700001</v>
      </c>
    </row>
    <row r="1499" spans="6:6" x14ac:dyDescent="0.3">
      <c r="F1499" s="1">
        <v>29.378378378400001</v>
      </c>
    </row>
    <row r="1500" spans="6:6" x14ac:dyDescent="0.3">
      <c r="F1500" s="1">
        <v>29.363636363600001</v>
      </c>
    </row>
    <row r="1501" spans="6:6" x14ac:dyDescent="0.3">
      <c r="F1501" s="1">
        <v>25.122807017500001</v>
      </c>
    </row>
    <row r="1502" spans="6:6" x14ac:dyDescent="0.3">
      <c r="F1502" s="1">
        <v>27.783582089599999</v>
      </c>
    </row>
    <row r="1503" spans="6:6" x14ac:dyDescent="0.3">
      <c r="F1503" s="1">
        <v>27.3953488372</v>
      </c>
    </row>
    <row r="1504" spans="6:6" x14ac:dyDescent="0.3">
      <c r="F1504" s="1">
        <v>29.6901408451</v>
      </c>
    </row>
    <row r="1505" spans="6:6" x14ac:dyDescent="0.3">
      <c r="F1505" s="1">
        <v>30.958333333300001</v>
      </c>
    </row>
    <row r="1506" spans="6:6" x14ac:dyDescent="0.3">
      <c r="F1506" s="1">
        <v>28.755555555600001</v>
      </c>
    </row>
    <row r="1507" spans="6:6" x14ac:dyDescent="0.3">
      <c r="F1507" s="1">
        <v>33.186046511599997</v>
      </c>
    </row>
    <row r="1508" spans="6:6" x14ac:dyDescent="0.3">
      <c r="F1508" s="1">
        <v>28.3793103448</v>
      </c>
    </row>
    <row r="1509" spans="6:6" x14ac:dyDescent="0.3">
      <c r="F1509" s="1">
        <v>31.3461538462</v>
      </c>
    </row>
    <row r="1510" spans="6:6" x14ac:dyDescent="0.3">
      <c r="F1510" s="1">
        <v>28.041666666699999</v>
      </c>
    </row>
    <row r="1511" spans="6:6" x14ac:dyDescent="0.3">
      <c r="F1511" s="1">
        <v>32.101123595499999</v>
      </c>
    </row>
    <row r="1512" spans="6:6" x14ac:dyDescent="0.3">
      <c r="F1512" s="1">
        <v>28.5064935065</v>
      </c>
    </row>
    <row r="1513" spans="6:6" x14ac:dyDescent="0.3">
      <c r="F1513" s="1">
        <v>29.443298969099999</v>
      </c>
    </row>
    <row r="1514" spans="6:6" x14ac:dyDescent="0.3">
      <c r="F1514" s="1">
        <v>28.6556291391</v>
      </c>
    </row>
    <row r="1515" spans="6:6" x14ac:dyDescent="0.3">
      <c r="F1515" s="1">
        <v>28.958333333300001</v>
      </c>
    </row>
    <row r="1516" spans="6:6" x14ac:dyDescent="0.3">
      <c r="F1516" s="1">
        <v>31.815384615399999</v>
      </c>
    </row>
    <row r="1517" spans="6:6" x14ac:dyDescent="0.3">
      <c r="F1517" s="1">
        <v>27.644444444400001</v>
      </c>
    </row>
    <row r="1518" spans="6:6" x14ac:dyDescent="0.3">
      <c r="F1518" s="1">
        <v>30.0105263158</v>
      </c>
    </row>
    <row r="1519" spans="6:6" x14ac:dyDescent="0.3">
      <c r="F1519" s="1">
        <v>29.514285714300001</v>
      </c>
    </row>
    <row r="1520" spans="6:6" x14ac:dyDescent="0.3">
      <c r="F1520" s="1">
        <v>27.566502463100001</v>
      </c>
    </row>
    <row r="1521" spans="6:6" x14ac:dyDescent="0.3">
      <c r="F1521" s="1">
        <v>29.076923076900002</v>
      </c>
    </row>
    <row r="1522" spans="6:6" x14ac:dyDescent="0.3">
      <c r="F1522" s="1">
        <v>29.196721311499999</v>
      </c>
    </row>
    <row r="1523" spans="6:6" x14ac:dyDescent="0.3">
      <c r="F1523" s="1">
        <v>25.083333333300001</v>
      </c>
    </row>
    <row r="1524" spans="6:6" x14ac:dyDescent="0.3">
      <c r="F1524" s="1">
        <v>28.455142231899998</v>
      </c>
    </row>
    <row r="1525" spans="6:6" x14ac:dyDescent="0.3">
      <c r="F1525" s="1">
        <v>29.735294117599999</v>
      </c>
    </row>
    <row r="1526" spans="6:6" x14ac:dyDescent="0.3">
      <c r="F1526" s="1">
        <v>30.830188679199999</v>
      </c>
    </row>
    <row r="1527" spans="6:6" x14ac:dyDescent="0.3">
      <c r="F1527" s="1">
        <v>27.547169811300002</v>
      </c>
    </row>
    <row r="1528" spans="6:6" x14ac:dyDescent="0.3">
      <c r="F1528" s="1">
        <v>30.822916666699999</v>
      </c>
    </row>
    <row r="1529" spans="6:6" x14ac:dyDescent="0.3">
      <c r="F1529" s="1">
        <v>28.147540983599999</v>
      </c>
    </row>
    <row r="1530" spans="6:6" x14ac:dyDescent="0.3">
      <c r="F1530" s="1">
        <v>30.349206349199999</v>
      </c>
    </row>
    <row r="1531" spans="6:6" x14ac:dyDescent="0.3">
      <c r="F1531" s="1">
        <v>27.813559322</v>
      </c>
    </row>
    <row r="1532" spans="6:6" x14ac:dyDescent="0.3">
      <c r="F1532" s="1">
        <v>28.719298245600001</v>
      </c>
    </row>
    <row r="1533" spans="6:6" x14ac:dyDescent="0.3">
      <c r="F1533" s="1">
        <v>27.646153846200001</v>
      </c>
    </row>
    <row r="1534" spans="6:6" x14ac:dyDescent="0.3">
      <c r="F1534" s="1">
        <v>27.023255813999999</v>
      </c>
    </row>
    <row r="1535" spans="6:6" x14ac:dyDescent="0.3">
      <c r="F1535" s="1">
        <v>28.090909090899999</v>
      </c>
    </row>
    <row r="1536" spans="6:6" x14ac:dyDescent="0.3">
      <c r="F1536" s="1">
        <v>31.328125</v>
      </c>
    </row>
    <row r="1537" spans="6:6" x14ac:dyDescent="0.3">
      <c r="F1537" s="1">
        <v>28.311804008900001</v>
      </c>
    </row>
    <row r="1538" spans="6:6" x14ac:dyDescent="0.3">
      <c r="F1538" s="1">
        <v>26.361111111100001</v>
      </c>
    </row>
    <row r="1539" spans="6:6" x14ac:dyDescent="0.3">
      <c r="F1539" s="1">
        <v>22.461538461500002</v>
      </c>
    </row>
    <row r="1540" spans="6:6" x14ac:dyDescent="0.3">
      <c r="F1540" s="1">
        <v>29.657142857099998</v>
      </c>
    </row>
    <row r="1541" spans="6:6" x14ac:dyDescent="0.3">
      <c r="F1541" s="1">
        <v>23.316455696199998</v>
      </c>
    </row>
    <row r="1542" spans="6:6" x14ac:dyDescent="0.3">
      <c r="F1542" s="1">
        <v>29.411764705900001</v>
      </c>
    </row>
    <row r="1543" spans="6:6" x14ac:dyDescent="0.3">
      <c r="F1543" s="1">
        <v>27.6329113924</v>
      </c>
    </row>
    <row r="1544" spans="6:6" x14ac:dyDescent="0.3">
      <c r="F1544" s="1">
        <v>27.155555555599999</v>
      </c>
    </row>
    <row r="1545" spans="6:6" x14ac:dyDescent="0.3">
      <c r="F1545" s="1">
        <v>28.106666666700001</v>
      </c>
    </row>
    <row r="1546" spans="6:6" x14ac:dyDescent="0.3">
      <c r="F1546" s="1">
        <v>25.419354838699999</v>
      </c>
    </row>
    <row r="1547" spans="6:6" x14ac:dyDescent="0.3">
      <c r="F1547" s="1">
        <v>28.441717791399999</v>
      </c>
    </row>
    <row r="1548" spans="6:6" x14ac:dyDescent="0.3">
      <c r="F1548" s="1">
        <v>31.3653846154</v>
      </c>
    </row>
    <row r="1549" spans="6:6" x14ac:dyDescent="0.3">
      <c r="F1549" s="1">
        <v>27.676470588200001</v>
      </c>
    </row>
    <row r="1550" spans="6:6" x14ac:dyDescent="0.3">
      <c r="F1550" s="1">
        <v>29.833333333300001</v>
      </c>
    </row>
    <row r="1551" spans="6:6" x14ac:dyDescent="0.3">
      <c r="F1551" s="1">
        <v>30.808823529400001</v>
      </c>
    </row>
    <row r="1552" spans="6:6" x14ac:dyDescent="0.3">
      <c r="F1552" s="1">
        <v>25.276923076900001</v>
      </c>
    </row>
    <row r="1553" spans="6:6" x14ac:dyDescent="0.3">
      <c r="F1553" s="1">
        <v>28.921739130399999</v>
      </c>
    </row>
    <row r="1554" spans="6:6" x14ac:dyDescent="0.3">
      <c r="F1554" s="1">
        <v>31.346666666699999</v>
      </c>
    </row>
    <row r="1555" spans="6:6" x14ac:dyDescent="0.3">
      <c r="F1555" s="1">
        <v>29.183673469399999</v>
      </c>
    </row>
    <row r="1556" spans="6:6" x14ac:dyDescent="0.3">
      <c r="F1556" s="1">
        <v>30.3100775194</v>
      </c>
    </row>
    <row r="1557" spans="6:6" x14ac:dyDescent="0.3">
      <c r="F1557" s="1">
        <v>34.208333333299997</v>
      </c>
    </row>
    <row r="1558" spans="6:6" x14ac:dyDescent="0.3">
      <c r="F1558" s="1">
        <v>28.3406593407</v>
      </c>
    </row>
    <row r="1559" spans="6:6" x14ac:dyDescent="0.3">
      <c r="F1559" s="1">
        <v>27.130434782599998</v>
      </c>
    </row>
    <row r="1560" spans="6:6" x14ac:dyDescent="0.3">
      <c r="F1560" s="1">
        <v>28.560606060600001</v>
      </c>
    </row>
    <row r="1561" spans="6:6" x14ac:dyDescent="0.3">
      <c r="F1561" s="1">
        <v>30.950617284</v>
      </c>
    </row>
    <row r="1562" spans="6:6" x14ac:dyDescent="0.3">
      <c r="F1562" s="1">
        <v>27.819148936200001</v>
      </c>
    </row>
    <row r="1563" spans="6:6" x14ac:dyDescent="0.3">
      <c r="F1563" s="1">
        <v>30.195652173900001</v>
      </c>
    </row>
    <row r="1564" spans="6:6" x14ac:dyDescent="0.3">
      <c r="F1564" s="1">
        <v>28.763888888899999</v>
      </c>
    </row>
    <row r="1565" spans="6:6" x14ac:dyDescent="0.3">
      <c r="F1565" s="1">
        <v>32.833333333299997</v>
      </c>
    </row>
    <row r="1566" spans="6:6" x14ac:dyDescent="0.3">
      <c r="F1566" s="1">
        <v>30.3764705882</v>
      </c>
    </row>
    <row r="1567" spans="6:6" x14ac:dyDescent="0.3">
      <c r="F1567" s="1">
        <v>29.541666666699999</v>
      </c>
    </row>
    <row r="1568" spans="6:6" x14ac:dyDescent="0.3">
      <c r="F1568" s="1">
        <v>28.911111111099999</v>
      </c>
    </row>
    <row r="1569" spans="6:6" x14ac:dyDescent="0.3">
      <c r="F1569" s="1">
        <v>28.410339256899999</v>
      </c>
    </row>
    <row r="1570" spans="6:6" x14ac:dyDescent="0.3">
      <c r="F1570" s="1">
        <v>26.633587786300001</v>
      </c>
    </row>
    <row r="1571" spans="6:6" x14ac:dyDescent="0.3">
      <c r="F1571" s="1">
        <v>29.758928571399998</v>
      </c>
    </row>
    <row r="1572" spans="6:6" x14ac:dyDescent="0.3">
      <c r="F1572" s="1">
        <v>28.584269662899999</v>
      </c>
    </row>
    <row r="1573" spans="6:6" x14ac:dyDescent="0.3">
      <c r="F1573" s="1">
        <v>25.6859504132</v>
      </c>
    </row>
    <row r="1574" spans="6:6" x14ac:dyDescent="0.3">
      <c r="F1574" s="1">
        <v>25.245614035100001</v>
      </c>
    </row>
    <row r="1575" spans="6:6" x14ac:dyDescent="0.3">
      <c r="F1575" s="1">
        <v>26.2</v>
      </c>
    </row>
    <row r="1576" spans="6:6" x14ac:dyDescent="0.3">
      <c r="F1576" s="1">
        <v>31.5450236967</v>
      </c>
    </row>
    <row r="1577" spans="6:6" x14ac:dyDescent="0.3">
      <c r="F1577" s="1">
        <v>26.552</v>
      </c>
    </row>
    <row r="1578" spans="6:6" x14ac:dyDescent="0.3">
      <c r="F1578" s="1">
        <v>26.633802816900001</v>
      </c>
    </row>
    <row r="1579" spans="6:6" x14ac:dyDescent="0.3">
      <c r="F1579" s="1">
        <v>33.916666666700003</v>
      </c>
    </row>
    <row r="1580" spans="6:6" x14ac:dyDescent="0.3">
      <c r="F1580" s="1">
        <v>30.423999999999999</v>
      </c>
    </row>
    <row r="1581" spans="6:6" x14ac:dyDescent="0.3">
      <c r="F1581" s="1">
        <v>30.72</v>
      </c>
    </row>
    <row r="1582" spans="6:6" x14ac:dyDescent="0.3">
      <c r="F1582" s="1">
        <v>26.9782608696</v>
      </c>
    </row>
    <row r="1583" spans="6:6" x14ac:dyDescent="0.3">
      <c r="F1583" s="1">
        <v>29.330855018600001</v>
      </c>
    </row>
    <row r="1584" spans="6:6" x14ac:dyDescent="0.3">
      <c r="F1584" s="1">
        <v>32.584070796500001</v>
      </c>
    </row>
    <row r="1585" spans="6:6" x14ac:dyDescent="0.3">
      <c r="F1585" s="1">
        <v>29.717557251900001</v>
      </c>
    </row>
    <row r="1586" spans="6:6" x14ac:dyDescent="0.3">
      <c r="F1586" s="1">
        <v>30.580645161300001</v>
      </c>
    </row>
    <row r="1587" spans="6:6" x14ac:dyDescent="0.3">
      <c r="F1587" s="1">
        <v>29.957446808499999</v>
      </c>
    </row>
    <row r="1588" spans="6:6" x14ac:dyDescent="0.3">
      <c r="F1588" s="1">
        <v>29.917808219200001</v>
      </c>
    </row>
    <row r="1589" spans="6:6" x14ac:dyDescent="0.3">
      <c r="F1589" s="1">
        <v>32.673469387799997</v>
      </c>
    </row>
    <row r="1590" spans="6:6" x14ac:dyDescent="0.3">
      <c r="F1590" s="1">
        <v>28.448979591800001</v>
      </c>
    </row>
    <row r="1591" spans="6:6" x14ac:dyDescent="0.3">
      <c r="F1591" s="1">
        <v>25.657142857099998</v>
      </c>
    </row>
    <row r="1592" spans="6:6" x14ac:dyDescent="0.3">
      <c r="F1592" s="1">
        <v>27.843373494000002</v>
      </c>
    </row>
    <row r="1593" spans="6:6" x14ac:dyDescent="0.3">
      <c r="F1593" s="1">
        <v>30.371428571399999</v>
      </c>
    </row>
    <row r="1594" spans="6:6" x14ac:dyDescent="0.3">
      <c r="F1594" s="1">
        <v>30.3644859813</v>
      </c>
    </row>
    <row r="1595" spans="6:6" x14ac:dyDescent="0.3">
      <c r="F1595" s="1">
        <v>29.684931506800002</v>
      </c>
    </row>
    <row r="1596" spans="6:6" x14ac:dyDescent="0.3">
      <c r="F1596" s="1">
        <v>28.8720930233</v>
      </c>
    </row>
    <row r="1597" spans="6:6" x14ac:dyDescent="0.3">
      <c r="F1597" s="1">
        <v>32.512820512799998</v>
      </c>
    </row>
    <row r="1598" spans="6:6" x14ac:dyDescent="0.3">
      <c r="F1598" s="1">
        <v>31.107692307699999</v>
      </c>
    </row>
    <row r="1599" spans="6:6" x14ac:dyDescent="0.3">
      <c r="F1599" s="1">
        <v>29.776119402999999</v>
      </c>
    </row>
    <row r="1600" spans="6:6" x14ac:dyDescent="0.3">
      <c r="F1600" s="1">
        <v>32.042635658899997</v>
      </c>
    </row>
    <row r="1601" spans="6:6" x14ac:dyDescent="0.3">
      <c r="F1601" s="1">
        <v>28.568181818199999</v>
      </c>
    </row>
    <row r="1602" spans="6:6" x14ac:dyDescent="0.3">
      <c r="F1602" s="1">
        <v>28.775862068999999</v>
      </c>
    </row>
    <row r="1603" spans="6:6" x14ac:dyDescent="0.3">
      <c r="F1603" s="1">
        <v>29.564102564100001</v>
      </c>
    </row>
    <row r="1604" spans="6:6" x14ac:dyDescent="0.3">
      <c r="F1604" s="1">
        <v>33.239436619700001</v>
      </c>
    </row>
    <row r="1605" spans="6:6" x14ac:dyDescent="0.3">
      <c r="F1605" s="1">
        <v>29.875</v>
      </c>
    </row>
    <row r="1606" spans="6:6" x14ac:dyDescent="0.3">
      <c r="F1606" s="1">
        <v>14.65</v>
      </c>
    </row>
    <row r="1607" spans="6:6" x14ac:dyDescent="0.3">
      <c r="F1607" s="1">
        <v>24.841269841300001</v>
      </c>
    </row>
    <row r="1608" spans="6:6" x14ac:dyDescent="0.3">
      <c r="F1608" s="1">
        <v>33</v>
      </c>
    </row>
    <row r="1609" spans="6:6" x14ac:dyDescent="0.3">
      <c r="F1609" s="1">
        <v>30.7042253521</v>
      </c>
    </row>
    <row r="1610" spans="6:6" x14ac:dyDescent="0.3">
      <c r="F1610" s="1">
        <v>29.295081967200002</v>
      </c>
    </row>
    <row r="1611" spans="6:6" x14ac:dyDescent="0.3">
      <c r="F1611" s="1">
        <v>29.076923076900002</v>
      </c>
    </row>
    <row r="1612" spans="6:6" x14ac:dyDescent="0.3">
      <c r="F1612" s="1">
        <v>27.657142857099998</v>
      </c>
    </row>
    <row r="1613" spans="6:6" x14ac:dyDescent="0.3">
      <c r="F1613" s="1">
        <v>28.619834710700001</v>
      </c>
    </row>
    <row r="1614" spans="6:6" x14ac:dyDescent="0.3">
      <c r="F1614" s="1">
        <v>30.618556700999999</v>
      </c>
    </row>
    <row r="1615" spans="6:6" x14ac:dyDescent="0.3">
      <c r="F1615" s="1">
        <v>30.909090909100001</v>
      </c>
    </row>
    <row r="1616" spans="6:6" x14ac:dyDescent="0.3">
      <c r="F1616" s="1">
        <v>27.8046357616</v>
      </c>
    </row>
    <row r="1617" spans="6:6" x14ac:dyDescent="0.3">
      <c r="F1617" s="1">
        <v>28.5</v>
      </c>
    </row>
    <row r="1618" spans="6:6" x14ac:dyDescent="0.3">
      <c r="F1618" s="1">
        <v>28.516819571900001</v>
      </c>
    </row>
    <row r="1619" spans="6:6" x14ac:dyDescent="0.3">
      <c r="F1619" s="1">
        <v>27.49</v>
      </c>
    </row>
    <row r="1620" spans="6:6" x14ac:dyDescent="0.3">
      <c r="F1620" s="1">
        <v>25.898785425100002</v>
      </c>
    </row>
    <row r="1621" spans="6:6" x14ac:dyDescent="0.3">
      <c r="F1621" s="1">
        <v>26.714285714300001</v>
      </c>
    </row>
    <row r="1622" spans="6:6" x14ac:dyDescent="0.3">
      <c r="F1622" s="1">
        <v>28.047619047600001</v>
      </c>
    </row>
    <row r="1623" spans="6:6" x14ac:dyDescent="0.3">
      <c r="F1623" s="1">
        <v>29.8481012658</v>
      </c>
    </row>
    <row r="1624" spans="6:6" x14ac:dyDescent="0.3">
      <c r="F1624" s="1">
        <v>29.294736842100001</v>
      </c>
    </row>
    <row r="1625" spans="6:6" x14ac:dyDescent="0.3">
      <c r="F1625" s="1">
        <v>29.460526315799999</v>
      </c>
    </row>
    <row r="1626" spans="6:6" x14ac:dyDescent="0.3">
      <c r="F1626" s="1">
        <v>31.217391304300001</v>
      </c>
    </row>
    <row r="1627" spans="6:6" x14ac:dyDescent="0.3">
      <c r="F1627" s="1">
        <v>33.350649350600001</v>
      </c>
    </row>
    <row r="1628" spans="6:6" x14ac:dyDescent="0.3">
      <c r="F1628" s="1">
        <v>31.376811594199999</v>
      </c>
    </row>
    <row r="1629" spans="6:6" x14ac:dyDescent="0.3">
      <c r="F1629" s="1">
        <v>28.041095890400001</v>
      </c>
    </row>
    <row r="1630" spans="6:6" x14ac:dyDescent="0.3">
      <c r="F1630" s="1">
        <v>29.4375</v>
      </c>
    </row>
    <row r="1631" spans="6:6" x14ac:dyDescent="0.3">
      <c r="F1631" s="1">
        <v>28.285714285699999</v>
      </c>
    </row>
    <row r="1632" spans="6:6" x14ac:dyDescent="0.3">
      <c r="F1632" s="1">
        <v>28.6825396825</v>
      </c>
    </row>
    <row r="1633" spans="6:6" x14ac:dyDescent="0.3">
      <c r="F1633" s="1">
        <v>28.7611940299</v>
      </c>
    </row>
    <row r="1634" spans="6:6" x14ac:dyDescent="0.3">
      <c r="F1634" s="1">
        <v>30.25</v>
      </c>
    </row>
    <row r="1635" spans="6:6" x14ac:dyDescent="0.3">
      <c r="F1635" s="1">
        <v>29.46875</v>
      </c>
    </row>
    <row r="1636" spans="6:6" x14ac:dyDescent="0.3">
      <c r="F1636" s="1">
        <v>30.127272727299999</v>
      </c>
    </row>
    <row r="1637" spans="6:6" x14ac:dyDescent="0.3">
      <c r="F1637" s="1">
        <v>23.657407407400001</v>
      </c>
    </row>
    <row r="1638" spans="6:6" x14ac:dyDescent="0.3">
      <c r="F1638" s="1">
        <v>26.0491803279</v>
      </c>
    </row>
    <row r="1639" spans="6:6" x14ac:dyDescent="0.3">
      <c r="F1639" s="1">
        <v>28.682692307700002</v>
      </c>
    </row>
    <row r="1640" spans="6:6" x14ac:dyDescent="0.3">
      <c r="F1640" s="1">
        <v>29.8846153846</v>
      </c>
    </row>
    <row r="1641" spans="6:6" x14ac:dyDescent="0.3">
      <c r="F1641" s="1">
        <v>30.191176470599999</v>
      </c>
    </row>
    <row r="1642" spans="6:6" x14ac:dyDescent="0.3">
      <c r="F1642" s="1">
        <v>28.875</v>
      </c>
    </row>
    <row r="1643" spans="6:6" x14ac:dyDescent="0.3">
      <c r="F1643" s="1">
        <v>32.234693877600002</v>
      </c>
    </row>
    <row r="1644" spans="6:6" x14ac:dyDescent="0.3">
      <c r="F1644" s="1">
        <v>29.867724867700002</v>
      </c>
    </row>
    <row r="1645" spans="6:6" x14ac:dyDescent="0.3">
      <c r="F1645" s="1">
        <v>28.677419354800001</v>
      </c>
    </row>
    <row r="1646" spans="6:6" x14ac:dyDescent="0.3">
      <c r="F1646" s="1">
        <v>31.830508474599998</v>
      </c>
    </row>
    <row r="1647" spans="6:6" x14ac:dyDescent="0.3">
      <c r="F1647" s="1">
        <v>28.9827586207</v>
      </c>
    </row>
    <row r="1648" spans="6:6" x14ac:dyDescent="0.3">
      <c r="F1648" s="1">
        <v>30.369318181800001</v>
      </c>
    </row>
    <row r="1649" spans="6:6" x14ac:dyDescent="0.3">
      <c r="F1649" s="1">
        <v>28.791262135899998</v>
      </c>
    </row>
    <row r="1650" spans="6:6" x14ac:dyDescent="0.3">
      <c r="F1650" s="1">
        <v>31.0857142857</v>
      </c>
    </row>
    <row r="1651" spans="6:6" x14ac:dyDescent="0.3">
      <c r="F1651" s="1">
        <v>26.542857142900001</v>
      </c>
    </row>
    <row r="1652" spans="6:6" x14ac:dyDescent="0.3">
      <c r="F1652" s="1">
        <v>27.487179487199999</v>
      </c>
    </row>
    <row r="1653" spans="6:6" x14ac:dyDescent="0.3">
      <c r="F1653" s="1">
        <v>31.3230769231</v>
      </c>
    </row>
    <row r="1654" spans="6:6" x14ac:dyDescent="0.3">
      <c r="F1654" s="1">
        <v>27.746887966799999</v>
      </c>
    </row>
    <row r="1655" spans="6:6" x14ac:dyDescent="0.3">
      <c r="F1655" s="1">
        <v>25.85</v>
      </c>
    </row>
    <row r="1656" spans="6:6" x14ac:dyDescent="0.3">
      <c r="F1656" s="1">
        <v>30.953488372100001</v>
      </c>
    </row>
    <row r="1657" spans="6:6" x14ac:dyDescent="0.3">
      <c r="F1657" s="1">
        <v>31.320754717</v>
      </c>
    </row>
    <row r="1658" spans="6:6" x14ac:dyDescent="0.3">
      <c r="F1658" s="1">
        <v>30.210526315799999</v>
      </c>
    </row>
    <row r="1659" spans="6:6" x14ac:dyDescent="0.3">
      <c r="F1659" s="1">
        <v>33.820689655199999</v>
      </c>
    </row>
    <row r="1660" spans="6:6" x14ac:dyDescent="0.3">
      <c r="F1660" s="1">
        <v>29.628571428600001</v>
      </c>
    </row>
    <row r="1661" spans="6:6" x14ac:dyDescent="0.3">
      <c r="F1661" s="1">
        <v>27.179104477599999</v>
      </c>
    </row>
    <row r="1662" spans="6:6" x14ac:dyDescent="0.3">
      <c r="F1662" s="1">
        <v>29.894736842099999</v>
      </c>
    </row>
    <row r="1663" spans="6:6" x14ac:dyDescent="0.3">
      <c r="F1663" s="1">
        <v>29.047169811300002</v>
      </c>
    </row>
    <row r="1664" spans="6:6" x14ac:dyDescent="0.3">
      <c r="F1664" s="1">
        <v>27.918367346899998</v>
      </c>
    </row>
    <row r="1665" spans="6:6" x14ac:dyDescent="0.3">
      <c r="F1665" s="1">
        <v>28.188976378</v>
      </c>
    </row>
    <row r="1666" spans="6:6" x14ac:dyDescent="0.3">
      <c r="F1666" s="1">
        <v>33.280701754399999</v>
      </c>
    </row>
    <row r="1667" spans="6:6" x14ac:dyDescent="0.3">
      <c r="F1667" s="1">
        <v>29.672473867600001</v>
      </c>
    </row>
    <row r="1668" spans="6:6" x14ac:dyDescent="0.3">
      <c r="F1668" s="1">
        <v>30.773584905700002</v>
      </c>
    </row>
    <row r="1669" spans="6:6" x14ac:dyDescent="0.3">
      <c r="F1669" s="1">
        <v>32.25</v>
      </c>
    </row>
    <row r="1670" spans="6:6" x14ac:dyDescent="0.3">
      <c r="F1670" s="1">
        <v>29.1126126126</v>
      </c>
    </row>
    <row r="1671" spans="6:6" x14ac:dyDescent="0.3">
      <c r="F1671" s="1">
        <v>28.025316455700001</v>
      </c>
    </row>
    <row r="1672" spans="6:6" x14ac:dyDescent="0.3">
      <c r="F1672" s="1">
        <v>28.396825396800001</v>
      </c>
    </row>
    <row r="1673" spans="6:6" x14ac:dyDescent="0.3">
      <c r="F1673" s="1">
        <v>29.6114649682</v>
      </c>
    </row>
    <row r="1674" spans="6:6" x14ac:dyDescent="0.3">
      <c r="F1674" s="1">
        <v>30.4561403509</v>
      </c>
    </row>
    <row r="1675" spans="6:6" x14ac:dyDescent="0.3">
      <c r="F1675" s="1">
        <v>28.2516339869</v>
      </c>
    </row>
    <row r="1676" spans="6:6" x14ac:dyDescent="0.3">
      <c r="F1676" s="1">
        <v>35.245098039200002</v>
      </c>
    </row>
    <row r="1677" spans="6:6" x14ac:dyDescent="0.3">
      <c r="F1677" s="1">
        <v>27.469696969699999</v>
      </c>
    </row>
    <row r="1678" spans="6:6" x14ac:dyDescent="0.3">
      <c r="F1678" s="1">
        <v>30.237864077699999</v>
      </c>
    </row>
    <row r="1679" spans="6:6" x14ac:dyDescent="0.3">
      <c r="F1679" s="1">
        <v>33.282608695699999</v>
      </c>
    </row>
    <row r="1680" spans="6:6" x14ac:dyDescent="0.3">
      <c r="F1680" s="1">
        <v>28.5617977528</v>
      </c>
    </row>
    <row r="1681" spans="6:6" x14ac:dyDescent="0.3">
      <c r="F1681" s="1">
        <v>27.890207715100001</v>
      </c>
    </row>
    <row r="1682" spans="6:6" x14ac:dyDescent="0.3">
      <c r="F1682" s="1">
        <v>32.065420560699998</v>
      </c>
    </row>
    <row r="1683" spans="6:6" x14ac:dyDescent="0.3">
      <c r="F1683" s="1">
        <v>25.12</v>
      </c>
    </row>
    <row r="1684" spans="6:6" x14ac:dyDescent="0.3">
      <c r="F1684" s="1">
        <v>34.814432989700002</v>
      </c>
    </row>
    <row r="1685" spans="6:6" x14ac:dyDescent="0.3">
      <c r="F1685" s="1">
        <v>26.758620689699999</v>
      </c>
    </row>
    <row r="1686" spans="6:6" x14ac:dyDescent="0.3">
      <c r="F1686" s="1">
        <v>28.6585365854</v>
      </c>
    </row>
    <row r="1687" spans="6:6" x14ac:dyDescent="0.3">
      <c r="F1687" s="1">
        <v>28.260355029599999</v>
      </c>
    </row>
    <row r="1688" spans="6:6" x14ac:dyDescent="0.3">
      <c r="F1688" s="1">
        <v>25.4142857143</v>
      </c>
    </row>
    <row r="1689" spans="6:6" x14ac:dyDescent="0.3">
      <c r="F1689" s="1">
        <v>24.0172413793</v>
      </c>
    </row>
    <row r="1690" spans="6:6" x14ac:dyDescent="0.3">
      <c r="F1690" s="1">
        <v>28.0454545455</v>
      </c>
    </row>
    <row r="1691" spans="6:6" x14ac:dyDescent="0.3">
      <c r="F1691" s="1">
        <v>28.9140625</v>
      </c>
    </row>
    <row r="1692" spans="6:6" x14ac:dyDescent="0.3">
      <c r="F1692" s="1">
        <v>28.579439252299998</v>
      </c>
    </row>
    <row r="1693" spans="6:6" x14ac:dyDescent="0.3">
      <c r="F1693" s="1">
        <v>29.4198895028</v>
      </c>
    </row>
    <row r="1694" spans="6:6" x14ac:dyDescent="0.3">
      <c r="F1694" s="1">
        <v>27.694915254200001</v>
      </c>
    </row>
    <row r="1695" spans="6:6" x14ac:dyDescent="0.3">
      <c r="F1695" s="1">
        <v>31.0454545455</v>
      </c>
    </row>
    <row r="1696" spans="6:6" x14ac:dyDescent="0.3">
      <c r="F1696" s="1">
        <v>29.561403508800002</v>
      </c>
    </row>
    <row r="1697" spans="6:6" x14ac:dyDescent="0.3">
      <c r="F1697" s="1">
        <v>29.337662337699999</v>
      </c>
    </row>
    <row r="1698" spans="6:6" x14ac:dyDescent="0.3">
      <c r="F1698" s="1">
        <v>31.6088560886</v>
      </c>
    </row>
    <row r="1699" spans="6:6" x14ac:dyDescent="0.3">
      <c r="F1699" s="1">
        <v>27.895522388100002</v>
      </c>
    </row>
    <row r="1700" spans="6:6" x14ac:dyDescent="0.3">
      <c r="F1700" s="1">
        <v>29.9259259259</v>
      </c>
    </row>
    <row r="1701" spans="6:6" x14ac:dyDescent="0.3">
      <c r="F1701" s="1">
        <v>29.8125</v>
      </c>
    </row>
    <row r="1702" spans="6:6" x14ac:dyDescent="0.3">
      <c r="F1702" s="1">
        <v>29.066666666700002</v>
      </c>
    </row>
    <row r="1703" spans="6:6" x14ac:dyDescent="0.3">
      <c r="F1703" s="1">
        <v>24.180722891599999</v>
      </c>
    </row>
    <row r="1704" spans="6:6" x14ac:dyDescent="0.3">
      <c r="F1704" s="1">
        <v>29.222222222199999</v>
      </c>
    </row>
    <row r="1705" spans="6:6" x14ac:dyDescent="0.3">
      <c r="F1705" s="1">
        <v>30.465517241400001</v>
      </c>
    </row>
    <row r="1706" spans="6:6" x14ac:dyDescent="0.3">
      <c r="F1706" s="1">
        <v>26.6532258065</v>
      </c>
    </row>
    <row r="1707" spans="6:6" x14ac:dyDescent="0.3">
      <c r="F1707" s="1">
        <v>30.923076923099998</v>
      </c>
    </row>
    <row r="1708" spans="6:6" x14ac:dyDescent="0.3">
      <c r="F1708" s="1">
        <v>22.315068493199998</v>
      </c>
    </row>
    <row r="1709" spans="6:6" x14ac:dyDescent="0.3">
      <c r="F1709" s="1">
        <v>29.363636363600001</v>
      </c>
    </row>
    <row r="1710" spans="6:6" x14ac:dyDescent="0.3">
      <c r="F1710" s="1">
        <v>26.776</v>
      </c>
    </row>
    <row r="1711" spans="6:6" x14ac:dyDescent="0.3">
      <c r="F1711" s="1">
        <v>30.822485207100002</v>
      </c>
    </row>
    <row r="1712" spans="6:6" x14ac:dyDescent="0.3">
      <c r="F1712" s="1">
        <v>30.125</v>
      </c>
    </row>
    <row r="1713" spans="6:6" x14ac:dyDescent="0.3">
      <c r="F1713" s="1">
        <v>30.121212121199999</v>
      </c>
    </row>
    <row r="1714" spans="6:6" x14ac:dyDescent="0.3">
      <c r="F1714" s="1">
        <v>29.458333333300001</v>
      </c>
    </row>
    <row r="1715" spans="6:6" x14ac:dyDescent="0.3">
      <c r="F1715" s="1">
        <v>29.8941176471</v>
      </c>
    </row>
    <row r="1716" spans="6:6" x14ac:dyDescent="0.3">
      <c r="F1716" s="1">
        <v>25.626556016599999</v>
      </c>
    </row>
    <row r="1717" spans="6:6" x14ac:dyDescent="0.3">
      <c r="F1717" s="1">
        <v>22.013698630099999</v>
      </c>
    </row>
    <row r="1718" spans="6:6" x14ac:dyDescent="0.3">
      <c r="F1718" s="1">
        <v>24.043478260899999</v>
      </c>
    </row>
    <row r="1719" spans="6:6" x14ac:dyDescent="0.3">
      <c r="F1719" s="1">
        <v>27.396226415099999</v>
      </c>
    </row>
    <row r="1720" spans="6:6" x14ac:dyDescent="0.3">
      <c r="F1720" s="1">
        <v>28.445783132500001</v>
      </c>
    </row>
    <row r="1721" spans="6:6" x14ac:dyDescent="0.3">
      <c r="F1721" s="1">
        <v>34.811475409800003</v>
      </c>
    </row>
    <row r="1722" spans="6:6" x14ac:dyDescent="0.3">
      <c r="F1722" s="1">
        <v>31.149350649399999</v>
      </c>
    </row>
    <row r="1723" spans="6:6" x14ac:dyDescent="0.3">
      <c r="F1723" s="1">
        <v>30.666666666699999</v>
      </c>
    </row>
    <row r="1724" spans="6:6" x14ac:dyDescent="0.3">
      <c r="F1724" s="1">
        <v>30.489795918399999</v>
      </c>
    </row>
    <row r="1725" spans="6:6" x14ac:dyDescent="0.3">
      <c r="F1725" s="1">
        <v>29.8461538462</v>
      </c>
    </row>
    <row r="1726" spans="6:6" x14ac:dyDescent="0.3">
      <c r="F1726" s="1">
        <v>29.661290322599999</v>
      </c>
    </row>
    <row r="1727" spans="6:6" x14ac:dyDescent="0.3">
      <c r="F1727" s="1">
        <v>26.883870967699998</v>
      </c>
    </row>
    <row r="1728" spans="6:6" x14ac:dyDescent="0.3">
      <c r="F1728" s="1">
        <v>23.628140703500002</v>
      </c>
    </row>
    <row r="1729" spans="6:6" x14ac:dyDescent="0.3">
      <c r="F1729" s="1">
        <v>32.164835164800003</v>
      </c>
    </row>
    <row r="1730" spans="6:6" x14ac:dyDescent="0.3">
      <c r="F1730" s="1">
        <v>29.638554216900001</v>
      </c>
    </row>
    <row r="1731" spans="6:6" x14ac:dyDescent="0.3">
      <c r="F1731" s="1">
        <v>25.7446808511</v>
      </c>
    </row>
    <row r="1732" spans="6:6" x14ac:dyDescent="0.3">
      <c r="F1732" s="1">
        <v>31.300353356900001</v>
      </c>
    </row>
    <row r="1733" spans="6:6" x14ac:dyDescent="0.3">
      <c r="F1733" s="1">
        <v>28.9672131148</v>
      </c>
    </row>
    <row r="1734" spans="6:6" x14ac:dyDescent="0.3">
      <c r="F1734" s="1">
        <v>24.926829268300001</v>
      </c>
    </row>
    <row r="1735" spans="6:6" x14ac:dyDescent="0.3">
      <c r="F1735" s="1">
        <v>24.172236503899999</v>
      </c>
    </row>
    <row r="1736" spans="6:6" x14ac:dyDescent="0.3">
      <c r="F1736" s="1">
        <v>30.702127659599999</v>
      </c>
    </row>
    <row r="1737" spans="6:6" x14ac:dyDescent="0.3">
      <c r="F1737" s="1">
        <v>29.270270270299999</v>
      </c>
    </row>
    <row r="1738" spans="6:6" x14ac:dyDescent="0.3">
      <c r="F1738" s="1">
        <v>28.56</v>
      </c>
    </row>
    <row r="1739" spans="6:6" x14ac:dyDescent="0.3">
      <c r="F1739" s="1">
        <v>24.132352941200001</v>
      </c>
    </row>
    <row r="1740" spans="6:6" x14ac:dyDescent="0.3">
      <c r="F1740" s="1">
        <v>28.636904761899999</v>
      </c>
    </row>
    <row r="1741" spans="6:6" x14ac:dyDescent="0.3">
      <c r="F1741" s="1">
        <v>28.8865979381</v>
      </c>
    </row>
    <row r="1742" spans="6:6" x14ac:dyDescent="0.3">
      <c r="F1742" s="1">
        <v>27.556149732600002</v>
      </c>
    </row>
    <row r="1743" spans="6:6" x14ac:dyDescent="0.3">
      <c r="F1743" s="1">
        <v>29.866666666699999</v>
      </c>
    </row>
    <row r="1744" spans="6:6" x14ac:dyDescent="0.3">
      <c r="F1744" s="1">
        <v>23.034482758599999</v>
      </c>
    </row>
    <row r="1745" spans="6:6" x14ac:dyDescent="0.3">
      <c r="F1745" s="1">
        <v>28.035087719300002</v>
      </c>
    </row>
    <row r="1746" spans="6:6" x14ac:dyDescent="0.3">
      <c r="F1746" s="1">
        <v>27.5</v>
      </c>
    </row>
    <row r="1747" spans="6:6" x14ac:dyDescent="0.3">
      <c r="F1747" s="1">
        <v>27.910505836599999</v>
      </c>
    </row>
    <row r="1748" spans="6:6" x14ac:dyDescent="0.3">
      <c r="F1748" s="1">
        <v>36.121212121200003</v>
      </c>
    </row>
    <row r="1749" spans="6:6" x14ac:dyDescent="0.3">
      <c r="F1749" s="1">
        <v>28.0945945946</v>
      </c>
    </row>
    <row r="1750" spans="6:6" x14ac:dyDescent="0.3">
      <c r="F1750" s="1">
        <v>16.361111111100001</v>
      </c>
    </row>
    <row r="1751" spans="6:6" x14ac:dyDescent="0.3">
      <c r="F1751" s="1">
        <v>35.740740740699998</v>
      </c>
    </row>
    <row r="1752" spans="6:6" x14ac:dyDescent="0.3">
      <c r="F1752" s="1">
        <v>30.5540540541</v>
      </c>
    </row>
    <row r="1753" spans="6:6" x14ac:dyDescent="0.3">
      <c r="F1753" s="1">
        <v>29.325301204799999</v>
      </c>
    </row>
    <row r="1754" spans="6:6" x14ac:dyDescent="0.3">
      <c r="F1754" s="1">
        <v>30.617886178900001</v>
      </c>
    </row>
    <row r="1755" spans="6:6" x14ac:dyDescent="0.3">
      <c r="F1755" s="1">
        <v>30.760683760700001</v>
      </c>
    </row>
    <row r="1756" spans="6:6" x14ac:dyDescent="0.3">
      <c r="F1756" s="1">
        <v>29.670588235299999</v>
      </c>
    </row>
    <row r="1757" spans="6:6" x14ac:dyDescent="0.3">
      <c r="F1757" s="1">
        <v>29.823008849600001</v>
      </c>
    </row>
    <row r="1758" spans="6:6" x14ac:dyDescent="0.3">
      <c r="F1758" s="1">
        <v>28.262626262600001</v>
      </c>
    </row>
    <row r="1759" spans="6:6" x14ac:dyDescent="0.3">
      <c r="F1759" s="1">
        <v>36.5438596491</v>
      </c>
    </row>
    <row r="1760" spans="6:6" x14ac:dyDescent="0.3">
      <c r="F1760" s="1">
        <v>27.842105263200001</v>
      </c>
    </row>
    <row r="1761" spans="6:6" x14ac:dyDescent="0.3">
      <c r="F1761" s="1">
        <v>27.195652173900001</v>
      </c>
    </row>
    <row r="1762" spans="6:6" x14ac:dyDescent="0.3">
      <c r="F1762" s="1">
        <v>27.823529411799999</v>
      </c>
    </row>
    <row r="1763" spans="6:6" x14ac:dyDescent="0.3">
      <c r="F1763" s="1">
        <v>29.092857142900002</v>
      </c>
    </row>
    <row r="1764" spans="6:6" x14ac:dyDescent="0.3">
      <c r="F1764" s="1">
        <v>23.424731182799999</v>
      </c>
    </row>
    <row r="1765" spans="6:6" x14ac:dyDescent="0.3">
      <c r="F1765" s="1">
        <v>28.684931506800002</v>
      </c>
    </row>
    <row r="1766" spans="6:6" x14ac:dyDescent="0.3">
      <c r="F1766" s="1">
        <v>31.175879396999999</v>
      </c>
    </row>
    <row r="1767" spans="6:6" x14ac:dyDescent="0.3">
      <c r="F1767" s="1">
        <v>24.373626373600001</v>
      </c>
    </row>
    <row r="1768" spans="6:6" x14ac:dyDescent="0.3">
      <c r="F1768" s="1">
        <v>27.238255033600002</v>
      </c>
    </row>
    <row r="1769" spans="6:6" x14ac:dyDescent="0.3">
      <c r="F1769" s="1">
        <v>31.707317073199999</v>
      </c>
    </row>
    <row r="1770" spans="6:6" x14ac:dyDescent="0.3">
      <c r="F1770" s="1">
        <v>31.3406593407</v>
      </c>
    </row>
    <row r="1771" spans="6:6" x14ac:dyDescent="0.3">
      <c r="F1771" s="1">
        <v>34.656976744200001</v>
      </c>
    </row>
    <row r="1772" spans="6:6" x14ac:dyDescent="0.3">
      <c r="F1772" s="1">
        <v>26.988764044900002</v>
      </c>
    </row>
    <row r="1773" spans="6:6" x14ac:dyDescent="0.3">
      <c r="F1773" s="1">
        <v>30.529411764700001</v>
      </c>
    </row>
    <row r="1774" spans="6:6" x14ac:dyDescent="0.3">
      <c r="F1774" s="1">
        <v>30</v>
      </c>
    </row>
    <row r="1775" spans="6:6" x14ac:dyDescent="0.3">
      <c r="F1775" s="1">
        <v>25.731343283600001</v>
      </c>
    </row>
    <row r="1776" spans="6:6" x14ac:dyDescent="0.3">
      <c r="F1776" s="1">
        <v>29.6827586207</v>
      </c>
    </row>
    <row r="1777" spans="6:6" x14ac:dyDescent="0.3">
      <c r="F1777" s="1">
        <v>31.0188679245</v>
      </c>
    </row>
    <row r="1778" spans="6:6" x14ac:dyDescent="0.3">
      <c r="F1778" s="1">
        <v>27.402777777800001</v>
      </c>
    </row>
    <row r="1779" spans="6:6" x14ac:dyDescent="0.3">
      <c r="F1779" s="1">
        <v>28.6</v>
      </c>
    </row>
    <row r="1780" spans="6:6" x14ac:dyDescent="0.3">
      <c r="F1780" s="1">
        <v>25.9</v>
      </c>
    </row>
    <row r="1781" spans="6:6" x14ac:dyDescent="0.3">
      <c r="F1781" s="1">
        <v>31.716417910400001</v>
      </c>
    </row>
    <row r="1782" spans="6:6" x14ac:dyDescent="0.3">
      <c r="F1782" s="1">
        <v>28.6163522013</v>
      </c>
    </row>
    <row r="1783" spans="6:6" x14ac:dyDescent="0.3">
      <c r="F1783" s="1">
        <v>27.186046511600001</v>
      </c>
    </row>
    <row r="1784" spans="6:6" x14ac:dyDescent="0.3">
      <c r="F1784" s="1">
        <v>16.5625</v>
      </c>
    </row>
    <row r="1785" spans="6:6" x14ac:dyDescent="0.3">
      <c r="F1785" s="1">
        <v>29.063694267500001</v>
      </c>
    </row>
    <row r="1786" spans="6:6" x14ac:dyDescent="0.3">
      <c r="F1786" s="1">
        <v>30.528301886800001</v>
      </c>
    </row>
    <row r="1787" spans="6:6" x14ac:dyDescent="0.3">
      <c r="F1787" s="1">
        <v>26.6978417266</v>
      </c>
    </row>
    <row r="1788" spans="6:6" x14ac:dyDescent="0.3">
      <c r="F1788" s="1">
        <v>28.6153846154</v>
      </c>
    </row>
    <row r="1789" spans="6:6" x14ac:dyDescent="0.3">
      <c r="F1789" s="1">
        <v>29.18</v>
      </c>
    </row>
    <row r="1790" spans="6:6" x14ac:dyDescent="0.3">
      <c r="F1790" s="1">
        <v>30.28125</v>
      </c>
    </row>
    <row r="1791" spans="6:6" x14ac:dyDescent="0.3">
      <c r="F1791" s="1">
        <v>19.822222222200001</v>
      </c>
    </row>
    <row r="1792" spans="6:6" x14ac:dyDescent="0.3">
      <c r="F1792" s="1">
        <v>27.627450980399999</v>
      </c>
    </row>
    <row r="1793" spans="6:6" x14ac:dyDescent="0.3">
      <c r="F1793" s="1">
        <v>30.564705882399998</v>
      </c>
    </row>
    <row r="1794" spans="6:6" x14ac:dyDescent="0.3">
      <c r="F1794" s="1">
        <v>29.361344537800001</v>
      </c>
    </row>
    <row r="1795" spans="6:6" x14ac:dyDescent="0.3">
      <c r="F1795" s="1">
        <v>33.951807228900002</v>
      </c>
    </row>
    <row r="1796" spans="6:6" x14ac:dyDescent="0.3">
      <c r="F1796" s="1">
        <v>27.879464285699999</v>
      </c>
    </row>
    <row r="1797" spans="6:6" x14ac:dyDescent="0.3">
      <c r="F1797" s="1">
        <v>29.117647058799999</v>
      </c>
    </row>
    <row r="1798" spans="6:6" x14ac:dyDescent="0.3">
      <c r="F1798" s="1">
        <v>29.333333333300001</v>
      </c>
    </row>
    <row r="1799" spans="6:6" x14ac:dyDescent="0.3">
      <c r="F1799" s="1">
        <v>30.5</v>
      </c>
    </row>
    <row r="1800" spans="6:6" x14ac:dyDescent="0.3">
      <c r="F1800" s="1">
        <v>21.705882352900002</v>
      </c>
    </row>
    <row r="1801" spans="6:6" x14ac:dyDescent="0.3">
      <c r="F1801" s="1">
        <v>30.808695652200001</v>
      </c>
    </row>
    <row r="1802" spans="6:6" x14ac:dyDescent="0.3">
      <c r="F1802" s="1">
        <v>29.7965367965</v>
      </c>
    </row>
    <row r="1803" spans="6:6" x14ac:dyDescent="0.3">
      <c r="F1803" s="1">
        <v>29.755555555600001</v>
      </c>
    </row>
    <row r="1804" spans="6:6" x14ac:dyDescent="0.3">
      <c r="F1804" s="1">
        <v>33.145833333299997</v>
      </c>
    </row>
    <row r="1805" spans="6:6" x14ac:dyDescent="0.3">
      <c r="F1805" s="1">
        <v>27.119791666699999</v>
      </c>
    </row>
    <row r="1806" spans="6:6" x14ac:dyDescent="0.3">
      <c r="F1806" s="1">
        <v>30.448979591800001</v>
      </c>
    </row>
    <row r="1807" spans="6:6" x14ac:dyDescent="0.3">
      <c r="F1807" s="1">
        <v>26.538461538499998</v>
      </c>
    </row>
    <row r="1808" spans="6:6" x14ac:dyDescent="0.3">
      <c r="F1808" s="1">
        <v>26.7962962963</v>
      </c>
    </row>
    <row r="1809" spans="6:6" x14ac:dyDescent="0.3">
      <c r="F1809" s="1">
        <v>29.462068965499999</v>
      </c>
    </row>
    <row r="1810" spans="6:6" x14ac:dyDescent="0.3">
      <c r="F1810" s="1">
        <v>28.861111111100001</v>
      </c>
    </row>
    <row r="1811" spans="6:6" x14ac:dyDescent="0.3">
      <c r="F1811" s="1">
        <v>26.2761904762</v>
      </c>
    </row>
    <row r="1812" spans="6:6" x14ac:dyDescent="0.3">
      <c r="F1812" s="1">
        <v>32.6</v>
      </c>
    </row>
    <row r="1813" spans="6:6" x14ac:dyDescent="0.3">
      <c r="F1813" s="1">
        <v>27.958333333300001</v>
      </c>
    </row>
    <row r="1814" spans="6:6" x14ac:dyDescent="0.3">
      <c r="F1814" s="1">
        <v>29.133333333300001</v>
      </c>
    </row>
    <row r="1815" spans="6:6" x14ac:dyDescent="0.3">
      <c r="F1815" s="1">
        <v>28.684210526299999</v>
      </c>
    </row>
    <row r="1816" spans="6:6" x14ac:dyDescent="0.3">
      <c r="F1816" s="1">
        <v>20.3711340206</v>
      </c>
    </row>
    <row r="1817" spans="6:6" x14ac:dyDescent="0.3">
      <c r="F1817" s="1">
        <v>20.4197530864</v>
      </c>
    </row>
    <row r="1818" spans="6:6" x14ac:dyDescent="0.3">
      <c r="F1818" s="1">
        <v>26.184397163100002</v>
      </c>
    </row>
    <row r="1819" spans="6:6" x14ac:dyDescent="0.3">
      <c r="F1819" s="1">
        <v>28.25</v>
      </c>
    </row>
    <row r="1820" spans="6:6" x14ac:dyDescent="0.3">
      <c r="F1820" s="1">
        <v>26.534482758599999</v>
      </c>
    </row>
    <row r="1821" spans="6:6" x14ac:dyDescent="0.3">
      <c r="F1821" s="1">
        <v>26.551587301600001</v>
      </c>
    </row>
    <row r="1822" spans="6:6" x14ac:dyDescent="0.3">
      <c r="F1822" s="1">
        <v>25.9935064935</v>
      </c>
    </row>
    <row r="1823" spans="6:6" x14ac:dyDescent="0.3">
      <c r="F1823" s="1">
        <v>27.077272727299999</v>
      </c>
    </row>
    <row r="1824" spans="6:6" x14ac:dyDescent="0.3">
      <c r="F1824" s="1">
        <v>23.522292993600001</v>
      </c>
    </row>
    <row r="1825" spans="6:6" x14ac:dyDescent="0.3">
      <c r="F1825" s="1">
        <v>23.021505376299999</v>
      </c>
    </row>
    <row r="1826" spans="6:6" x14ac:dyDescent="0.3">
      <c r="F1826" s="1">
        <v>35.540404040399999</v>
      </c>
    </row>
    <row r="1827" spans="6:6" x14ac:dyDescent="0.3">
      <c r="F1827" s="1">
        <v>28.6476683938</v>
      </c>
    </row>
    <row r="1828" spans="6:6" x14ac:dyDescent="0.3">
      <c r="F1828" s="1">
        <v>28.019693654299999</v>
      </c>
    </row>
    <row r="1829" spans="6:6" x14ac:dyDescent="0.3">
      <c r="F1829" s="1">
        <v>25.609195402299999</v>
      </c>
    </row>
    <row r="1830" spans="6:6" x14ac:dyDescent="0.3">
      <c r="F1830" s="1">
        <v>26.8818897638</v>
      </c>
    </row>
    <row r="1831" spans="6:6" x14ac:dyDescent="0.3">
      <c r="F1831" s="1">
        <v>29.9298245614</v>
      </c>
    </row>
    <row r="1832" spans="6:6" x14ac:dyDescent="0.3">
      <c r="F1832" s="1">
        <v>29.017777777799999</v>
      </c>
    </row>
    <row r="1833" spans="6:6" x14ac:dyDescent="0.3">
      <c r="F1833" s="1">
        <v>28.689285714299999</v>
      </c>
    </row>
    <row r="1834" spans="6:6" x14ac:dyDescent="0.3">
      <c r="F1834" s="1">
        <v>27.432432432399999</v>
      </c>
    </row>
    <row r="1835" spans="6:6" x14ac:dyDescent="0.3">
      <c r="F1835" s="1">
        <v>28.9807692308</v>
      </c>
    </row>
    <row r="1836" spans="6:6" x14ac:dyDescent="0.3">
      <c r="F1836" s="1">
        <v>33.276595744700003</v>
      </c>
    </row>
    <row r="1837" spans="6:6" x14ac:dyDescent="0.3">
      <c r="F1837" s="1">
        <v>34.612244898</v>
      </c>
    </row>
    <row r="1838" spans="6:6" x14ac:dyDescent="0.3">
      <c r="F1838" s="1">
        <v>28.5740740741</v>
      </c>
    </row>
    <row r="1839" spans="6:6" x14ac:dyDescent="0.3">
      <c r="F1839" s="1">
        <v>20.644444444400001</v>
      </c>
    </row>
    <row r="1840" spans="6:6" x14ac:dyDescent="0.3">
      <c r="F1840" s="1">
        <v>29.833333333300001</v>
      </c>
    </row>
    <row r="1841" spans="6:6" x14ac:dyDescent="0.3">
      <c r="F1841" s="1">
        <v>27.082706766899999</v>
      </c>
    </row>
    <row r="1842" spans="6:6" x14ac:dyDescent="0.3">
      <c r="F1842" s="1">
        <v>31.266666666700001</v>
      </c>
    </row>
    <row r="1843" spans="6:6" x14ac:dyDescent="0.3">
      <c r="F1843" s="1">
        <v>32.482142857100001</v>
      </c>
    </row>
    <row r="1844" spans="6:6" x14ac:dyDescent="0.3">
      <c r="F1844" s="1">
        <v>23.930939226500001</v>
      </c>
    </row>
    <row r="1845" spans="6:6" x14ac:dyDescent="0.3">
      <c r="F1845" s="1">
        <v>26.594202898599999</v>
      </c>
    </row>
    <row r="1846" spans="6:6" x14ac:dyDescent="0.3">
      <c r="F1846" s="1">
        <v>26.5290858726</v>
      </c>
    </row>
    <row r="1847" spans="6:6" x14ac:dyDescent="0.3">
      <c r="F1847" s="1">
        <v>32.958904109599999</v>
      </c>
    </row>
    <row r="1848" spans="6:6" x14ac:dyDescent="0.3">
      <c r="F1848" s="1">
        <v>27.957142857099999</v>
      </c>
    </row>
    <row r="1849" spans="6:6" x14ac:dyDescent="0.3">
      <c r="F1849" s="1">
        <v>28.344537815100001</v>
      </c>
    </row>
    <row r="1850" spans="6:6" x14ac:dyDescent="0.3">
      <c r="F1850" s="1">
        <v>29.041666666699999</v>
      </c>
    </row>
    <row r="1851" spans="6:6" x14ac:dyDescent="0.3">
      <c r="F1851" s="1">
        <v>24.245341614899999</v>
      </c>
    </row>
    <row r="1852" spans="6:6" x14ac:dyDescent="0.3">
      <c r="F1852" s="1">
        <v>24.730158730199999</v>
      </c>
    </row>
    <row r="1853" spans="6:6" x14ac:dyDescent="0.3">
      <c r="F1853" s="1">
        <v>26.654676258999999</v>
      </c>
    </row>
    <row r="1854" spans="6:6" x14ac:dyDescent="0.3">
      <c r="F1854" s="1">
        <v>31.148936170199999</v>
      </c>
    </row>
    <row r="1855" spans="6:6" x14ac:dyDescent="0.3">
      <c r="F1855" s="1">
        <v>23.2833333333</v>
      </c>
    </row>
    <row r="1856" spans="6:6" x14ac:dyDescent="0.3">
      <c r="F1856" s="1">
        <v>30.083032491000001</v>
      </c>
    </row>
    <row r="1857" spans="6:6" x14ac:dyDescent="0.3">
      <c r="F1857" s="1">
        <v>28.736842105299999</v>
      </c>
    </row>
    <row r="1858" spans="6:6" x14ac:dyDescent="0.3">
      <c r="F1858" s="1">
        <v>34.264069264100002</v>
      </c>
    </row>
    <row r="1859" spans="6:6" x14ac:dyDescent="0.3">
      <c r="F1859" s="1">
        <v>28.225225225199999</v>
      </c>
    </row>
    <row r="1860" spans="6:6" x14ac:dyDescent="0.3">
      <c r="F1860" s="1">
        <v>33.595744680899998</v>
      </c>
    </row>
    <row r="1861" spans="6:6" x14ac:dyDescent="0.3">
      <c r="F1861" s="1">
        <v>19.5</v>
      </c>
    </row>
    <row r="1862" spans="6:6" x14ac:dyDescent="0.3">
      <c r="F1862" s="1">
        <v>24.732155476999999</v>
      </c>
    </row>
    <row r="1863" spans="6:6" x14ac:dyDescent="0.3">
      <c r="F1863" s="1">
        <v>28.6</v>
      </c>
    </row>
    <row r="1864" spans="6:6" x14ac:dyDescent="0.3">
      <c r="F1864" s="1">
        <v>27.882352941200001</v>
      </c>
    </row>
    <row r="1865" spans="6:6" x14ac:dyDescent="0.3">
      <c r="F1865" s="1">
        <v>24.581818181799999</v>
      </c>
    </row>
    <row r="1866" spans="6:6" x14ac:dyDescent="0.3">
      <c r="F1866" s="1">
        <v>29.4180327869</v>
      </c>
    </row>
    <row r="1867" spans="6:6" x14ac:dyDescent="0.3">
      <c r="F1867" s="1">
        <v>28.069444444399998</v>
      </c>
    </row>
    <row r="1868" spans="6:6" x14ac:dyDescent="0.3">
      <c r="F1868" s="1">
        <v>28.114942528699999</v>
      </c>
    </row>
    <row r="1869" spans="6:6" x14ac:dyDescent="0.3">
      <c r="F1869" s="1">
        <v>25.635416666699999</v>
      </c>
    </row>
    <row r="1870" spans="6:6" x14ac:dyDescent="0.3">
      <c r="F1870" s="1">
        <v>26.926470588200001</v>
      </c>
    </row>
    <row r="1871" spans="6:6" x14ac:dyDescent="0.3">
      <c r="F1871" s="1">
        <v>27.8461538462</v>
      </c>
    </row>
    <row r="1872" spans="6:6" x14ac:dyDescent="0.3">
      <c r="F1872" s="1">
        <v>27.549019607799998</v>
      </c>
    </row>
    <row r="1873" spans="6:6" x14ac:dyDescent="0.3">
      <c r="F1873" s="1">
        <v>31.7866666667</v>
      </c>
    </row>
    <row r="1874" spans="6:6" x14ac:dyDescent="0.3">
      <c r="F1874" s="1">
        <v>27.683544303800002</v>
      </c>
    </row>
    <row r="1875" spans="6:6" x14ac:dyDescent="0.3">
      <c r="F1875" s="1">
        <v>28.383333333300001</v>
      </c>
    </row>
    <row r="1876" spans="6:6" x14ac:dyDescent="0.3">
      <c r="F1876" s="1">
        <v>27.681818181800001</v>
      </c>
    </row>
    <row r="1877" spans="6:6" x14ac:dyDescent="0.3">
      <c r="F1877" s="1">
        <v>24.623188405800001</v>
      </c>
    </row>
    <row r="1878" spans="6:6" x14ac:dyDescent="0.3">
      <c r="F1878" s="1">
        <v>28.322368421099998</v>
      </c>
    </row>
    <row r="1879" spans="6:6" x14ac:dyDescent="0.3">
      <c r="F1879" s="1">
        <v>24.212389380499999</v>
      </c>
    </row>
    <row r="1880" spans="6:6" x14ac:dyDescent="0.3">
      <c r="F1880" s="1">
        <v>24.555555555600002</v>
      </c>
    </row>
    <row r="1881" spans="6:6" x14ac:dyDescent="0.3">
      <c r="F1881" s="1">
        <v>30.012658227799999</v>
      </c>
    </row>
    <row r="1882" spans="6:6" x14ac:dyDescent="0.3">
      <c r="F1882" s="1">
        <v>29.7211538462</v>
      </c>
    </row>
    <row r="1883" spans="6:6" x14ac:dyDescent="0.3">
      <c r="F1883" s="1">
        <v>26.723598435500001</v>
      </c>
    </row>
    <row r="1884" spans="6:6" x14ac:dyDescent="0.3">
      <c r="F1884" s="1">
        <v>31.231884057999999</v>
      </c>
    </row>
    <row r="1885" spans="6:6" x14ac:dyDescent="0.3">
      <c r="F1885" s="1">
        <v>27.211538461500002</v>
      </c>
    </row>
    <row r="1886" spans="6:6" x14ac:dyDescent="0.3">
      <c r="F1886" s="1">
        <v>22.118421052599999</v>
      </c>
    </row>
    <row r="1887" spans="6:6" x14ac:dyDescent="0.3">
      <c r="F1887" s="1">
        <v>29.854545454499998</v>
      </c>
    </row>
    <row r="1888" spans="6:6" x14ac:dyDescent="0.3">
      <c r="F1888" s="1">
        <v>19.969696969699999</v>
      </c>
    </row>
    <row r="1889" spans="6:6" x14ac:dyDescent="0.3">
      <c r="F1889" s="1">
        <v>31.682692307700002</v>
      </c>
    </row>
    <row r="1890" spans="6:6" x14ac:dyDescent="0.3">
      <c r="F1890" s="1">
        <v>28.982300885000001</v>
      </c>
    </row>
    <row r="1891" spans="6:6" x14ac:dyDescent="0.3">
      <c r="F1891" s="1">
        <v>23.019607843100001</v>
      </c>
    </row>
    <row r="1892" spans="6:6" x14ac:dyDescent="0.3">
      <c r="F1892" s="1">
        <v>33.277227722799999</v>
      </c>
    </row>
    <row r="1893" spans="6:6" x14ac:dyDescent="0.3">
      <c r="F1893" s="1">
        <v>28.052173913000001</v>
      </c>
    </row>
    <row r="1894" spans="6:6" x14ac:dyDescent="0.3">
      <c r="F1894" s="1">
        <v>25.896825396800001</v>
      </c>
    </row>
    <row r="1895" spans="6:6" x14ac:dyDescent="0.3">
      <c r="F1895" s="1">
        <v>32.3018867925</v>
      </c>
    </row>
    <row r="1896" spans="6:6" x14ac:dyDescent="0.3">
      <c r="F1896" s="1">
        <v>29.021276595700002</v>
      </c>
    </row>
    <row r="1897" spans="6:6" x14ac:dyDescent="0.3">
      <c r="F1897" s="1">
        <v>26.804123711300001</v>
      </c>
    </row>
    <row r="1898" spans="6:6" x14ac:dyDescent="0.3">
      <c r="F1898" s="1">
        <v>29</v>
      </c>
    </row>
    <row r="1899" spans="6:6" x14ac:dyDescent="0.3">
      <c r="F1899" s="1">
        <v>26.214285714300001</v>
      </c>
    </row>
    <row r="1900" spans="6:6" x14ac:dyDescent="0.3">
      <c r="F1900" s="1">
        <v>20.781818181799999</v>
      </c>
    </row>
    <row r="1901" spans="6:6" x14ac:dyDescent="0.3">
      <c r="F1901" s="1">
        <v>26.4745762712</v>
      </c>
    </row>
    <row r="1902" spans="6:6" x14ac:dyDescent="0.3">
      <c r="F1902" s="1">
        <v>28.1610169492</v>
      </c>
    </row>
    <row r="1903" spans="6:6" x14ac:dyDescent="0.3">
      <c r="F1903" s="1">
        <v>27.8432835821</v>
      </c>
    </row>
    <row r="1904" spans="6:6" x14ac:dyDescent="0.3">
      <c r="F1904" s="1">
        <v>30.2328042328</v>
      </c>
    </row>
    <row r="1905" spans="6:6" x14ac:dyDescent="0.3">
      <c r="F1905" s="1">
        <v>29.686635944700001</v>
      </c>
    </row>
    <row r="1906" spans="6:6" x14ac:dyDescent="0.3">
      <c r="F1906" s="1">
        <v>30.2608695652</v>
      </c>
    </row>
    <row r="1907" spans="6:6" x14ac:dyDescent="0.3">
      <c r="F1907" s="1">
        <v>24.4</v>
      </c>
    </row>
    <row r="1908" spans="6:6" x14ac:dyDescent="0.3">
      <c r="F1908" s="1">
        <v>29.727861771099999</v>
      </c>
    </row>
    <row r="1909" spans="6:6" x14ac:dyDescent="0.3">
      <c r="F1909" s="1">
        <v>28.858695652200002</v>
      </c>
    </row>
    <row r="1910" spans="6:6" x14ac:dyDescent="0.3">
      <c r="F1910" s="1">
        <v>26.634920634899999</v>
      </c>
    </row>
    <row r="1911" spans="6:6" x14ac:dyDescent="0.3">
      <c r="F1911" s="1">
        <v>28.843373494000002</v>
      </c>
    </row>
    <row r="1912" spans="6:6" x14ac:dyDescent="0.3">
      <c r="F1912" s="1">
        <v>29.307692307700002</v>
      </c>
    </row>
    <row r="1913" spans="6:6" x14ac:dyDescent="0.3">
      <c r="F1913" s="1">
        <v>26.557377049199999</v>
      </c>
    </row>
    <row r="1914" spans="6:6" x14ac:dyDescent="0.3">
      <c r="F1914" s="1">
        <v>28.5802469136</v>
      </c>
    </row>
    <row r="1915" spans="6:6" x14ac:dyDescent="0.3">
      <c r="F1915" s="1">
        <v>29.9872611465</v>
      </c>
    </row>
    <row r="1916" spans="6:6" x14ac:dyDescent="0.3">
      <c r="F1916" s="1">
        <v>24.098360655699999</v>
      </c>
    </row>
    <row r="1917" spans="6:6" x14ac:dyDescent="0.3">
      <c r="F1917" s="1">
        <v>34.24</v>
      </c>
    </row>
    <row r="1918" spans="6:6" x14ac:dyDescent="0.3">
      <c r="F1918" s="1">
        <v>30.109375</v>
      </c>
    </row>
    <row r="1919" spans="6:6" x14ac:dyDescent="0.3">
      <c r="F1919" s="1">
        <v>28.705128205099999</v>
      </c>
    </row>
    <row r="1920" spans="6:6" x14ac:dyDescent="0.3">
      <c r="F1920" s="1">
        <v>28.738461538500001</v>
      </c>
    </row>
    <row r="1921" spans="6:6" x14ac:dyDescent="0.3">
      <c r="F1921" s="1">
        <v>33.408602150500002</v>
      </c>
    </row>
    <row r="1922" spans="6:6" x14ac:dyDescent="0.3">
      <c r="F1922" s="1">
        <v>25.9248120301</v>
      </c>
    </row>
    <row r="1923" spans="6:6" x14ac:dyDescent="0.3">
      <c r="F1923" s="1">
        <v>30.202290076299999</v>
      </c>
    </row>
    <row r="1924" spans="6:6" x14ac:dyDescent="0.3">
      <c r="F1924" s="1">
        <v>22.333333333300001</v>
      </c>
    </row>
    <row r="1925" spans="6:6" x14ac:dyDescent="0.3">
      <c r="F1925" s="1">
        <v>28.346666666699999</v>
      </c>
    </row>
    <row r="1926" spans="6:6" x14ac:dyDescent="0.3">
      <c r="F1926" s="1">
        <v>28.386541471000001</v>
      </c>
    </row>
    <row r="1927" spans="6:6" x14ac:dyDescent="0.3">
      <c r="F1927" s="1">
        <v>28.7317073171</v>
      </c>
    </row>
    <row r="1928" spans="6:6" x14ac:dyDescent="0.3">
      <c r="F1928" s="1">
        <v>28.484848484800001</v>
      </c>
    </row>
    <row r="1929" spans="6:6" x14ac:dyDescent="0.3">
      <c r="F1929" s="1">
        <v>24.679104477599999</v>
      </c>
    </row>
    <row r="1930" spans="6:6" x14ac:dyDescent="0.3">
      <c r="F1930" s="1">
        <v>24.8509090909</v>
      </c>
    </row>
    <row r="1931" spans="6:6" x14ac:dyDescent="0.3">
      <c r="F1931" s="1">
        <v>29.8</v>
      </c>
    </row>
    <row r="1932" spans="6:6" x14ac:dyDescent="0.3">
      <c r="F1932" s="1">
        <v>28.0405405405</v>
      </c>
    </row>
    <row r="1933" spans="6:6" x14ac:dyDescent="0.3">
      <c r="F1933" s="1">
        <v>32.417910447799997</v>
      </c>
    </row>
    <row r="1934" spans="6:6" x14ac:dyDescent="0.3">
      <c r="F1934" s="1">
        <v>29.802631578900002</v>
      </c>
    </row>
    <row r="1935" spans="6:6" x14ac:dyDescent="0.3">
      <c r="F1935" s="1">
        <v>27.2118644068</v>
      </c>
    </row>
    <row r="1936" spans="6:6" x14ac:dyDescent="0.3">
      <c r="F1936" s="1">
        <v>30.888888888899999</v>
      </c>
    </row>
    <row r="1937" spans="6:6" x14ac:dyDescent="0.3">
      <c r="F1937" s="1">
        <v>29.476635514000002</v>
      </c>
    </row>
    <row r="1938" spans="6:6" x14ac:dyDescent="0.3">
      <c r="F1938" s="1">
        <v>30.037037037000001</v>
      </c>
    </row>
    <row r="1939" spans="6:6" x14ac:dyDescent="0.3">
      <c r="F1939" s="1">
        <v>28.228070175399999</v>
      </c>
    </row>
    <row r="1940" spans="6:6" x14ac:dyDescent="0.3">
      <c r="F1940" s="1">
        <v>32.784313725499999</v>
      </c>
    </row>
    <row r="1941" spans="6:6" x14ac:dyDescent="0.3">
      <c r="F1941" s="1">
        <v>28.281690140799999</v>
      </c>
    </row>
    <row r="1942" spans="6:6" x14ac:dyDescent="0.3">
      <c r="F1942" s="1">
        <v>25.273972602699999</v>
      </c>
    </row>
    <row r="1943" spans="6:6" x14ac:dyDescent="0.3">
      <c r="F1943" s="1">
        <v>26.855555555599999</v>
      </c>
    </row>
    <row r="1944" spans="6:6" x14ac:dyDescent="0.3">
      <c r="F1944" s="1">
        <v>34.4935064935</v>
      </c>
    </row>
    <row r="1945" spans="6:6" x14ac:dyDescent="0.3">
      <c r="F1945" s="1">
        <v>26.4204545455</v>
      </c>
    </row>
    <row r="1946" spans="6:6" x14ac:dyDescent="0.3">
      <c r="F1946" s="1">
        <v>27.9666666667</v>
      </c>
    </row>
    <row r="1947" spans="6:6" x14ac:dyDescent="0.3">
      <c r="F1947" s="1">
        <v>29.806451612899998</v>
      </c>
    </row>
    <row r="1948" spans="6:6" x14ac:dyDescent="0.3">
      <c r="F1948" s="1">
        <v>25.970297029699999</v>
      </c>
    </row>
    <row r="1949" spans="6:6" x14ac:dyDescent="0.3">
      <c r="F1949" s="1">
        <v>17.775510204100001</v>
      </c>
    </row>
    <row r="1950" spans="6:6" x14ac:dyDescent="0.3">
      <c r="F1950" s="1">
        <v>35.448598130800001</v>
      </c>
    </row>
    <row r="1951" spans="6:6" x14ac:dyDescent="0.3">
      <c r="F1951" s="1">
        <v>29.548387096799999</v>
      </c>
    </row>
    <row r="1952" spans="6:6" x14ac:dyDescent="0.3">
      <c r="F1952" s="1">
        <v>29.336633663400001</v>
      </c>
    </row>
    <row r="1953" spans="6:6" x14ac:dyDescent="0.3">
      <c r="F1953" s="1">
        <v>29.731182795700001</v>
      </c>
    </row>
    <row r="1954" spans="6:6" x14ac:dyDescent="0.3">
      <c r="F1954" s="1">
        <v>26.556372548999999</v>
      </c>
    </row>
    <row r="1955" spans="6:6" x14ac:dyDescent="0.3">
      <c r="F1955" s="1">
        <v>30.5</v>
      </c>
    </row>
    <row r="1956" spans="6:6" x14ac:dyDescent="0.3">
      <c r="F1956" s="1">
        <v>33.457831325299999</v>
      </c>
    </row>
    <row r="1957" spans="6:6" x14ac:dyDescent="0.3">
      <c r="F1957" s="1">
        <v>29.6875</v>
      </c>
    </row>
    <row r="1958" spans="6:6" x14ac:dyDescent="0.3">
      <c r="F1958" s="1">
        <v>30.2839506173</v>
      </c>
    </row>
    <row r="1959" spans="6:6" x14ac:dyDescent="0.3">
      <c r="F1959" s="1">
        <v>27.345454545500001</v>
      </c>
    </row>
    <row r="1960" spans="6:6" x14ac:dyDescent="0.3">
      <c r="F1960" s="1">
        <v>28.184210526299999</v>
      </c>
    </row>
    <row r="1961" spans="6:6" x14ac:dyDescent="0.3">
      <c r="F1961" s="1">
        <v>28.728000000000002</v>
      </c>
    </row>
    <row r="1962" spans="6:6" x14ac:dyDescent="0.3">
      <c r="F1962" s="1">
        <v>29.191011236000001</v>
      </c>
    </row>
    <row r="1963" spans="6:6" x14ac:dyDescent="0.3">
      <c r="F1963" s="1">
        <v>29.3174603175</v>
      </c>
    </row>
    <row r="1964" spans="6:6" x14ac:dyDescent="0.3">
      <c r="F1964" s="1">
        <v>31.328358209000001</v>
      </c>
    </row>
    <row r="1965" spans="6:6" x14ac:dyDescent="0.3">
      <c r="F1965" s="1">
        <v>26.3793103448</v>
      </c>
    </row>
    <row r="1966" spans="6:6" x14ac:dyDescent="0.3">
      <c r="F1966" s="1">
        <v>30.285714285699999</v>
      </c>
    </row>
    <row r="1967" spans="6:6" x14ac:dyDescent="0.3">
      <c r="F1967" s="1">
        <v>28.8228782288</v>
      </c>
    </row>
    <row r="1968" spans="6:6" x14ac:dyDescent="0.3">
      <c r="F1968" s="1">
        <v>27.45</v>
      </c>
    </row>
    <row r="1969" spans="6:6" x14ac:dyDescent="0.3">
      <c r="F1969" s="1">
        <v>22.407407407400001</v>
      </c>
    </row>
    <row r="1970" spans="6:6" x14ac:dyDescent="0.3">
      <c r="F1970" s="1">
        <v>22.745901639300001</v>
      </c>
    </row>
    <row r="1971" spans="6:6" x14ac:dyDescent="0.3">
      <c r="F1971" s="1">
        <v>26.4520547945</v>
      </c>
    </row>
    <row r="1972" spans="6:6" x14ac:dyDescent="0.3">
      <c r="F1972" s="1">
        <v>29.462686567199999</v>
      </c>
    </row>
    <row r="1973" spans="6:6" x14ac:dyDescent="0.3">
      <c r="F1973" s="1">
        <v>39.041666666700003</v>
      </c>
    </row>
    <row r="1974" spans="6:6" x14ac:dyDescent="0.3">
      <c r="F1974" s="1">
        <v>25.608695652200002</v>
      </c>
    </row>
    <row r="1975" spans="6:6" x14ac:dyDescent="0.3">
      <c r="F1975" s="1">
        <v>28.208459214499999</v>
      </c>
    </row>
    <row r="1976" spans="6:6" x14ac:dyDescent="0.3">
      <c r="F1976" s="1">
        <v>31.463917525799999</v>
      </c>
    </row>
    <row r="1977" spans="6:6" x14ac:dyDescent="0.3">
      <c r="F1977" s="1">
        <v>30.303030303</v>
      </c>
    </row>
    <row r="1978" spans="6:6" x14ac:dyDescent="0.3">
      <c r="F1978" s="1">
        <v>31.563636363600001</v>
      </c>
    </row>
    <row r="1979" spans="6:6" x14ac:dyDescent="0.3">
      <c r="F1979" s="1">
        <v>27.253164557000002</v>
      </c>
    </row>
    <row r="1980" spans="6:6" x14ac:dyDescent="0.3">
      <c r="F1980" s="1">
        <v>31.612500000000001</v>
      </c>
    </row>
    <row r="1981" spans="6:6" x14ac:dyDescent="0.3">
      <c r="F1981" s="1">
        <v>18.5970149254</v>
      </c>
    </row>
    <row r="1982" spans="6:6" x14ac:dyDescent="0.3">
      <c r="F1982" s="1">
        <v>30.1585365854</v>
      </c>
    </row>
    <row r="1983" spans="6:6" x14ac:dyDescent="0.3">
      <c r="F1983" s="1">
        <v>17.415384615400001</v>
      </c>
    </row>
    <row r="1984" spans="6:6" x14ac:dyDescent="0.3">
      <c r="F1984" s="1">
        <v>28.2032520325</v>
      </c>
    </row>
    <row r="1985" spans="6:6" x14ac:dyDescent="0.3">
      <c r="F1985" s="1">
        <v>24.632385120399999</v>
      </c>
    </row>
    <row r="1986" spans="6:6" x14ac:dyDescent="0.3">
      <c r="F1986" s="1">
        <v>31.784615384599999</v>
      </c>
    </row>
    <row r="1987" spans="6:6" x14ac:dyDescent="0.3">
      <c r="F1987" s="1">
        <v>27.7579908676</v>
      </c>
    </row>
    <row r="1988" spans="6:6" x14ac:dyDescent="0.3">
      <c r="F1988" s="1">
        <v>28.181818181800001</v>
      </c>
    </row>
    <row r="1989" spans="6:6" x14ac:dyDescent="0.3">
      <c r="F1989" s="1">
        <v>26.579908675799999</v>
      </c>
    </row>
    <row r="1990" spans="6:6" x14ac:dyDescent="0.3">
      <c r="F1990" s="1">
        <v>28.916279069800002</v>
      </c>
    </row>
    <row r="1991" spans="6:6" x14ac:dyDescent="0.3">
      <c r="F1991" s="1">
        <v>34.041666666700003</v>
      </c>
    </row>
    <row r="1992" spans="6:6" x14ac:dyDescent="0.3">
      <c r="F1992" s="1">
        <v>27.5901639344</v>
      </c>
    </row>
    <row r="1993" spans="6:6" x14ac:dyDescent="0.3">
      <c r="F1993" s="1">
        <v>25.1875</v>
      </c>
    </row>
    <row r="1994" spans="6:6" x14ac:dyDescent="0.3">
      <c r="F1994" s="1">
        <v>28.664772727300001</v>
      </c>
    </row>
    <row r="1995" spans="6:6" x14ac:dyDescent="0.3">
      <c r="F1995" s="1">
        <v>28.0586510264</v>
      </c>
    </row>
    <row r="1996" spans="6:6" x14ac:dyDescent="0.3">
      <c r="F1996" s="1">
        <v>27.366037735799999</v>
      </c>
    </row>
    <row r="1997" spans="6:6" x14ac:dyDescent="0.3">
      <c r="F1997" s="1">
        <v>24.629032258100001</v>
      </c>
    </row>
    <row r="1998" spans="6:6" x14ac:dyDescent="0.3">
      <c r="F1998" s="1">
        <v>23.782608695699999</v>
      </c>
    </row>
    <row r="1999" spans="6:6" x14ac:dyDescent="0.3">
      <c r="F1999" s="1">
        <v>34.387755102</v>
      </c>
    </row>
    <row r="2000" spans="6:6" x14ac:dyDescent="0.3">
      <c r="F2000" s="1">
        <v>26.108695652200002</v>
      </c>
    </row>
    <row r="2001" spans="6:6" x14ac:dyDescent="0.3">
      <c r="F2001" s="1">
        <v>28.3414634146</v>
      </c>
    </row>
    <row r="2002" spans="6:6" x14ac:dyDescent="0.3">
      <c r="F2002" s="1">
        <v>26.080409356699999</v>
      </c>
    </row>
    <row r="2003" spans="6:6" x14ac:dyDescent="0.3">
      <c r="F2003" s="1">
        <v>21.8</v>
      </c>
    </row>
    <row r="2004" spans="6:6" x14ac:dyDescent="0.3">
      <c r="F2004" s="1">
        <v>26.431952662699999</v>
      </c>
    </row>
    <row r="2005" spans="6:6" x14ac:dyDescent="0.3">
      <c r="F2005" s="1">
        <v>16.3</v>
      </c>
    </row>
    <row r="2006" spans="6:6" x14ac:dyDescent="0.3">
      <c r="F2006" s="1">
        <v>30.477419354799999</v>
      </c>
    </row>
    <row r="2007" spans="6:6" x14ac:dyDescent="0.3">
      <c r="F2007" s="1">
        <v>24.928571428600002</v>
      </c>
    </row>
    <row r="2008" spans="6:6" x14ac:dyDescent="0.3">
      <c r="F2008" s="1">
        <v>25.896373057000002</v>
      </c>
    </row>
    <row r="2009" spans="6:6" x14ac:dyDescent="0.3">
      <c r="F2009" s="1">
        <v>33.669767441899999</v>
      </c>
    </row>
    <row r="2010" spans="6:6" x14ac:dyDescent="0.3">
      <c r="F2010" s="1">
        <v>23.560669456100001</v>
      </c>
    </row>
    <row r="2011" spans="6:6" x14ac:dyDescent="0.3">
      <c r="F2011" s="1">
        <v>29.135593220299999</v>
      </c>
    </row>
    <row r="2012" spans="6:6" x14ac:dyDescent="0.3">
      <c r="F2012" s="1">
        <v>25.467741935500001</v>
      </c>
    </row>
    <row r="2013" spans="6:6" x14ac:dyDescent="0.3">
      <c r="F2013" s="1">
        <v>25.7213114754</v>
      </c>
    </row>
    <row r="2014" spans="6:6" x14ac:dyDescent="0.3">
      <c r="F2014" s="1">
        <v>29.944680851099999</v>
      </c>
    </row>
    <row r="2015" spans="6:6" x14ac:dyDescent="0.3">
      <c r="F2015" s="1">
        <v>26.840425531899999</v>
      </c>
    </row>
    <row r="2016" spans="6:6" x14ac:dyDescent="0.3">
      <c r="F2016" s="1">
        <v>28.848341232199999</v>
      </c>
    </row>
    <row r="2017" spans="6:6" x14ac:dyDescent="0.3">
      <c r="F2017" s="1">
        <v>29.088235294099999</v>
      </c>
    </row>
    <row r="2018" spans="6:6" x14ac:dyDescent="0.3">
      <c r="F2018" s="1">
        <v>24.899305555600002</v>
      </c>
    </row>
    <row r="2019" spans="6:6" x14ac:dyDescent="0.3">
      <c r="F2019" s="1">
        <v>31.238095238100001</v>
      </c>
    </row>
    <row r="2020" spans="6:6" x14ac:dyDescent="0.3">
      <c r="F2020" s="1">
        <v>21.904255319099999</v>
      </c>
    </row>
    <row r="2021" spans="6:6" x14ac:dyDescent="0.3">
      <c r="F2021" s="1">
        <v>33.840909090899999</v>
      </c>
    </row>
    <row r="2022" spans="6:6" x14ac:dyDescent="0.3">
      <c r="F2022" s="1">
        <v>29.747126436799999</v>
      </c>
    </row>
    <row r="2023" spans="6:6" x14ac:dyDescent="0.3">
      <c r="F2023" s="1">
        <v>27.306451612899998</v>
      </c>
    </row>
    <row r="2024" spans="6:6" x14ac:dyDescent="0.3">
      <c r="F2024" s="1">
        <v>27.7421875</v>
      </c>
    </row>
    <row r="2025" spans="6:6" x14ac:dyDescent="0.3">
      <c r="F2025" s="1">
        <v>25.237837837800001</v>
      </c>
    </row>
    <row r="2026" spans="6:6" x14ac:dyDescent="0.3">
      <c r="F2026" s="1">
        <v>19.9468085106</v>
      </c>
    </row>
    <row r="2027" spans="6:6" x14ac:dyDescent="0.3">
      <c r="F2027" s="1">
        <v>26.5</v>
      </c>
    </row>
    <row r="2028" spans="6:6" x14ac:dyDescent="0.3">
      <c r="F2028" s="1">
        <v>34.885714285699997</v>
      </c>
    </row>
    <row r="2029" spans="6:6" x14ac:dyDescent="0.3">
      <c r="F2029" s="1">
        <v>27.166666666699999</v>
      </c>
    </row>
    <row r="2030" spans="6:6" x14ac:dyDescent="0.3">
      <c r="F2030" s="1">
        <v>23.88</v>
      </c>
    </row>
    <row r="2031" spans="6:6" x14ac:dyDescent="0.3">
      <c r="F2031" s="1">
        <v>36.512658227800003</v>
      </c>
    </row>
    <row r="2032" spans="6:6" x14ac:dyDescent="0.3">
      <c r="F2032" s="1">
        <v>27.377049180299998</v>
      </c>
    </row>
    <row r="2033" spans="6:6" x14ac:dyDescent="0.3">
      <c r="F2033" s="1">
        <v>27.111999999999998</v>
      </c>
    </row>
    <row r="2034" spans="6:6" x14ac:dyDescent="0.3">
      <c r="F2034" s="1">
        <v>26.623632385099999</v>
      </c>
    </row>
    <row r="2035" spans="6:6" x14ac:dyDescent="0.3">
      <c r="F2035" s="1">
        <v>25.816666666700002</v>
      </c>
    </row>
    <row r="2036" spans="6:6" x14ac:dyDescent="0.3">
      <c r="F2036" s="1">
        <v>25.668711656399999</v>
      </c>
    </row>
    <row r="2037" spans="6:6" x14ac:dyDescent="0.3">
      <c r="F2037" s="1">
        <v>28.33</v>
      </c>
    </row>
    <row r="2038" spans="6:6" x14ac:dyDescent="0.3">
      <c r="F2038" s="1">
        <v>27.928571428600002</v>
      </c>
    </row>
    <row r="2039" spans="6:6" x14ac:dyDescent="0.3">
      <c r="F2039" s="1">
        <v>25.7238095238</v>
      </c>
    </row>
    <row r="2040" spans="6:6" x14ac:dyDescent="0.3">
      <c r="F2040" s="1">
        <v>27.0857142857</v>
      </c>
    </row>
    <row r="2041" spans="6:6" x14ac:dyDescent="0.3">
      <c r="F2041" s="1">
        <v>27.223300970899999</v>
      </c>
    </row>
  </sheetData>
  <sortState xmlns:xlrd2="http://schemas.microsoft.com/office/spreadsheetml/2017/richdata2" ref="A2:A39">
    <sortCondition ref="A2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41"/>
  <sheetViews>
    <sheetView topLeftCell="A2" workbookViewId="0">
      <selection activeCell="R33" sqref="R33"/>
    </sheetView>
  </sheetViews>
  <sheetFormatPr defaultRowHeight="13.5" x14ac:dyDescent="0.3"/>
  <cols>
    <col min="1" max="1" width="21.3984375" style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1979</v>
      </c>
    </row>
    <row r="2" spans="1:16" x14ac:dyDescent="0.3">
      <c r="A2" s="1" t="s">
        <v>279</v>
      </c>
      <c r="B2" s="1">
        <v>1</v>
      </c>
      <c r="C2" s="1">
        <v>63</v>
      </c>
      <c r="D2" s="1">
        <v>315</v>
      </c>
      <c r="E2" s="1">
        <v>5.1715309779800003E-2</v>
      </c>
      <c r="F2" s="1">
        <v>0.88235294117600005</v>
      </c>
      <c r="G2" s="1">
        <v>26.681818181800001</v>
      </c>
      <c r="H2" s="1">
        <v>6.4094132736500002</v>
      </c>
      <c r="I2" s="1">
        <v>0.222222222222</v>
      </c>
      <c r="J2" s="1">
        <v>8.8888888888899995E-2</v>
      </c>
      <c r="K2" s="1">
        <v>23</v>
      </c>
      <c r="L2" s="1">
        <v>0.43478260869599999</v>
      </c>
      <c r="M2" s="1">
        <v>8.5714285714299995E-2</v>
      </c>
      <c r="N2" s="1">
        <v>6.9841269841299999E-2</v>
      </c>
      <c r="P2" s="1">
        <v>12</v>
      </c>
    </row>
    <row r="3" spans="1:16" x14ac:dyDescent="0.3">
      <c r="A3" s="1" t="s">
        <v>280</v>
      </c>
      <c r="B3" s="1">
        <v>1</v>
      </c>
      <c r="C3" s="1">
        <v>73</v>
      </c>
      <c r="D3" s="1">
        <v>2</v>
      </c>
      <c r="E3" s="1">
        <v>1.02739726027E-2</v>
      </c>
      <c r="F3" s="1">
        <v>0.57971014492799999</v>
      </c>
      <c r="G3" s="1">
        <v>27.5</v>
      </c>
      <c r="H3" s="1">
        <v>9.0425240601999999</v>
      </c>
      <c r="I3" s="1">
        <v>0.40677966101700003</v>
      </c>
      <c r="J3" s="1">
        <v>0</v>
      </c>
      <c r="K3" s="1">
        <v>2</v>
      </c>
      <c r="L3" s="1">
        <v>1</v>
      </c>
      <c r="M3" s="1">
        <v>1</v>
      </c>
      <c r="N3" s="1">
        <v>0</v>
      </c>
      <c r="P3" s="1">
        <v>13</v>
      </c>
    </row>
    <row r="4" spans="1:16" x14ac:dyDescent="0.3">
      <c r="A4" s="1" t="s">
        <v>281</v>
      </c>
      <c r="B4" s="1">
        <v>1</v>
      </c>
      <c r="C4" s="1">
        <v>73</v>
      </c>
      <c r="D4" s="1">
        <v>4</v>
      </c>
      <c r="E4" s="1">
        <v>2.4162861491600001E-2</v>
      </c>
      <c r="F4" s="1">
        <v>0.75</v>
      </c>
      <c r="G4" s="1">
        <v>23.415384615400001</v>
      </c>
      <c r="H4" s="1">
        <v>4.6998929863200001</v>
      </c>
      <c r="I4" s="1">
        <v>0.28787878787900001</v>
      </c>
      <c r="J4" s="1">
        <v>0.5</v>
      </c>
      <c r="K4" s="1">
        <v>4</v>
      </c>
      <c r="L4" s="1">
        <v>1</v>
      </c>
      <c r="M4" s="1">
        <v>0</v>
      </c>
      <c r="N4" s="1">
        <v>0.25</v>
      </c>
      <c r="P4" s="1">
        <v>14</v>
      </c>
    </row>
    <row r="5" spans="1:16" x14ac:dyDescent="0.3">
      <c r="A5" s="1" t="s">
        <v>282</v>
      </c>
      <c r="B5" s="1">
        <v>1</v>
      </c>
      <c r="C5" s="1">
        <v>91</v>
      </c>
      <c r="D5" s="1">
        <v>14</v>
      </c>
      <c r="E5" s="1">
        <v>6.1050061050100003E-3</v>
      </c>
      <c r="F5" s="1">
        <v>0.90163934426199999</v>
      </c>
      <c r="G5" s="1">
        <v>29.409090909100001</v>
      </c>
      <c r="H5" s="1">
        <v>2.8549652268100001</v>
      </c>
      <c r="I5" s="1">
        <v>0.34042553191500002</v>
      </c>
      <c r="J5" s="1">
        <v>0.14285714285699999</v>
      </c>
      <c r="K5" s="1">
        <v>7</v>
      </c>
      <c r="L5" s="1">
        <v>1</v>
      </c>
      <c r="M5" s="1">
        <v>0.25</v>
      </c>
      <c r="N5" s="1">
        <v>0</v>
      </c>
      <c r="P5" s="1">
        <v>15</v>
      </c>
    </row>
    <row r="6" spans="1:16" x14ac:dyDescent="0.3">
      <c r="A6" s="1" t="s">
        <v>14</v>
      </c>
      <c r="B6" s="1">
        <v>1</v>
      </c>
      <c r="C6" s="1">
        <v>133</v>
      </c>
      <c r="D6" s="1">
        <v>2112</v>
      </c>
      <c r="E6" s="1">
        <v>1.1107313738900001E-2</v>
      </c>
      <c r="F6" s="1">
        <v>0.96183206106899999</v>
      </c>
      <c r="G6" s="1">
        <v>30.319672131099999</v>
      </c>
      <c r="H6" s="1">
        <v>4.6698657147900002</v>
      </c>
      <c r="I6" s="1">
        <v>0.110236220472</v>
      </c>
      <c r="J6" s="1">
        <v>0.167140151515</v>
      </c>
      <c r="K6" s="1">
        <v>327</v>
      </c>
      <c r="L6" s="1">
        <v>0.53211009174299995</v>
      </c>
      <c r="M6" s="1">
        <v>0.104640151515</v>
      </c>
      <c r="N6" s="1">
        <v>3.7878787878800002E-2</v>
      </c>
      <c r="P6" s="1">
        <v>16</v>
      </c>
    </row>
    <row r="7" spans="1:16" x14ac:dyDescent="0.3">
      <c r="A7" s="1" t="s">
        <v>283</v>
      </c>
      <c r="B7" s="1">
        <v>1</v>
      </c>
      <c r="C7" s="1">
        <v>85</v>
      </c>
      <c r="D7" s="1">
        <v>91</v>
      </c>
      <c r="E7" s="1">
        <v>3.5014005602199999E-2</v>
      </c>
      <c r="F7" s="1">
        <v>0.90361445783100003</v>
      </c>
      <c r="G7" s="1">
        <v>26.112500000000001</v>
      </c>
      <c r="H7" s="1">
        <v>4.4158627412999998</v>
      </c>
      <c r="I7" s="1">
        <v>0.61728395061700003</v>
      </c>
      <c r="J7" s="1">
        <v>0.15384615384600001</v>
      </c>
      <c r="K7" s="1">
        <v>30</v>
      </c>
      <c r="L7" s="1">
        <v>0.7</v>
      </c>
      <c r="M7" s="1">
        <v>0.14285714285699999</v>
      </c>
      <c r="N7" s="1">
        <v>6.5934065934100006E-2</v>
      </c>
      <c r="P7" s="1">
        <v>17</v>
      </c>
    </row>
    <row r="8" spans="1:16" x14ac:dyDescent="0.3">
      <c r="A8" s="1" t="s">
        <v>284</v>
      </c>
      <c r="B8" s="1">
        <v>1</v>
      </c>
      <c r="C8" s="1">
        <v>60</v>
      </c>
      <c r="D8" s="1">
        <v>22</v>
      </c>
      <c r="E8" s="1">
        <v>3.8135593220300003E-2</v>
      </c>
      <c r="F8" s="1">
        <v>0.80769230769199996</v>
      </c>
      <c r="G8" s="1">
        <v>29.738095238100001</v>
      </c>
      <c r="H8" s="1">
        <v>4.6191089833900003</v>
      </c>
      <c r="I8" s="1">
        <v>0.35714285714299998</v>
      </c>
      <c r="J8" s="1">
        <v>1</v>
      </c>
      <c r="K8" s="1">
        <v>4</v>
      </c>
      <c r="L8" s="1">
        <v>0.5</v>
      </c>
      <c r="M8" s="1">
        <v>1</v>
      </c>
      <c r="N8" s="1">
        <v>4.5454545454499999E-2</v>
      </c>
      <c r="P8" s="1">
        <v>18</v>
      </c>
    </row>
    <row r="9" spans="1:16" x14ac:dyDescent="0.3">
      <c r="A9" s="1" t="s">
        <v>285</v>
      </c>
      <c r="B9" s="1">
        <v>1</v>
      </c>
      <c r="C9" s="1">
        <v>74</v>
      </c>
      <c r="D9" s="1">
        <v>115</v>
      </c>
      <c r="E9" s="1">
        <v>8.6264346538299994E-2</v>
      </c>
      <c r="F9" s="1">
        <v>0.83333333333299997</v>
      </c>
      <c r="G9" s="1">
        <v>26.3134328358</v>
      </c>
      <c r="H9" s="1">
        <v>4.2292829752000003</v>
      </c>
      <c r="I9" s="1">
        <v>0.22857142857099999</v>
      </c>
      <c r="J9" s="1">
        <v>0.20869565217399999</v>
      </c>
      <c r="K9" s="1">
        <v>20</v>
      </c>
      <c r="L9" s="1">
        <v>0.55000000000000004</v>
      </c>
      <c r="M9" s="1">
        <v>3.4782608695699997E-2</v>
      </c>
      <c r="N9" s="1">
        <v>2.6086956521700001E-2</v>
      </c>
      <c r="P9" s="1">
        <v>19</v>
      </c>
    </row>
    <row r="10" spans="1:16" x14ac:dyDescent="0.3">
      <c r="A10" s="1" t="s">
        <v>286</v>
      </c>
      <c r="B10" s="1">
        <v>1</v>
      </c>
      <c r="C10" s="1">
        <v>55</v>
      </c>
      <c r="D10" s="1">
        <v>1940</v>
      </c>
      <c r="E10" s="1">
        <v>9.1919191919200005E-2</v>
      </c>
      <c r="F10" s="1">
        <v>0.75925925925899995</v>
      </c>
      <c r="G10" s="1">
        <v>24.4150943396</v>
      </c>
      <c r="H10" s="1">
        <v>4.6517757301799998</v>
      </c>
      <c r="I10" s="1">
        <v>0.74545454545500001</v>
      </c>
      <c r="J10" s="1">
        <v>0.54896907216500002</v>
      </c>
      <c r="K10" s="1">
        <v>193</v>
      </c>
      <c r="L10" s="1">
        <v>0.41450777202099998</v>
      </c>
      <c r="M10" s="1">
        <v>0.238782877772</v>
      </c>
      <c r="N10" s="1">
        <v>1.7525773195899999E-2</v>
      </c>
      <c r="P10" s="1">
        <v>20</v>
      </c>
    </row>
    <row r="11" spans="1:16" x14ac:dyDescent="0.3">
      <c r="A11" s="1" t="s">
        <v>287</v>
      </c>
      <c r="B11" s="1">
        <v>1</v>
      </c>
      <c r="C11" s="1">
        <v>63</v>
      </c>
      <c r="D11" s="1">
        <v>48</v>
      </c>
      <c r="E11" s="1">
        <v>4.3778801843299998E-2</v>
      </c>
      <c r="F11" s="1">
        <v>0.83870967741900004</v>
      </c>
      <c r="G11" s="1">
        <v>23.933333333299998</v>
      </c>
      <c r="H11" s="1">
        <v>4.4567053102300003</v>
      </c>
      <c r="I11" s="1">
        <v>0.71666666666699996</v>
      </c>
      <c r="J11" s="1">
        <v>0.208333333333</v>
      </c>
      <c r="K11" s="1">
        <v>18</v>
      </c>
      <c r="L11" s="1">
        <v>0.72222222222200005</v>
      </c>
      <c r="M11" s="1">
        <v>8.3333333333299994E-2</v>
      </c>
      <c r="N11" s="1">
        <v>0</v>
      </c>
      <c r="P11" s="1">
        <v>21</v>
      </c>
    </row>
    <row r="12" spans="1:16" x14ac:dyDescent="0.3">
      <c r="A12" s="1" t="s">
        <v>15</v>
      </c>
      <c r="B12" s="1">
        <v>1</v>
      </c>
      <c r="C12" s="1">
        <v>72</v>
      </c>
      <c r="D12" s="1">
        <v>177</v>
      </c>
      <c r="E12" s="1">
        <v>1.6040688575899999E-2</v>
      </c>
      <c r="F12" s="1">
        <v>0.87323943662000003</v>
      </c>
      <c r="G12" s="1">
        <v>22.415384615400001</v>
      </c>
      <c r="H12" s="1">
        <v>4.4957836920699998</v>
      </c>
      <c r="I12" s="1">
        <v>0.119402985075</v>
      </c>
      <c r="J12" s="1">
        <v>0.17514124293800001</v>
      </c>
      <c r="K12" s="1">
        <v>19</v>
      </c>
      <c r="L12" s="1">
        <v>0.84210526315800005</v>
      </c>
      <c r="M12" s="1">
        <v>0.32768361581900002</v>
      </c>
      <c r="N12" s="1">
        <v>5.6497175141200003E-3</v>
      </c>
      <c r="P12" s="1">
        <v>22</v>
      </c>
    </row>
    <row r="13" spans="1:16" x14ac:dyDescent="0.3">
      <c r="A13" s="1" t="s">
        <v>288</v>
      </c>
      <c r="B13" s="1">
        <v>1</v>
      </c>
      <c r="C13" s="1">
        <v>203</v>
      </c>
      <c r="D13" s="1">
        <v>4615</v>
      </c>
      <c r="E13" s="1">
        <v>1.95825001219E-2</v>
      </c>
      <c r="F13" s="1">
        <v>0.93532338308499996</v>
      </c>
      <c r="G13" s="1">
        <v>28.2</v>
      </c>
      <c r="H13" s="1">
        <v>5.0776197398200003</v>
      </c>
      <c r="I13" s="1">
        <v>0.57754010695199998</v>
      </c>
      <c r="J13" s="1">
        <v>4.4853737811499997E-2</v>
      </c>
      <c r="K13" s="1">
        <v>546</v>
      </c>
      <c r="L13" s="1">
        <v>0.49633699633700001</v>
      </c>
      <c r="M13" s="1">
        <v>0.30010834236200001</v>
      </c>
      <c r="N13" s="1">
        <v>5.80715059588E-2</v>
      </c>
      <c r="P13" s="1">
        <v>23</v>
      </c>
    </row>
    <row r="14" spans="1:16" x14ac:dyDescent="0.3">
      <c r="A14" s="1" t="s">
        <v>289</v>
      </c>
      <c r="B14" s="1">
        <v>1</v>
      </c>
      <c r="C14" s="1">
        <v>81</v>
      </c>
      <c r="D14" s="1">
        <v>5</v>
      </c>
      <c r="E14" s="1">
        <v>5.8641975308599999E-3</v>
      </c>
      <c r="F14" s="1">
        <v>0.70512820512800001</v>
      </c>
      <c r="G14" s="1">
        <v>27.909090909100001</v>
      </c>
      <c r="H14" s="1">
        <v>6.8284770757100004</v>
      </c>
      <c r="I14" s="1">
        <v>0.127659574468</v>
      </c>
      <c r="J14" s="1">
        <v>0.4</v>
      </c>
      <c r="K14" s="1">
        <v>3</v>
      </c>
      <c r="L14" s="1">
        <v>1</v>
      </c>
      <c r="M14" s="1">
        <v>0.6</v>
      </c>
      <c r="N14" s="1">
        <v>0</v>
      </c>
      <c r="P14" s="1">
        <v>24</v>
      </c>
    </row>
    <row r="15" spans="1:16" x14ac:dyDescent="0.3">
      <c r="A15" s="1" t="s">
        <v>290</v>
      </c>
      <c r="B15" s="1">
        <v>1</v>
      </c>
      <c r="C15" s="1">
        <v>76</v>
      </c>
      <c r="D15" s="1">
        <v>2</v>
      </c>
      <c r="E15" s="1">
        <v>3.8771929824600003E-2</v>
      </c>
      <c r="F15" s="1">
        <v>0.78873239436599996</v>
      </c>
      <c r="G15" s="1">
        <v>30.4375</v>
      </c>
      <c r="H15" s="1">
        <v>3.1665981352200001</v>
      </c>
      <c r="I15" s="1">
        <v>0.24615384615399999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P15" s="1">
        <v>25</v>
      </c>
    </row>
    <row r="16" spans="1:16" x14ac:dyDescent="0.3">
      <c r="A16" s="1" t="s">
        <v>291</v>
      </c>
      <c r="B16" s="1">
        <v>1</v>
      </c>
      <c r="C16" s="1">
        <v>98</v>
      </c>
      <c r="D16" s="1">
        <v>3</v>
      </c>
      <c r="E16" s="1">
        <v>4.1657900273499998E-2</v>
      </c>
      <c r="F16" s="1">
        <v>0.81914893616999995</v>
      </c>
      <c r="G16" s="1">
        <v>29.0111111111</v>
      </c>
      <c r="H16" s="1">
        <v>4.0345575124200002</v>
      </c>
      <c r="I16" s="1">
        <v>0.35483870967699999</v>
      </c>
      <c r="J16" s="1">
        <v>0</v>
      </c>
      <c r="K16" s="1">
        <v>2</v>
      </c>
      <c r="L16" s="1">
        <v>1</v>
      </c>
      <c r="M16" s="1">
        <v>0.66666666666700003</v>
      </c>
      <c r="N16" s="1">
        <v>0</v>
      </c>
      <c r="P16" s="1">
        <v>26</v>
      </c>
    </row>
    <row r="17" spans="1:16" x14ac:dyDescent="0.3">
      <c r="A17" s="1" t="s">
        <v>292</v>
      </c>
      <c r="B17" s="1">
        <v>1</v>
      </c>
      <c r="C17" s="1">
        <v>113</v>
      </c>
      <c r="D17" s="1">
        <v>100</v>
      </c>
      <c r="E17" s="1">
        <v>9.3078381795200005E-2</v>
      </c>
      <c r="F17" s="1">
        <v>0.77981651376100003</v>
      </c>
      <c r="G17" s="1">
        <v>37.346534653500001</v>
      </c>
      <c r="H17" s="1">
        <v>3.7082611643000001</v>
      </c>
      <c r="I17" s="1">
        <v>0.121495327103</v>
      </c>
      <c r="J17" s="1">
        <v>0.12</v>
      </c>
      <c r="K17" s="1">
        <v>31</v>
      </c>
      <c r="L17" s="1">
        <v>0.61290322580599998</v>
      </c>
      <c r="M17" s="1">
        <v>0</v>
      </c>
      <c r="N17" s="1">
        <v>0.03</v>
      </c>
      <c r="P17" s="1">
        <v>27</v>
      </c>
    </row>
    <row r="18" spans="1:16" x14ac:dyDescent="0.3">
      <c r="A18" s="1" t="s">
        <v>293</v>
      </c>
      <c r="B18" s="1">
        <v>1</v>
      </c>
      <c r="C18" s="1">
        <v>185</v>
      </c>
      <c r="D18" s="1">
        <v>51</v>
      </c>
      <c r="E18" s="1">
        <v>1.46004700353E-2</v>
      </c>
      <c r="F18" s="1">
        <v>0.85955056179800005</v>
      </c>
      <c r="G18" s="1">
        <v>28.485714285699999</v>
      </c>
      <c r="H18" s="1">
        <v>6.1614999498999996</v>
      </c>
      <c r="I18" s="1">
        <v>0.30726256983200001</v>
      </c>
      <c r="J18" s="1">
        <v>0.35294117647099998</v>
      </c>
      <c r="K18" s="1">
        <v>31</v>
      </c>
      <c r="L18" s="1">
        <v>0.83870967741900004</v>
      </c>
      <c r="M18" s="1">
        <v>0.15686274509799999</v>
      </c>
      <c r="N18" s="1">
        <v>5.8823529411800003E-2</v>
      </c>
      <c r="P18" s="1">
        <v>28</v>
      </c>
    </row>
    <row r="19" spans="1:16" x14ac:dyDescent="0.3">
      <c r="A19" s="1" t="s">
        <v>294</v>
      </c>
      <c r="B19" s="1">
        <v>1</v>
      </c>
      <c r="C19" s="1">
        <v>64</v>
      </c>
      <c r="D19" s="1">
        <v>35</v>
      </c>
      <c r="E19" s="1">
        <v>5.7787698412699998E-2</v>
      </c>
      <c r="F19" s="1">
        <v>0.87096774193500004</v>
      </c>
      <c r="G19" s="1">
        <v>29.267857142899999</v>
      </c>
      <c r="H19" s="1">
        <v>4.4540955127500004</v>
      </c>
      <c r="I19" s="1">
        <v>0.125</v>
      </c>
      <c r="J19" s="1">
        <v>0.45714285714300001</v>
      </c>
      <c r="K19" s="1">
        <v>11</v>
      </c>
      <c r="L19" s="1">
        <v>0.63636363636399995</v>
      </c>
      <c r="M19" s="1">
        <v>5.7142857142900003E-2</v>
      </c>
      <c r="N19" s="1">
        <v>2.85714285714E-2</v>
      </c>
      <c r="P19" s="1">
        <v>29</v>
      </c>
    </row>
    <row r="20" spans="1:16" x14ac:dyDescent="0.3">
      <c r="A20" s="1" t="s">
        <v>295</v>
      </c>
      <c r="B20" s="1">
        <v>1</v>
      </c>
      <c r="C20" s="1">
        <v>51</v>
      </c>
      <c r="D20" s="1">
        <v>12</v>
      </c>
      <c r="E20" s="1">
        <v>1.9607843137300001E-2</v>
      </c>
      <c r="F20" s="1">
        <v>0.87755102040800004</v>
      </c>
      <c r="G20" s="1">
        <v>24.536585365899999</v>
      </c>
      <c r="H20" s="1">
        <v>4.5857550431599998</v>
      </c>
      <c r="I20" s="1">
        <v>0.19512195122000001</v>
      </c>
      <c r="J20" s="1">
        <v>0.166666666667</v>
      </c>
      <c r="K20" s="1">
        <v>8</v>
      </c>
      <c r="L20" s="1">
        <v>0.875</v>
      </c>
      <c r="M20" s="1">
        <v>8.3333333333299994E-2</v>
      </c>
      <c r="N20" s="1">
        <v>8.3333333333299994E-2</v>
      </c>
      <c r="P20" s="1">
        <v>30</v>
      </c>
    </row>
    <row r="21" spans="1:16" x14ac:dyDescent="0.3">
      <c r="A21" s="1" t="s">
        <v>296</v>
      </c>
      <c r="B21" s="1">
        <v>1</v>
      </c>
      <c r="C21" s="1">
        <v>100</v>
      </c>
      <c r="D21" s="1">
        <v>11</v>
      </c>
      <c r="E21" s="1">
        <v>2.7474747474699999E-2</v>
      </c>
      <c r="F21" s="1">
        <v>0.75342465753400001</v>
      </c>
      <c r="G21" s="1">
        <v>28.0188679245</v>
      </c>
      <c r="H21" s="1">
        <v>7.9014939261899997</v>
      </c>
      <c r="I21" s="1">
        <v>0.25925925925900001</v>
      </c>
      <c r="J21" s="1">
        <v>0.27272727272699998</v>
      </c>
      <c r="K21" s="1">
        <v>6</v>
      </c>
      <c r="L21" s="1">
        <v>0.83333333333299997</v>
      </c>
      <c r="M21" s="1">
        <v>0.63636363636399995</v>
      </c>
      <c r="N21" s="1">
        <v>0.27272727272699998</v>
      </c>
      <c r="P21" s="1">
        <v>31</v>
      </c>
    </row>
    <row r="22" spans="1:16" x14ac:dyDescent="0.3">
      <c r="A22" s="1" t="s">
        <v>297</v>
      </c>
      <c r="B22" s="1">
        <v>1</v>
      </c>
      <c r="C22" s="1">
        <v>81</v>
      </c>
      <c r="D22" s="1">
        <v>21</v>
      </c>
      <c r="E22" s="1">
        <v>1.1882716049399999E-2</v>
      </c>
      <c r="F22" s="1">
        <v>0.93220338983100004</v>
      </c>
      <c r="G22" s="1">
        <v>26.622222222200001</v>
      </c>
      <c r="H22" s="1">
        <v>4.6009124162199999</v>
      </c>
      <c r="I22" s="1">
        <v>0.212765957447</v>
      </c>
      <c r="J22" s="1">
        <v>0</v>
      </c>
      <c r="K22" s="1">
        <v>5</v>
      </c>
      <c r="L22" s="1">
        <v>1</v>
      </c>
      <c r="M22" s="1">
        <v>0</v>
      </c>
      <c r="N22" s="1">
        <v>0</v>
      </c>
      <c r="P22" s="1">
        <v>32</v>
      </c>
    </row>
    <row r="23" spans="1:16" x14ac:dyDescent="0.3">
      <c r="A23" s="1" t="s">
        <v>298</v>
      </c>
      <c r="B23" s="1">
        <v>1</v>
      </c>
      <c r="C23" s="1">
        <v>274</v>
      </c>
      <c r="D23" s="1">
        <v>143763</v>
      </c>
      <c r="E23" s="1">
        <v>4.1442742172699996E-3</v>
      </c>
      <c r="F23" s="1">
        <v>0.93382352941199998</v>
      </c>
      <c r="G23" s="1">
        <v>21.931034482800001</v>
      </c>
      <c r="H23" s="1">
        <v>4.7151661317700002</v>
      </c>
      <c r="I23" s="1">
        <v>0.77611940298500004</v>
      </c>
      <c r="J23" s="1">
        <v>0.15744663091300001</v>
      </c>
      <c r="K23" s="1">
        <v>306</v>
      </c>
      <c r="L23" s="1">
        <v>0.20915032679699999</v>
      </c>
      <c r="M23" s="1">
        <v>0.24258587434100001</v>
      </c>
      <c r="N23" s="1">
        <v>0.20160959356700001</v>
      </c>
      <c r="P23" s="1">
        <v>33</v>
      </c>
    </row>
    <row r="24" spans="1:16" x14ac:dyDescent="0.3">
      <c r="A24" s="1" t="s">
        <v>299</v>
      </c>
      <c r="B24" s="1">
        <v>1</v>
      </c>
      <c r="C24" s="1">
        <v>170</v>
      </c>
      <c r="D24" s="1">
        <v>19</v>
      </c>
      <c r="E24" s="1">
        <v>5.0817960320199999E-3</v>
      </c>
      <c r="F24" s="1">
        <v>0.77391304347800005</v>
      </c>
      <c r="G24" s="1">
        <v>24.666666666699999</v>
      </c>
      <c r="H24" s="1">
        <v>6.4389686643399999</v>
      </c>
      <c r="I24" s="1">
        <v>0.39772727272699998</v>
      </c>
      <c r="J24" s="1">
        <v>0.26315789473700002</v>
      </c>
      <c r="K24" s="1">
        <v>14</v>
      </c>
      <c r="L24" s="1">
        <v>0.92857142857099995</v>
      </c>
      <c r="M24" s="1">
        <v>0.166666666667</v>
      </c>
      <c r="N24" s="1">
        <v>0</v>
      </c>
      <c r="P24" s="1">
        <v>34</v>
      </c>
    </row>
    <row r="25" spans="1:16" x14ac:dyDescent="0.3">
      <c r="A25" s="1" t="s">
        <v>16</v>
      </c>
      <c r="B25" s="1">
        <v>1</v>
      </c>
      <c r="C25" s="1">
        <v>58</v>
      </c>
      <c r="D25" s="1">
        <v>17</v>
      </c>
      <c r="E25" s="1">
        <v>3.0852994555399998E-2</v>
      </c>
      <c r="F25" s="1">
        <v>0.87037037036999998</v>
      </c>
      <c r="G25" s="1">
        <v>26.28</v>
      </c>
      <c r="H25" s="1">
        <v>6.8030581358699997</v>
      </c>
      <c r="I25" s="1">
        <v>0.3</v>
      </c>
      <c r="J25" s="1">
        <v>0.29411764705900001</v>
      </c>
      <c r="K25" s="1">
        <v>4</v>
      </c>
      <c r="L25" s="1">
        <v>0.5</v>
      </c>
      <c r="M25" s="1">
        <v>0</v>
      </c>
      <c r="N25" s="1">
        <v>0</v>
      </c>
      <c r="P25" s="1">
        <v>35</v>
      </c>
    </row>
    <row r="26" spans="1:16" x14ac:dyDescent="0.3">
      <c r="A26" s="1" t="s">
        <v>300</v>
      </c>
      <c r="B26" s="1">
        <v>1</v>
      </c>
      <c r="C26" s="1">
        <v>110</v>
      </c>
      <c r="D26" s="1">
        <v>36</v>
      </c>
      <c r="E26" s="1">
        <v>9.1743119266099998E-3</v>
      </c>
      <c r="F26" s="1">
        <v>0.78125</v>
      </c>
      <c r="G26" s="1">
        <v>27.098039215699998</v>
      </c>
      <c r="H26" s="1">
        <v>5.5457275622399997</v>
      </c>
      <c r="I26" s="1">
        <v>0.11320754717000001</v>
      </c>
      <c r="J26" s="1">
        <v>0.138888888889</v>
      </c>
      <c r="K26" s="1">
        <v>12</v>
      </c>
      <c r="L26" s="1">
        <v>1</v>
      </c>
      <c r="M26" s="1">
        <v>2.85714285714E-2</v>
      </c>
      <c r="N26" s="1">
        <v>0</v>
      </c>
      <c r="P26" s="1">
        <v>36</v>
      </c>
    </row>
    <row r="27" spans="1:16" x14ac:dyDescent="0.3">
      <c r="A27" s="1" t="s">
        <v>301</v>
      </c>
      <c r="B27" s="1">
        <v>1</v>
      </c>
      <c r="C27" s="1">
        <v>80</v>
      </c>
      <c r="D27" s="1">
        <v>22</v>
      </c>
      <c r="E27" s="1">
        <v>7.7531645569599997E-3</v>
      </c>
      <c r="F27" s="1">
        <v>0.82258064516100005</v>
      </c>
      <c r="G27" s="1">
        <v>29.463414634100001</v>
      </c>
      <c r="H27" s="1">
        <v>6.6004344312900001</v>
      </c>
      <c r="I27" s="1">
        <v>0.19047619047600001</v>
      </c>
      <c r="J27" s="1">
        <v>0</v>
      </c>
      <c r="K27" s="1">
        <v>12</v>
      </c>
      <c r="L27" s="1">
        <v>1</v>
      </c>
      <c r="M27" s="1">
        <v>9.0909090909100002E-2</v>
      </c>
      <c r="N27" s="1">
        <v>0</v>
      </c>
      <c r="P27" s="1">
        <v>37</v>
      </c>
    </row>
    <row r="28" spans="1:16" x14ac:dyDescent="0.3">
      <c r="A28" s="1" t="s">
        <v>302</v>
      </c>
      <c r="B28" s="1">
        <v>1</v>
      </c>
      <c r="C28" s="1">
        <v>51</v>
      </c>
      <c r="D28" s="1">
        <v>525</v>
      </c>
      <c r="E28" s="1">
        <v>5.4117647058799997E-2</v>
      </c>
      <c r="F28" s="1">
        <v>0.84313725490199998</v>
      </c>
      <c r="G28" s="1">
        <v>17.693877551</v>
      </c>
      <c r="H28" s="1">
        <v>3.1376845852400002</v>
      </c>
      <c r="I28" s="1">
        <v>0.367346938776</v>
      </c>
      <c r="J28" s="1">
        <v>0.24380952381000001</v>
      </c>
      <c r="K28" s="1">
        <v>35</v>
      </c>
      <c r="L28" s="1">
        <v>0.54285714285700004</v>
      </c>
      <c r="M28" s="1">
        <v>0.15809523809500001</v>
      </c>
      <c r="N28" s="1">
        <v>7.6190476190499999E-3</v>
      </c>
      <c r="P28" s="1">
        <v>38</v>
      </c>
    </row>
    <row r="29" spans="1:16" x14ac:dyDescent="0.3">
      <c r="A29" s="1" t="s">
        <v>303</v>
      </c>
      <c r="B29" s="1">
        <v>1</v>
      </c>
      <c r="C29" s="1">
        <v>63</v>
      </c>
      <c r="D29" s="1">
        <v>14</v>
      </c>
      <c r="E29" s="1">
        <v>6.3236047106999996E-2</v>
      </c>
      <c r="F29" s="1">
        <v>0.92727272727300003</v>
      </c>
      <c r="G29" s="1">
        <v>25.066666666700002</v>
      </c>
      <c r="H29" s="1">
        <v>8.5255172537800004</v>
      </c>
      <c r="I29" s="1">
        <v>0.73469387755100002</v>
      </c>
      <c r="J29" s="1">
        <v>0.21428571428599999</v>
      </c>
      <c r="K29" s="1">
        <v>7</v>
      </c>
      <c r="L29" s="1">
        <v>0.85714285714299998</v>
      </c>
      <c r="M29" s="1">
        <v>0.71428571428599996</v>
      </c>
      <c r="N29" s="1">
        <v>0</v>
      </c>
      <c r="P29" s="1">
        <v>39</v>
      </c>
    </row>
    <row r="30" spans="1:16" x14ac:dyDescent="0.3">
      <c r="A30" s="1" t="s">
        <v>17</v>
      </c>
      <c r="B30" s="1">
        <v>1</v>
      </c>
      <c r="C30" s="1">
        <v>72</v>
      </c>
      <c r="D30" s="1">
        <v>62</v>
      </c>
      <c r="E30" s="1">
        <v>2.0931142409999999E-2</v>
      </c>
      <c r="F30" s="1">
        <v>0.85245901639300004</v>
      </c>
      <c r="G30" s="1">
        <v>22.307692307700002</v>
      </c>
      <c r="H30" s="1">
        <v>5.2496829997300001</v>
      </c>
      <c r="I30" s="1">
        <v>0.37735849056600002</v>
      </c>
      <c r="J30" s="1">
        <v>8.0645161290299999E-2</v>
      </c>
      <c r="K30" s="1">
        <v>21</v>
      </c>
      <c r="L30" s="1">
        <v>0.80952380952400005</v>
      </c>
      <c r="M30" s="1">
        <v>0.225806451613</v>
      </c>
      <c r="N30" s="1">
        <v>9.67741935484E-2</v>
      </c>
      <c r="P30" s="1">
        <v>40</v>
      </c>
    </row>
    <row r="31" spans="1:16" x14ac:dyDescent="0.3">
      <c r="A31" s="1" t="s">
        <v>304</v>
      </c>
      <c r="B31" s="1">
        <v>1</v>
      </c>
      <c r="C31" s="1">
        <v>52</v>
      </c>
      <c r="D31" s="1">
        <v>309</v>
      </c>
      <c r="E31" s="1">
        <v>3.8461538461500001E-2</v>
      </c>
      <c r="F31" s="1">
        <v>0.44230769230799999</v>
      </c>
      <c r="G31" s="1">
        <v>23.7</v>
      </c>
      <c r="H31" s="1">
        <v>3.16385840391</v>
      </c>
      <c r="I31" s="1">
        <v>0.19607843137299999</v>
      </c>
      <c r="J31" s="1">
        <v>0.15857605178</v>
      </c>
      <c r="K31" s="1">
        <v>42</v>
      </c>
      <c r="L31" s="1">
        <v>0.69047619047599995</v>
      </c>
      <c r="M31" s="1">
        <v>9.0614886731400002E-2</v>
      </c>
      <c r="N31" s="1">
        <v>3.2362459546899998E-3</v>
      </c>
      <c r="P31" s="1">
        <v>41</v>
      </c>
    </row>
    <row r="32" spans="1:16" x14ac:dyDescent="0.3">
      <c r="A32" s="1" t="s">
        <v>305</v>
      </c>
      <c r="B32" s="1">
        <v>1</v>
      </c>
      <c r="C32" s="1">
        <v>62</v>
      </c>
      <c r="D32" s="1">
        <v>23</v>
      </c>
      <c r="E32" s="1">
        <v>1.8773135906899999E-2</v>
      </c>
      <c r="F32" s="1">
        <v>0.81132075471700005</v>
      </c>
      <c r="G32" s="1">
        <v>24.7954545455</v>
      </c>
      <c r="H32" s="1">
        <v>4.9980884775799996</v>
      </c>
      <c r="I32" s="1">
        <v>0.20454545454500001</v>
      </c>
      <c r="J32" s="1">
        <v>0.47826086956500002</v>
      </c>
      <c r="K32" s="1">
        <v>8</v>
      </c>
      <c r="L32" s="1">
        <v>0.875</v>
      </c>
      <c r="M32" s="1">
        <v>0</v>
      </c>
      <c r="N32" s="1">
        <v>8.6956521739099998E-2</v>
      </c>
      <c r="P32" s="1">
        <v>42</v>
      </c>
    </row>
    <row r="33" spans="1:16" x14ac:dyDescent="0.3">
      <c r="A33" s="1" t="s">
        <v>306</v>
      </c>
      <c r="B33" s="1">
        <v>1</v>
      </c>
      <c r="C33" s="1">
        <v>52</v>
      </c>
      <c r="D33" s="1">
        <v>11798</v>
      </c>
      <c r="E33" s="1">
        <v>2.1116138763199999E-2</v>
      </c>
      <c r="F33" s="1">
        <v>0.67307692307699996</v>
      </c>
      <c r="G33" s="1">
        <v>23.470588235299999</v>
      </c>
      <c r="H33" s="1">
        <v>8.2208556903400005</v>
      </c>
      <c r="I33" s="1">
        <v>0.17307692307700001</v>
      </c>
      <c r="J33" s="1">
        <v>2.7292761485000001E-2</v>
      </c>
      <c r="K33" s="1">
        <v>300</v>
      </c>
      <c r="L33" s="1">
        <v>0.31</v>
      </c>
      <c r="M33" s="1">
        <v>0.36463807425</v>
      </c>
      <c r="N33" s="1">
        <v>6.7384302424099998E-2</v>
      </c>
      <c r="P33" s="1">
        <v>43</v>
      </c>
    </row>
    <row r="34" spans="1:16" x14ac:dyDescent="0.3">
      <c r="A34" s="1" t="s">
        <v>307</v>
      </c>
      <c r="B34" s="1">
        <v>1</v>
      </c>
      <c r="C34" s="1">
        <v>54</v>
      </c>
      <c r="D34" s="1">
        <v>1</v>
      </c>
      <c r="E34" s="1">
        <v>1.0482180293499999E-2</v>
      </c>
      <c r="F34" s="1">
        <v>0.6875</v>
      </c>
      <c r="G34" s="1">
        <v>32.047619047600001</v>
      </c>
      <c r="H34" s="1">
        <v>7.4736119302099997</v>
      </c>
      <c r="I34" s="1">
        <v>0.166666666667</v>
      </c>
      <c r="J34" s="1">
        <v>0</v>
      </c>
      <c r="K34" s="1">
        <v>1</v>
      </c>
      <c r="L34" s="1">
        <v>1</v>
      </c>
      <c r="M34" s="1">
        <v>0</v>
      </c>
      <c r="N34" s="1">
        <v>0</v>
      </c>
      <c r="P34" s="1">
        <v>44</v>
      </c>
    </row>
    <row r="35" spans="1:16" x14ac:dyDescent="0.3">
      <c r="A35" s="1" t="s">
        <v>308</v>
      </c>
      <c r="B35" s="1">
        <v>1</v>
      </c>
      <c r="C35" s="1">
        <v>106</v>
      </c>
      <c r="D35" s="1">
        <v>30</v>
      </c>
      <c r="E35" s="1">
        <v>3.5040431266799999E-3</v>
      </c>
      <c r="F35" s="1">
        <v>0.94339622641499998</v>
      </c>
      <c r="G35" s="1">
        <v>25.609195402299999</v>
      </c>
      <c r="H35" s="1">
        <v>6.9899045787</v>
      </c>
      <c r="I35" s="1">
        <v>0.108695652174</v>
      </c>
      <c r="J35" s="1">
        <v>0.2</v>
      </c>
      <c r="K35" s="1">
        <v>17</v>
      </c>
      <c r="L35" s="1">
        <v>0.88235294117600005</v>
      </c>
      <c r="M35" s="1">
        <v>0.21428571428599999</v>
      </c>
      <c r="N35" s="1">
        <v>3.3333333333299998E-2</v>
      </c>
      <c r="P35" s="1">
        <v>45</v>
      </c>
    </row>
    <row r="36" spans="1:16" x14ac:dyDescent="0.3">
      <c r="A36" s="1" t="s">
        <v>309</v>
      </c>
      <c r="B36" s="1">
        <v>1</v>
      </c>
      <c r="C36" s="1">
        <v>438</v>
      </c>
      <c r="D36" s="1">
        <v>1687</v>
      </c>
      <c r="E36" s="1">
        <v>2.7062892490299999E-3</v>
      </c>
      <c r="F36" s="1">
        <v>0.82678983833700004</v>
      </c>
      <c r="G36" s="1">
        <v>24.279342722999999</v>
      </c>
      <c r="H36" s="1">
        <v>3.7484764404100002</v>
      </c>
      <c r="I36" s="1">
        <v>0.15813953488400001</v>
      </c>
      <c r="J36" s="1">
        <v>1.95613515116E-2</v>
      </c>
      <c r="K36" s="1">
        <v>131</v>
      </c>
      <c r="L36" s="1">
        <v>0.54198473282399995</v>
      </c>
      <c r="M36" s="1">
        <v>5.9869590989900003E-2</v>
      </c>
      <c r="N36" s="1">
        <v>7.8245406046200006E-2</v>
      </c>
      <c r="P36" s="1">
        <v>46</v>
      </c>
    </row>
    <row r="37" spans="1:16" x14ac:dyDescent="0.3">
      <c r="A37" s="1" t="s">
        <v>310</v>
      </c>
      <c r="B37" s="1">
        <v>1</v>
      </c>
      <c r="C37" s="1">
        <v>54</v>
      </c>
      <c r="D37" s="1">
        <v>89</v>
      </c>
      <c r="E37" s="1">
        <v>7.1977638015399997E-2</v>
      </c>
      <c r="F37" s="1">
        <v>0.865384615385</v>
      </c>
      <c r="G37" s="1">
        <v>28.9591836735</v>
      </c>
      <c r="H37" s="1">
        <v>4.1745545218700002</v>
      </c>
      <c r="I37" s="1">
        <v>0.22</v>
      </c>
      <c r="J37" s="1">
        <v>0.404494382022</v>
      </c>
      <c r="K37" s="1">
        <v>25</v>
      </c>
      <c r="L37" s="1">
        <v>0.76</v>
      </c>
      <c r="M37" s="1">
        <v>0.51136363636399995</v>
      </c>
      <c r="N37" s="1">
        <v>3.3707865168500002E-2</v>
      </c>
      <c r="P37" s="1">
        <v>47</v>
      </c>
    </row>
    <row r="38" spans="1:16" x14ac:dyDescent="0.3">
      <c r="A38" s="1" t="s">
        <v>18</v>
      </c>
      <c r="B38" s="1">
        <v>1</v>
      </c>
      <c r="C38" s="1">
        <v>74</v>
      </c>
      <c r="D38" s="1">
        <v>2</v>
      </c>
      <c r="E38" s="1">
        <v>5.5720103665300003E-2</v>
      </c>
      <c r="F38" s="1">
        <v>0.82432432432400005</v>
      </c>
      <c r="G38" s="1">
        <v>29.191176470599999</v>
      </c>
      <c r="H38" s="1">
        <v>4.6439630418000002</v>
      </c>
      <c r="I38" s="1">
        <v>0.185714285714</v>
      </c>
      <c r="J38" s="1">
        <v>0</v>
      </c>
      <c r="K38" s="1">
        <v>2</v>
      </c>
      <c r="L38" s="1">
        <v>1</v>
      </c>
      <c r="M38" s="1">
        <v>1</v>
      </c>
      <c r="N38" s="1">
        <v>0</v>
      </c>
      <c r="P38" s="1">
        <v>48</v>
      </c>
    </row>
    <row r="39" spans="1:16" x14ac:dyDescent="0.3">
      <c r="A39" s="1" t="s">
        <v>311</v>
      </c>
      <c r="B39" s="1">
        <v>1</v>
      </c>
      <c r="C39" s="1">
        <v>79</v>
      </c>
      <c r="D39" s="1">
        <v>18</v>
      </c>
      <c r="E39" s="1">
        <v>1.5741642323900001E-2</v>
      </c>
      <c r="F39" s="1">
        <v>5.9701492537299998E-2</v>
      </c>
      <c r="G39" s="1">
        <v>26.6603773585</v>
      </c>
      <c r="H39" s="1">
        <v>5.0092118772500003</v>
      </c>
      <c r="I39" s="1">
        <v>0.62962962963000002</v>
      </c>
      <c r="J39" s="1">
        <v>0.77777777777799995</v>
      </c>
      <c r="K39" s="1">
        <v>4</v>
      </c>
      <c r="L39" s="1">
        <v>1</v>
      </c>
      <c r="M39" s="1">
        <v>0</v>
      </c>
      <c r="N39" s="1">
        <v>0</v>
      </c>
      <c r="P39" s="1">
        <v>49</v>
      </c>
    </row>
    <row r="40" spans="1:16" x14ac:dyDescent="0.3">
      <c r="A40" s="1" t="s">
        <v>19</v>
      </c>
      <c r="B40" s="1">
        <v>1</v>
      </c>
      <c r="C40" s="1">
        <v>155</v>
      </c>
      <c r="D40" s="1">
        <v>6229</v>
      </c>
      <c r="E40" s="1">
        <v>2.5806451612899999E-2</v>
      </c>
      <c r="F40" s="1">
        <v>0.96052631578900005</v>
      </c>
      <c r="G40" s="1">
        <v>25.730263157900001</v>
      </c>
      <c r="H40" s="1">
        <v>5.36309317016</v>
      </c>
      <c r="I40" s="1">
        <v>0.111111111111</v>
      </c>
      <c r="J40" s="1">
        <v>0.23519023920400001</v>
      </c>
      <c r="K40" s="1">
        <v>526</v>
      </c>
      <c r="L40" s="1">
        <v>0.42205323193900002</v>
      </c>
      <c r="M40" s="1">
        <v>0.18154093097900001</v>
      </c>
      <c r="N40" s="1">
        <v>2.5044148338400001E-2</v>
      </c>
    </row>
    <row r="41" spans="1:16" x14ac:dyDescent="0.3">
      <c r="A41" s="1" t="s">
        <v>312</v>
      </c>
      <c r="B41" s="1">
        <v>1</v>
      </c>
      <c r="C41" s="1">
        <v>192</v>
      </c>
      <c r="D41" s="1">
        <v>60</v>
      </c>
      <c r="E41" s="1">
        <v>6.8171902268799999E-3</v>
      </c>
      <c r="F41" s="1">
        <v>0.92391304347799996</v>
      </c>
      <c r="G41" s="1">
        <v>26.245508982</v>
      </c>
      <c r="H41" s="1">
        <v>4.7970388394499999</v>
      </c>
      <c r="I41" s="1">
        <v>0.12426035503000001</v>
      </c>
      <c r="J41" s="1">
        <v>0.13333333333299999</v>
      </c>
      <c r="K41" s="1">
        <v>37</v>
      </c>
      <c r="L41" s="1">
        <v>0.86486486486500003</v>
      </c>
      <c r="M41" s="1">
        <v>0.4</v>
      </c>
      <c r="N41" s="1">
        <v>0.05</v>
      </c>
    </row>
    <row r="42" spans="1:16" x14ac:dyDescent="0.3">
      <c r="A42" s="1" t="s">
        <v>313</v>
      </c>
      <c r="B42" s="1">
        <v>1</v>
      </c>
      <c r="C42" s="1">
        <v>143</v>
      </c>
      <c r="D42" s="1">
        <v>515</v>
      </c>
      <c r="E42" s="1">
        <v>2.81690140845E-2</v>
      </c>
      <c r="F42" s="1">
        <v>0.82978723404300003</v>
      </c>
      <c r="G42" s="1">
        <v>29.169230769199999</v>
      </c>
      <c r="H42" s="1">
        <v>5.6990396782600001</v>
      </c>
      <c r="I42" s="1">
        <v>0.12686567164199999</v>
      </c>
      <c r="J42" s="1">
        <v>2.71844660194E-2</v>
      </c>
      <c r="K42" s="1">
        <v>45</v>
      </c>
      <c r="L42" s="1">
        <v>0.51111111111100005</v>
      </c>
      <c r="M42" s="1">
        <v>0.19649805447499999</v>
      </c>
      <c r="N42" s="1">
        <v>2.1359223300999999E-2</v>
      </c>
    </row>
    <row r="43" spans="1:16" x14ac:dyDescent="0.3">
      <c r="A43" s="1" t="s">
        <v>314</v>
      </c>
      <c r="B43" s="1">
        <v>1</v>
      </c>
      <c r="C43" s="1">
        <v>86</v>
      </c>
      <c r="D43" s="1">
        <v>135</v>
      </c>
      <c r="E43" s="1">
        <v>3.0779753762000001E-2</v>
      </c>
      <c r="F43" s="1">
        <v>0.66666666666700003</v>
      </c>
      <c r="G43" s="1">
        <v>27.698630136999999</v>
      </c>
      <c r="H43" s="1">
        <v>6.2782183396800004</v>
      </c>
      <c r="I43" s="1">
        <v>0.171052631579</v>
      </c>
      <c r="J43" s="1">
        <v>0.111111111111</v>
      </c>
      <c r="K43" s="1">
        <v>21</v>
      </c>
      <c r="L43" s="1">
        <v>0.66666666666700003</v>
      </c>
      <c r="M43" s="1">
        <v>2.2222222222200001E-2</v>
      </c>
      <c r="N43" s="1">
        <v>0</v>
      </c>
    </row>
    <row r="44" spans="1:16" x14ac:dyDescent="0.3">
      <c r="A44" s="1" t="s">
        <v>315</v>
      </c>
      <c r="B44" s="1">
        <v>1</v>
      </c>
      <c r="C44" s="1">
        <v>76</v>
      </c>
      <c r="D44" s="1">
        <v>697</v>
      </c>
      <c r="E44" s="1">
        <v>1.6666666666700001E-2</v>
      </c>
      <c r="F44" s="1">
        <v>0.87837837837800004</v>
      </c>
      <c r="G44" s="1">
        <v>31.2307692308</v>
      </c>
      <c r="H44" s="1">
        <v>7.5115689865100004</v>
      </c>
      <c r="I44" s="1">
        <v>0.16176470588200001</v>
      </c>
      <c r="J44" s="1">
        <v>8.1779053084599998E-2</v>
      </c>
      <c r="K44" s="1">
        <v>444</v>
      </c>
      <c r="L44" s="1">
        <v>0.77702702702699999</v>
      </c>
      <c r="M44" s="1">
        <v>0.26811594202900002</v>
      </c>
      <c r="N44" s="1">
        <v>0</v>
      </c>
    </row>
    <row r="45" spans="1:16" x14ac:dyDescent="0.3">
      <c r="A45" s="1" t="s">
        <v>316</v>
      </c>
      <c r="B45" s="1">
        <v>1</v>
      </c>
      <c r="C45" s="1">
        <v>65</v>
      </c>
      <c r="D45" s="1">
        <v>115</v>
      </c>
      <c r="E45" s="1">
        <v>5.0961538461499999E-2</v>
      </c>
      <c r="F45" s="1">
        <v>0.66101694915300002</v>
      </c>
      <c r="G45" s="1">
        <v>21.576923076900002</v>
      </c>
      <c r="H45" s="1">
        <v>6.6110227122399996</v>
      </c>
      <c r="I45" s="1">
        <v>0.23636363636400001</v>
      </c>
      <c r="J45" s="1">
        <v>0.36521739130399999</v>
      </c>
      <c r="K45" s="1">
        <v>9</v>
      </c>
      <c r="L45" s="1">
        <v>0.444444444444</v>
      </c>
      <c r="M45" s="1">
        <v>0.30434782608700001</v>
      </c>
      <c r="N45" s="1">
        <v>0.46086956521700001</v>
      </c>
    </row>
    <row r="46" spans="1:16" x14ac:dyDescent="0.3">
      <c r="A46" s="1" t="s">
        <v>317</v>
      </c>
      <c r="B46" s="1">
        <v>1</v>
      </c>
      <c r="C46" s="1">
        <v>110</v>
      </c>
      <c r="D46" s="1">
        <v>1851</v>
      </c>
      <c r="E46" s="1">
        <v>3.01918265221E-2</v>
      </c>
      <c r="F46" s="1">
        <v>0.61682242990699998</v>
      </c>
      <c r="G46" s="1">
        <v>29.282352941199999</v>
      </c>
      <c r="H46" s="1">
        <v>7.8838804490100003</v>
      </c>
      <c r="I46" s="1">
        <v>0.264367816092</v>
      </c>
      <c r="J46" s="1">
        <v>0.41869259859500002</v>
      </c>
      <c r="K46" s="1">
        <v>126</v>
      </c>
      <c r="L46" s="1">
        <v>0.45238095238100001</v>
      </c>
      <c r="M46" s="1">
        <v>0.32864864864900001</v>
      </c>
      <c r="N46" s="1">
        <v>3.02539168017E-2</v>
      </c>
    </row>
    <row r="47" spans="1:16" x14ac:dyDescent="0.3">
      <c r="A47" s="1" t="s">
        <v>318</v>
      </c>
      <c r="B47" s="1">
        <v>1</v>
      </c>
      <c r="C47" s="1">
        <v>63</v>
      </c>
      <c r="D47" s="1">
        <v>5075</v>
      </c>
      <c r="E47" s="1">
        <v>4.7619047619000002E-2</v>
      </c>
      <c r="F47" s="1">
        <v>0.93650793650800002</v>
      </c>
      <c r="G47" s="1">
        <v>23.015873015899999</v>
      </c>
      <c r="H47" s="1">
        <v>4.4915867154000004</v>
      </c>
      <c r="I47" s="1">
        <v>0.222222222222</v>
      </c>
      <c r="J47" s="1">
        <v>9.4975369458100006E-2</v>
      </c>
      <c r="K47" s="1">
        <v>144</v>
      </c>
      <c r="L47" s="1">
        <v>0.33333333333300003</v>
      </c>
      <c r="M47" s="1">
        <v>0.31118122658300001</v>
      </c>
      <c r="N47" s="1">
        <v>0.22995073891600001</v>
      </c>
    </row>
    <row r="48" spans="1:16" x14ac:dyDescent="0.3">
      <c r="A48" s="1" t="s">
        <v>319</v>
      </c>
      <c r="B48" s="1">
        <v>1</v>
      </c>
      <c r="C48" s="1">
        <v>56</v>
      </c>
      <c r="D48" s="1">
        <v>3</v>
      </c>
      <c r="E48" s="1">
        <v>1.65584415584E-2</v>
      </c>
      <c r="F48" s="1">
        <v>0.865384615385</v>
      </c>
      <c r="G48" s="1">
        <v>31.324999999999999</v>
      </c>
      <c r="H48" s="1">
        <v>8.7703691484499995</v>
      </c>
      <c r="I48" s="1">
        <v>0.29545454545499999</v>
      </c>
      <c r="J48" s="1">
        <v>0</v>
      </c>
      <c r="K48" s="1">
        <v>3</v>
      </c>
      <c r="L48" s="1">
        <v>1</v>
      </c>
      <c r="M48" s="1">
        <v>0</v>
      </c>
      <c r="N48" s="1">
        <v>0</v>
      </c>
    </row>
    <row r="49" spans="1:14" x14ac:dyDescent="0.3">
      <c r="A49" s="1" t="s">
        <v>320</v>
      </c>
      <c r="B49" s="1">
        <v>1</v>
      </c>
      <c r="C49" s="1">
        <v>122</v>
      </c>
      <c r="D49" s="1">
        <v>50</v>
      </c>
      <c r="E49" s="1">
        <v>1.1583796233600001E-2</v>
      </c>
      <c r="F49" s="1">
        <v>0.91379310344800002</v>
      </c>
      <c r="G49" s="1">
        <v>22.438095238100001</v>
      </c>
      <c r="H49" s="1">
        <v>4.5709721994399999</v>
      </c>
      <c r="I49" s="1">
        <v>0.209090909091</v>
      </c>
      <c r="J49" s="1">
        <v>0.42</v>
      </c>
      <c r="K49" s="1">
        <v>10</v>
      </c>
      <c r="L49" s="1">
        <v>0.7</v>
      </c>
      <c r="M49" s="1">
        <v>2.1276595744699998E-2</v>
      </c>
      <c r="N49" s="1">
        <v>0.06</v>
      </c>
    </row>
    <row r="50" spans="1:14" x14ac:dyDescent="0.3">
      <c r="A50" s="1" t="s">
        <v>321</v>
      </c>
      <c r="B50" s="1">
        <v>1</v>
      </c>
      <c r="C50" s="1">
        <v>76</v>
      </c>
      <c r="D50" s="1">
        <v>1374</v>
      </c>
      <c r="E50" s="1">
        <v>2.2105263157899999E-2</v>
      </c>
      <c r="F50" s="1">
        <v>0.95774647887300002</v>
      </c>
      <c r="G50" s="1">
        <v>20.203125</v>
      </c>
      <c r="H50" s="1">
        <v>5.7613466511200002</v>
      </c>
      <c r="I50" s="1">
        <v>0.296875</v>
      </c>
      <c r="J50" s="1">
        <v>0.125181950509</v>
      </c>
      <c r="K50" s="1">
        <v>82</v>
      </c>
      <c r="L50" s="1">
        <v>0.48780487804900002</v>
      </c>
      <c r="M50" s="1">
        <v>0.31318281136199999</v>
      </c>
      <c r="N50" s="1">
        <v>1.3100436681199999E-2</v>
      </c>
    </row>
    <row r="51" spans="1:14" x14ac:dyDescent="0.3">
      <c r="A51" s="1" t="s">
        <v>20</v>
      </c>
      <c r="B51" s="1">
        <v>1</v>
      </c>
      <c r="C51" s="1">
        <v>126</v>
      </c>
      <c r="D51" s="1">
        <v>52054</v>
      </c>
      <c r="E51" s="1">
        <v>6.3238095238100006E-2</v>
      </c>
      <c r="F51" s="1">
        <v>0.88888888888899997</v>
      </c>
      <c r="G51" s="1">
        <v>23.6806722689</v>
      </c>
      <c r="H51" s="1">
        <v>3.9213545359699999</v>
      </c>
      <c r="I51" s="1">
        <v>0.65833333333300004</v>
      </c>
      <c r="J51" s="1">
        <v>0.13891343604699999</v>
      </c>
      <c r="K51" s="1">
        <v>584</v>
      </c>
      <c r="L51" s="1">
        <v>0.297945205479</v>
      </c>
      <c r="M51" s="1">
        <v>0.20582132564799999</v>
      </c>
      <c r="N51" s="1">
        <v>2.4897222115499999E-2</v>
      </c>
    </row>
    <row r="52" spans="1:14" x14ac:dyDescent="0.3">
      <c r="A52" s="1" t="s">
        <v>322</v>
      </c>
      <c r="B52" s="1">
        <v>1</v>
      </c>
      <c r="C52" s="1">
        <v>76</v>
      </c>
      <c r="D52" s="1">
        <v>45</v>
      </c>
      <c r="E52" s="1">
        <v>1.33333333333E-2</v>
      </c>
      <c r="F52" s="1">
        <v>0.875</v>
      </c>
      <c r="G52" s="1">
        <v>26.2765957447</v>
      </c>
      <c r="H52" s="1">
        <v>3.61263814525</v>
      </c>
      <c r="I52" s="1">
        <v>0.208333333333</v>
      </c>
      <c r="J52" s="1">
        <v>4.4444444444400003E-2</v>
      </c>
      <c r="K52" s="1">
        <v>6</v>
      </c>
      <c r="L52" s="1">
        <v>0.5</v>
      </c>
      <c r="M52" s="1">
        <v>0.25</v>
      </c>
      <c r="N52" s="1">
        <v>2.2222222222200001E-2</v>
      </c>
    </row>
    <row r="53" spans="1:14" x14ac:dyDescent="0.3">
      <c r="A53" s="1" t="s">
        <v>323</v>
      </c>
      <c r="B53" s="1">
        <v>1</v>
      </c>
      <c r="C53" s="1">
        <v>58</v>
      </c>
      <c r="D53" s="1">
        <v>1</v>
      </c>
      <c r="E53" s="1">
        <v>2.7525710828799999E-2</v>
      </c>
      <c r="F53" s="1">
        <v>0.81818181818199998</v>
      </c>
      <c r="G53" s="1">
        <v>24.229166666699999</v>
      </c>
      <c r="H53" s="1">
        <v>4.93811529218</v>
      </c>
      <c r="I53" s="1">
        <v>0.166666666667</v>
      </c>
      <c r="J53" s="1">
        <v>0</v>
      </c>
      <c r="K53" s="1">
        <v>1</v>
      </c>
      <c r="L53" s="1">
        <v>1</v>
      </c>
      <c r="M53" s="1">
        <v>0</v>
      </c>
      <c r="N53" s="1">
        <v>0</v>
      </c>
    </row>
    <row r="54" spans="1:14" x14ac:dyDescent="0.3">
      <c r="A54" s="1" t="s">
        <v>324</v>
      </c>
      <c r="B54" s="1">
        <v>1</v>
      </c>
      <c r="C54" s="1">
        <v>121</v>
      </c>
      <c r="D54" s="1">
        <v>18</v>
      </c>
      <c r="E54" s="1">
        <v>2.4931129476599999E-2</v>
      </c>
      <c r="F54" s="1">
        <v>0.39655172413799999</v>
      </c>
      <c r="G54" s="1">
        <v>28.913978494599998</v>
      </c>
      <c r="H54" s="1">
        <v>9.2185599532900007</v>
      </c>
      <c r="I54" s="1">
        <v>0.33009708737900001</v>
      </c>
      <c r="J54" s="1">
        <v>0.38888888888899997</v>
      </c>
      <c r="K54" s="1">
        <v>13</v>
      </c>
      <c r="L54" s="1">
        <v>0.92307692307699996</v>
      </c>
      <c r="M54" s="1">
        <v>0.222222222222</v>
      </c>
      <c r="N54" s="1">
        <v>5.5555555555600003E-2</v>
      </c>
    </row>
    <row r="55" spans="1:14" x14ac:dyDescent="0.3">
      <c r="A55" s="1" t="s">
        <v>325</v>
      </c>
      <c r="B55" s="1">
        <v>1</v>
      </c>
      <c r="C55" s="1">
        <v>53</v>
      </c>
      <c r="D55" s="1">
        <v>4</v>
      </c>
      <c r="E55" s="1">
        <v>2.4310595065299999E-2</v>
      </c>
      <c r="F55" s="1">
        <v>0.83673469387800004</v>
      </c>
      <c r="G55" s="1">
        <v>26.8461538462</v>
      </c>
      <c r="H55" s="1">
        <v>4.5771924075000001</v>
      </c>
      <c r="I55" s="1">
        <v>0.17499999999999999</v>
      </c>
      <c r="J55" s="1">
        <v>1</v>
      </c>
      <c r="K55" s="1">
        <v>4</v>
      </c>
      <c r="L55" s="1">
        <v>1</v>
      </c>
      <c r="M55" s="1">
        <v>0.25</v>
      </c>
      <c r="N55" s="1">
        <v>0</v>
      </c>
    </row>
    <row r="56" spans="1:14" x14ac:dyDescent="0.3">
      <c r="A56" s="1" t="s">
        <v>326</v>
      </c>
      <c r="B56" s="1">
        <v>1</v>
      </c>
      <c r="C56" s="1">
        <v>233</v>
      </c>
      <c r="D56" s="1">
        <v>69</v>
      </c>
      <c r="E56" s="1">
        <v>1.2875536480700001E-2</v>
      </c>
      <c r="F56" s="1">
        <v>0.68778280543000003</v>
      </c>
      <c r="G56" s="1">
        <v>27.3048128342</v>
      </c>
      <c r="H56" s="1">
        <v>5.1270623441199996</v>
      </c>
      <c r="I56" s="1">
        <v>0.71144278607</v>
      </c>
      <c r="J56" s="1">
        <v>1.4492753623200001E-2</v>
      </c>
      <c r="K56" s="1">
        <v>57</v>
      </c>
      <c r="L56" s="1">
        <v>0.87719298245599997</v>
      </c>
      <c r="M56" s="1">
        <v>4.3478260869600001E-2</v>
      </c>
      <c r="N56" s="1">
        <v>1.4492753623200001E-2</v>
      </c>
    </row>
    <row r="57" spans="1:14" x14ac:dyDescent="0.3">
      <c r="A57" s="1" t="s">
        <v>327</v>
      </c>
      <c r="B57" s="1">
        <v>1</v>
      </c>
      <c r="C57" s="1">
        <v>63</v>
      </c>
      <c r="D57" s="1">
        <v>5</v>
      </c>
      <c r="E57" s="1">
        <v>1.8177163338499999E-2</v>
      </c>
      <c r="F57" s="1">
        <v>0.91666666666700003</v>
      </c>
      <c r="G57" s="1">
        <v>26.652173912999999</v>
      </c>
      <c r="H57" s="1">
        <v>4.84192465911</v>
      </c>
      <c r="I57" s="1">
        <v>0.33333333333300003</v>
      </c>
      <c r="J57" s="1">
        <v>0</v>
      </c>
      <c r="K57" s="1">
        <v>4</v>
      </c>
      <c r="L57" s="1">
        <v>0.75</v>
      </c>
      <c r="M57" s="1">
        <v>0</v>
      </c>
      <c r="N57" s="1">
        <v>0</v>
      </c>
    </row>
    <row r="58" spans="1:14" x14ac:dyDescent="0.3">
      <c r="A58" s="1" t="s">
        <v>328</v>
      </c>
      <c r="B58" s="1">
        <v>1</v>
      </c>
      <c r="C58" s="1">
        <v>55</v>
      </c>
      <c r="D58" s="1">
        <v>2</v>
      </c>
      <c r="E58" s="1">
        <v>0.11717171717200001</v>
      </c>
      <c r="F58" s="1">
        <v>0.30909090909100001</v>
      </c>
      <c r="G58" s="1">
        <v>16.444444444399998</v>
      </c>
      <c r="H58" s="1">
        <v>3.1894889098700001</v>
      </c>
      <c r="I58" s="1">
        <v>0.92727272727300003</v>
      </c>
      <c r="J58" s="1">
        <v>0.5</v>
      </c>
      <c r="K58" s="1">
        <v>2</v>
      </c>
      <c r="L58" s="1">
        <v>1</v>
      </c>
      <c r="M58" s="1">
        <v>0</v>
      </c>
      <c r="N58" s="1">
        <v>0</v>
      </c>
    </row>
    <row r="59" spans="1:14" x14ac:dyDescent="0.3">
      <c r="A59" s="1" t="s">
        <v>329</v>
      </c>
      <c r="B59" s="1">
        <v>1</v>
      </c>
      <c r="C59" s="1">
        <v>69</v>
      </c>
      <c r="D59" s="1">
        <v>1</v>
      </c>
      <c r="E59" s="1">
        <v>1.17220801364E-2</v>
      </c>
      <c r="F59" s="1">
        <v>0.98484848484800003</v>
      </c>
      <c r="G59" s="1">
        <v>25.867924528300001</v>
      </c>
      <c r="H59" s="1">
        <v>4.8449068213400004</v>
      </c>
      <c r="I59" s="1">
        <v>0.39655172413799999</v>
      </c>
      <c r="J59" s="1">
        <v>1</v>
      </c>
      <c r="K59" s="1">
        <v>1</v>
      </c>
      <c r="L59" s="1">
        <v>1</v>
      </c>
      <c r="M59" s="1">
        <v>0</v>
      </c>
      <c r="N59" s="1">
        <v>0</v>
      </c>
    </row>
    <row r="60" spans="1:14" x14ac:dyDescent="0.3">
      <c r="A60" s="1" t="s">
        <v>330</v>
      </c>
      <c r="B60" s="1">
        <v>1</v>
      </c>
      <c r="C60" s="1">
        <v>57</v>
      </c>
      <c r="D60" s="1">
        <v>36</v>
      </c>
      <c r="E60" s="1">
        <v>0.39536340852099999</v>
      </c>
      <c r="F60" s="1">
        <v>0.634615384615</v>
      </c>
      <c r="G60" s="1">
        <v>21.913043478300001</v>
      </c>
      <c r="H60" s="1">
        <v>3.4314788734600001</v>
      </c>
      <c r="I60" s="1">
        <v>0.68085106383000005</v>
      </c>
      <c r="J60" s="1">
        <v>0.61111111111100003</v>
      </c>
      <c r="K60" s="1">
        <v>11</v>
      </c>
      <c r="L60" s="1">
        <v>0.72727272727299996</v>
      </c>
      <c r="M60" s="1">
        <v>0</v>
      </c>
      <c r="N60" s="1">
        <v>2.7777777777800002E-2</v>
      </c>
    </row>
    <row r="61" spans="1:14" x14ac:dyDescent="0.3">
      <c r="A61" s="1" t="s">
        <v>331</v>
      </c>
      <c r="B61" s="1">
        <v>1</v>
      </c>
      <c r="C61" s="1">
        <v>65</v>
      </c>
      <c r="D61" s="1">
        <v>355</v>
      </c>
      <c r="E61" s="1">
        <v>6.4182692307700004E-2</v>
      </c>
      <c r="F61" s="1">
        <v>0.532258064516</v>
      </c>
      <c r="G61" s="1">
        <v>22.0862068966</v>
      </c>
      <c r="H61" s="1">
        <v>3.5636308623000001</v>
      </c>
      <c r="I61" s="1">
        <v>0.22950819672100001</v>
      </c>
      <c r="J61" s="1">
        <v>0.16056338028200001</v>
      </c>
      <c r="K61" s="1">
        <v>28</v>
      </c>
      <c r="L61" s="1">
        <v>0.5</v>
      </c>
      <c r="M61" s="1">
        <v>1.0989010989E-2</v>
      </c>
      <c r="N61" s="1">
        <v>0.14084507042300001</v>
      </c>
    </row>
    <row r="62" spans="1:14" x14ac:dyDescent="0.3">
      <c r="A62" s="1" t="s">
        <v>332</v>
      </c>
      <c r="B62" s="1">
        <v>1</v>
      </c>
      <c r="C62" s="1">
        <v>449</v>
      </c>
      <c r="D62" s="1">
        <v>44180</v>
      </c>
      <c r="E62" s="1">
        <v>9.7985602927099999E-3</v>
      </c>
      <c r="F62" s="1">
        <v>0.86966292134800005</v>
      </c>
      <c r="G62" s="1">
        <v>26.3301204819</v>
      </c>
      <c r="H62" s="1">
        <v>4.9910216965899998</v>
      </c>
      <c r="I62" s="1">
        <v>0.103211009174</v>
      </c>
      <c r="J62" s="1">
        <v>0.128112267995</v>
      </c>
      <c r="K62" s="1">
        <v>572</v>
      </c>
      <c r="L62" s="1">
        <v>0.265734265734</v>
      </c>
      <c r="M62" s="1">
        <v>0.20347692238000001</v>
      </c>
      <c r="N62" s="1">
        <v>9.8981439565399995E-2</v>
      </c>
    </row>
    <row r="63" spans="1:14" x14ac:dyDescent="0.3">
      <c r="A63" s="1" t="s">
        <v>333</v>
      </c>
      <c r="B63" s="1">
        <v>1</v>
      </c>
      <c r="C63" s="1">
        <v>73</v>
      </c>
      <c r="D63" s="1">
        <v>4</v>
      </c>
      <c r="E63" s="1">
        <v>9.1324200913199996E-2</v>
      </c>
      <c r="F63" s="1">
        <v>0.72857142857099999</v>
      </c>
      <c r="G63" s="1">
        <v>28.640625</v>
      </c>
      <c r="H63" s="1">
        <v>2.10183838802</v>
      </c>
      <c r="I63" s="1">
        <v>0.46969696969699998</v>
      </c>
      <c r="J63" s="1">
        <v>0.75</v>
      </c>
      <c r="K63" s="1">
        <v>2</v>
      </c>
      <c r="L63" s="1">
        <v>0.5</v>
      </c>
      <c r="M63" s="1">
        <v>0</v>
      </c>
      <c r="N63" s="1">
        <v>0</v>
      </c>
    </row>
    <row r="64" spans="1:14" x14ac:dyDescent="0.3">
      <c r="A64" s="1" t="s">
        <v>334</v>
      </c>
      <c r="B64" s="1">
        <v>1</v>
      </c>
      <c r="C64" s="1">
        <v>207</v>
      </c>
      <c r="D64" s="1">
        <v>30493</v>
      </c>
      <c r="E64" s="1">
        <v>3.1283710895400003E-2</v>
      </c>
      <c r="F64" s="1">
        <v>0.71568627451</v>
      </c>
      <c r="G64" s="1">
        <v>20.905940594099999</v>
      </c>
      <c r="H64" s="1">
        <v>4.7330797497299999</v>
      </c>
      <c r="I64" s="1">
        <v>0.95049504950499997</v>
      </c>
      <c r="J64" s="1">
        <v>0.40015741317699999</v>
      </c>
      <c r="K64" s="1">
        <v>572</v>
      </c>
      <c r="L64" s="1">
        <v>0.215034965035</v>
      </c>
      <c r="M64" s="1">
        <v>0.20848762903500001</v>
      </c>
      <c r="N64" s="1">
        <v>5.3750040993000001E-2</v>
      </c>
    </row>
    <row r="65" spans="1:14" x14ac:dyDescent="0.3">
      <c r="A65" s="1" t="s">
        <v>335</v>
      </c>
      <c r="B65" s="1">
        <v>1</v>
      </c>
      <c r="C65" s="1">
        <v>74</v>
      </c>
      <c r="D65" s="1">
        <v>5</v>
      </c>
      <c r="E65" s="1">
        <v>9.6260644205799998E-3</v>
      </c>
      <c r="F65" s="1">
        <v>0.85074626865699998</v>
      </c>
      <c r="G65" s="1">
        <v>26.6862745098</v>
      </c>
      <c r="H65" s="1">
        <v>4.70914919287</v>
      </c>
      <c r="I65" s="1">
        <v>0.30188679245299999</v>
      </c>
      <c r="J65" s="1">
        <v>0.2</v>
      </c>
      <c r="K65" s="1">
        <v>5</v>
      </c>
      <c r="L65" s="1">
        <v>1</v>
      </c>
      <c r="M65" s="1">
        <v>0.2</v>
      </c>
      <c r="N65" s="1">
        <v>0</v>
      </c>
    </row>
    <row r="66" spans="1:14" x14ac:dyDescent="0.3">
      <c r="A66" s="1" t="s">
        <v>336</v>
      </c>
      <c r="B66" s="1">
        <v>1</v>
      </c>
      <c r="C66" s="1">
        <v>79</v>
      </c>
      <c r="D66" s="1">
        <v>1477</v>
      </c>
      <c r="E66" s="1">
        <v>0.20707562479700001</v>
      </c>
      <c r="F66" s="1">
        <v>0.54430379746799995</v>
      </c>
      <c r="G66" s="1">
        <v>26.152777777800001</v>
      </c>
      <c r="H66" s="1">
        <v>3.8321002445099999</v>
      </c>
      <c r="I66" s="1">
        <v>0.36842105263199998</v>
      </c>
      <c r="J66" s="1">
        <v>3.6560595802299999E-2</v>
      </c>
      <c r="K66" s="1">
        <v>224</v>
      </c>
      <c r="L66" s="1">
        <v>0.70535714285700002</v>
      </c>
      <c r="M66" s="1">
        <v>6.7027758970900006E-2</v>
      </c>
      <c r="N66" s="1">
        <v>0.20446851726500001</v>
      </c>
    </row>
    <row r="67" spans="1:14" x14ac:dyDescent="0.3">
      <c r="A67" s="1" t="s">
        <v>337</v>
      </c>
      <c r="B67" s="1">
        <v>1</v>
      </c>
      <c r="C67" s="1">
        <v>54</v>
      </c>
      <c r="D67" s="1">
        <v>6</v>
      </c>
      <c r="E67" s="1">
        <v>9.0146750524099997E-2</v>
      </c>
      <c r="F67" s="1">
        <v>0.58490566037699998</v>
      </c>
      <c r="G67" s="1">
        <v>27.152173912999999</v>
      </c>
      <c r="H67" s="1">
        <v>2.7502362847500001</v>
      </c>
      <c r="I67" s="1">
        <v>0.35416666666699997</v>
      </c>
      <c r="J67" s="1">
        <v>0</v>
      </c>
      <c r="K67" s="1">
        <v>4</v>
      </c>
      <c r="L67" s="1">
        <v>1</v>
      </c>
      <c r="M67" s="1">
        <v>0</v>
      </c>
      <c r="N67" s="1">
        <v>0</v>
      </c>
    </row>
    <row r="68" spans="1:14" x14ac:dyDescent="0.3">
      <c r="A68" s="1" t="s">
        <v>338</v>
      </c>
      <c r="B68" s="1">
        <v>1</v>
      </c>
      <c r="C68" s="1">
        <v>119</v>
      </c>
      <c r="D68" s="1">
        <v>26269</v>
      </c>
      <c r="E68" s="1">
        <v>3.6604472297399999E-2</v>
      </c>
      <c r="F68" s="1">
        <v>0.93162393162400003</v>
      </c>
      <c r="G68" s="1">
        <v>24.6153846154</v>
      </c>
      <c r="H68" s="1">
        <v>6.51736163105</v>
      </c>
      <c r="I68" s="1">
        <v>0.29661016949199998</v>
      </c>
      <c r="J68" s="1">
        <v>8.0018272488500006E-2</v>
      </c>
      <c r="K68" s="1">
        <v>765</v>
      </c>
      <c r="L68" s="1">
        <v>0.30196078431399997</v>
      </c>
      <c r="M68" s="1">
        <v>0.23831455541999999</v>
      </c>
      <c r="N68" s="1">
        <v>2.47439948228E-2</v>
      </c>
    </row>
    <row r="69" spans="1:14" x14ac:dyDescent="0.3">
      <c r="A69" s="1" t="s">
        <v>339</v>
      </c>
      <c r="B69" s="1">
        <v>1</v>
      </c>
      <c r="C69" s="1">
        <v>107</v>
      </c>
      <c r="D69" s="1">
        <v>46</v>
      </c>
      <c r="E69" s="1">
        <v>5.8719802504000003E-2</v>
      </c>
      <c r="F69" s="1">
        <v>0.51923076923099998</v>
      </c>
      <c r="G69" s="1">
        <v>30.132653061199999</v>
      </c>
      <c r="H69" s="1">
        <v>2.7687680716799998</v>
      </c>
      <c r="I69" s="1">
        <v>0.76767676767699999</v>
      </c>
      <c r="J69" s="1">
        <v>0.56521739130399995</v>
      </c>
      <c r="K69" s="1">
        <v>17</v>
      </c>
      <c r="L69" s="1">
        <v>0.70588235294099999</v>
      </c>
      <c r="M69" s="1">
        <v>4.3478260869600001E-2</v>
      </c>
      <c r="N69" s="1">
        <v>2.17391304348E-2</v>
      </c>
    </row>
    <row r="70" spans="1:14" x14ac:dyDescent="0.3">
      <c r="A70" s="1" t="s">
        <v>340</v>
      </c>
      <c r="B70" s="1">
        <v>1</v>
      </c>
      <c r="C70" s="1">
        <v>54</v>
      </c>
      <c r="D70" s="1">
        <v>3</v>
      </c>
      <c r="E70" s="1">
        <v>2.3759608665300001E-2</v>
      </c>
      <c r="F70" s="1">
        <v>0.6</v>
      </c>
      <c r="G70" s="1">
        <v>26.2</v>
      </c>
      <c r="H70" s="1">
        <v>4.5343136194999998</v>
      </c>
      <c r="I70" s="1">
        <v>0.41666666666699997</v>
      </c>
      <c r="J70" s="1">
        <v>0.66666666666700003</v>
      </c>
      <c r="K70" s="1">
        <v>3</v>
      </c>
      <c r="L70" s="1">
        <v>1</v>
      </c>
      <c r="M70" s="1">
        <v>0.33333333333300003</v>
      </c>
      <c r="N70" s="1">
        <v>0</v>
      </c>
    </row>
    <row r="71" spans="1:14" x14ac:dyDescent="0.3">
      <c r="A71" s="1" t="s">
        <v>341</v>
      </c>
      <c r="B71" s="1">
        <v>1</v>
      </c>
      <c r="C71" s="1">
        <v>309</v>
      </c>
      <c r="D71" s="1">
        <v>15489</v>
      </c>
      <c r="E71" s="1">
        <v>6.4304627411399997E-3</v>
      </c>
      <c r="F71" s="1">
        <v>0.94966442952999996</v>
      </c>
      <c r="G71" s="1">
        <v>28.386759581900002</v>
      </c>
      <c r="H71" s="1">
        <v>5.8720591828400002</v>
      </c>
      <c r="I71" s="1">
        <v>0.86912751677900002</v>
      </c>
      <c r="J71" s="1">
        <v>0.38698431144700002</v>
      </c>
      <c r="K71" s="1">
        <v>557</v>
      </c>
      <c r="L71" s="1">
        <v>0.28904847396799999</v>
      </c>
      <c r="M71" s="1">
        <v>0.19503113564899999</v>
      </c>
      <c r="N71" s="1">
        <v>1.45264381174E-2</v>
      </c>
    </row>
    <row r="72" spans="1:14" x14ac:dyDescent="0.3">
      <c r="A72" s="1" t="s">
        <v>21</v>
      </c>
      <c r="B72" s="1">
        <v>1</v>
      </c>
      <c r="C72" s="1">
        <v>69</v>
      </c>
      <c r="D72" s="1">
        <v>78</v>
      </c>
      <c r="E72" s="1">
        <v>2.42966751918E-2</v>
      </c>
      <c r="F72" s="1">
        <v>0.90163934426199999</v>
      </c>
      <c r="G72" s="1">
        <v>31.211538461500002</v>
      </c>
      <c r="H72" s="1">
        <v>3.9484005450200002</v>
      </c>
      <c r="I72" s="1">
        <v>0.21428571428599999</v>
      </c>
      <c r="J72" s="1">
        <v>2.5641025641000001E-2</v>
      </c>
      <c r="K72" s="1">
        <v>14</v>
      </c>
      <c r="L72" s="1">
        <v>0.64285714285700002</v>
      </c>
      <c r="M72" s="1">
        <v>0.15384615384600001</v>
      </c>
      <c r="N72" s="1">
        <v>7.6923076923100006E-2</v>
      </c>
    </row>
    <row r="73" spans="1:14" x14ac:dyDescent="0.3">
      <c r="A73" s="1" t="s">
        <v>342</v>
      </c>
      <c r="B73" s="1">
        <v>1</v>
      </c>
      <c r="C73" s="1">
        <v>89</v>
      </c>
      <c r="D73" s="1">
        <v>26</v>
      </c>
      <c r="E73" s="1">
        <v>1.44279877426E-2</v>
      </c>
      <c r="F73" s="1">
        <v>0.88571428571400002</v>
      </c>
      <c r="G73" s="1">
        <v>22.561403508800002</v>
      </c>
      <c r="H73" s="1">
        <v>7.1230230716499996</v>
      </c>
      <c r="I73" s="1">
        <v>0.55932203389799995</v>
      </c>
      <c r="J73" s="1">
        <v>7.6923076923100006E-2</v>
      </c>
      <c r="K73" s="1">
        <v>7</v>
      </c>
      <c r="L73" s="1">
        <v>0.71428571428599996</v>
      </c>
      <c r="M73" s="1">
        <v>0.04</v>
      </c>
      <c r="N73" s="1">
        <v>0</v>
      </c>
    </row>
    <row r="74" spans="1:14" x14ac:dyDescent="0.3">
      <c r="A74" s="1" t="s">
        <v>22</v>
      </c>
      <c r="B74" s="1">
        <v>1</v>
      </c>
      <c r="C74" s="1">
        <v>70</v>
      </c>
      <c r="D74" s="1">
        <v>11</v>
      </c>
      <c r="E74" s="1">
        <v>6.1490683229800003E-2</v>
      </c>
      <c r="F74" s="1">
        <v>0.47142857142900002</v>
      </c>
      <c r="G74" s="1">
        <v>26.035087719300002</v>
      </c>
      <c r="H74" s="1">
        <v>4.1716037232599996</v>
      </c>
      <c r="I74" s="1">
        <v>0.13793103448300001</v>
      </c>
      <c r="J74" s="1">
        <v>0.27272727272699998</v>
      </c>
      <c r="K74" s="1">
        <v>9</v>
      </c>
      <c r="L74" s="1">
        <v>0.88888888888899997</v>
      </c>
      <c r="M74" s="1">
        <v>0</v>
      </c>
      <c r="N74" s="1">
        <v>0.181818181818</v>
      </c>
    </row>
    <row r="75" spans="1:14" x14ac:dyDescent="0.3">
      <c r="A75" s="1" t="s">
        <v>343</v>
      </c>
      <c r="B75" s="1">
        <v>1</v>
      </c>
      <c r="C75" s="1">
        <v>96</v>
      </c>
      <c r="D75" s="1">
        <v>41</v>
      </c>
      <c r="E75" s="1">
        <v>7.0285087719300005E-2</v>
      </c>
      <c r="F75" s="1">
        <v>0.210526315789</v>
      </c>
      <c r="G75" s="1">
        <v>26.301204819300001</v>
      </c>
      <c r="H75" s="1">
        <v>6.0514559430199997</v>
      </c>
      <c r="I75" s="1">
        <v>0.13953488372100001</v>
      </c>
      <c r="J75" s="1">
        <v>0</v>
      </c>
      <c r="K75" s="1">
        <v>3</v>
      </c>
      <c r="L75" s="1">
        <v>0</v>
      </c>
      <c r="M75" s="1">
        <v>0</v>
      </c>
      <c r="N75" s="1">
        <v>0</v>
      </c>
    </row>
    <row r="76" spans="1:14" x14ac:dyDescent="0.3">
      <c r="A76" s="1" t="s">
        <v>344</v>
      </c>
      <c r="B76" s="1">
        <v>1</v>
      </c>
      <c r="C76" s="1">
        <v>114</v>
      </c>
      <c r="D76" s="1">
        <v>10</v>
      </c>
      <c r="E76" s="1">
        <v>1.4050613258800001E-2</v>
      </c>
      <c r="F76" s="1">
        <v>0.86</v>
      </c>
      <c r="G76" s="1">
        <v>29.2763157895</v>
      </c>
      <c r="H76" s="1">
        <v>4.5555018332700001</v>
      </c>
      <c r="I76" s="1">
        <v>0.88311688311699998</v>
      </c>
      <c r="J76" s="1">
        <v>0.2</v>
      </c>
      <c r="K76" s="1">
        <v>6</v>
      </c>
      <c r="L76" s="1">
        <v>0.83333333333299997</v>
      </c>
      <c r="M76" s="1">
        <v>0</v>
      </c>
      <c r="N76" s="1">
        <v>0.1</v>
      </c>
    </row>
    <row r="77" spans="1:14" x14ac:dyDescent="0.3">
      <c r="A77" s="1" t="s">
        <v>345</v>
      </c>
      <c r="B77" s="1">
        <v>1</v>
      </c>
      <c r="C77" s="1">
        <v>76</v>
      </c>
      <c r="D77" s="1">
        <v>2474</v>
      </c>
      <c r="E77" s="1">
        <v>0.20877192982500001</v>
      </c>
      <c r="F77" s="1">
        <v>0.40789473684200001</v>
      </c>
      <c r="G77" s="1">
        <v>20.381578947400001</v>
      </c>
      <c r="H77" s="1">
        <v>5.0418436092999999</v>
      </c>
      <c r="I77" s="1">
        <v>0.98684210526299998</v>
      </c>
      <c r="J77" s="1">
        <v>0.63904607922400003</v>
      </c>
      <c r="K77" s="1">
        <v>156</v>
      </c>
      <c r="L77" s="1">
        <v>0.384615384615</v>
      </c>
      <c r="M77" s="1">
        <v>0.114793856103</v>
      </c>
      <c r="N77" s="1">
        <v>1.9805982215E-2</v>
      </c>
    </row>
    <row r="78" spans="1:14" x14ac:dyDescent="0.3">
      <c r="A78" s="1" t="s">
        <v>346</v>
      </c>
      <c r="B78" s="1">
        <v>1</v>
      </c>
      <c r="C78" s="1">
        <v>114</v>
      </c>
      <c r="D78" s="1">
        <v>45</v>
      </c>
      <c r="E78" s="1">
        <v>2.0726595249200001E-2</v>
      </c>
      <c r="F78" s="1">
        <v>0.694444444444</v>
      </c>
      <c r="G78" s="1">
        <v>24.608695652200002</v>
      </c>
      <c r="H78" s="1">
        <v>5.6874318376000002</v>
      </c>
      <c r="I78" s="1">
        <v>0.17894736842100001</v>
      </c>
      <c r="J78" s="1">
        <v>0.177777777778</v>
      </c>
      <c r="K78" s="1">
        <v>15</v>
      </c>
      <c r="L78" s="1">
        <v>0.66666666666700003</v>
      </c>
      <c r="M78" s="1">
        <v>0.33333333333300003</v>
      </c>
      <c r="N78" s="1">
        <v>0</v>
      </c>
    </row>
    <row r="79" spans="1:14" x14ac:dyDescent="0.3">
      <c r="A79" s="1" t="s">
        <v>23</v>
      </c>
      <c r="B79" s="1">
        <v>1</v>
      </c>
      <c r="C79" s="1">
        <v>119</v>
      </c>
      <c r="D79" s="1">
        <v>1008</v>
      </c>
      <c r="E79" s="1">
        <v>9.6852300242099995E-2</v>
      </c>
      <c r="F79" s="1">
        <v>0.88793103448300004</v>
      </c>
      <c r="G79" s="1">
        <v>30.495495495499998</v>
      </c>
      <c r="H79" s="1">
        <v>4.1457106322500001</v>
      </c>
      <c r="I79" s="1">
        <v>0.210526315789</v>
      </c>
      <c r="J79" s="1">
        <v>0.121031746032</v>
      </c>
      <c r="K79" s="1">
        <v>96</v>
      </c>
      <c r="L79" s="1">
        <v>0.47916666666699997</v>
      </c>
      <c r="M79" s="1">
        <v>2.8769841269799999E-2</v>
      </c>
      <c r="N79" s="1">
        <v>1.0912698412699999E-2</v>
      </c>
    </row>
    <row r="80" spans="1:14" x14ac:dyDescent="0.3">
      <c r="A80" s="1" t="s">
        <v>347</v>
      </c>
      <c r="B80" s="1">
        <v>1</v>
      </c>
      <c r="C80" s="1">
        <v>92</v>
      </c>
      <c r="D80" s="1">
        <v>1341</v>
      </c>
      <c r="E80" s="1">
        <v>5.6497849976100002E-2</v>
      </c>
      <c r="F80" s="1">
        <v>0.42222222222200001</v>
      </c>
      <c r="G80" s="1">
        <v>19.1046511628</v>
      </c>
      <c r="H80" s="1">
        <v>5.1331776951899997</v>
      </c>
      <c r="I80" s="1">
        <v>0.119565217391</v>
      </c>
      <c r="J80" s="1">
        <v>0.62565249813599999</v>
      </c>
      <c r="K80" s="1">
        <v>156</v>
      </c>
      <c r="L80" s="1">
        <v>0.384615384615</v>
      </c>
      <c r="M80" s="1">
        <v>7.5542258788299996E-2</v>
      </c>
      <c r="N80" s="1">
        <v>7.4571215510799995E-4</v>
      </c>
    </row>
    <row r="81" spans="1:14" x14ac:dyDescent="0.3">
      <c r="A81" s="1" t="s">
        <v>348</v>
      </c>
      <c r="B81" s="1">
        <v>1</v>
      </c>
      <c r="C81" s="1">
        <v>66</v>
      </c>
      <c r="D81" s="1">
        <v>99</v>
      </c>
      <c r="E81" s="1">
        <v>4.4289044288999997E-2</v>
      </c>
      <c r="F81" s="1">
        <v>0.69354838709699995</v>
      </c>
      <c r="G81" s="1">
        <v>21.163265306100001</v>
      </c>
      <c r="H81" s="1">
        <v>2.5502856084599999</v>
      </c>
      <c r="I81" s="1">
        <v>0.12</v>
      </c>
      <c r="J81" s="1">
        <v>0.13131313131299999</v>
      </c>
      <c r="K81" s="1">
        <v>2</v>
      </c>
      <c r="L81" s="1">
        <v>0.5</v>
      </c>
      <c r="M81" s="1">
        <v>1</v>
      </c>
      <c r="N81" s="1">
        <v>6.06060606061E-2</v>
      </c>
    </row>
    <row r="82" spans="1:14" x14ac:dyDescent="0.3">
      <c r="A82" s="1" t="s">
        <v>349</v>
      </c>
      <c r="B82" s="1">
        <v>1</v>
      </c>
      <c r="C82" s="1">
        <v>77</v>
      </c>
      <c r="D82" s="1">
        <v>56</v>
      </c>
      <c r="E82" s="1">
        <v>0.201982228298</v>
      </c>
      <c r="F82" s="1">
        <v>0.63636363636399995</v>
      </c>
      <c r="G82" s="1">
        <v>26.943661971800001</v>
      </c>
      <c r="H82" s="1">
        <v>2.3847362268499999</v>
      </c>
      <c r="I82" s="1">
        <v>0.98591549295799996</v>
      </c>
      <c r="J82" s="1">
        <v>0.321428571429</v>
      </c>
      <c r="K82" s="1">
        <v>22</v>
      </c>
      <c r="L82" s="1">
        <v>0.77272727272700004</v>
      </c>
      <c r="M82" s="1">
        <v>0.60714285714299998</v>
      </c>
      <c r="N82" s="1">
        <v>3.5714285714299999E-2</v>
      </c>
    </row>
    <row r="83" spans="1:14" x14ac:dyDescent="0.3">
      <c r="A83" s="1" t="s">
        <v>350</v>
      </c>
      <c r="B83" s="1">
        <v>1</v>
      </c>
      <c r="C83" s="1">
        <v>89</v>
      </c>
      <c r="D83" s="1">
        <v>238</v>
      </c>
      <c r="E83" s="1">
        <v>3.6006128702799997E-2</v>
      </c>
      <c r="F83" s="1">
        <v>0.34883720930200002</v>
      </c>
      <c r="G83" s="1">
        <v>28.457831325299999</v>
      </c>
      <c r="H83" s="1">
        <v>7.1881783888499999</v>
      </c>
      <c r="I83" s="1">
        <v>1</v>
      </c>
      <c r="J83" s="1">
        <v>0.29831932773100001</v>
      </c>
      <c r="K83" s="1">
        <v>48</v>
      </c>
      <c r="L83" s="1">
        <v>0.625</v>
      </c>
      <c r="M83" s="1">
        <v>0.10548523206800001</v>
      </c>
      <c r="N83" s="1">
        <v>4.2016806722700003E-3</v>
      </c>
    </row>
    <row r="84" spans="1:14" x14ac:dyDescent="0.3">
      <c r="A84" s="1" t="s">
        <v>351</v>
      </c>
      <c r="B84" s="1">
        <v>1</v>
      </c>
      <c r="C84" s="1">
        <v>56</v>
      </c>
      <c r="D84" s="1">
        <v>2614</v>
      </c>
      <c r="E84" s="1">
        <v>3.3441558441600003E-2</v>
      </c>
      <c r="F84" s="1">
        <v>0.89285714285700002</v>
      </c>
      <c r="G84" s="1">
        <v>22.12</v>
      </c>
      <c r="H84" s="1">
        <v>4.9097454109100003</v>
      </c>
      <c r="I84" s="1">
        <v>0.52</v>
      </c>
      <c r="J84" s="1">
        <v>0.28806426931899998</v>
      </c>
      <c r="K84" s="1">
        <v>210</v>
      </c>
      <c r="L84" s="1">
        <v>0.45714285714300001</v>
      </c>
      <c r="M84" s="1">
        <v>0.271231828615</v>
      </c>
      <c r="N84" s="1">
        <v>4.5906656465199997E-3</v>
      </c>
    </row>
    <row r="85" spans="1:14" x14ac:dyDescent="0.3">
      <c r="A85" s="1" t="s">
        <v>352</v>
      </c>
      <c r="B85" s="1">
        <v>1</v>
      </c>
      <c r="C85" s="1">
        <v>76</v>
      </c>
      <c r="D85" s="1">
        <v>15</v>
      </c>
      <c r="E85" s="1">
        <v>2.7719298245599999E-2</v>
      </c>
      <c r="F85" s="1">
        <v>0.50793650793699996</v>
      </c>
      <c r="G85" s="1">
        <v>25.898305084699999</v>
      </c>
      <c r="H85" s="1">
        <v>1.5480432181399999</v>
      </c>
      <c r="I85" s="1">
        <v>0.96610169491499998</v>
      </c>
      <c r="J85" s="1">
        <v>0</v>
      </c>
      <c r="K85" s="1">
        <v>11</v>
      </c>
      <c r="L85" s="1">
        <v>1</v>
      </c>
      <c r="M85" s="1">
        <v>0</v>
      </c>
      <c r="N85" s="1">
        <v>0</v>
      </c>
    </row>
    <row r="86" spans="1:14" x14ac:dyDescent="0.3">
      <c r="A86" s="1" t="s">
        <v>353</v>
      </c>
      <c r="B86" s="1">
        <v>1</v>
      </c>
      <c r="C86" s="1">
        <v>126</v>
      </c>
      <c r="D86" s="1">
        <v>35</v>
      </c>
      <c r="E86" s="1">
        <v>1.6317460317500001E-2</v>
      </c>
      <c r="F86" s="1">
        <v>0.68421052631599999</v>
      </c>
      <c r="G86" s="1">
        <v>24.5</v>
      </c>
      <c r="H86" s="1">
        <v>3.7210420376800002</v>
      </c>
      <c r="I86" s="1">
        <v>0.76635514018700002</v>
      </c>
      <c r="J86" s="1">
        <v>5.7142857142900003E-2</v>
      </c>
      <c r="K86" s="1">
        <v>22</v>
      </c>
      <c r="L86" s="1">
        <v>0.90909090909099999</v>
      </c>
      <c r="M86" s="1">
        <v>0.111111111111</v>
      </c>
      <c r="N86" s="1">
        <v>5.7142857142900003E-2</v>
      </c>
    </row>
    <row r="87" spans="1:14" x14ac:dyDescent="0.3">
      <c r="A87" s="1" t="s">
        <v>354</v>
      </c>
      <c r="B87" s="1">
        <v>1</v>
      </c>
      <c r="C87" s="1">
        <v>229</v>
      </c>
      <c r="D87" s="1">
        <v>617</v>
      </c>
      <c r="E87" s="1">
        <v>0.104995020302</v>
      </c>
      <c r="F87" s="1">
        <v>0.37777777777799998</v>
      </c>
      <c r="G87" s="1">
        <v>32.470319634699997</v>
      </c>
      <c r="H87" s="1">
        <v>8.2191882293200003</v>
      </c>
      <c r="I87" s="1">
        <v>0.97321428571400004</v>
      </c>
      <c r="J87" s="1">
        <v>9.8865478119899999E-2</v>
      </c>
      <c r="K87" s="1">
        <v>203</v>
      </c>
      <c r="L87" s="1">
        <v>0.56650246305399998</v>
      </c>
      <c r="M87" s="1">
        <v>1.45395799677E-2</v>
      </c>
      <c r="N87" s="1">
        <v>1.6207455429500001E-2</v>
      </c>
    </row>
    <row r="88" spans="1:14" x14ac:dyDescent="0.3">
      <c r="A88" s="1" t="s">
        <v>24</v>
      </c>
      <c r="B88" s="1">
        <v>1</v>
      </c>
      <c r="C88" s="1">
        <v>189</v>
      </c>
      <c r="D88" s="1">
        <v>2580</v>
      </c>
      <c r="E88" s="1">
        <v>7.1484858718899999E-3</v>
      </c>
      <c r="F88" s="1">
        <v>0.90860215053799998</v>
      </c>
      <c r="G88" s="1">
        <v>20.1420454545</v>
      </c>
      <c r="H88" s="1">
        <v>6.61414155756</v>
      </c>
      <c r="I88" s="1">
        <v>0.14444444444400001</v>
      </c>
      <c r="J88" s="1">
        <v>0.52906976744199996</v>
      </c>
      <c r="K88" s="1">
        <v>252</v>
      </c>
      <c r="L88" s="1">
        <v>0.46031746031699999</v>
      </c>
      <c r="M88" s="1">
        <v>0.25310559006200001</v>
      </c>
      <c r="N88" s="1">
        <v>0.05</v>
      </c>
    </row>
    <row r="89" spans="1:14" x14ac:dyDescent="0.3">
      <c r="A89" s="1" t="s">
        <v>355</v>
      </c>
      <c r="B89" s="1">
        <v>1</v>
      </c>
      <c r="C89" s="1">
        <v>90</v>
      </c>
      <c r="D89" s="1">
        <v>236</v>
      </c>
      <c r="E89" s="1">
        <v>3.4082397003699999E-2</v>
      </c>
      <c r="F89" s="1">
        <v>0.73493975903599995</v>
      </c>
      <c r="G89" s="1">
        <v>27.662500000000001</v>
      </c>
      <c r="H89" s="1">
        <v>4.8138959014499996</v>
      </c>
      <c r="I89" s="1">
        <v>0.56790123456800001</v>
      </c>
      <c r="J89" s="1">
        <v>0.19915254237300001</v>
      </c>
      <c r="K89" s="1">
        <v>168</v>
      </c>
      <c r="L89" s="1">
        <v>0.81547619047599995</v>
      </c>
      <c r="M89" s="1">
        <v>5.3811659192800003E-2</v>
      </c>
      <c r="N89" s="1">
        <v>8.4745762711900003E-3</v>
      </c>
    </row>
    <row r="90" spans="1:14" x14ac:dyDescent="0.3">
      <c r="A90" s="1" t="s">
        <v>25</v>
      </c>
      <c r="B90" s="1">
        <v>1</v>
      </c>
      <c r="C90" s="1">
        <v>52</v>
      </c>
      <c r="D90" s="1">
        <v>7</v>
      </c>
      <c r="E90" s="1">
        <v>1.50829562594E-2</v>
      </c>
      <c r="F90" s="1">
        <v>0.67441860465100001</v>
      </c>
      <c r="G90" s="1">
        <v>21.806451612899998</v>
      </c>
      <c r="H90" s="1">
        <v>6.5274574155799998</v>
      </c>
      <c r="I90" s="1">
        <v>0.21212121212099999</v>
      </c>
      <c r="J90" s="1">
        <v>0.28571428571399998</v>
      </c>
      <c r="K90" s="1">
        <v>5</v>
      </c>
      <c r="L90" s="1">
        <v>1</v>
      </c>
      <c r="M90" s="1">
        <v>0.33333333333300003</v>
      </c>
      <c r="N90" s="1">
        <v>0</v>
      </c>
    </row>
    <row r="91" spans="1:14" x14ac:dyDescent="0.3">
      <c r="A91" s="1" t="s">
        <v>356</v>
      </c>
      <c r="B91" s="1">
        <v>1</v>
      </c>
      <c r="C91" s="1">
        <v>114</v>
      </c>
      <c r="D91" s="1">
        <v>60</v>
      </c>
      <c r="E91" s="1">
        <v>1.2575687005100001E-2</v>
      </c>
      <c r="F91" s="1">
        <v>0.96396396396399997</v>
      </c>
      <c r="G91" s="1">
        <v>22.990291262100001</v>
      </c>
      <c r="H91" s="1">
        <v>4.7937968526699999</v>
      </c>
      <c r="I91" s="1">
        <v>0.10576923076899999</v>
      </c>
      <c r="J91" s="1">
        <v>0.33333333333300003</v>
      </c>
      <c r="K91" s="1">
        <v>15</v>
      </c>
      <c r="L91" s="1">
        <v>0.6</v>
      </c>
      <c r="M91" s="1">
        <v>0.3</v>
      </c>
      <c r="N91" s="1">
        <v>0.166666666667</v>
      </c>
    </row>
    <row r="92" spans="1:14" x14ac:dyDescent="0.3">
      <c r="A92" s="1" t="s">
        <v>357</v>
      </c>
      <c r="B92" s="1">
        <v>1</v>
      </c>
      <c r="C92" s="1">
        <v>96</v>
      </c>
      <c r="D92" s="1">
        <v>36</v>
      </c>
      <c r="E92" s="1">
        <v>9.6491228070200007E-3</v>
      </c>
      <c r="F92" s="1">
        <v>0.90804597701099998</v>
      </c>
      <c r="G92" s="1">
        <v>23.556962025299999</v>
      </c>
      <c r="H92" s="1">
        <v>5.6136065156399999</v>
      </c>
      <c r="I92" s="1">
        <v>0.63414634146299997</v>
      </c>
      <c r="J92" s="1">
        <v>2.7777777777800002E-2</v>
      </c>
      <c r="K92" s="1">
        <v>12</v>
      </c>
      <c r="L92" s="1">
        <v>0.83333333333299997</v>
      </c>
      <c r="M92" s="1">
        <v>0.305555555556</v>
      </c>
      <c r="N92" s="1">
        <v>2.7777777777800002E-2</v>
      </c>
    </row>
    <row r="93" spans="1:14" x14ac:dyDescent="0.3">
      <c r="A93" s="1" t="s">
        <v>358</v>
      </c>
      <c r="B93" s="1">
        <v>1</v>
      </c>
      <c r="C93" s="1">
        <v>136</v>
      </c>
      <c r="D93" s="1">
        <v>3</v>
      </c>
      <c r="E93" s="1">
        <v>7.4509803921600004E-2</v>
      </c>
      <c r="F93" s="1">
        <v>0.38636363636400001</v>
      </c>
      <c r="G93" s="1">
        <v>29.273584905700002</v>
      </c>
      <c r="H93" s="1">
        <v>4.8301978920900002</v>
      </c>
      <c r="I93" s="1">
        <v>0.428571428571</v>
      </c>
      <c r="J93" s="1">
        <v>0</v>
      </c>
      <c r="K93" s="1">
        <v>3</v>
      </c>
      <c r="L93" s="1">
        <v>1</v>
      </c>
      <c r="M93" s="1">
        <v>0</v>
      </c>
      <c r="N93" s="1">
        <v>0</v>
      </c>
    </row>
    <row r="94" spans="1:14" x14ac:dyDescent="0.3">
      <c r="A94" s="1" t="s">
        <v>359</v>
      </c>
      <c r="B94" s="1">
        <v>1</v>
      </c>
      <c r="C94" s="1">
        <v>137</v>
      </c>
      <c r="D94" s="1">
        <v>11212</v>
      </c>
      <c r="E94" s="1">
        <v>1.1753971661700001E-2</v>
      </c>
      <c r="F94" s="1">
        <v>0.89781021897799995</v>
      </c>
      <c r="G94" s="1">
        <v>27.175572519100001</v>
      </c>
      <c r="H94" s="1">
        <v>5.50153471444</v>
      </c>
      <c r="I94" s="1">
        <v>0.75182481751800001</v>
      </c>
      <c r="J94" s="1">
        <v>0.18185872279699999</v>
      </c>
      <c r="K94" s="1">
        <v>475</v>
      </c>
      <c r="L94" s="1">
        <v>0.31368421052599998</v>
      </c>
      <c r="M94" s="1">
        <v>0.15395593613399999</v>
      </c>
      <c r="N94" s="1">
        <v>1.8819122368900001E-2</v>
      </c>
    </row>
    <row r="95" spans="1:14" x14ac:dyDescent="0.3">
      <c r="A95" s="1" t="s">
        <v>360</v>
      </c>
      <c r="B95" s="1">
        <v>1</v>
      </c>
      <c r="C95" s="1">
        <v>182</v>
      </c>
      <c r="D95" s="1">
        <v>1006</v>
      </c>
      <c r="E95" s="1">
        <v>4.0313277882299998E-2</v>
      </c>
      <c r="F95" s="1">
        <v>0.118644067797</v>
      </c>
      <c r="G95" s="1">
        <v>19.392857142899999</v>
      </c>
      <c r="H95" s="1">
        <v>3.5973464332099998</v>
      </c>
      <c r="I95" s="1">
        <v>0.122807017544</v>
      </c>
      <c r="J95" s="1">
        <v>0.55069582505000003</v>
      </c>
      <c r="K95" s="1">
        <v>66</v>
      </c>
      <c r="L95" s="1">
        <v>0.348484848485</v>
      </c>
      <c r="M95" s="1">
        <v>0.19463753723900001</v>
      </c>
      <c r="N95" s="1">
        <v>2.9821073558599998E-3</v>
      </c>
    </row>
    <row r="96" spans="1:14" x14ac:dyDescent="0.3">
      <c r="A96" s="1" t="s">
        <v>361</v>
      </c>
      <c r="B96" s="1">
        <v>1</v>
      </c>
      <c r="C96" s="1">
        <v>59</v>
      </c>
      <c r="D96" s="1">
        <v>96</v>
      </c>
      <c r="E96" s="1">
        <v>3.30216247808E-2</v>
      </c>
      <c r="F96" s="1">
        <v>0.87037037036999998</v>
      </c>
      <c r="G96" s="1">
        <v>26.9782608696</v>
      </c>
      <c r="H96" s="1">
        <v>4.7111760298399998</v>
      </c>
      <c r="I96" s="1">
        <v>0.14000000000000001</v>
      </c>
      <c r="J96" s="1">
        <v>0.65625</v>
      </c>
      <c r="K96" s="1">
        <v>13</v>
      </c>
      <c r="L96" s="1">
        <v>0.76923076923099998</v>
      </c>
      <c r="M96" s="1">
        <v>6.25E-2</v>
      </c>
      <c r="N96" s="1">
        <v>2.0833333333300001E-2</v>
      </c>
    </row>
    <row r="97" spans="1:14" x14ac:dyDescent="0.3">
      <c r="A97" s="1" t="s">
        <v>362</v>
      </c>
      <c r="B97" s="1">
        <v>1</v>
      </c>
      <c r="C97" s="1">
        <v>326</v>
      </c>
      <c r="D97" s="1">
        <v>36583</v>
      </c>
      <c r="E97" s="1">
        <v>3.0957999056200002E-3</v>
      </c>
      <c r="F97" s="1">
        <v>0.919003115265</v>
      </c>
      <c r="G97" s="1">
        <v>22.698412698399999</v>
      </c>
      <c r="H97" s="1">
        <v>5.0997507584099999</v>
      </c>
      <c r="I97" s="1">
        <v>0.86809815950900004</v>
      </c>
      <c r="J97" s="1">
        <v>0.38378481808499998</v>
      </c>
      <c r="K97" s="1">
        <v>692</v>
      </c>
      <c r="L97" s="1">
        <v>0.30635838150299999</v>
      </c>
      <c r="M97" s="1">
        <v>0.22673846490300001</v>
      </c>
      <c r="N97" s="1">
        <v>4.8929830795699999E-2</v>
      </c>
    </row>
    <row r="98" spans="1:14" x14ac:dyDescent="0.3">
      <c r="A98" s="1" t="s">
        <v>363</v>
      </c>
      <c r="B98" s="1">
        <v>1</v>
      </c>
      <c r="C98" s="1">
        <v>59</v>
      </c>
      <c r="D98" s="1">
        <v>266</v>
      </c>
      <c r="E98" s="1">
        <v>0.523962594974</v>
      </c>
      <c r="F98" s="1">
        <v>0.57627118644099995</v>
      </c>
      <c r="G98" s="1">
        <v>27.551724137899999</v>
      </c>
      <c r="H98" s="1">
        <v>3.2439461590000001</v>
      </c>
      <c r="I98" s="1">
        <v>0.67241379310299998</v>
      </c>
      <c r="J98" s="1">
        <v>4.5112781954899997E-2</v>
      </c>
      <c r="K98" s="1">
        <v>25</v>
      </c>
      <c r="L98" s="1">
        <v>0.56000000000000005</v>
      </c>
      <c r="M98" s="1">
        <v>5.6390977443599999E-2</v>
      </c>
      <c r="N98" s="1">
        <v>1.12781954887E-2</v>
      </c>
    </row>
    <row r="99" spans="1:14" x14ac:dyDescent="0.3">
      <c r="A99" s="1" t="s">
        <v>364</v>
      </c>
      <c r="B99" s="1">
        <v>1</v>
      </c>
      <c r="C99" s="1">
        <v>85</v>
      </c>
      <c r="D99" s="1">
        <v>68</v>
      </c>
      <c r="E99" s="1">
        <v>1.5546218487399999E-2</v>
      </c>
      <c r="F99" s="1">
        <v>0.619718309859</v>
      </c>
      <c r="G99" s="1">
        <v>29.957446808499999</v>
      </c>
      <c r="H99" s="1">
        <v>4.9934316295199999</v>
      </c>
      <c r="I99" s="1">
        <v>0.28000000000000003</v>
      </c>
      <c r="J99" s="1">
        <v>0</v>
      </c>
      <c r="K99" s="1">
        <v>59</v>
      </c>
      <c r="L99" s="1">
        <v>1</v>
      </c>
      <c r="M99" s="1">
        <v>0.11764705882400001</v>
      </c>
      <c r="N99" s="1">
        <v>0</v>
      </c>
    </row>
    <row r="100" spans="1:14" x14ac:dyDescent="0.3">
      <c r="A100" s="1" t="s">
        <v>26</v>
      </c>
      <c r="B100" s="1">
        <v>1</v>
      </c>
      <c r="C100" s="1">
        <v>75</v>
      </c>
      <c r="D100" s="1">
        <v>66</v>
      </c>
      <c r="E100" s="1">
        <v>5.2252252252299999E-2</v>
      </c>
      <c r="F100" s="1">
        <v>0.94366197183099998</v>
      </c>
      <c r="G100" s="1">
        <v>24.888888888899999</v>
      </c>
      <c r="H100" s="1">
        <v>2.52518181719</v>
      </c>
      <c r="I100" s="1">
        <v>0.111111111111</v>
      </c>
      <c r="J100" s="1">
        <v>0.42424242424199998</v>
      </c>
      <c r="K100" s="1">
        <v>10</v>
      </c>
      <c r="L100" s="1">
        <v>0.6</v>
      </c>
      <c r="M100" s="1">
        <v>0</v>
      </c>
      <c r="N100" s="1">
        <v>0</v>
      </c>
    </row>
    <row r="101" spans="1:14" x14ac:dyDescent="0.3">
      <c r="A101" s="1" t="s">
        <v>365</v>
      </c>
      <c r="B101" s="1">
        <v>1</v>
      </c>
      <c r="C101" s="1">
        <v>137</v>
      </c>
      <c r="D101" s="1">
        <v>33</v>
      </c>
      <c r="E101" s="1">
        <v>1.20759982825E-2</v>
      </c>
      <c r="F101" s="1">
        <v>0.69696969697</v>
      </c>
      <c r="G101" s="1">
        <v>28.2596153846</v>
      </c>
      <c r="H101" s="1">
        <v>5.5087259316999999</v>
      </c>
      <c r="I101" s="1">
        <v>0.52293577981700001</v>
      </c>
      <c r="J101" s="1">
        <v>6.06060606061E-2</v>
      </c>
      <c r="K101" s="1">
        <v>28</v>
      </c>
      <c r="L101" s="1">
        <v>0.89285714285700002</v>
      </c>
      <c r="M101" s="1">
        <v>9.0909090909100002E-2</v>
      </c>
      <c r="N101" s="1">
        <v>3.0303030303000002E-2</v>
      </c>
    </row>
    <row r="102" spans="1:14" x14ac:dyDescent="0.3">
      <c r="A102" s="1" t="s">
        <v>27</v>
      </c>
      <c r="B102" s="1">
        <v>1</v>
      </c>
      <c r="C102" s="1">
        <v>54</v>
      </c>
      <c r="D102" s="1">
        <v>1635</v>
      </c>
      <c r="E102" s="1">
        <v>8.4206848357799999E-2</v>
      </c>
      <c r="F102" s="1">
        <v>0.66037735849099999</v>
      </c>
      <c r="G102" s="1">
        <v>26.387755102</v>
      </c>
      <c r="H102" s="1">
        <v>4.6765429693399998</v>
      </c>
      <c r="I102" s="1">
        <v>0.54901960784299997</v>
      </c>
      <c r="J102" s="1">
        <v>0.29541284403700002</v>
      </c>
      <c r="K102" s="1">
        <v>76</v>
      </c>
      <c r="L102" s="1">
        <v>0.5</v>
      </c>
      <c r="M102" s="1">
        <v>0.108256880734</v>
      </c>
      <c r="N102" s="1">
        <v>2.8746177370000001E-2</v>
      </c>
    </row>
    <row r="103" spans="1:14" x14ac:dyDescent="0.3">
      <c r="A103" s="1" t="s">
        <v>366</v>
      </c>
      <c r="B103" s="1">
        <v>1</v>
      </c>
      <c r="C103" s="1">
        <v>84</v>
      </c>
      <c r="D103" s="1">
        <v>25</v>
      </c>
      <c r="E103" s="1">
        <v>7.5444635685600003E-2</v>
      </c>
      <c r="F103" s="1">
        <v>0.215189873418</v>
      </c>
      <c r="G103" s="1">
        <v>36.5230769231</v>
      </c>
      <c r="H103" s="1">
        <v>10.358359971600001</v>
      </c>
      <c r="I103" s="1">
        <v>0.92</v>
      </c>
      <c r="J103" s="1">
        <v>0.04</v>
      </c>
      <c r="K103" s="1">
        <v>10</v>
      </c>
      <c r="L103" s="1">
        <v>0.8</v>
      </c>
      <c r="M103" s="1">
        <v>0</v>
      </c>
      <c r="N103" s="1">
        <v>0.04</v>
      </c>
    </row>
    <row r="104" spans="1:14" x14ac:dyDescent="0.3">
      <c r="A104" s="1" t="s">
        <v>367</v>
      </c>
      <c r="B104" s="1">
        <v>1</v>
      </c>
      <c r="C104" s="1">
        <v>158</v>
      </c>
      <c r="D104" s="1">
        <v>58</v>
      </c>
      <c r="E104" s="1">
        <v>1.1206966056599999E-2</v>
      </c>
      <c r="F104" s="1">
        <v>0.80821917808199994</v>
      </c>
      <c r="G104" s="1">
        <v>31.3984375</v>
      </c>
      <c r="H104" s="1">
        <v>7.1712749953300001</v>
      </c>
      <c r="I104" s="1">
        <v>0.26666666666700001</v>
      </c>
      <c r="J104" s="1">
        <v>0.22413793103400001</v>
      </c>
      <c r="K104" s="1">
        <v>42</v>
      </c>
      <c r="L104" s="1">
        <v>0.80952380952400005</v>
      </c>
      <c r="M104" s="1">
        <v>0.298245614035</v>
      </c>
      <c r="N104" s="1">
        <v>5.1724137931000003E-2</v>
      </c>
    </row>
    <row r="105" spans="1:14" x14ac:dyDescent="0.3">
      <c r="A105" s="1" t="s">
        <v>28</v>
      </c>
      <c r="B105" s="1">
        <v>1</v>
      </c>
      <c r="C105" s="1">
        <v>98</v>
      </c>
      <c r="D105" s="1">
        <v>4</v>
      </c>
      <c r="E105" s="1">
        <v>9.8884914790699999E-3</v>
      </c>
      <c r="F105" s="1">
        <v>0.757142857143</v>
      </c>
      <c r="G105" s="1">
        <v>22.631578947400001</v>
      </c>
      <c r="H105" s="1">
        <v>4.3149335907899999</v>
      </c>
      <c r="I105" s="1">
        <v>0.27868852458999999</v>
      </c>
      <c r="J105" s="1">
        <v>0.5</v>
      </c>
      <c r="K105" s="1">
        <v>2</v>
      </c>
      <c r="L105" s="1">
        <v>0.5</v>
      </c>
      <c r="M105" s="1">
        <v>0</v>
      </c>
      <c r="N105" s="1">
        <v>0</v>
      </c>
    </row>
    <row r="106" spans="1:14" x14ac:dyDescent="0.3">
      <c r="A106" s="1" t="s">
        <v>368</v>
      </c>
      <c r="B106" s="1">
        <v>1</v>
      </c>
      <c r="C106" s="1">
        <v>67</v>
      </c>
      <c r="D106" s="1">
        <v>55</v>
      </c>
      <c r="E106" s="1">
        <v>3.1659882406199998E-2</v>
      </c>
      <c r="F106" s="1">
        <v>0.82758620689700002</v>
      </c>
      <c r="G106" s="1">
        <v>26.962264150900001</v>
      </c>
      <c r="H106" s="1">
        <v>5.1905656948100001</v>
      </c>
      <c r="I106" s="1">
        <v>0.23636363636400001</v>
      </c>
      <c r="J106" s="1">
        <v>0.23636363636400001</v>
      </c>
      <c r="K106" s="1">
        <v>9</v>
      </c>
      <c r="L106" s="1">
        <v>0.66666666666700003</v>
      </c>
      <c r="M106" s="1">
        <v>5.4545454545499999E-2</v>
      </c>
      <c r="N106" s="1">
        <v>1.8181818181800001E-2</v>
      </c>
    </row>
    <row r="107" spans="1:14" x14ac:dyDescent="0.3">
      <c r="A107" s="1" t="s">
        <v>369</v>
      </c>
      <c r="B107" s="1">
        <v>1</v>
      </c>
      <c r="C107" s="1">
        <v>58</v>
      </c>
      <c r="D107" s="1">
        <v>1</v>
      </c>
      <c r="E107" s="1">
        <v>1.5728977616499999E-2</v>
      </c>
      <c r="F107" s="1">
        <v>7.6923076923100006E-2</v>
      </c>
      <c r="G107" s="1">
        <v>22.090909090899999</v>
      </c>
      <c r="H107" s="1">
        <v>2.5299854636500001</v>
      </c>
      <c r="I107" s="1">
        <v>0.8</v>
      </c>
      <c r="J107" s="1">
        <v>1</v>
      </c>
      <c r="K107" s="1">
        <v>1</v>
      </c>
      <c r="L107" s="1">
        <v>1</v>
      </c>
      <c r="M107" s="1">
        <v>0</v>
      </c>
      <c r="N107" s="1">
        <v>0</v>
      </c>
    </row>
    <row r="108" spans="1:14" x14ac:dyDescent="0.3">
      <c r="A108" s="1" t="s">
        <v>370</v>
      </c>
      <c r="B108" s="1">
        <v>1</v>
      </c>
      <c r="C108" s="1">
        <v>56</v>
      </c>
      <c r="D108" s="1">
        <v>1488</v>
      </c>
      <c r="E108" s="1">
        <v>9.7402597402600002E-3</v>
      </c>
      <c r="F108" s="1">
        <v>0.98148148148100001</v>
      </c>
      <c r="G108" s="1">
        <v>27.1</v>
      </c>
      <c r="H108" s="1">
        <v>3.7376463182099999</v>
      </c>
      <c r="I108" s="1">
        <v>0.29411764705900001</v>
      </c>
      <c r="J108" s="1">
        <v>7.3252688171999994E-2</v>
      </c>
      <c r="K108" s="1">
        <v>119</v>
      </c>
      <c r="L108" s="1">
        <v>0.51260504201699997</v>
      </c>
      <c r="M108" s="1">
        <v>5.3091397849499997E-2</v>
      </c>
      <c r="N108" s="1">
        <v>0.13440860215100001</v>
      </c>
    </row>
    <row r="109" spans="1:14" x14ac:dyDescent="0.3">
      <c r="A109" s="1" t="s">
        <v>29</v>
      </c>
      <c r="B109" s="1">
        <v>1</v>
      </c>
      <c r="C109" s="1">
        <v>94</v>
      </c>
      <c r="D109" s="1">
        <v>703</v>
      </c>
      <c r="E109" s="1">
        <v>9.2656142759099999E-3</v>
      </c>
      <c r="F109" s="1">
        <v>0.90588235294099995</v>
      </c>
      <c r="G109" s="1">
        <v>19.342465753399999</v>
      </c>
      <c r="H109" s="1">
        <v>3.78612889404</v>
      </c>
      <c r="I109" s="1">
        <v>0.53947368421099995</v>
      </c>
      <c r="J109" s="1">
        <v>0.49644381223299999</v>
      </c>
      <c r="K109" s="1">
        <v>74</v>
      </c>
      <c r="L109" s="1">
        <v>0.5</v>
      </c>
      <c r="M109" s="1">
        <v>0.10795454545499999</v>
      </c>
      <c r="N109" s="1">
        <v>9.9573257467999998E-3</v>
      </c>
    </row>
    <row r="110" spans="1:14" x14ac:dyDescent="0.3">
      <c r="A110" s="1" t="s">
        <v>371</v>
      </c>
      <c r="B110" s="1">
        <v>1</v>
      </c>
      <c r="C110" s="1">
        <v>64</v>
      </c>
      <c r="D110" s="1">
        <v>7572</v>
      </c>
      <c r="E110" s="1">
        <v>4.2162698412699998E-2</v>
      </c>
      <c r="F110" s="1">
        <v>1</v>
      </c>
      <c r="G110" s="1">
        <v>22.406779661000002</v>
      </c>
      <c r="H110" s="1">
        <v>5.12924035102</v>
      </c>
      <c r="I110" s="1">
        <v>0.15873015872999999</v>
      </c>
      <c r="J110" s="1">
        <v>0.117010036978</v>
      </c>
      <c r="K110" s="1">
        <v>408</v>
      </c>
      <c r="L110" s="1">
        <v>0.43382352941199998</v>
      </c>
      <c r="M110" s="1">
        <v>0.25673890063400001</v>
      </c>
      <c r="N110" s="1">
        <v>1.3734812467E-2</v>
      </c>
    </row>
    <row r="111" spans="1:14" x14ac:dyDescent="0.3">
      <c r="A111" s="1" t="s">
        <v>372</v>
      </c>
      <c r="B111" s="1">
        <v>1</v>
      </c>
      <c r="C111" s="1">
        <v>73</v>
      </c>
      <c r="D111" s="1">
        <v>4405</v>
      </c>
      <c r="E111" s="1">
        <v>1.21765601218E-2</v>
      </c>
      <c r="F111" s="1">
        <v>0.95714285714299996</v>
      </c>
      <c r="G111" s="1">
        <v>20.432835820899999</v>
      </c>
      <c r="H111" s="1">
        <v>3.5836439413600001</v>
      </c>
      <c r="I111" s="1">
        <v>0.57352941176500005</v>
      </c>
      <c r="J111" s="1">
        <v>0.48785471055599999</v>
      </c>
      <c r="K111" s="1">
        <v>258</v>
      </c>
      <c r="L111" s="1">
        <v>0.40310077519400001</v>
      </c>
      <c r="M111" s="1">
        <v>0.23019296254300001</v>
      </c>
      <c r="N111" s="1">
        <v>2.8830874006800001E-2</v>
      </c>
    </row>
    <row r="112" spans="1:14" x14ac:dyDescent="0.3">
      <c r="A112" s="1" t="s">
        <v>373</v>
      </c>
      <c r="B112" s="1">
        <v>1</v>
      </c>
      <c r="C112" s="1">
        <v>87</v>
      </c>
      <c r="D112" s="1">
        <v>212</v>
      </c>
      <c r="E112" s="1">
        <v>3.70221865811E-2</v>
      </c>
      <c r="F112" s="1">
        <v>0.92500000000000004</v>
      </c>
      <c r="G112" s="1">
        <v>20.2236842105</v>
      </c>
      <c r="H112" s="1">
        <v>4.4885781484800003</v>
      </c>
      <c r="I112" s="1">
        <v>0.428571428571</v>
      </c>
      <c r="J112" s="1">
        <v>0.50471698113200003</v>
      </c>
      <c r="K112" s="1">
        <v>18</v>
      </c>
      <c r="L112" s="1">
        <v>0.66666666666700003</v>
      </c>
      <c r="M112" s="1">
        <v>5.18867924528E-2</v>
      </c>
      <c r="N112" s="1">
        <v>0</v>
      </c>
    </row>
    <row r="113" spans="1:14" x14ac:dyDescent="0.3">
      <c r="A113" s="1" t="s">
        <v>374</v>
      </c>
      <c r="B113" s="1">
        <v>1</v>
      </c>
      <c r="C113" s="1">
        <v>194</v>
      </c>
      <c r="D113" s="1">
        <v>32</v>
      </c>
      <c r="E113" s="1">
        <v>2.8043373751399999E-3</v>
      </c>
      <c r="F113" s="1">
        <v>0.66336633663400002</v>
      </c>
      <c r="G113" s="1">
        <v>24.4545454545</v>
      </c>
      <c r="H113" s="1">
        <v>5.1054985753100004</v>
      </c>
      <c r="I113" s="1">
        <v>0.119402985075</v>
      </c>
      <c r="J113" s="1">
        <v>0.15625</v>
      </c>
      <c r="K113" s="1">
        <v>13</v>
      </c>
      <c r="L113" s="1">
        <v>1</v>
      </c>
      <c r="M113" s="1">
        <v>9.67741935484E-2</v>
      </c>
      <c r="N113" s="1">
        <v>0</v>
      </c>
    </row>
    <row r="114" spans="1:14" x14ac:dyDescent="0.3">
      <c r="A114" s="1" t="s">
        <v>375</v>
      </c>
      <c r="B114" s="1">
        <v>1</v>
      </c>
      <c r="C114" s="1">
        <v>51</v>
      </c>
      <c r="D114" s="1">
        <v>5</v>
      </c>
      <c r="E114" s="1">
        <v>0.40901960784300001</v>
      </c>
      <c r="F114" s="1">
        <v>0.48</v>
      </c>
      <c r="G114" s="1">
        <v>23.326530612199999</v>
      </c>
      <c r="H114" s="1">
        <v>3.4604927990599998</v>
      </c>
      <c r="I114" s="1">
        <v>0.65306122449000004</v>
      </c>
      <c r="J114" s="1">
        <v>0.6</v>
      </c>
      <c r="K114" s="1">
        <v>3</v>
      </c>
      <c r="L114" s="1">
        <v>0.66666666666700003</v>
      </c>
      <c r="M114" s="1">
        <v>1</v>
      </c>
      <c r="N114" s="1">
        <v>0.2</v>
      </c>
    </row>
    <row r="115" spans="1:14" x14ac:dyDescent="0.3">
      <c r="A115" s="1" t="s">
        <v>376</v>
      </c>
      <c r="B115" s="1">
        <v>1</v>
      </c>
      <c r="C115" s="1">
        <v>57</v>
      </c>
      <c r="D115" s="1">
        <v>2</v>
      </c>
      <c r="E115" s="1">
        <v>1.19047619048E-2</v>
      </c>
      <c r="F115" s="1">
        <v>0.428571428571</v>
      </c>
      <c r="G115" s="1">
        <v>27.471698113199999</v>
      </c>
      <c r="H115" s="1">
        <v>3.03192929166</v>
      </c>
      <c r="I115" s="1">
        <v>0.111111111111</v>
      </c>
      <c r="J115" s="1">
        <v>0</v>
      </c>
      <c r="K115" s="1">
        <v>1</v>
      </c>
      <c r="L115" s="1">
        <v>1</v>
      </c>
      <c r="M115" s="1">
        <v>0</v>
      </c>
      <c r="N115" s="1">
        <v>0</v>
      </c>
    </row>
    <row r="116" spans="1:14" x14ac:dyDescent="0.3">
      <c r="A116" s="1" t="s">
        <v>30</v>
      </c>
      <c r="B116" s="1">
        <v>1</v>
      </c>
      <c r="C116" s="1">
        <v>109</v>
      </c>
      <c r="D116" s="1">
        <v>15</v>
      </c>
      <c r="E116" s="1">
        <v>5.4791029561699997E-2</v>
      </c>
      <c r="F116" s="1">
        <v>0.79816513761499996</v>
      </c>
      <c r="G116" s="1">
        <v>26.4831460674</v>
      </c>
      <c r="H116" s="1">
        <v>4.8693315868099996</v>
      </c>
      <c r="I116" s="1">
        <v>0.14444444444400001</v>
      </c>
      <c r="J116" s="1">
        <v>6.66666666667E-2</v>
      </c>
      <c r="K116" s="1">
        <v>10</v>
      </c>
      <c r="L116" s="1">
        <v>0.6</v>
      </c>
      <c r="M116" s="1">
        <v>0.33333333333300003</v>
      </c>
      <c r="N116" s="1">
        <v>6.66666666667E-2</v>
      </c>
    </row>
    <row r="117" spans="1:14" x14ac:dyDescent="0.3">
      <c r="A117" s="1" t="s">
        <v>31</v>
      </c>
      <c r="B117" s="1">
        <v>1</v>
      </c>
      <c r="C117" s="1">
        <v>70</v>
      </c>
      <c r="D117" s="1">
        <v>1</v>
      </c>
      <c r="E117" s="1">
        <v>5.9420289855099999E-2</v>
      </c>
      <c r="F117" s="1">
        <v>0.75757575757600004</v>
      </c>
      <c r="G117" s="1">
        <v>25.655172413799999</v>
      </c>
      <c r="H117" s="1">
        <v>5.0907343963700002</v>
      </c>
      <c r="I117" s="1">
        <v>0.448275862069</v>
      </c>
      <c r="J117" s="1">
        <v>0</v>
      </c>
      <c r="K117" s="1">
        <v>1</v>
      </c>
      <c r="L117" s="1">
        <v>1</v>
      </c>
      <c r="M117" s="1">
        <v>0</v>
      </c>
      <c r="N117" s="1">
        <v>0</v>
      </c>
    </row>
    <row r="118" spans="1:14" x14ac:dyDescent="0.3">
      <c r="A118" s="1" t="s">
        <v>377</v>
      </c>
      <c r="B118" s="1">
        <v>1</v>
      </c>
      <c r="C118" s="1">
        <v>88</v>
      </c>
      <c r="D118" s="1">
        <v>54</v>
      </c>
      <c r="E118" s="1">
        <v>3.9707419017799998E-2</v>
      </c>
      <c r="F118" s="1">
        <v>0.95294117647099996</v>
      </c>
      <c r="G118" s="1">
        <v>26.756410256399999</v>
      </c>
      <c r="H118" s="1">
        <v>4.9618697298800001</v>
      </c>
      <c r="I118" s="1">
        <v>0.88888888888899997</v>
      </c>
      <c r="J118" s="1">
        <v>0.74074074074100005</v>
      </c>
      <c r="K118" s="1">
        <v>33</v>
      </c>
      <c r="L118" s="1">
        <v>0.93939393939399995</v>
      </c>
      <c r="M118" s="1">
        <v>0.17499999999999999</v>
      </c>
      <c r="N118" s="1">
        <v>5.5555555555600003E-2</v>
      </c>
    </row>
    <row r="119" spans="1:14" x14ac:dyDescent="0.3">
      <c r="A119" s="1" t="s">
        <v>378</v>
      </c>
      <c r="B119" s="1">
        <v>1</v>
      </c>
      <c r="C119" s="1">
        <v>100</v>
      </c>
      <c r="D119" s="1">
        <v>240</v>
      </c>
      <c r="E119" s="1">
        <v>4.7171717171700003E-2</v>
      </c>
      <c r="F119" s="1">
        <v>0.58241758241800001</v>
      </c>
      <c r="G119" s="1">
        <v>27.833333333300001</v>
      </c>
      <c r="H119" s="1">
        <v>5.5477723256999996</v>
      </c>
      <c r="I119" s="1">
        <v>0.64864864864899996</v>
      </c>
      <c r="J119" s="1">
        <v>0</v>
      </c>
      <c r="K119" s="1">
        <v>72</v>
      </c>
      <c r="L119" s="1">
        <v>0.88888888888899997</v>
      </c>
      <c r="M119" s="1">
        <v>4.5833333333300003E-2</v>
      </c>
      <c r="N119" s="1">
        <v>0.208333333333</v>
      </c>
    </row>
    <row r="120" spans="1:14" x14ac:dyDescent="0.3">
      <c r="A120" s="1" t="s">
        <v>379</v>
      </c>
      <c r="B120" s="1">
        <v>1</v>
      </c>
      <c r="C120" s="1">
        <v>167</v>
      </c>
      <c r="D120" s="1">
        <v>17</v>
      </c>
      <c r="E120" s="1">
        <v>5.5190823172899996E-3</v>
      </c>
      <c r="F120" s="1">
        <v>0.38509316770200003</v>
      </c>
      <c r="G120" s="1">
        <v>21.368421052599999</v>
      </c>
      <c r="H120" s="1">
        <v>4.6107486127600001</v>
      </c>
      <c r="I120" s="1">
        <v>0.10625</v>
      </c>
      <c r="J120" s="1">
        <v>0</v>
      </c>
      <c r="K120" s="1">
        <v>6</v>
      </c>
      <c r="L120" s="1">
        <v>1</v>
      </c>
      <c r="M120" s="1">
        <v>0</v>
      </c>
      <c r="N120" s="1">
        <v>0</v>
      </c>
    </row>
    <row r="121" spans="1:14" x14ac:dyDescent="0.3">
      <c r="A121" s="1" t="s">
        <v>380</v>
      </c>
      <c r="B121" s="1">
        <v>1</v>
      </c>
      <c r="C121" s="1">
        <v>121</v>
      </c>
      <c r="D121" s="1">
        <v>1947</v>
      </c>
      <c r="E121" s="1">
        <v>1.8044077134999999E-2</v>
      </c>
      <c r="F121" s="1">
        <v>0.66949152542400003</v>
      </c>
      <c r="G121" s="1">
        <v>29.313953488399999</v>
      </c>
      <c r="H121" s="1">
        <v>5.7854300314699998</v>
      </c>
      <c r="I121" s="1">
        <v>0.78494623655899998</v>
      </c>
      <c r="J121" s="1">
        <v>0</v>
      </c>
      <c r="K121" s="1">
        <v>300</v>
      </c>
      <c r="L121" s="1">
        <v>0.56666666666700005</v>
      </c>
      <c r="M121" s="1">
        <v>6.6769388803300002E-3</v>
      </c>
      <c r="N121" s="1">
        <v>0</v>
      </c>
    </row>
    <row r="122" spans="1:14" x14ac:dyDescent="0.3">
      <c r="A122" s="1" t="s">
        <v>32</v>
      </c>
      <c r="B122" s="1">
        <v>1</v>
      </c>
      <c r="C122" s="1">
        <v>750</v>
      </c>
      <c r="D122" s="1">
        <v>16681</v>
      </c>
      <c r="E122" s="1">
        <v>1.27992879395E-3</v>
      </c>
      <c r="F122" s="1">
        <v>0.92098092643100005</v>
      </c>
      <c r="G122" s="1">
        <v>19.441011236000001</v>
      </c>
      <c r="H122" s="1">
        <v>5.1228616355499996</v>
      </c>
      <c r="I122" s="1">
        <v>0.14441416893699999</v>
      </c>
      <c r="J122" s="1">
        <v>0.116899466459</v>
      </c>
      <c r="K122" s="1">
        <v>797</v>
      </c>
      <c r="L122" s="1">
        <v>0.33626097866999999</v>
      </c>
      <c r="M122" s="1">
        <v>0.154962518741</v>
      </c>
      <c r="N122" s="1">
        <v>8.3328337629599999E-2</v>
      </c>
    </row>
    <row r="123" spans="1:14" x14ac:dyDescent="0.3">
      <c r="A123" s="1" t="s">
        <v>381</v>
      </c>
      <c r="B123" s="1">
        <v>1</v>
      </c>
      <c r="C123" s="1">
        <v>64</v>
      </c>
      <c r="D123" s="1">
        <v>4</v>
      </c>
      <c r="E123" s="1">
        <v>0.13095238095200001</v>
      </c>
      <c r="F123" s="1">
        <v>0.64516129032299996</v>
      </c>
      <c r="G123" s="1">
        <v>27.037735849099999</v>
      </c>
      <c r="H123" s="1">
        <v>3.8752346935699999</v>
      </c>
      <c r="I123" s="1">
        <v>0.46296296296299999</v>
      </c>
      <c r="J123" s="1">
        <v>0.5</v>
      </c>
      <c r="K123" s="1">
        <v>4</v>
      </c>
      <c r="L123" s="1">
        <v>1</v>
      </c>
      <c r="M123" s="1">
        <v>0.5</v>
      </c>
      <c r="N123" s="1">
        <v>0.25</v>
      </c>
    </row>
    <row r="124" spans="1:14" x14ac:dyDescent="0.3">
      <c r="A124" s="1" t="s">
        <v>382</v>
      </c>
      <c r="B124" s="1">
        <v>1</v>
      </c>
      <c r="C124" s="1">
        <v>227</v>
      </c>
      <c r="D124" s="1">
        <v>138</v>
      </c>
      <c r="E124" s="1">
        <v>6.88082335971E-3</v>
      </c>
      <c r="F124" s="1">
        <v>0.69863013698599996</v>
      </c>
      <c r="G124" s="1">
        <v>24.303278688500001</v>
      </c>
      <c r="H124" s="1">
        <v>5.2101561353900001</v>
      </c>
      <c r="I124" s="1">
        <v>0.104838709677</v>
      </c>
      <c r="J124" s="1">
        <v>0.61594202898600003</v>
      </c>
      <c r="K124" s="1">
        <v>74</v>
      </c>
      <c r="L124" s="1">
        <v>0.90540540540500003</v>
      </c>
      <c r="M124" s="1">
        <v>0.23577235772399999</v>
      </c>
      <c r="N124" s="1">
        <v>0</v>
      </c>
    </row>
    <row r="125" spans="1:14" x14ac:dyDescent="0.3">
      <c r="A125" s="1" t="s">
        <v>383</v>
      </c>
      <c r="B125" s="1">
        <v>1</v>
      </c>
      <c r="C125" s="1">
        <v>96</v>
      </c>
      <c r="D125" s="1">
        <v>76</v>
      </c>
      <c r="E125" s="1">
        <v>1.05263157895E-2</v>
      </c>
      <c r="F125" s="1">
        <v>0.83146067415699998</v>
      </c>
      <c r="G125" s="1">
        <v>29.338461538499999</v>
      </c>
      <c r="H125" s="1">
        <v>4.6978781563199998</v>
      </c>
      <c r="I125" s="1">
        <v>0.35820895522399998</v>
      </c>
      <c r="J125" s="1">
        <v>0</v>
      </c>
      <c r="K125" s="1">
        <v>31</v>
      </c>
      <c r="L125" s="1">
        <v>0.967741935484</v>
      </c>
      <c r="M125" s="1">
        <v>1.3157894736799999E-2</v>
      </c>
      <c r="N125" s="1">
        <v>2.6315789473699999E-2</v>
      </c>
    </row>
    <row r="126" spans="1:14" x14ac:dyDescent="0.3">
      <c r="A126" s="1" t="s">
        <v>384</v>
      </c>
      <c r="B126" s="1">
        <v>1</v>
      </c>
      <c r="C126" s="1">
        <v>193</v>
      </c>
      <c r="D126" s="1">
        <v>68</v>
      </c>
      <c r="E126" s="1">
        <v>6.2068221070799999E-4</v>
      </c>
      <c r="F126" s="1">
        <v>0.43421052631599999</v>
      </c>
      <c r="G126" s="1">
        <v>21.111111111100001</v>
      </c>
      <c r="H126" s="1">
        <v>6.5429256868200003</v>
      </c>
      <c r="I126" s="1">
        <v>0.222222222222</v>
      </c>
      <c r="J126" s="1">
        <v>0.82352941176500005</v>
      </c>
      <c r="K126" s="1">
        <v>26</v>
      </c>
      <c r="L126" s="1">
        <v>0.884615384615</v>
      </c>
      <c r="M126" s="1">
        <v>8.77192982456E-2</v>
      </c>
      <c r="N126" s="1">
        <v>0</v>
      </c>
    </row>
    <row r="127" spans="1:14" x14ac:dyDescent="0.3">
      <c r="A127" s="1" t="s">
        <v>310</v>
      </c>
      <c r="B127" s="1">
        <v>1</v>
      </c>
      <c r="C127" s="1">
        <v>141</v>
      </c>
      <c r="D127" s="1">
        <v>18</v>
      </c>
      <c r="E127" s="1">
        <v>2.6849037487300001E-3</v>
      </c>
      <c r="F127" s="1">
        <v>0.46428571428600002</v>
      </c>
      <c r="G127" s="1">
        <v>21.476190476199999</v>
      </c>
      <c r="H127" s="1">
        <v>5.8441590508200001</v>
      </c>
      <c r="I127" s="1">
        <v>0.171875</v>
      </c>
      <c r="J127" s="1">
        <v>0.5</v>
      </c>
      <c r="K127" s="1">
        <v>8</v>
      </c>
      <c r="L127" s="1">
        <v>0.875</v>
      </c>
      <c r="M127" s="1">
        <v>0.375</v>
      </c>
      <c r="N127" s="1">
        <v>0.166666666667</v>
      </c>
    </row>
    <row r="128" spans="1:14" x14ac:dyDescent="0.3">
      <c r="A128" s="1" t="s">
        <v>385</v>
      </c>
      <c r="B128" s="1">
        <v>1</v>
      </c>
      <c r="C128" s="1">
        <v>150</v>
      </c>
      <c r="D128" s="1">
        <v>1067</v>
      </c>
      <c r="E128" s="1">
        <v>1.8076062639800002E-2</v>
      </c>
      <c r="F128" s="1">
        <v>0.78082191780800003</v>
      </c>
      <c r="G128" s="1">
        <v>30.3873239437</v>
      </c>
      <c r="H128" s="1">
        <v>4.3278472538699999</v>
      </c>
      <c r="I128" s="1">
        <v>0.644295302013</v>
      </c>
      <c r="J128" s="1">
        <v>0.23805060918500001</v>
      </c>
      <c r="K128" s="1">
        <v>115</v>
      </c>
      <c r="L128" s="1">
        <v>0.43478260869599999</v>
      </c>
      <c r="M128" s="1">
        <v>7.4976569821899996E-3</v>
      </c>
      <c r="N128" s="1">
        <v>2.9053420805999999E-2</v>
      </c>
    </row>
    <row r="129" spans="1:14" x14ac:dyDescent="0.3">
      <c r="A129" s="1" t="s">
        <v>386</v>
      </c>
      <c r="B129" s="1">
        <v>1</v>
      </c>
      <c r="C129" s="1">
        <v>67</v>
      </c>
      <c r="D129" s="1">
        <v>7</v>
      </c>
      <c r="E129" s="1">
        <v>5.8796924468599999E-2</v>
      </c>
      <c r="F129" s="1">
        <v>0.19402985074599999</v>
      </c>
      <c r="G129" s="1">
        <v>33.177419354800001</v>
      </c>
      <c r="H129" s="1">
        <v>9.16079337589</v>
      </c>
      <c r="I129" s="1">
        <v>0.890625</v>
      </c>
      <c r="J129" s="1">
        <v>0</v>
      </c>
      <c r="K129" s="1">
        <v>4</v>
      </c>
      <c r="L129" s="1">
        <v>1</v>
      </c>
      <c r="M129" s="1">
        <v>0</v>
      </c>
      <c r="N129" s="1">
        <v>0</v>
      </c>
    </row>
    <row r="130" spans="1:14" x14ac:dyDescent="0.3">
      <c r="A130" s="1" t="s">
        <v>387</v>
      </c>
      <c r="B130" s="1">
        <v>1</v>
      </c>
      <c r="C130" s="1">
        <v>210</v>
      </c>
      <c r="D130" s="1">
        <v>285</v>
      </c>
      <c r="E130" s="1">
        <v>2.5062656641600001E-3</v>
      </c>
      <c r="F130" s="1">
        <v>0.88942307692300004</v>
      </c>
      <c r="G130" s="1">
        <v>21.945355191299999</v>
      </c>
      <c r="H130" s="1">
        <v>7.1193776789200003</v>
      </c>
      <c r="I130" s="1">
        <v>0.108808290155</v>
      </c>
      <c r="J130" s="1">
        <v>0.36842105263199998</v>
      </c>
      <c r="K130" s="1">
        <v>72</v>
      </c>
      <c r="L130" s="1">
        <v>0.625</v>
      </c>
      <c r="M130" s="1">
        <v>0.19865319865299999</v>
      </c>
      <c r="N130" s="1">
        <v>3.5087719298200003E-2</v>
      </c>
    </row>
    <row r="131" spans="1:14" x14ac:dyDescent="0.3">
      <c r="A131" s="1" t="s">
        <v>388</v>
      </c>
      <c r="B131" s="1">
        <v>1</v>
      </c>
      <c r="C131" s="1">
        <v>68</v>
      </c>
      <c r="D131" s="1">
        <v>5</v>
      </c>
      <c r="E131" s="1">
        <v>2.4802458296800001E-2</v>
      </c>
      <c r="F131" s="1">
        <v>0.93333333333299995</v>
      </c>
      <c r="G131" s="1">
        <v>27.066666666700002</v>
      </c>
      <c r="H131" s="1">
        <v>5.0592050319700004</v>
      </c>
      <c r="I131" s="1">
        <v>0.14516129032299999</v>
      </c>
      <c r="J131" s="1">
        <v>1</v>
      </c>
      <c r="K131" s="1">
        <v>3</v>
      </c>
      <c r="L131" s="1">
        <v>1</v>
      </c>
      <c r="M131" s="1">
        <v>0.2</v>
      </c>
      <c r="N131" s="1">
        <v>0</v>
      </c>
    </row>
    <row r="132" spans="1:14" x14ac:dyDescent="0.3">
      <c r="A132" s="1" t="s">
        <v>389</v>
      </c>
      <c r="B132" s="1">
        <v>1</v>
      </c>
      <c r="C132" s="1">
        <v>85</v>
      </c>
      <c r="D132" s="1">
        <v>65</v>
      </c>
      <c r="E132" s="1">
        <v>2.5910364145699999E-2</v>
      </c>
      <c r="F132" s="1">
        <v>0.81081081081100004</v>
      </c>
      <c r="G132" s="1">
        <v>29.133333333300001</v>
      </c>
      <c r="H132" s="1">
        <v>6.7637924930400004</v>
      </c>
      <c r="I132" s="1">
        <v>0.33333333333300003</v>
      </c>
      <c r="J132" s="1">
        <v>0</v>
      </c>
      <c r="K132" s="1">
        <v>48</v>
      </c>
      <c r="L132" s="1">
        <v>0.91666666666700003</v>
      </c>
      <c r="M132" s="1">
        <v>3.07692307692E-2</v>
      </c>
      <c r="N132" s="1">
        <v>6.1538461538499997E-2</v>
      </c>
    </row>
    <row r="133" spans="1:14" x14ac:dyDescent="0.3">
      <c r="A133" s="1" t="s">
        <v>390</v>
      </c>
      <c r="B133" s="1">
        <v>1</v>
      </c>
      <c r="C133" s="1">
        <v>62</v>
      </c>
      <c r="D133" s="1">
        <v>5</v>
      </c>
      <c r="E133" s="1">
        <v>7.1390798519299997E-2</v>
      </c>
      <c r="F133" s="1">
        <v>0.81967213114799997</v>
      </c>
      <c r="G133" s="1">
        <v>25.573770491800001</v>
      </c>
      <c r="H133" s="1">
        <v>4.4185117900900002</v>
      </c>
      <c r="I133" s="1">
        <v>0.11475409836100001</v>
      </c>
      <c r="J133" s="1">
        <v>0</v>
      </c>
      <c r="K133" s="1">
        <v>2</v>
      </c>
      <c r="L133" s="1">
        <v>1</v>
      </c>
      <c r="M133" s="1">
        <v>0</v>
      </c>
      <c r="N133" s="1">
        <v>0</v>
      </c>
    </row>
    <row r="134" spans="1:14" x14ac:dyDescent="0.3">
      <c r="A134" s="1" t="s">
        <v>33</v>
      </c>
      <c r="B134" s="1">
        <v>1</v>
      </c>
      <c r="C134" s="1">
        <v>67</v>
      </c>
      <c r="D134" s="1">
        <v>2</v>
      </c>
      <c r="E134" s="1">
        <v>1.7412935323399999E-2</v>
      </c>
      <c r="F134" s="1">
        <v>0.93442622950800003</v>
      </c>
      <c r="G134" s="1">
        <v>25.732142857100001</v>
      </c>
      <c r="H134" s="1">
        <v>3.46663212143</v>
      </c>
      <c r="I134" s="1">
        <v>0.196428571429</v>
      </c>
      <c r="J134" s="1">
        <v>0.5</v>
      </c>
      <c r="K134" s="1">
        <v>2</v>
      </c>
      <c r="L134" s="1">
        <v>1</v>
      </c>
      <c r="M134" s="1">
        <v>0</v>
      </c>
      <c r="N134" s="1">
        <v>0</v>
      </c>
    </row>
    <row r="135" spans="1:14" x14ac:dyDescent="0.3">
      <c r="A135" s="1" t="s">
        <v>391</v>
      </c>
      <c r="B135" s="1">
        <v>1</v>
      </c>
      <c r="C135" s="1">
        <v>84</v>
      </c>
      <c r="D135" s="1">
        <v>14</v>
      </c>
      <c r="E135" s="1">
        <v>5.3069420539299996E-3</v>
      </c>
      <c r="F135" s="1">
        <v>0.60655737704900003</v>
      </c>
      <c r="G135" s="1">
        <v>20.392156862699998</v>
      </c>
      <c r="H135" s="1">
        <v>2.9841307820599998</v>
      </c>
      <c r="I135" s="1">
        <v>0.19230769230799999</v>
      </c>
      <c r="J135" s="1">
        <v>0.57142857142900005</v>
      </c>
      <c r="K135" s="1">
        <v>5</v>
      </c>
      <c r="L135" s="1">
        <v>1</v>
      </c>
      <c r="M135" s="1">
        <v>0.428571428571</v>
      </c>
      <c r="N135" s="1">
        <v>0</v>
      </c>
    </row>
    <row r="136" spans="1:14" x14ac:dyDescent="0.3">
      <c r="A136" s="1" t="s">
        <v>392</v>
      </c>
      <c r="B136" s="1">
        <v>1</v>
      </c>
      <c r="C136" s="1">
        <v>55</v>
      </c>
      <c r="D136" s="1">
        <v>113</v>
      </c>
      <c r="E136" s="1">
        <v>0.143771043771</v>
      </c>
      <c r="F136" s="1">
        <v>0.98148148148100001</v>
      </c>
      <c r="G136" s="1">
        <v>29.759259259299998</v>
      </c>
      <c r="H136" s="1">
        <v>3.2141768440199998</v>
      </c>
      <c r="I136" s="1">
        <v>0.68518518518500005</v>
      </c>
      <c r="J136" s="1">
        <v>0.495575221239</v>
      </c>
      <c r="K136" s="1">
        <v>30</v>
      </c>
      <c r="L136" s="1">
        <v>0.86666666666699999</v>
      </c>
      <c r="M136" s="1">
        <v>0.14159292035400001</v>
      </c>
      <c r="N136" s="1">
        <v>3.5398230088500002E-2</v>
      </c>
    </row>
    <row r="137" spans="1:14" x14ac:dyDescent="0.3">
      <c r="A137" s="1" t="s">
        <v>393</v>
      </c>
      <c r="B137" s="1">
        <v>1</v>
      </c>
      <c r="C137" s="1">
        <v>53</v>
      </c>
      <c r="D137" s="1">
        <v>8</v>
      </c>
      <c r="E137" s="1">
        <v>3.8824383163999998E-2</v>
      </c>
      <c r="F137" s="1">
        <v>0.49056603773599999</v>
      </c>
      <c r="G137" s="1">
        <v>26.272727272699999</v>
      </c>
      <c r="H137" s="1">
        <v>9.0462539619300006</v>
      </c>
      <c r="I137" s="1">
        <v>0.106382978723</v>
      </c>
      <c r="J137" s="1">
        <v>0.25</v>
      </c>
      <c r="K137" s="1">
        <v>3</v>
      </c>
      <c r="L137" s="1">
        <v>0.33333333333300003</v>
      </c>
      <c r="M137" s="1">
        <v>0</v>
      </c>
      <c r="N137" s="1">
        <v>0</v>
      </c>
    </row>
    <row r="138" spans="1:14" x14ac:dyDescent="0.3">
      <c r="A138" s="1" t="s">
        <v>394</v>
      </c>
      <c r="B138" s="1">
        <v>1</v>
      </c>
      <c r="C138" s="1">
        <v>64</v>
      </c>
      <c r="D138" s="1">
        <v>31</v>
      </c>
      <c r="E138" s="1">
        <v>2.7281746031699999E-2</v>
      </c>
      <c r="F138" s="1">
        <v>0.884615384615</v>
      </c>
      <c r="G138" s="1">
        <v>22.375</v>
      </c>
      <c r="H138" s="1">
        <v>2.76605163847</v>
      </c>
      <c r="I138" s="1">
        <v>0.32653061224500002</v>
      </c>
      <c r="J138" s="1">
        <v>9.67741935484E-2</v>
      </c>
      <c r="K138" s="1">
        <v>7</v>
      </c>
      <c r="L138" s="1">
        <v>0.428571428571</v>
      </c>
      <c r="M138" s="1">
        <v>0.90322580645200001</v>
      </c>
      <c r="N138" s="1">
        <v>3.2258064516099999E-2</v>
      </c>
    </row>
    <row r="139" spans="1:14" x14ac:dyDescent="0.3">
      <c r="A139" s="1" t="s">
        <v>395</v>
      </c>
      <c r="B139" s="1">
        <v>1</v>
      </c>
      <c r="C139" s="1">
        <v>53</v>
      </c>
      <c r="D139" s="1">
        <v>4</v>
      </c>
      <c r="E139" s="1">
        <v>0.36756168359899999</v>
      </c>
      <c r="F139" s="1">
        <v>0.66666666666700003</v>
      </c>
      <c r="G139" s="1">
        <v>25.422222222199998</v>
      </c>
      <c r="H139" s="1">
        <v>0.95426269126999996</v>
      </c>
      <c r="I139" s="1">
        <v>0.63043478260899999</v>
      </c>
      <c r="J139" s="1">
        <v>0.25</v>
      </c>
      <c r="K139" s="1">
        <v>2</v>
      </c>
      <c r="L139" s="1">
        <v>0.5</v>
      </c>
      <c r="M139" s="1">
        <v>0</v>
      </c>
      <c r="N139" s="1">
        <v>0</v>
      </c>
    </row>
    <row r="140" spans="1:14" x14ac:dyDescent="0.3">
      <c r="A140" s="1" t="s">
        <v>396</v>
      </c>
      <c r="B140" s="1">
        <v>1</v>
      </c>
      <c r="C140" s="1">
        <v>99</v>
      </c>
      <c r="D140" s="1">
        <v>23</v>
      </c>
      <c r="E140" s="1">
        <v>1.2368583797199999E-2</v>
      </c>
      <c r="F140" s="1">
        <v>0.93670886075899995</v>
      </c>
      <c r="G140" s="1">
        <v>25.03125</v>
      </c>
      <c r="H140" s="1">
        <v>4.6434387513499997</v>
      </c>
      <c r="I140" s="1">
        <v>0.77611940298500004</v>
      </c>
      <c r="J140" s="1">
        <v>0.56521739130399995</v>
      </c>
      <c r="K140" s="1">
        <v>12</v>
      </c>
      <c r="L140" s="1">
        <v>0.91666666666700003</v>
      </c>
      <c r="M140" s="1">
        <v>0.35</v>
      </c>
      <c r="N140" s="1">
        <v>0</v>
      </c>
    </row>
    <row r="141" spans="1:14" x14ac:dyDescent="0.3">
      <c r="A141" s="1" t="s">
        <v>397</v>
      </c>
      <c r="B141" s="1">
        <v>1</v>
      </c>
      <c r="C141" s="1">
        <v>81</v>
      </c>
      <c r="D141" s="1">
        <v>5</v>
      </c>
      <c r="E141" s="1">
        <v>0.25493827160499999</v>
      </c>
      <c r="F141" s="1">
        <v>0.615384615385</v>
      </c>
      <c r="G141" s="1">
        <v>22.359375</v>
      </c>
      <c r="H141" s="1">
        <v>4.0209109178600002</v>
      </c>
      <c r="I141" s="1">
        <v>0.52307692307700004</v>
      </c>
      <c r="J141" s="1">
        <v>0.2</v>
      </c>
      <c r="K141" s="1">
        <v>2</v>
      </c>
      <c r="L141" s="1">
        <v>1</v>
      </c>
      <c r="M141" s="1">
        <v>0</v>
      </c>
      <c r="N141" s="1">
        <v>0</v>
      </c>
    </row>
    <row r="142" spans="1:14" x14ac:dyDescent="0.3">
      <c r="A142" s="1" t="s">
        <v>398</v>
      </c>
      <c r="B142" s="1">
        <v>1</v>
      </c>
      <c r="C142" s="1">
        <v>194</v>
      </c>
      <c r="D142" s="1">
        <v>1544</v>
      </c>
      <c r="E142" s="1">
        <v>1.33539875007E-2</v>
      </c>
      <c r="F142" s="1">
        <v>0.94240837696299995</v>
      </c>
      <c r="G142" s="1">
        <v>27.4176470588</v>
      </c>
      <c r="H142" s="1">
        <v>6.2182591940899998</v>
      </c>
      <c r="I142" s="1">
        <v>0.49142857142899998</v>
      </c>
      <c r="J142" s="1">
        <v>0.61398963730599998</v>
      </c>
      <c r="K142" s="1">
        <v>193</v>
      </c>
      <c r="L142" s="1">
        <v>0.57512953367899999</v>
      </c>
      <c r="M142" s="1">
        <v>0.42210730446</v>
      </c>
      <c r="N142" s="1">
        <v>2.59067357513E-3</v>
      </c>
    </row>
    <row r="143" spans="1:14" x14ac:dyDescent="0.3">
      <c r="A143" s="1" t="s">
        <v>399</v>
      </c>
      <c r="B143" s="1">
        <v>1</v>
      </c>
      <c r="C143" s="1">
        <v>58</v>
      </c>
      <c r="D143" s="1">
        <v>1486</v>
      </c>
      <c r="E143" s="1">
        <v>4.68844525106E-2</v>
      </c>
      <c r="F143" s="1">
        <v>0.8</v>
      </c>
      <c r="G143" s="1">
        <v>21.4468085106</v>
      </c>
      <c r="H143" s="1">
        <v>4.8369522259000002</v>
      </c>
      <c r="I143" s="1">
        <v>0.229166666667</v>
      </c>
      <c r="J143" s="1">
        <v>0.26581426648700002</v>
      </c>
      <c r="K143" s="1">
        <v>138</v>
      </c>
      <c r="L143" s="1">
        <v>0.57246376811599997</v>
      </c>
      <c r="M143" s="1">
        <v>0.52691790040399999</v>
      </c>
      <c r="N143" s="1">
        <v>2.3553162853299999E-2</v>
      </c>
    </row>
    <row r="144" spans="1:14" x14ac:dyDescent="0.3">
      <c r="A144" s="1" t="s">
        <v>400</v>
      </c>
      <c r="B144" s="1">
        <v>1</v>
      </c>
      <c r="C144" s="1">
        <v>129</v>
      </c>
      <c r="D144" s="1">
        <v>35620</v>
      </c>
      <c r="E144" s="1">
        <v>2.9796511627900001E-2</v>
      </c>
      <c r="F144" s="1">
        <v>0.78861788617899997</v>
      </c>
      <c r="G144" s="1">
        <v>24.428571428600002</v>
      </c>
      <c r="H144" s="1">
        <v>4.2139652349299999</v>
      </c>
      <c r="I144" s="1">
        <v>0.19834710743799999</v>
      </c>
      <c r="J144" s="1">
        <v>9.2588433464299999E-2</v>
      </c>
      <c r="K144" s="1">
        <v>579</v>
      </c>
      <c r="L144" s="1">
        <v>0.23143350604499999</v>
      </c>
      <c r="M144" s="1">
        <v>0.16379358751199999</v>
      </c>
      <c r="N144" s="1">
        <v>0.123947220663</v>
      </c>
    </row>
    <row r="145" spans="1:14" x14ac:dyDescent="0.3">
      <c r="A145" s="1" t="s">
        <v>401</v>
      </c>
      <c r="B145" s="1">
        <v>1</v>
      </c>
      <c r="C145" s="1">
        <v>98</v>
      </c>
      <c r="D145" s="1">
        <v>15093</v>
      </c>
      <c r="E145" s="1">
        <v>1.4096360193599999E-2</v>
      </c>
      <c r="F145" s="1">
        <v>0.79591836734700006</v>
      </c>
      <c r="G145" s="1">
        <v>25.5263157895</v>
      </c>
      <c r="H145" s="1">
        <v>4.1696702009299997</v>
      </c>
      <c r="I145" s="1">
        <v>0.63917525773200001</v>
      </c>
      <c r="J145" s="1">
        <v>0.39302988140200001</v>
      </c>
      <c r="K145" s="1">
        <v>459</v>
      </c>
      <c r="L145" s="1">
        <v>0.28322440087099998</v>
      </c>
      <c r="M145" s="1">
        <v>0.161745233051</v>
      </c>
      <c r="N145" s="1">
        <v>0.111773669913</v>
      </c>
    </row>
    <row r="146" spans="1:14" x14ac:dyDescent="0.3">
      <c r="A146" s="1" t="s">
        <v>34</v>
      </c>
      <c r="B146" s="1">
        <v>1</v>
      </c>
      <c r="C146" s="1">
        <v>52</v>
      </c>
      <c r="D146" s="1">
        <v>2</v>
      </c>
      <c r="E146" s="1">
        <v>2.3755656108600001E-2</v>
      </c>
      <c r="F146" s="1">
        <v>0.52631578947400004</v>
      </c>
      <c r="G146" s="1">
        <v>24.321428571399998</v>
      </c>
      <c r="H146" s="1">
        <v>3.49544163803</v>
      </c>
      <c r="I146" s="1">
        <v>0.85714285714299998</v>
      </c>
      <c r="J146" s="1">
        <v>0.5</v>
      </c>
      <c r="K146" s="1">
        <v>2</v>
      </c>
      <c r="L146" s="1">
        <v>1</v>
      </c>
      <c r="M146" s="1">
        <v>0</v>
      </c>
      <c r="N146" s="1">
        <v>0</v>
      </c>
    </row>
    <row r="147" spans="1:14" x14ac:dyDescent="0.3">
      <c r="A147" s="1" t="s">
        <v>402</v>
      </c>
      <c r="B147" s="1">
        <v>1</v>
      </c>
      <c r="C147" s="1">
        <v>239</v>
      </c>
      <c r="D147" s="1">
        <v>24246</v>
      </c>
      <c r="E147" s="1">
        <v>2.2801589254900001E-2</v>
      </c>
      <c r="F147" s="1">
        <v>0.70638297872300004</v>
      </c>
      <c r="G147" s="1">
        <v>23.004587155999999</v>
      </c>
      <c r="H147" s="1">
        <v>4.3446663562300003</v>
      </c>
      <c r="I147" s="1">
        <v>0.215859030837</v>
      </c>
      <c r="J147" s="1">
        <v>0.32091891445999998</v>
      </c>
      <c r="K147" s="1">
        <v>683</v>
      </c>
      <c r="L147" s="1">
        <v>0.39385065885800002</v>
      </c>
      <c r="M147" s="1">
        <v>0.16371809146800001</v>
      </c>
      <c r="N147" s="1">
        <v>0.17095603398500001</v>
      </c>
    </row>
    <row r="148" spans="1:14" x14ac:dyDescent="0.3">
      <c r="A148" s="1" t="s">
        <v>403</v>
      </c>
      <c r="B148" s="1">
        <v>1</v>
      </c>
      <c r="C148" s="1">
        <v>58</v>
      </c>
      <c r="D148" s="1">
        <v>32</v>
      </c>
      <c r="E148" s="1">
        <v>2.9945553539000001E-2</v>
      </c>
      <c r="F148" s="1">
        <v>0.73214285714299998</v>
      </c>
      <c r="G148" s="1">
        <v>23.906976744200001</v>
      </c>
      <c r="H148" s="1">
        <v>3.85682091937</v>
      </c>
      <c r="I148" s="1">
        <v>0.20454545454500001</v>
      </c>
      <c r="J148" s="1">
        <v>0.5</v>
      </c>
      <c r="K148" s="1">
        <v>17</v>
      </c>
      <c r="L148" s="1">
        <v>0.88235294117600005</v>
      </c>
      <c r="M148" s="1">
        <v>0.31034482758600002</v>
      </c>
      <c r="N148" s="1">
        <v>9.375E-2</v>
      </c>
    </row>
    <row r="149" spans="1:14" x14ac:dyDescent="0.3">
      <c r="A149" s="1" t="s">
        <v>404</v>
      </c>
      <c r="B149" s="1">
        <v>1</v>
      </c>
      <c r="C149" s="1">
        <v>174</v>
      </c>
      <c r="D149" s="1">
        <v>86</v>
      </c>
      <c r="E149" s="1">
        <v>3.0894957145699998E-3</v>
      </c>
      <c r="F149" s="1">
        <v>0.65853658536600002</v>
      </c>
      <c r="G149" s="1">
        <v>28.255813953499999</v>
      </c>
      <c r="H149" s="1">
        <v>4.59318516053</v>
      </c>
      <c r="I149" s="1">
        <v>0.63333333333300001</v>
      </c>
      <c r="J149" s="1">
        <v>5.8139534883700002E-2</v>
      </c>
      <c r="K149" s="1">
        <v>69</v>
      </c>
      <c r="L149" s="1">
        <v>0.86956521739100001</v>
      </c>
      <c r="M149" s="1">
        <v>3.48837209302E-2</v>
      </c>
      <c r="N149" s="1">
        <v>1.1627906976700001E-2</v>
      </c>
    </row>
    <row r="150" spans="1:14" x14ac:dyDescent="0.3">
      <c r="A150" s="1" t="s">
        <v>35</v>
      </c>
      <c r="B150" s="1">
        <v>1</v>
      </c>
      <c r="C150" s="1">
        <v>104</v>
      </c>
      <c r="D150" s="1">
        <v>46</v>
      </c>
      <c r="E150" s="1">
        <v>1.37229275579E-2</v>
      </c>
      <c r="F150" s="1">
        <v>0.84158415841599998</v>
      </c>
      <c r="G150" s="1">
        <v>17.010309278400001</v>
      </c>
      <c r="H150" s="1">
        <v>3.6453468302199998</v>
      </c>
      <c r="I150" s="1">
        <v>0.19387755102000001</v>
      </c>
      <c r="J150" s="1">
        <v>0.39130434782599999</v>
      </c>
      <c r="K150" s="1">
        <v>24</v>
      </c>
      <c r="L150" s="1">
        <v>0.875</v>
      </c>
      <c r="M150" s="1">
        <v>0.22727272727299999</v>
      </c>
      <c r="N150" s="1">
        <v>4.3478260869600001E-2</v>
      </c>
    </row>
    <row r="151" spans="1:14" x14ac:dyDescent="0.3">
      <c r="A151" s="1" t="s">
        <v>405</v>
      </c>
      <c r="B151" s="1">
        <v>1</v>
      </c>
      <c r="C151" s="1">
        <v>61</v>
      </c>
      <c r="D151" s="1">
        <v>7</v>
      </c>
      <c r="E151" s="1">
        <v>9.0163934426200007E-3</v>
      </c>
      <c r="F151" s="1">
        <v>0.68965517241399998</v>
      </c>
      <c r="G151" s="1">
        <v>28.981818181800001</v>
      </c>
      <c r="H151" s="1">
        <v>4.8784904859499996</v>
      </c>
      <c r="I151" s="1">
        <v>0.41071428571399998</v>
      </c>
      <c r="J151" s="1">
        <v>0</v>
      </c>
      <c r="K151" s="1">
        <v>5</v>
      </c>
      <c r="L151" s="1">
        <v>1</v>
      </c>
      <c r="M151" s="1">
        <v>0.428571428571</v>
      </c>
      <c r="N151" s="1">
        <v>0</v>
      </c>
    </row>
    <row r="152" spans="1:14" x14ac:dyDescent="0.3">
      <c r="A152" s="1" t="s">
        <v>406</v>
      </c>
      <c r="B152" s="1">
        <v>1</v>
      </c>
      <c r="C152" s="1">
        <v>62</v>
      </c>
      <c r="D152" s="1">
        <v>356</v>
      </c>
      <c r="E152" s="1">
        <v>3.3844526705400002E-2</v>
      </c>
      <c r="F152" s="1">
        <v>0.77966101694900003</v>
      </c>
      <c r="G152" s="1">
        <v>23.243243243199998</v>
      </c>
      <c r="H152" s="1">
        <v>4.38920915985</v>
      </c>
      <c r="I152" s="1">
        <v>0.41025641025600001</v>
      </c>
      <c r="J152" s="1">
        <v>0.86516853932600002</v>
      </c>
      <c r="K152" s="1">
        <v>31</v>
      </c>
      <c r="L152" s="1">
        <v>0.35483870967699999</v>
      </c>
      <c r="M152" s="1">
        <v>0.261235955056</v>
      </c>
      <c r="N152" s="1">
        <v>1.6853932584299999E-2</v>
      </c>
    </row>
    <row r="153" spans="1:14" x14ac:dyDescent="0.3">
      <c r="A153" s="1" t="s">
        <v>407</v>
      </c>
      <c r="B153" s="1">
        <v>1</v>
      </c>
      <c r="C153" s="1">
        <v>56</v>
      </c>
      <c r="D153" s="1">
        <v>2</v>
      </c>
      <c r="E153" s="1">
        <v>0.116233766234</v>
      </c>
      <c r="F153" s="1">
        <v>0.66037735849099999</v>
      </c>
      <c r="G153" s="1">
        <v>23.543478260899999</v>
      </c>
      <c r="H153" s="1">
        <v>3.1464716038599998</v>
      </c>
      <c r="I153" s="1">
        <v>0.60869565217400001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</row>
    <row r="154" spans="1:14" x14ac:dyDescent="0.3">
      <c r="A154" s="1" t="s">
        <v>408</v>
      </c>
      <c r="B154" s="1">
        <v>1</v>
      </c>
      <c r="C154" s="1">
        <v>82</v>
      </c>
      <c r="D154" s="1">
        <v>480</v>
      </c>
      <c r="E154" s="1">
        <v>4.5919903643500001E-2</v>
      </c>
      <c r="F154" s="1">
        <v>0.60975609756100002</v>
      </c>
      <c r="G154" s="1">
        <v>21.0379746835</v>
      </c>
      <c r="H154" s="1">
        <v>3.2116994908600001</v>
      </c>
      <c r="I154" s="1">
        <v>0.77500000000000002</v>
      </c>
      <c r="J154" s="1">
        <v>0.40833333333299998</v>
      </c>
      <c r="K154" s="1">
        <v>56</v>
      </c>
      <c r="L154" s="1">
        <v>0.60714285714299998</v>
      </c>
      <c r="M154" s="1">
        <v>6.0416666666700002E-2</v>
      </c>
      <c r="N154" s="1">
        <v>2.08333333333E-3</v>
      </c>
    </row>
    <row r="155" spans="1:14" x14ac:dyDescent="0.3">
      <c r="A155" s="1" t="s">
        <v>409</v>
      </c>
      <c r="B155" s="1">
        <v>1</v>
      </c>
      <c r="C155" s="1">
        <v>131</v>
      </c>
      <c r="D155" s="1">
        <v>42</v>
      </c>
      <c r="E155" s="1">
        <v>0.17803875513799999</v>
      </c>
      <c r="F155" s="1">
        <v>0.444444444444</v>
      </c>
      <c r="G155" s="1">
        <v>18.032258064499999</v>
      </c>
      <c r="H155" s="1">
        <v>2.4492773255100002</v>
      </c>
      <c r="I155" s="1">
        <v>0.77600000000000002</v>
      </c>
      <c r="J155" s="1">
        <v>0</v>
      </c>
      <c r="K155" s="1">
        <v>7</v>
      </c>
      <c r="L155" s="1">
        <v>1</v>
      </c>
      <c r="M155" s="1">
        <v>0</v>
      </c>
      <c r="N155" s="1">
        <v>0</v>
      </c>
    </row>
    <row r="156" spans="1:14" x14ac:dyDescent="0.3">
      <c r="A156" s="1" t="s">
        <v>410</v>
      </c>
      <c r="B156" s="1">
        <v>1</v>
      </c>
      <c r="C156" s="1">
        <v>92</v>
      </c>
      <c r="D156" s="1">
        <v>376</v>
      </c>
      <c r="E156" s="1">
        <v>4.6822742474900002E-2</v>
      </c>
      <c r="F156" s="1">
        <v>0.36263736263700003</v>
      </c>
      <c r="G156" s="1">
        <v>32.691358024700001</v>
      </c>
      <c r="H156" s="1">
        <v>10.472352755199999</v>
      </c>
      <c r="I156" s="1">
        <v>0.95604395604400005</v>
      </c>
      <c r="J156" s="1">
        <v>7.4468085106400003E-2</v>
      </c>
      <c r="K156" s="1">
        <v>134</v>
      </c>
      <c r="L156" s="1">
        <v>0.56716417910399997</v>
      </c>
      <c r="M156" s="1">
        <v>3.4574468085100001E-2</v>
      </c>
      <c r="N156" s="1">
        <v>1.8617021276600001E-2</v>
      </c>
    </row>
    <row r="157" spans="1:14" x14ac:dyDescent="0.3">
      <c r="A157" s="1" t="s">
        <v>411</v>
      </c>
      <c r="B157" s="1">
        <v>1</v>
      </c>
      <c r="C157" s="1">
        <v>55</v>
      </c>
      <c r="D157" s="1">
        <v>1</v>
      </c>
      <c r="E157" s="1">
        <v>2.8956228956200002E-2</v>
      </c>
      <c r="F157" s="1">
        <v>0.98148148148100001</v>
      </c>
      <c r="G157" s="1">
        <v>20.934782608700001</v>
      </c>
      <c r="H157" s="1">
        <v>2.8315165233999999</v>
      </c>
      <c r="I157" s="1">
        <v>0.38297872340400002</v>
      </c>
      <c r="J157" s="1">
        <v>0</v>
      </c>
      <c r="K157" s="1">
        <v>1</v>
      </c>
      <c r="L157" s="1">
        <v>1</v>
      </c>
      <c r="M157" s="1">
        <v>1</v>
      </c>
      <c r="N157" s="1">
        <v>0</v>
      </c>
    </row>
    <row r="158" spans="1:14" x14ac:dyDescent="0.3">
      <c r="A158" s="1" t="s">
        <v>412</v>
      </c>
      <c r="B158" s="1">
        <v>1</v>
      </c>
      <c r="C158" s="1">
        <v>118</v>
      </c>
      <c r="D158" s="1">
        <v>78</v>
      </c>
      <c r="E158" s="1">
        <v>1.6731855714900001E-2</v>
      </c>
      <c r="F158" s="1">
        <v>0.85869565217400001</v>
      </c>
      <c r="G158" s="1">
        <v>29.297619047600001</v>
      </c>
      <c r="H158" s="1">
        <v>6.1909683870299999</v>
      </c>
      <c r="I158" s="1">
        <v>0.29069767441900002</v>
      </c>
      <c r="J158" s="1">
        <v>0.57692307692300004</v>
      </c>
      <c r="K158" s="1">
        <v>29</v>
      </c>
      <c r="L158" s="1">
        <v>0.96551724137899997</v>
      </c>
      <c r="M158" s="1">
        <v>1.8181818181800001E-2</v>
      </c>
      <c r="N158" s="1">
        <v>0</v>
      </c>
    </row>
    <row r="159" spans="1:14" x14ac:dyDescent="0.3">
      <c r="A159" s="1" t="s">
        <v>413</v>
      </c>
      <c r="B159" s="1">
        <v>1</v>
      </c>
      <c r="C159" s="1">
        <v>177</v>
      </c>
      <c r="D159" s="1">
        <v>466</v>
      </c>
      <c r="E159" s="1">
        <v>2.38186954289E-2</v>
      </c>
      <c r="F159" s="1">
        <v>0.94871794871799997</v>
      </c>
      <c r="G159" s="1">
        <v>25.060150375900001</v>
      </c>
      <c r="H159" s="1">
        <v>5.1936331735400003</v>
      </c>
      <c r="I159" s="1">
        <v>0.79710144927500004</v>
      </c>
      <c r="J159" s="1">
        <v>0.14163090128799999</v>
      </c>
      <c r="K159" s="1">
        <v>260</v>
      </c>
      <c r="L159" s="1">
        <v>0.81153846153800002</v>
      </c>
      <c r="M159" s="1">
        <v>0.32173913043500002</v>
      </c>
      <c r="N159" s="1">
        <v>8.58369098712E-3</v>
      </c>
    </row>
    <row r="160" spans="1:14" x14ac:dyDescent="0.3">
      <c r="A160" s="1" t="s">
        <v>414</v>
      </c>
      <c r="B160" s="1">
        <v>1</v>
      </c>
      <c r="C160" s="1">
        <v>91</v>
      </c>
      <c r="D160" s="1">
        <v>470</v>
      </c>
      <c r="E160" s="1">
        <v>2.17338217338E-2</v>
      </c>
      <c r="F160" s="1">
        <v>0.62068965517200003</v>
      </c>
      <c r="G160" s="1">
        <v>30.8641975309</v>
      </c>
      <c r="H160" s="1">
        <v>5.5550068316100001</v>
      </c>
      <c r="I160" s="1">
        <v>0.53012048192799999</v>
      </c>
      <c r="J160" s="1">
        <v>0.60425531914899999</v>
      </c>
      <c r="K160" s="1">
        <v>47</v>
      </c>
      <c r="L160" s="1">
        <v>0.51063829787199999</v>
      </c>
      <c r="M160" s="1">
        <v>0.49682875264300003</v>
      </c>
      <c r="N160" s="1">
        <v>1.9148936170199998E-2</v>
      </c>
    </row>
    <row r="161" spans="1:14" x14ac:dyDescent="0.3">
      <c r="A161" s="1" t="s">
        <v>415</v>
      </c>
      <c r="B161" s="1">
        <v>1</v>
      </c>
      <c r="C161" s="1">
        <v>271</v>
      </c>
      <c r="D161" s="1">
        <v>2624</v>
      </c>
      <c r="E161" s="1">
        <v>2.5051250512500001E-2</v>
      </c>
      <c r="F161" s="1">
        <v>0.66666666666700003</v>
      </c>
      <c r="G161" s="1">
        <v>28.676136363600001</v>
      </c>
      <c r="H161" s="1">
        <v>5.0387925663699997</v>
      </c>
      <c r="I161" s="1">
        <v>0.70430107526899999</v>
      </c>
      <c r="J161" s="1">
        <v>0</v>
      </c>
      <c r="K161" s="1">
        <v>389</v>
      </c>
      <c r="L161" s="1">
        <v>0.508997429306</v>
      </c>
      <c r="M161" s="1">
        <v>9.9085365853699998E-3</v>
      </c>
      <c r="N161" s="1">
        <v>0</v>
      </c>
    </row>
    <row r="162" spans="1:14" x14ac:dyDescent="0.3">
      <c r="A162" s="1" t="s">
        <v>36</v>
      </c>
      <c r="B162" s="1">
        <v>1</v>
      </c>
      <c r="C162" s="1">
        <v>124</v>
      </c>
      <c r="D162" s="1">
        <v>1300</v>
      </c>
      <c r="E162" s="1">
        <v>9.9003409388899993E-3</v>
      </c>
      <c r="F162" s="1">
        <v>0.96521739130399997</v>
      </c>
      <c r="G162" s="1">
        <v>19.530612244899999</v>
      </c>
      <c r="H162" s="1">
        <v>4.6251400014800002</v>
      </c>
      <c r="I162" s="1">
        <v>0.44</v>
      </c>
      <c r="J162" s="1">
        <v>0.16</v>
      </c>
      <c r="K162" s="1">
        <v>227</v>
      </c>
      <c r="L162" s="1">
        <v>0.55506607929499996</v>
      </c>
      <c r="M162" s="1">
        <v>0.26404926866799999</v>
      </c>
      <c r="N162" s="1">
        <v>6.8461538461499993E-2</v>
      </c>
    </row>
    <row r="163" spans="1:14" x14ac:dyDescent="0.3">
      <c r="A163" s="1" t="s">
        <v>416</v>
      </c>
      <c r="B163" s="1">
        <v>1</v>
      </c>
      <c r="C163" s="1">
        <v>51</v>
      </c>
      <c r="D163" s="1">
        <v>10</v>
      </c>
      <c r="E163" s="1">
        <v>4.7843137254899998E-2</v>
      </c>
      <c r="F163" s="1">
        <v>0.72093023255800004</v>
      </c>
      <c r="G163" s="1">
        <v>24.574999999999999</v>
      </c>
      <c r="H163" s="1">
        <v>2.9739493943199999</v>
      </c>
      <c r="I163" s="1">
        <v>0.45</v>
      </c>
      <c r="J163" s="1">
        <v>0.7</v>
      </c>
      <c r="K163" s="1">
        <v>7</v>
      </c>
      <c r="L163" s="1">
        <v>0.85714285714299998</v>
      </c>
      <c r="M163" s="1">
        <v>0</v>
      </c>
      <c r="N163" s="1">
        <v>0.2</v>
      </c>
    </row>
    <row r="164" spans="1:14" x14ac:dyDescent="0.3">
      <c r="A164" s="1" t="s">
        <v>417</v>
      </c>
      <c r="B164" s="1">
        <v>1</v>
      </c>
      <c r="C164" s="1">
        <v>115</v>
      </c>
      <c r="D164" s="1">
        <v>54085</v>
      </c>
      <c r="E164" s="1">
        <v>1.08314263921E-2</v>
      </c>
      <c r="F164" s="1">
        <v>0.83495145631099998</v>
      </c>
      <c r="G164" s="1">
        <v>19.75</v>
      </c>
      <c r="H164" s="1">
        <v>5.8585079486699998</v>
      </c>
      <c r="I164" s="1">
        <v>0.133928571429</v>
      </c>
      <c r="J164" s="1">
        <v>4.5502449847500001E-2</v>
      </c>
      <c r="K164" s="1">
        <v>555</v>
      </c>
      <c r="L164" s="1">
        <v>0.26846846846799999</v>
      </c>
      <c r="M164" s="1">
        <v>0.135322076529</v>
      </c>
      <c r="N164" s="1">
        <v>4.3450124803500002E-2</v>
      </c>
    </row>
    <row r="165" spans="1:14" x14ac:dyDescent="0.3">
      <c r="A165" s="1" t="s">
        <v>418</v>
      </c>
      <c r="B165" s="1">
        <v>1</v>
      </c>
      <c r="C165" s="1">
        <v>116</v>
      </c>
      <c r="D165" s="1">
        <v>11</v>
      </c>
      <c r="E165" s="1">
        <v>1.31934032984E-2</v>
      </c>
      <c r="F165" s="1">
        <v>0.15652173913</v>
      </c>
      <c r="G165" s="1">
        <v>17.13</v>
      </c>
      <c r="H165" s="1">
        <v>3.4311951270700001</v>
      </c>
      <c r="I165" s="1">
        <v>0.145631067961</v>
      </c>
      <c r="J165" s="1">
        <v>0.81818181818199998</v>
      </c>
      <c r="K165" s="1">
        <v>6</v>
      </c>
      <c r="L165" s="1">
        <v>0.66666666666700003</v>
      </c>
      <c r="M165" s="1">
        <v>9.0909090909100002E-2</v>
      </c>
      <c r="N165" s="1">
        <v>9.0909090909100002E-2</v>
      </c>
    </row>
    <row r="166" spans="1:14" x14ac:dyDescent="0.3">
      <c r="A166" s="1" t="s">
        <v>419</v>
      </c>
      <c r="B166" s="1">
        <v>1</v>
      </c>
      <c r="C166" s="1">
        <v>116</v>
      </c>
      <c r="D166" s="1">
        <v>1748</v>
      </c>
      <c r="E166" s="1">
        <v>0.10247376311799999</v>
      </c>
      <c r="F166" s="1">
        <v>0.53043478260900001</v>
      </c>
      <c r="G166" s="1">
        <v>30.166666666699999</v>
      </c>
      <c r="H166" s="1">
        <v>5.9231185479699997</v>
      </c>
      <c r="I166" s="1">
        <v>0.99130434782599997</v>
      </c>
      <c r="J166" s="1">
        <v>9.3249427917600006E-2</v>
      </c>
      <c r="K166" s="1">
        <v>141</v>
      </c>
      <c r="L166" s="1">
        <v>0.40425531914899998</v>
      </c>
      <c r="M166" s="1">
        <v>1.41322781232E-2</v>
      </c>
      <c r="N166" s="1">
        <v>1.3729977116699999E-2</v>
      </c>
    </row>
    <row r="167" spans="1:14" x14ac:dyDescent="0.3">
      <c r="A167" s="1" t="s">
        <v>420</v>
      </c>
      <c r="B167" s="1">
        <v>1</v>
      </c>
      <c r="C167" s="1">
        <v>347</v>
      </c>
      <c r="D167" s="1">
        <v>81908</v>
      </c>
      <c r="E167" s="1">
        <v>2.8318702004000002E-3</v>
      </c>
      <c r="F167" s="1">
        <v>0.86227544910200005</v>
      </c>
      <c r="G167" s="1">
        <v>22.2805970149</v>
      </c>
      <c r="H167" s="1">
        <v>4.9225717949499996</v>
      </c>
      <c r="I167" s="1">
        <v>0.16814159292</v>
      </c>
      <c r="J167" s="1">
        <v>0.44878400156300002</v>
      </c>
      <c r="K167" s="1">
        <v>464</v>
      </c>
      <c r="L167" s="1">
        <v>0.16810344827599999</v>
      </c>
      <c r="M167" s="1">
        <v>0.13325915782299999</v>
      </c>
      <c r="N167" s="1">
        <v>0.17961615471</v>
      </c>
    </row>
    <row r="168" spans="1:14" x14ac:dyDescent="0.3">
      <c r="A168" s="1" t="s">
        <v>421</v>
      </c>
      <c r="B168" s="1">
        <v>1</v>
      </c>
      <c r="C168" s="1">
        <v>103</v>
      </c>
      <c r="D168" s="1">
        <v>57423</v>
      </c>
      <c r="E168" s="1">
        <v>8.6807538549400001E-2</v>
      </c>
      <c r="F168" s="1">
        <v>0.70588235294099999</v>
      </c>
      <c r="G168" s="1">
        <v>25.818181818199999</v>
      </c>
      <c r="H168" s="1">
        <v>3.7962332111200001</v>
      </c>
      <c r="I168" s="1">
        <v>0.17</v>
      </c>
      <c r="J168" s="1">
        <v>0.13172422200200001</v>
      </c>
      <c r="K168" s="1">
        <v>517</v>
      </c>
      <c r="L168" s="1">
        <v>0.23017408123800001</v>
      </c>
      <c r="M168" s="1">
        <v>0.119954257625</v>
      </c>
      <c r="N168" s="1">
        <v>5.6284067359800002E-2</v>
      </c>
    </row>
    <row r="169" spans="1:14" x14ac:dyDescent="0.3">
      <c r="A169" s="1" t="s">
        <v>422</v>
      </c>
      <c r="B169" s="1">
        <v>1</v>
      </c>
      <c r="C169" s="1">
        <v>80</v>
      </c>
      <c r="D169" s="1">
        <v>108</v>
      </c>
      <c r="E169" s="1">
        <v>2.08860759494E-2</v>
      </c>
      <c r="F169" s="1">
        <v>0.89873417721500004</v>
      </c>
      <c r="G169" s="1">
        <v>29.458333333300001</v>
      </c>
      <c r="H169" s="1">
        <v>7.6265936403800003</v>
      </c>
      <c r="I169" s="1">
        <v>0.48</v>
      </c>
      <c r="J169" s="1">
        <v>9.2592592592599998E-2</v>
      </c>
      <c r="K169" s="1">
        <v>58</v>
      </c>
      <c r="L169" s="1">
        <v>0.89655172413799999</v>
      </c>
      <c r="M169" s="1">
        <v>0.194444444444</v>
      </c>
      <c r="N169" s="1">
        <v>1.8518518518500001E-2</v>
      </c>
    </row>
    <row r="170" spans="1:14" x14ac:dyDescent="0.3">
      <c r="A170" s="1" t="s">
        <v>423</v>
      </c>
      <c r="B170" s="1">
        <v>1</v>
      </c>
      <c r="C170" s="1">
        <v>68</v>
      </c>
      <c r="D170" s="1">
        <v>2</v>
      </c>
      <c r="E170" s="1">
        <v>7.3968393327500007E-2</v>
      </c>
      <c r="F170" s="1">
        <v>0.43283582089599998</v>
      </c>
      <c r="G170" s="1">
        <v>18.2258064516</v>
      </c>
      <c r="H170" s="1">
        <v>3.0922345758700001</v>
      </c>
      <c r="I170" s="1">
        <v>0.28571428571399998</v>
      </c>
      <c r="J170" s="1">
        <v>1</v>
      </c>
      <c r="K170" s="1">
        <v>2</v>
      </c>
      <c r="L170" s="1">
        <v>1</v>
      </c>
      <c r="M170" s="1">
        <v>0</v>
      </c>
      <c r="N170" s="1">
        <v>0</v>
      </c>
    </row>
    <row r="171" spans="1:14" x14ac:dyDescent="0.3">
      <c r="A171" s="1" t="s">
        <v>37</v>
      </c>
      <c r="B171" s="1">
        <v>1</v>
      </c>
      <c r="C171" s="1">
        <v>145</v>
      </c>
      <c r="D171" s="1">
        <v>6662</v>
      </c>
      <c r="E171" s="1">
        <v>5.2681992337200003E-3</v>
      </c>
      <c r="F171" s="1">
        <v>0.91111111111099996</v>
      </c>
      <c r="G171" s="1">
        <v>22.3700787402</v>
      </c>
      <c r="H171" s="1">
        <v>4.0348933766200004</v>
      </c>
      <c r="I171" s="1">
        <v>0.75968992248099998</v>
      </c>
      <c r="J171" s="1">
        <v>0.103572500751</v>
      </c>
      <c r="K171" s="1">
        <v>443</v>
      </c>
      <c r="L171" s="1">
        <v>0.35665914221200001</v>
      </c>
      <c r="M171" s="1">
        <v>0.25352746922800001</v>
      </c>
      <c r="N171" s="1">
        <v>3.45241669168E-3</v>
      </c>
    </row>
    <row r="172" spans="1:14" x14ac:dyDescent="0.3">
      <c r="A172" s="1" t="s">
        <v>424</v>
      </c>
      <c r="B172" s="1">
        <v>1</v>
      </c>
      <c r="C172" s="1">
        <v>64</v>
      </c>
      <c r="D172" s="1">
        <v>2</v>
      </c>
      <c r="E172" s="1">
        <v>2.5049603174600001E-2</v>
      </c>
      <c r="F172" s="1">
        <v>0.80769230769199996</v>
      </c>
      <c r="G172" s="1">
        <v>24.4</v>
      </c>
      <c r="H172" s="1">
        <v>2.3748684174100001</v>
      </c>
      <c r="I172" s="1">
        <v>0.42499999999999999</v>
      </c>
      <c r="J172" s="1">
        <v>0</v>
      </c>
      <c r="K172" s="1">
        <v>1</v>
      </c>
      <c r="L172" s="1">
        <v>1</v>
      </c>
      <c r="M172" s="1">
        <v>0</v>
      </c>
      <c r="N172" s="1">
        <v>0</v>
      </c>
    </row>
    <row r="173" spans="1:14" x14ac:dyDescent="0.3">
      <c r="A173" s="1" t="s">
        <v>425</v>
      </c>
      <c r="B173" s="1">
        <v>1</v>
      </c>
      <c r="C173" s="1">
        <v>149</v>
      </c>
      <c r="D173" s="1">
        <v>23371</v>
      </c>
      <c r="E173" s="1">
        <v>1.6461091964400001E-2</v>
      </c>
      <c r="F173" s="1">
        <v>0.79054054054099998</v>
      </c>
      <c r="G173" s="1">
        <v>17.455882352900002</v>
      </c>
      <c r="H173" s="1">
        <v>3.6979080872100001</v>
      </c>
      <c r="I173" s="1">
        <v>0.225352112676</v>
      </c>
      <c r="J173" s="1">
        <v>0.41324718668400001</v>
      </c>
      <c r="K173" s="1">
        <v>564</v>
      </c>
      <c r="L173" s="1">
        <v>0.33865248227</v>
      </c>
      <c r="M173" s="1">
        <v>0.18999507146399999</v>
      </c>
      <c r="N173" s="1">
        <v>0.17808395019500001</v>
      </c>
    </row>
    <row r="174" spans="1:14" x14ac:dyDescent="0.3">
      <c r="A174" s="1" t="s">
        <v>38</v>
      </c>
      <c r="B174" s="1">
        <v>1</v>
      </c>
      <c r="C174" s="1">
        <v>54</v>
      </c>
      <c r="D174" s="1">
        <v>1</v>
      </c>
      <c r="E174" s="1">
        <v>1.2928022362E-2</v>
      </c>
      <c r="F174" s="1">
        <v>0.884615384615</v>
      </c>
      <c r="G174" s="1">
        <v>19.795918367300001</v>
      </c>
      <c r="H174" s="1">
        <v>4.0303926574100002</v>
      </c>
      <c r="I174" s="1">
        <v>0.24489795918400001</v>
      </c>
      <c r="J174" s="1">
        <v>1</v>
      </c>
      <c r="K174" s="1">
        <v>1</v>
      </c>
      <c r="L174" s="1">
        <v>1</v>
      </c>
      <c r="M174" s="1">
        <v>0</v>
      </c>
      <c r="N174" s="1">
        <v>0</v>
      </c>
    </row>
    <row r="175" spans="1:14" x14ac:dyDescent="0.3">
      <c r="A175" s="1" t="s">
        <v>426</v>
      </c>
      <c r="B175" s="1">
        <v>1</v>
      </c>
      <c r="C175" s="1">
        <v>84</v>
      </c>
      <c r="D175" s="1">
        <v>2</v>
      </c>
      <c r="E175" s="1">
        <v>3.1124497992E-2</v>
      </c>
      <c r="F175" s="1">
        <v>0.72</v>
      </c>
      <c r="G175" s="1">
        <v>25.166666666699999</v>
      </c>
      <c r="H175" s="1">
        <v>2.92783575739</v>
      </c>
      <c r="I175" s="1">
        <v>0.3125</v>
      </c>
      <c r="J175" s="1">
        <v>0.5</v>
      </c>
      <c r="K175" s="1">
        <v>2</v>
      </c>
      <c r="L175" s="1">
        <v>1</v>
      </c>
      <c r="M175" s="1">
        <v>0</v>
      </c>
      <c r="N175" s="1">
        <v>0</v>
      </c>
    </row>
    <row r="176" spans="1:14" x14ac:dyDescent="0.3">
      <c r="A176" s="1" t="s">
        <v>427</v>
      </c>
      <c r="B176" s="1">
        <v>1</v>
      </c>
      <c r="C176" s="1">
        <v>54</v>
      </c>
      <c r="D176" s="1">
        <v>2</v>
      </c>
      <c r="E176" s="1">
        <v>1.2578616352200001E-2</v>
      </c>
      <c r="F176" s="1">
        <v>0.21428571428599999</v>
      </c>
      <c r="G176" s="1">
        <v>18.962962962999999</v>
      </c>
      <c r="H176" s="1">
        <v>5.7637531591900002</v>
      </c>
      <c r="I176" s="1">
        <v>0.34482758620699999</v>
      </c>
      <c r="J176" s="1">
        <v>0.5</v>
      </c>
      <c r="K176" s="1">
        <v>1</v>
      </c>
      <c r="L176" s="1">
        <v>1</v>
      </c>
      <c r="M176" s="1">
        <v>1</v>
      </c>
      <c r="N176" s="1">
        <v>0</v>
      </c>
    </row>
    <row r="177" spans="1:14" x14ac:dyDescent="0.3">
      <c r="A177" s="1" t="s">
        <v>428</v>
      </c>
      <c r="B177" s="1">
        <v>1</v>
      </c>
      <c r="C177" s="1">
        <v>310</v>
      </c>
      <c r="D177" s="1">
        <v>80482</v>
      </c>
      <c r="E177" s="1">
        <v>6.8900720325700002E-3</v>
      </c>
      <c r="F177" s="1">
        <v>0.91118421052599996</v>
      </c>
      <c r="G177" s="1">
        <v>19.5604026846</v>
      </c>
      <c r="H177" s="1">
        <v>5.0372480874200001</v>
      </c>
      <c r="I177" s="1">
        <v>0.125</v>
      </c>
      <c r="J177" s="1">
        <v>0.443676846997</v>
      </c>
      <c r="K177" s="1">
        <v>647</v>
      </c>
      <c r="L177" s="1">
        <v>0.258114374034</v>
      </c>
      <c r="M177" s="1">
        <v>0.202176289377</v>
      </c>
      <c r="N177" s="1">
        <v>4.2580949777599998E-2</v>
      </c>
    </row>
    <row r="178" spans="1:14" x14ac:dyDescent="0.3">
      <c r="A178" s="1" t="s">
        <v>429</v>
      </c>
      <c r="B178" s="1">
        <v>1</v>
      </c>
      <c r="C178" s="1">
        <v>94</v>
      </c>
      <c r="D178" s="1">
        <v>46825</v>
      </c>
      <c r="E178" s="1">
        <v>1.7959277053299999E-2</v>
      </c>
      <c r="F178" s="1">
        <v>0.89247311827999998</v>
      </c>
      <c r="G178" s="1">
        <v>21.2747252747</v>
      </c>
      <c r="H178" s="1">
        <v>6.2950633616099996</v>
      </c>
      <c r="I178" s="1">
        <v>0.87096774193500004</v>
      </c>
      <c r="J178" s="1">
        <v>0.14643886812599999</v>
      </c>
      <c r="K178" s="1">
        <v>535</v>
      </c>
      <c r="L178" s="1">
        <v>0.22803738317800001</v>
      </c>
      <c r="M178" s="1">
        <v>0.24740280604000001</v>
      </c>
      <c r="N178" s="1">
        <v>0.125189535505</v>
      </c>
    </row>
    <row r="179" spans="1:14" x14ac:dyDescent="0.3">
      <c r="A179" s="1" t="s">
        <v>430</v>
      </c>
      <c r="B179" s="1">
        <v>1</v>
      </c>
      <c r="C179" s="1">
        <v>54</v>
      </c>
      <c r="D179" s="1">
        <v>70</v>
      </c>
      <c r="E179" s="1">
        <v>3.0747728860899999E-2</v>
      </c>
      <c r="F179" s="1">
        <v>0.51020408163300002</v>
      </c>
      <c r="G179" s="1">
        <v>33.956521739099998</v>
      </c>
      <c r="H179" s="1">
        <v>7.8959442581500001</v>
      </c>
      <c r="I179" s="1">
        <v>0.95744680851099995</v>
      </c>
      <c r="J179" s="1">
        <v>0</v>
      </c>
      <c r="K179" s="1">
        <v>15</v>
      </c>
      <c r="L179" s="1">
        <v>0.73333333333299999</v>
      </c>
      <c r="M179" s="1">
        <v>1.42857142857E-2</v>
      </c>
      <c r="N179" s="1">
        <v>0.114285714286</v>
      </c>
    </row>
    <row r="180" spans="1:14" x14ac:dyDescent="0.3">
      <c r="A180" s="1" t="s">
        <v>431</v>
      </c>
      <c r="B180" s="1">
        <v>1</v>
      </c>
      <c r="C180" s="1">
        <v>53</v>
      </c>
      <c r="D180" s="1">
        <v>19857</v>
      </c>
      <c r="E180" s="1">
        <v>0.118287373004</v>
      </c>
      <c r="F180" s="1">
        <v>0.86274509803900001</v>
      </c>
      <c r="G180" s="1">
        <v>18.423076923099998</v>
      </c>
      <c r="H180" s="1">
        <v>4.5840280986800002</v>
      </c>
      <c r="I180" s="1">
        <v>9.4339622641500004E-2</v>
      </c>
      <c r="J180" s="1">
        <v>0.91886991992699996</v>
      </c>
      <c r="K180" s="1">
        <v>299</v>
      </c>
      <c r="L180" s="1">
        <v>0.327759197324</v>
      </c>
      <c r="M180" s="1">
        <v>0.16823090120100001</v>
      </c>
      <c r="N180" s="1">
        <v>1.5208742508899999E-2</v>
      </c>
    </row>
    <row r="181" spans="1:14" x14ac:dyDescent="0.3">
      <c r="A181" s="1" t="s">
        <v>432</v>
      </c>
      <c r="B181" s="1">
        <v>1</v>
      </c>
      <c r="C181" s="1">
        <v>55</v>
      </c>
      <c r="D181" s="1">
        <v>249</v>
      </c>
      <c r="E181" s="1">
        <v>0.60976430976399998</v>
      </c>
      <c r="F181" s="1">
        <v>0.68518518518500005</v>
      </c>
      <c r="G181" s="1">
        <v>21.288461538499998</v>
      </c>
      <c r="H181" s="1">
        <v>2.1334022887000001</v>
      </c>
      <c r="I181" s="1">
        <v>0.26923076923099998</v>
      </c>
      <c r="J181" s="1">
        <v>0.37751004016099998</v>
      </c>
      <c r="K181" s="1">
        <v>8</v>
      </c>
      <c r="L181" s="1">
        <v>0.75</v>
      </c>
      <c r="M181" s="1">
        <v>0.18473895582300001</v>
      </c>
      <c r="N181" s="1">
        <v>0</v>
      </c>
    </row>
    <row r="182" spans="1:14" x14ac:dyDescent="0.3">
      <c r="A182" s="1" t="s">
        <v>39</v>
      </c>
      <c r="B182" s="1">
        <v>1</v>
      </c>
      <c r="C182" s="1">
        <v>304</v>
      </c>
      <c r="D182" s="1">
        <v>2257</v>
      </c>
      <c r="E182" s="1">
        <v>4.3099704707299999E-3</v>
      </c>
      <c r="F182" s="1">
        <v>0.16</v>
      </c>
      <c r="G182" s="1">
        <v>14.688259109300001</v>
      </c>
      <c r="H182" s="1">
        <v>5.3056367365100003</v>
      </c>
      <c r="I182" s="1">
        <v>9.5238095238100007E-2</v>
      </c>
      <c r="J182" s="1">
        <v>0.47984049623399999</v>
      </c>
      <c r="K182" s="1">
        <v>156</v>
      </c>
      <c r="L182" s="1">
        <v>0.41666666666699997</v>
      </c>
      <c r="M182" s="1">
        <v>0.42070191026199999</v>
      </c>
      <c r="N182" s="1">
        <v>2.52547629597E-2</v>
      </c>
    </row>
    <row r="183" spans="1:14" x14ac:dyDescent="0.3">
      <c r="A183" s="1" t="s">
        <v>433</v>
      </c>
      <c r="B183" s="1">
        <v>1</v>
      </c>
      <c r="C183" s="1">
        <v>96</v>
      </c>
      <c r="D183" s="1">
        <v>32844</v>
      </c>
      <c r="E183" s="1">
        <v>3.0921052631599999E-2</v>
      </c>
      <c r="F183" s="1">
        <v>0.82291666666700003</v>
      </c>
      <c r="G183" s="1">
        <v>22.318681318700001</v>
      </c>
      <c r="H183" s="1">
        <v>4.6264388813200004</v>
      </c>
      <c r="I183" s="1">
        <v>0.61290322580599998</v>
      </c>
      <c r="J183" s="1">
        <v>0.15963341858499999</v>
      </c>
      <c r="K183" s="1">
        <v>673</v>
      </c>
      <c r="L183" s="1">
        <v>0.205052005944</v>
      </c>
      <c r="M183" s="1">
        <v>0.202301580053</v>
      </c>
      <c r="N183" s="1">
        <v>0.16170381196</v>
      </c>
    </row>
    <row r="184" spans="1:14" x14ac:dyDescent="0.3">
      <c r="A184" s="1" t="s">
        <v>40</v>
      </c>
      <c r="B184" s="1">
        <v>1</v>
      </c>
      <c r="C184" s="1">
        <v>59</v>
      </c>
      <c r="D184" s="1">
        <v>12</v>
      </c>
      <c r="E184" s="1">
        <v>2.4254821741699999E-2</v>
      </c>
      <c r="F184" s="1">
        <v>0.96610169491499998</v>
      </c>
      <c r="G184" s="1">
        <v>20.2</v>
      </c>
      <c r="H184" s="1">
        <v>7.7773564099400003</v>
      </c>
      <c r="I184" s="1">
        <v>0.16071428571400001</v>
      </c>
      <c r="J184" s="1">
        <v>0.58333333333299997</v>
      </c>
      <c r="K184" s="1">
        <v>7</v>
      </c>
      <c r="L184" s="1">
        <v>0.57142857142900005</v>
      </c>
      <c r="M184" s="1">
        <v>0.615384615385</v>
      </c>
      <c r="N184" s="1">
        <v>0</v>
      </c>
    </row>
    <row r="185" spans="1:14" x14ac:dyDescent="0.3">
      <c r="A185" s="1" t="s">
        <v>434</v>
      </c>
      <c r="B185" s="1">
        <v>1</v>
      </c>
      <c r="C185" s="1">
        <v>60</v>
      </c>
      <c r="D185" s="1">
        <v>109</v>
      </c>
      <c r="E185" s="1">
        <v>1.10169491525E-2</v>
      </c>
      <c r="F185" s="1">
        <v>0.96610169491499998</v>
      </c>
      <c r="G185" s="1">
        <v>21.7037037037</v>
      </c>
      <c r="H185" s="1">
        <v>3.5466709984799998</v>
      </c>
      <c r="I185" s="1">
        <v>0.84210526315800005</v>
      </c>
      <c r="J185" s="1">
        <v>0.43119266055</v>
      </c>
      <c r="K185" s="1">
        <v>35</v>
      </c>
      <c r="L185" s="1">
        <v>0.68571428571399995</v>
      </c>
      <c r="M185" s="1">
        <v>0.122641509434</v>
      </c>
      <c r="N185" s="1">
        <v>0</v>
      </c>
    </row>
    <row r="186" spans="1:14" x14ac:dyDescent="0.3">
      <c r="A186" s="1" t="s">
        <v>41</v>
      </c>
      <c r="B186" s="1">
        <v>1</v>
      </c>
      <c r="C186" s="1">
        <v>56</v>
      </c>
      <c r="D186" s="1">
        <v>197</v>
      </c>
      <c r="E186" s="1">
        <v>7.8571428571399995E-2</v>
      </c>
      <c r="F186" s="1">
        <v>0.8</v>
      </c>
      <c r="G186" s="1">
        <v>23.8461538462</v>
      </c>
      <c r="H186" s="1">
        <v>3.47177972197</v>
      </c>
      <c r="I186" s="1">
        <v>0.25925925925900001</v>
      </c>
      <c r="J186" s="1">
        <v>0.65482233502499998</v>
      </c>
      <c r="K186" s="1">
        <v>33</v>
      </c>
      <c r="L186" s="1">
        <v>0.69696969697</v>
      </c>
      <c r="M186" s="1">
        <v>0.58375634517800001</v>
      </c>
      <c r="N186" s="1">
        <v>6.5989847715700004E-2</v>
      </c>
    </row>
    <row r="187" spans="1:14" x14ac:dyDescent="0.3">
      <c r="A187" s="1" t="s">
        <v>435</v>
      </c>
      <c r="B187" s="1">
        <v>1</v>
      </c>
      <c r="C187" s="1">
        <v>57</v>
      </c>
      <c r="D187" s="1">
        <v>1</v>
      </c>
      <c r="E187" s="1">
        <v>4.8872180451099999E-2</v>
      </c>
      <c r="F187" s="1">
        <v>0.218181818182</v>
      </c>
      <c r="G187" s="1">
        <v>21.78</v>
      </c>
      <c r="H187" s="1">
        <v>4.8919934587</v>
      </c>
      <c r="I187" s="1">
        <v>0.80392156862700004</v>
      </c>
      <c r="J187" s="1">
        <v>1</v>
      </c>
      <c r="K187" s="1">
        <v>1</v>
      </c>
      <c r="L187" s="1">
        <v>1</v>
      </c>
      <c r="M187" s="1">
        <v>1</v>
      </c>
      <c r="N187" s="1">
        <v>0</v>
      </c>
    </row>
    <row r="188" spans="1:14" x14ac:dyDescent="0.3">
      <c r="A188" s="1" t="s">
        <v>436</v>
      </c>
      <c r="B188" s="1">
        <v>1</v>
      </c>
      <c r="C188" s="1">
        <v>106</v>
      </c>
      <c r="D188" s="1">
        <v>36</v>
      </c>
      <c r="E188" s="1">
        <v>1.09613656783E-2</v>
      </c>
      <c r="F188" s="1">
        <v>0.83838383838399999</v>
      </c>
      <c r="G188" s="1">
        <v>24.6235294118</v>
      </c>
      <c r="H188" s="1">
        <v>3.0175037232299999</v>
      </c>
      <c r="I188" s="1">
        <v>0.14444444444400001</v>
      </c>
      <c r="J188" s="1">
        <v>0.33333333333300003</v>
      </c>
      <c r="K188" s="1">
        <v>8</v>
      </c>
      <c r="L188" s="1">
        <v>0.875</v>
      </c>
      <c r="M188" s="1">
        <v>0.166666666667</v>
      </c>
      <c r="N188" s="1">
        <v>0</v>
      </c>
    </row>
    <row r="189" spans="1:14" x14ac:dyDescent="0.3">
      <c r="A189" s="1" t="s">
        <v>437</v>
      </c>
      <c r="B189" s="1">
        <v>1</v>
      </c>
      <c r="C189" s="1">
        <v>65</v>
      </c>
      <c r="D189" s="1">
        <v>297</v>
      </c>
      <c r="E189" s="1">
        <v>6.7788461538500003E-2</v>
      </c>
      <c r="F189" s="1">
        <v>0.88888888888899997</v>
      </c>
      <c r="G189" s="1">
        <v>24.6885245902</v>
      </c>
      <c r="H189" s="1">
        <v>4.7993885662700002</v>
      </c>
      <c r="I189" s="1">
        <v>0.22950819672100001</v>
      </c>
      <c r="J189" s="1">
        <v>0.292929292929</v>
      </c>
      <c r="K189" s="1">
        <v>79</v>
      </c>
      <c r="L189" s="1">
        <v>0.68354430379700004</v>
      </c>
      <c r="M189" s="1">
        <v>0.21885521885500001</v>
      </c>
      <c r="N189" s="1">
        <v>3.3670033670000002E-3</v>
      </c>
    </row>
    <row r="190" spans="1:14" x14ac:dyDescent="0.3">
      <c r="A190" s="1" t="s">
        <v>438</v>
      </c>
      <c r="B190" s="1">
        <v>1</v>
      </c>
      <c r="C190" s="1">
        <v>56</v>
      </c>
      <c r="D190" s="1">
        <v>76</v>
      </c>
      <c r="E190" s="1">
        <v>2.2727272727300001E-2</v>
      </c>
      <c r="F190" s="1">
        <v>0.72093023255800004</v>
      </c>
      <c r="G190" s="1">
        <v>28.129032258100001</v>
      </c>
      <c r="H190" s="1">
        <v>7.8770468327499996</v>
      </c>
      <c r="I190" s="1">
        <v>0.181818181818</v>
      </c>
      <c r="J190" s="1">
        <v>0</v>
      </c>
      <c r="K190" s="1">
        <v>10</v>
      </c>
      <c r="L190" s="1">
        <v>0.9</v>
      </c>
      <c r="M190" s="1">
        <v>0</v>
      </c>
      <c r="N190" s="1">
        <v>0</v>
      </c>
    </row>
    <row r="191" spans="1:14" x14ac:dyDescent="0.3">
      <c r="A191" s="1" t="s">
        <v>439</v>
      </c>
      <c r="B191" s="1">
        <v>1</v>
      </c>
      <c r="C191" s="1">
        <v>66</v>
      </c>
      <c r="D191" s="1">
        <v>1</v>
      </c>
      <c r="E191" s="1">
        <v>2.91375291375E-2</v>
      </c>
      <c r="F191" s="1">
        <v>0.610169491525</v>
      </c>
      <c r="G191" s="1">
        <v>18.888888888899999</v>
      </c>
      <c r="H191" s="1">
        <v>5.9587056345700002</v>
      </c>
      <c r="I191" s="1">
        <v>0.23214285714300001</v>
      </c>
      <c r="J191" s="1">
        <v>0</v>
      </c>
      <c r="K191" s="1">
        <v>1</v>
      </c>
      <c r="L191" s="1">
        <v>1</v>
      </c>
      <c r="M191" s="1">
        <v>0</v>
      </c>
      <c r="N191" s="1">
        <v>0</v>
      </c>
    </row>
    <row r="192" spans="1:14" x14ac:dyDescent="0.3">
      <c r="A192" s="1" t="s">
        <v>440</v>
      </c>
      <c r="B192" s="1">
        <v>1</v>
      </c>
      <c r="C192" s="1">
        <v>72</v>
      </c>
      <c r="D192" s="1">
        <v>2</v>
      </c>
      <c r="E192" s="1">
        <v>3.5211267605599998E-3</v>
      </c>
      <c r="F192" s="1">
        <v>0.89743589743600005</v>
      </c>
      <c r="G192" s="1">
        <v>23.194444444399998</v>
      </c>
      <c r="H192" s="1">
        <v>3.31511223578</v>
      </c>
      <c r="I192" s="1">
        <v>0.166666666667</v>
      </c>
      <c r="J192" s="1">
        <v>1</v>
      </c>
      <c r="K192" s="1">
        <v>1</v>
      </c>
      <c r="L192" s="1">
        <v>1</v>
      </c>
      <c r="M192" s="1">
        <v>0</v>
      </c>
      <c r="N192" s="1">
        <v>0</v>
      </c>
    </row>
    <row r="193" spans="1:14" x14ac:dyDescent="0.3">
      <c r="A193" s="1" t="s">
        <v>441</v>
      </c>
      <c r="B193" s="1">
        <v>1</v>
      </c>
      <c r="C193" s="1">
        <v>65</v>
      </c>
      <c r="D193" s="1">
        <v>3</v>
      </c>
      <c r="E193" s="1">
        <v>1.27403846154E-2</v>
      </c>
      <c r="F193" s="1">
        <v>0.5</v>
      </c>
      <c r="G193" s="1">
        <v>18.924528301900001</v>
      </c>
      <c r="H193" s="1">
        <v>4.3647345619599998</v>
      </c>
      <c r="I193" s="1">
        <v>0.12727272727300001</v>
      </c>
      <c r="J193" s="1">
        <v>1</v>
      </c>
      <c r="K193" s="1">
        <v>3</v>
      </c>
      <c r="L193" s="1">
        <v>1</v>
      </c>
      <c r="M193" s="1">
        <v>0</v>
      </c>
      <c r="N193" s="1">
        <v>0</v>
      </c>
    </row>
    <row r="194" spans="1:14" x14ac:dyDescent="0.3">
      <c r="A194" s="1" t="s">
        <v>442</v>
      </c>
      <c r="B194" s="1">
        <v>1</v>
      </c>
      <c r="C194" s="1">
        <v>87</v>
      </c>
      <c r="D194" s="1">
        <v>1337</v>
      </c>
      <c r="E194" s="1">
        <v>2.7131782945700001E-2</v>
      </c>
      <c r="F194" s="1">
        <v>0.90697674418600005</v>
      </c>
      <c r="G194" s="1">
        <v>20.425000000000001</v>
      </c>
      <c r="H194" s="1">
        <v>4.0858750592700002</v>
      </c>
      <c r="I194" s="1">
        <v>0.7</v>
      </c>
      <c r="J194" s="1">
        <v>0.12490650710499999</v>
      </c>
      <c r="K194" s="1">
        <v>164</v>
      </c>
      <c r="L194" s="1">
        <v>0.51219512195100003</v>
      </c>
      <c r="M194" s="1">
        <v>0.16167664670699999</v>
      </c>
      <c r="N194" s="1">
        <v>0.13986537023199999</v>
      </c>
    </row>
    <row r="195" spans="1:14" x14ac:dyDescent="0.3">
      <c r="A195" s="1" t="s">
        <v>42</v>
      </c>
      <c r="B195" s="1">
        <v>1</v>
      </c>
      <c r="C195" s="1">
        <v>53</v>
      </c>
      <c r="D195" s="1">
        <v>94</v>
      </c>
      <c r="E195" s="1">
        <v>4.5718432510899999E-2</v>
      </c>
      <c r="F195" s="1">
        <v>0.134615384615</v>
      </c>
      <c r="G195" s="1">
        <v>16.933333333299998</v>
      </c>
      <c r="H195" s="1">
        <v>8.1059648819000003</v>
      </c>
      <c r="I195" s="1">
        <v>0.16326530612199999</v>
      </c>
      <c r="J195" s="1">
        <v>0.14893617021300001</v>
      </c>
      <c r="K195" s="1">
        <v>31</v>
      </c>
      <c r="L195" s="1">
        <v>0.64516129032299996</v>
      </c>
      <c r="M195" s="1">
        <v>0.43617021276599999</v>
      </c>
      <c r="N195" s="1">
        <v>1.0638297872299999E-2</v>
      </c>
    </row>
    <row r="196" spans="1:14" x14ac:dyDescent="0.3">
      <c r="A196" s="1" t="s">
        <v>443</v>
      </c>
      <c r="B196" s="1">
        <v>1</v>
      </c>
      <c r="C196" s="1">
        <v>114</v>
      </c>
      <c r="D196" s="1">
        <v>546</v>
      </c>
      <c r="E196" s="1">
        <v>6.5983542928100001E-3</v>
      </c>
      <c r="F196" s="1">
        <v>0.546875</v>
      </c>
      <c r="G196" s="1">
        <v>26.62</v>
      </c>
      <c r="H196" s="1">
        <v>7.6860653132800003</v>
      </c>
      <c r="I196" s="1">
        <v>0.25</v>
      </c>
      <c r="J196" s="1">
        <v>2.1978021978000001E-2</v>
      </c>
      <c r="K196" s="1">
        <v>251</v>
      </c>
      <c r="L196" s="1">
        <v>0.91633466135499997</v>
      </c>
      <c r="M196" s="1">
        <v>0.17863720073700001</v>
      </c>
      <c r="N196" s="1">
        <v>0</v>
      </c>
    </row>
    <row r="197" spans="1:14" x14ac:dyDescent="0.3">
      <c r="A197" s="1" t="s">
        <v>444</v>
      </c>
      <c r="B197" s="1">
        <v>1</v>
      </c>
      <c r="C197" s="1">
        <v>252</v>
      </c>
      <c r="D197" s="1">
        <v>879</v>
      </c>
      <c r="E197" s="1">
        <v>1.6442167836599999E-3</v>
      </c>
      <c r="F197" s="1">
        <v>0.45748987854299999</v>
      </c>
      <c r="G197" s="1">
        <v>24.894009216600001</v>
      </c>
      <c r="H197" s="1">
        <v>7.4520161537399998</v>
      </c>
      <c r="I197" s="1">
        <v>8.8888888888899995E-2</v>
      </c>
      <c r="J197" s="1">
        <v>0.43344709897599998</v>
      </c>
      <c r="K197" s="1">
        <v>123</v>
      </c>
      <c r="L197" s="1">
        <v>0.53658536585399996</v>
      </c>
      <c r="M197" s="1">
        <v>0.37725225225199999</v>
      </c>
      <c r="N197" s="1">
        <v>1.8202502844100001E-2</v>
      </c>
    </row>
    <row r="198" spans="1:14" x14ac:dyDescent="0.3">
      <c r="A198" s="1" t="s">
        <v>445</v>
      </c>
      <c r="B198" s="1">
        <v>1</v>
      </c>
      <c r="C198" s="1">
        <v>89</v>
      </c>
      <c r="D198" s="1">
        <v>4</v>
      </c>
      <c r="E198" s="1">
        <v>1.51940755873E-2</v>
      </c>
      <c r="F198" s="1">
        <v>0.75308641975299995</v>
      </c>
      <c r="G198" s="1">
        <v>25</v>
      </c>
      <c r="H198" s="1">
        <v>2.52114346747</v>
      </c>
      <c r="I198" s="1">
        <v>0.76712328767100002</v>
      </c>
      <c r="J198" s="1">
        <v>0.25</v>
      </c>
      <c r="K198" s="1">
        <v>4</v>
      </c>
      <c r="L198" s="1">
        <v>1</v>
      </c>
      <c r="M198" s="1">
        <v>0</v>
      </c>
      <c r="N198" s="1">
        <v>0</v>
      </c>
    </row>
    <row r="199" spans="1:14" x14ac:dyDescent="0.3">
      <c r="A199" s="1" t="s">
        <v>446</v>
      </c>
      <c r="B199" s="1">
        <v>1</v>
      </c>
      <c r="C199" s="1">
        <v>358</v>
      </c>
      <c r="D199" s="1">
        <v>2165</v>
      </c>
      <c r="E199" s="1">
        <v>4.4911819476399998E-3</v>
      </c>
      <c r="F199" s="1">
        <v>0.74504249291799995</v>
      </c>
      <c r="G199" s="1">
        <v>25.113846153800001</v>
      </c>
      <c r="H199" s="1">
        <v>5.74985958151</v>
      </c>
      <c r="I199" s="1">
        <v>0.64841498559099997</v>
      </c>
      <c r="J199" s="1">
        <v>0.27852193995399999</v>
      </c>
      <c r="K199" s="1">
        <v>610</v>
      </c>
      <c r="L199" s="1">
        <v>0.65737704917999995</v>
      </c>
      <c r="M199" s="1">
        <v>0.16525423728800001</v>
      </c>
      <c r="N199" s="1">
        <v>7.3903002309500003E-3</v>
      </c>
    </row>
    <row r="200" spans="1:14" x14ac:dyDescent="0.3">
      <c r="A200" s="1" t="s">
        <v>447</v>
      </c>
      <c r="B200" s="1">
        <v>1</v>
      </c>
      <c r="C200" s="1">
        <v>85</v>
      </c>
      <c r="D200" s="1">
        <v>17</v>
      </c>
      <c r="E200" s="1">
        <v>0.27675070027999998</v>
      </c>
      <c r="F200" s="1">
        <v>0.52439024390199995</v>
      </c>
      <c r="G200" s="1">
        <v>21.304878048799999</v>
      </c>
      <c r="H200" s="1">
        <v>2.8910670845799999</v>
      </c>
      <c r="I200" s="1">
        <v>0.97560975609800005</v>
      </c>
      <c r="J200" s="1">
        <v>0.11764705882400001</v>
      </c>
      <c r="K200" s="1">
        <v>3</v>
      </c>
      <c r="L200" s="1">
        <v>0.66666666666700003</v>
      </c>
      <c r="M200" s="1">
        <v>0</v>
      </c>
      <c r="N200" s="1">
        <v>0</v>
      </c>
    </row>
    <row r="201" spans="1:14" x14ac:dyDescent="0.3">
      <c r="A201" s="1" t="s">
        <v>448</v>
      </c>
      <c r="B201" s="1">
        <v>1</v>
      </c>
      <c r="C201" s="1">
        <v>89</v>
      </c>
      <c r="D201" s="1">
        <v>63</v>
      </c>
      <c r="E201" s="1">
        <v>5.6307456588400001E-2</v>
      </c>
      <c r="F201" s="1">
        <v>0.70930232558100004</v>
      </c>
      <c r="G201" s="1">
        <v>31.513157894700001</v>
      </c>
      <c r="H201" s="1">
        <v>8.5739713531399993</v>
      </c>
      <c r="I201" s="1">
        <v>0.92405063291099998</v>
      </c>
      <c r="J201" s="1">
        <v>3.1746031745999999E-2</v>
      </c>
      <c r="K201" s="1">
        <v>25</v>
      </c>
      <c r="L201" s="1">
        <v>0.84</v>
      </c>
      <c r="M201" s="1">
        <v>0.206349206349</v>
      </c>
      <c r="N201" s="1">
        <v>1.5873015872999999E-2</v>
      </c>
    </row>
    <row r="202" spans="1:14" x14ac:dyDescent="0.3">
      <c r="A202" s="1" t="s">
        <v>449</v>
      </c>
      <c r="B202" s="1">
        <v>1</v>
      </c>
      <c r="C202" s="1">
        <v>66</v>
      </c>
      <c r="D202" s="1">
        <v>44</v>
      </c>
      <c r="E202" s="1">
        <v>0.35734265734300003</v>
      </c>
      <c r="F202" s="1">
        <v>0.5</v>
      </c>
      <c r="G202" s="1">
        <v>22.183333333299998</v>
      </c>
      <c r="H202" s="1">
        <v>0.82647175121399996</v>
      </c>
      <c r="I202" s="1">
        <v>0.66666666666700003</v>
      </c>
      <c r="J202" s="1">
        <v>0.61363636363600005</v>
      </c>
      <c r="K202" s="1">
        <v>23</v>
      </c>
      <c r="L202" s="1">
        <v>0.86956521739100001</v>
      </c>
      <c r="M202" s="1">
        <v>0.1</v>
      </c>
      <c r="N202" s="1">
        <v>2.2727272727300001E-2</v>
      </c>
    </row>
    <row r="203" spans="1:14" x14ac:dyDescent="0.3">
      <c r="A203" s="1" t="s">
        <v>43</v>
      </c>
      <c r="B203" s="1">
        <v>1</v>
      </c>
      <c r="C203" s="1">
        <v>125</v>
      </c>
      <c r="D203" s="1">
        <v>12550</v>
      </c>
      <c r="E203" s="1">
        <v>9.1612903225799999E-3</v>
      </c>
      <c r="F203" s="1">
        <v>0.95161290322600001</v>
      </c>
      <c r="G203" s="1">
        <v>18.3606557377</v>
      </c>
      <c r="H203" s="1">
        <v>4.5575834367699999</v>
      </c>
      <c r="I203" s="1">
        <v>0.13600000000000001</v>
      </c>
      <c r="J203" s="1">
        <v>0.42270916334699998</v>
      </c>
      <c r="K203" s="1">
        <v>596</v>
      </c>
      <c r="L203" s="1">
        <v>0.36409395973199998</v>
      </c>
      <c r="M203" s="1">
        <v>0.29149733046499998</v>
      </c>
      <c r="N203" s="1">
        <v>2.7968127490000001E-2</v>
      </c>
    </row>
    <row r="204" spans="1:14" x14ac:dyDescent="0.3">
      <c r="A204" s="1" t="s">
        <v>450</v>
      </c>
      <c r="B204" s="1">
        <v>1</v>
      </c>
      <c r="C204" s="1">
        <v>106</v>
      </c>
      <c r="D204" s="1">
        <v>166</v>
      </c>
      <c r="E204" s="1">
        <v>4.5552560646899998E-2</v>
      </c>
      <c r="F204" s="1">
        <v>0.854368932039</v>
      </c>
      <c r="G204" s="1">
        <v>29.9204545455</v>
      </c>
      <c r="H204" s="1">
        <v>5.7667179710000003</v>
      </c>
      <c r="I204" s="1">
        <v>0.57954545454499995</v>
      </c>
      <c r="J204" s="1">
        <v>0.18072289156599999</v>
      </c>
      <c r="K204" s="1">
        <v>23</v>
      </c>
      <c r="L204" s="1">
        <v>0.60869565217400001</v>
      </c>
      <c r="M204" s="1">
        <v>4.81927710843E-2</v>
      </c>
      <c r="N204" s="1">
        <v>4.21686746988E-2</v>
      </c>
    </row>
    <row r="205" spans="1:14" x14ac:dyDescent="0.3">
      <c r="A205" s="1" t="s">
        <v>44</v>
      </c>
      <c r="B205" s="1">
        <v>1</v>
      </c>
      <c r="C205" s="1">
        <v>65</v>
      </c>
      <c r="D205" s="1">
        <v>47</v>
      </c>
      <c r="E205" s="1">
        <v>0.46057692307699999</v>
      </c>
      <c r="F205" s="1">
        <v>0.553846153846</v>
      </c>
      <c r="G205" s="1">
        <v>21.015384615399999</v>
      </c>
      <c r="H205" s="1">
        <v>1.10233748416</v>
      </c>
      <c r="I205" s="1">
        <v>0.70769230769199998</v>
      </c>
      <c r="J205" s="1">
        <v>0.40425531914899998</v>
      </c>
      <c r="K205" s="1">
        <v>1</v>
      </c>
      <c r="L205" s="1">
        <v>0</v>
      </c>
      <c r="M205" s="1">
        <v>0</v>
      </c>
      <c r="N205" s="1">
        <v>2.1276595744699998E-2</v>
      </c>
    </row>
    <row r="206" spans="1:14" x14ac:dyDescent="0.3">
      <c r="A206" s="1" t="s">
        <v>451</v>
      </c>
      <c r="B206" s="1">
        <v>1</v>
      </c>
      <c r="C206" s="1">
        <v>61</v>
      </c>
      <c r="D206" s="1">
        <v>70</v>
      </c>
      <c r="E206" s="1">
        <v>8.7158469945399997E-2</v>
      </c>
      <c r="F206" s="1">
        <v>0.51724137931000003</v>
      </c>
      <c r="G206" s="1">
        <v>25.307692307700002</v>
      </c>
      <c r="H206" s="1">
        <v>4.0313123533099997</v>
      </c>
      <c r="I206" s="1">
        <v>0.66666666666700003</v>
      </c>
      <c r="J206" s="1">
        <v>0.37142857142899999</v>
      </c>
      <c r="K206" s="1">
        <v>21</v>
      </c>
      <c r="L206" s="1">
        <v>0.71428571428599996</v>
      </c>
      <c r="M206" s="1">
        <v>0.13043478260899999</v>
      </c>
      <c r="N206" s="1">
        <v>0</v>
      </c>
    </row>
    <row r="207" spans="1:14" x14ac:dyDescent="0.3">
      <c r="A207" s="1" t="s">
        <v>45</v>
      </c>
      <c r="B207" s="1">
        <v>1</v>
      </c>
      <c r="C207" s="1">
        <v>96</v>
      </c>
      <c r="D207" s="1">
        <v>123</v>
      </c>
      <c r="E207" s="1">
        <v>6.5131578947400001E-2</v>
      </c>
      <c r="F207" s="1">
        <v>0.90909090909099999</v>
      </c>
      <c r="G207" s="1">
        <v>24.435294117600002</v>
      </c>
      <c r="H207" s="1">
        <v>3.5988464126299999</v>
      </c>
      <c r="I207" s="1">
        <v>0.47058823529400001</v>
      </c>
      <c r="J207" s="1">
        <v>0.25203252032500001</v>
      </c>
      <c r="K207" s="1">
        <v>28</v>
      </c>
      <c r="L207" s="1">
        <v>0.71428571428599996</v>
      </c>
      <c r="M207" s="1">
        <v>1.6260162601600001E-2</v>
      </c>
      <c r="N207" s="1">
        <v>3.2520325203299998E-2</v>
      </c>
    </row>
    <row r="208" spans="1:14" x14ac:dyDescent="0.3">
      <c r="A208" s="1" t="s">
        <v>452</v>
      </c>
      <c r="B208" s="1">
        <v>1</v>
      </c>
      <c r="C208" s="1">
        <v>128</v>
      </c>
      <c r="D208" s="1">
        <v>79</v>
      </c>
      <c r="E208" s="1">
        <v>6.8897637795299997E-3</v>
      </c>
      <c r="F208" s="1">
        <v>0.90090090090099995</v>
      </c>
      <c r="G208" s="1">
        <v>26.5333333333</v>
      </c>
      <c r="H208" s="1">
        <v>5.5189140868799997</v>
      </c>
      <c r="I208" s="1">
        <v>0.57009345794400001</v>
      </c>
      <c r="J208" s="1">
        <v>0.65822784810099999</v>
      </c>
      <c r="K208" s="1">
        <v>54</v>
      </c>
      <c r="L208" s="1">
        <v>0.92592592592599998</v>
      </c>
      <c r="M208" s="1">
        <v>0.34567901234600001</v>
      </c>
      <c r="N208" s="1">
        <v>0</v>
      </c>
    </row>
    <row r="209" spans="1:14" x14ac:dyDescent="0.3">
      <c r="A209" s="1" t="s">
        <v>453</v>
      </c>
      <c r="B209" s="1">
        <v>1</v>
      </c>
      <c r="C209" s="1">
        <v>229</v>
      </c>
      <c r="D209" s="1">
        <v>88</v>
      </c>
      <c r="E209" s="1">
        <v>3.7539263004699999E-3</v>
      </c>
      <c r="F209" s="1">
        <v>0.75</v>
      </c>
      <c r="G209" s="1">
        <v>22.247619047600001</v>
      </c>
      <c r="H209" s="1">
        <v>5.7764397543700001</v>
      </c>
      <c r="I209" s="1">
        <v>0.15887850467299999</v>
      </c>
      <c r="J209" s="1">
        <v>0.30681818181800002</v>
      </c>
      <c r="K209" s="1">
        <v>26</v>
      </c>
      <c r="L209" s="1">
        <v>0.76923076923099998</v>
      </c>
      <c r="M209" s="1">
        <v>0.189873417722</v>
      </c>
      <c r="N209" s="1">
        <v>3.4090909090899998E-2</v>
      </c>
    </row>
    <row r="210" spans="1:14" x14ac:dyDescent="0.3">
      <c r="A210" s="1" t="s">
        <v>454</v>
      </c>
      <c r="B210" s="1">
        <v>1</v>
      </c>
      <c r="C210" s="1">
        <v>205</v>
      </c>
      <c r="D210" s="1">
        <v>26</v>
      </c>
      <c r="E210" s="1">
        <v>4.4237207077999999E-3</v>
      </c>
      <c r="F210" s="1">
        <v>0.55172413793099995</v>
      </c>
      <c r="G210" s="1">
        <v>25.234375</v>
      </c>
      <c r="H210" s="1">
        <v>6.6491122234000004</v>
      </c>
      <c r="I210" s="1">
        <v>0.31818181818199998</v>
      </c>
      <c r="J210" s="1">
        <v>0.69230769230800004</v>
      </c>
      <c r="K210" s="1">
        <v>12</v>
      </c>
      <c r="L210" s="1">
        <v>1</v>
      </c>
      <c r="M210" s="1">
        <v>0.23529411764700001</v>
      </c>
      <c r="N210" s="1">
        <v>0</v>
      </c>
    </row>
    <row r="211" spans="1:14" x14ac:dyDescent="0.3">
      <c r="A211" s="1" t="s">
        <v>455</v>
      </c>
      <c r="B211" s="1">
        <v>1</v>
      </c>
      <c r="C211" s="1">
        <v>284</v>
      </c>
      <c r="D211" s="1">
        <v>312</v>
      </c>
      <c r="E211" s="1">
        <v>1.28402926392E-2</v>
      </c>
      <c r="F211" s="1">
        <v>0.84435797665400003</v>
      </c>
      <c r="G211" s="1">
        <v>24.3034825871</v>
      </c>
      <c r="H211" s="1">
        <v>6.7538408317799998</v>
      </c>
      <c r="I211" s="1">
        <v>0.121951219512</v>
      </c>
      <c r="J211" s="1">
        <v>0</v>
      </c>
      <c r="K211" s="1">
        <v>10</v>
      </c>
      <c r="L211" s="1">
        <v>0.7</v>
      </c>
      <c r="M211" s="1">
        <v>9.6153846153799998E-3</v>
      </c>
      <c r="N211" s="1">
        <v>1.9230769230799999E-2</v>
      </c>
    </row>
    <row r="212" spans="1:14" x14ac:dyDescent="0.3">
      <c r="A212" s="1" t="s">
        <v>456</v>
      </c>
      <c r="B212" s="1">
        <v>1</v>
      </c>
      <c r="C212" s="1">
        <v>72</v>
      </c>
      <c r="D212" s="1">
        <v>400</v>
      </c>
      <c r="E212" s="1">
        <v>6.6118935837199994E-2</v>
      </c>
      <c r="F212" s="1">
        <v>0.94285714285699995</v>
      </c>
      <c r="G212" s="1">
        <v>22.264705882400001</v>
      </c>
      <c r="H212" s="1">
        <v>5.0047555239700001</v>
      </c>
      <c r="I212" s="1">
        <v>0.69117647058800002</v>
      </c>
      <c r="J212" s="1">
        <v>0.34749999999999998</v>
      </c>
      <c r="K212" s="1">
        <v>86</v>
      </c>
      <c r="L212" s="1">
        <v>0.63953488372099998</v>
      </c>
      <c r="M212" s="1">
        <v>0.17749999999999999</v>
      </c>
      <c r="N212" s="1">
        <v>0.1825</v>
      </c>
    </row>
    <row r="213" spans="1:14" x14ac:dyDescent="0.3">
      <c r="A213" s="1" t="s">
        <v>457</v>
      </c>
      <c r="B213" s="1">
        <v>1</v>
      </c>
      <c r="C213" s="1">
        <v>133</v>
      </c>
      <c r="D213" s="1">
        <v>24730</v>
      </c>
      <c r="E213" s="1">
        <v>1.8626110731400001E-2</v>
      </c>
      <c r="F213" s="1">
        <v>0.89830508474600002</v>
      </c>
      <c r="G213" s="1">
        <v>22.222222222199999</v>
      </c>
      <c r="H213" s="1">
        <v>5.8203559349800003</v>
      </c>
      <c r="I213" s="1">
        <v>0.70370370370400004</v>
      </c>
      <c r="J213" s="1">
        <v>5.2891225232499998E-2</v>
      </c>
      <c r="K213" s="1">
        <v>577</v>
      </c>
      <c r="L213" s="1">
        <v>0.30502599653399998</v>
      </c>
      <c r="M213" s="1">
        <v>0.29171722073900003</v>
      </c>
      <c r="N213" s="1">
        <v>7.7112818439100006E-2</v>
      </c>
    </row>
    <row r="214" spans="1:14" x14ac:dyDescent="0.3">
      <c r="A214" s="1" t="s">
        <v>458</v>
      </c>
      <c r="B214" s="1">
        <v>1</v>
      </c>
      <c r="C214" s="1">
        <v>100</v>
      </c>
      <c r="D214" s="1">
        <v>151</v>
      </c>
      <c r="E214" s="1">
        <v>9.3434343434300002E-2</v>
      </c>
      <c r="F214" s="1">
        <v>0.41836734693900002</v>
      </c>
      <c r="G214" s="1">
        <v>37.9892473118</v>
      </c>
      <c r="H214" s="1">
        <v>8.3104994139200006</v>
      </c>
      <c r="I214" s="1">
        <v>0.94736842105300001</v>
      </c>
      <c r="J214" s="1">
        <v>8.6092715231799996E-2</v>
      </c>
      <c r="K214" s="1">
        <v>63</v>
      </c>
      <c r="L214" s="1">
        <v>0.63492063492100004</v>
      </c>
      <c r="M214" s="1">
        <v>9.2715231788099997E-2</v>
      </c>
      <c r="N214" s="1">
        <v>6.6225165562900003E-3</v>
      </c>
    </row>
    <row r="215" spans="1:14" x14ac:dyDescent="0.3">
      <c r="A215" s="1" t="s">
        <v>459</v>
      </c>
      <c r="B215" s="1">
        <v>1</v>
      </c>
      <c r="C215" s="1">
        <v>90</v>
      </c>
      <c r="D215" s="1">
        <v>9</v>
      </c>
      <c r="E215" s="1">
        <v>1.0611735330800001E-2</v>
      </c>
      <c r="F215" s="1">
        <v>0.428571428571</v>
      </c>
      <c r="G215" s="1">
        <v>26.617647058799999</v>
      </c>
      <c r="H215" s="1">
        <v>4.70928186034</v>
      </c>
      <c r="I215" s="1">
        <v>0.28571428571399998</v>
      </c>
      <c r="J215" s="1">
        <v>0.88888888888899997</v>
      </c>
      <c r="K215" s="1">
        <v>3</v>
      </c>
      <c r="L215" s="1">
        <v>1</v>
      </c>
      <c r="M215" s="1">
        <v>0</v>
      </c>
      <c r="N215" s="1">
        <v>0</v>
      </c>
    </row>
    <row r="216" spans="1:14" x14ac:dyDescent="0.3">
      <c r="A216" s="1" t="s">
        <v>46</v>
      </c>
      <c r="B216" s="1">
        <v>1</v>
      </c>
      <c r="C216" s="1">
        <v>66</v>
      </c>
      <c r="D216" s="1">
        <v>682</v>
      </c>
      <c r="E216" s="1">
        <v>3.58974358974E-2</v>
      </c>
      <c r="F216" s="1">
        <v>0.87878787878800002</v>
      </c>
      <c r="G216" s="1">
        <v>23.557377049199999</v>
      </c>
      <c r="H216" s="1">
        <v>5.5913416383600003</v>
      </c>
      <c r="I216" s="1">
        <v>0.14754098360699999</v>
      </c>
      <c r="J216" s="1">
        <v>0.85630498533699995</v>
      </c>
      <c r="K216" s="1">
        <v>63</v>
      </c>
      <c r="L216" s="1">
        <v>0.36507936507900002</v>
      </c>
      <c r="M216" s="1">
        <v>7.1742313323599996E-2</v>
      </c>
      <c r="N216" s="1">
        <v>5.7184750733099997E-2</v>
      </c>
    </row>
    <row r="217" spans="1:14" x14ac:dyDescent="0.3">
      <c r="A217" s="1" t="s">
        <v>460</v>
      </c>
      <c r="B217" s="1">
        <v>1</v>
      </c>
      <c r="C217" s="1">
        <v>67</v>
      </c>
      <c r="D217" s="1">
        <v>6256</v>
      </c>
      <c r="E217" s="1">
        <v>3.0076888285800001E-2</v>
      </c>
      <c r="F217" s="1">
        <v>0.93939393939399995</v>
      </c>
      <c r="G217" s="1">
        <v>25.015873015899999</v>
      </c>
      <c r="H217" s="1">
        <v>6.2322562438200002</v>
      </c>
      <c r="I217" s="1">
        <v>0.26153846153799998</v>
      </c>
      <c r="J217" s="1">
        <v>3.3567774936099998E-2</v>
      </c>
      <c r="K217" s="1">
        <v>274</v>
      </c>
      <c r="L217" s="1">
        <v>0.44160583941600001</v>
      </c>
      <c r="M217" s="1">
        <v>6.0591526778599997E-2</v>
      </c>
      <c r="N217" s="1">
        <v>7.3529411764700001E-3</v>
      </c>
    </row>
    <row r="218" spans="1:14" x14ac:dyDescent="0.3">
      <c r="A218" s="1" t="s">
        <v>461</v>
      </c>
      <c r="B218" s="1">
        <v>1</v>
      </c>
      <c r="C218" s="1">
        <v>55</v>
      </c>
      <c r="D218" s="1">
        <v>23021</v>
      </c>
      <c r="E218" s="1">
        <v>3.9057239057200002E-2</v>
      </c>
      <c r="F218" s="1">
        <v>0.94545454545499996</v>
      </c>
      <c r="G218" s="1">
        <v>19.7636363636</v>
      </c>
      <c r="H218" s="1">
        <v>3.8421756921800001</v>
      </c>
      <c r="I218" s="1">
        <v>0.50909090909099997</v>
      </c>
      <c r="J218" s="1">
        <v>0.209808435776</v>
      </c>
      <c r="K218" s="1">
        <v>517</v>
      </c>
      <c r="L218" s="1">
        <v>0.26499032882000001</v>
      </c>
      <c r="M218" s="1">
        <v>0.189566048391</v>
      </c>
      <c r="N218" s="1">
        <v>2.5237826332500001E-2</v>
      </c>
    </row>
    <row r="219" spans="1:14" x14ac:dyDescent="0.3">
      <c r="A219" s="1" t="s">
        <v>462</v>
      </c>
      <c r="B219" s="1">
        <v>1</v>
      </c>
      <c r="C219" s="1">
        <v>77</v>
      </c>
      <c r="D219" s="1">
        <v>27</v>
      </c>
      <c r="E219" s="1">
        <v>6.1517429938499997E-3</v>
      </c>
      <c r="F219" s="1">
        <v>0.64788732394399995</v>
      </c>
      <c r="G219" s="1">
        <v>28.6</v>
      </c>
      <c r="H219" s="1">
        <v>7.7050160757299997</v>
      </c>
      <c r="I219" s="1">
        <v>0.17741935483900001</v>
      </c>
      <c r="J219" s="1">
        <v>0.14814814814800001</v>
      </c>
      <c r="K219" s="1">
        <v>15</v>
      </c>
      <c r="L219" s="1">
        <v>0.8</v>
      </c>
      <c r="M219" s="1">
        <v>0.25925925925900001</v>
      </c>
      <c r="N219" s="1">
        <v>0</v>
      </c>
    </row>
    <row r="220" spans="1:14" x14ac:dyDescent="0.3">
      <c r="A220" s="1" t="s">
        <v>463</v>
      </c>
      <c r="B220" s="1">
        <v>1</v>
      </c>
      <c r="C220" s="1">
        <v>66</v>
      </c>
      <c r="D220" s="1">
        <v>3</v>
      </c>
      <c r="E220" s="1">
        <v>0.25850815850800002</v>
      </c>
      <c r="F220" s="1">
        <v>0.61818181818200002</v>
      </c>
      <c r="G220" s="1">
        <v>19.579999999999998</v>
      </c>
      <c r="H220" s="1">
        <v>2.4502244795100001</v>
      </c>
      <c r="I220" s="1">
        <v>0.54</v>
      </c>
      <c r="J220" s="1">
        <v>0.66666666666700003</v>
      </c>
      <c r="K220" s="1">
        <v>3</v>
      </c>
      <c r="L220" s="1">
        <v>1</v>
      </c>
      <c r="M220" s="1">
        <v>0</v>
      </c>
      <c r="N220" s="1">
        <v>0</v>
      </c>
    </row>
    <row r="221" spans="1:14" x14ac:dyDescent="0.3">
      <c r="A221" s="1" t="s">
        <v>464</v>
      </c>
      <c r="B221" s="1">
        <v>1</v>
      </c>
      <c r="C221" s="1">
        <v>278</v>
      </c>
      <c r="D221" s="1">
        <v>194</v>
      </c>
      <c r="E221" s="1">
        <v>6.63584655741E-3</v>
      </c>
      <c r="F221" s="1">
        <v>0.81132075471700005</v>
      </c>
      <c r="G221" s="1">
        <v>28.934156378600001</v>
      </c>
      <c r="H221" s="1">
        <v>5.1929623562199998</v>
      </c>
      <c r="I221" s="1">
        <v>0.61568627451000002</v>
      </c>
      <c r="J221" s="1">
        <v>5.15463917526E-2</v>
      </c>
      <c r="K221" s="1">
        <v>107</v>
      </c>
      <c r="L221" s="1">
        <v>0.81308411214999998</v>
      </c>
      <c r="M221" s="1">
        <v>5.6701030927800003E-2</v>
      </c>
      <c r="N221" s="1">
        <v>9.7938144329900001E-2</v>
      </c>
    </row>
    <row r="222" spans="1:14" x14ac:dyDescent="0.3">
      <c r="A222" s="1" t="s">
        <v>465</v>
      </c>
      <c r="B222" s="1">
        <v>1</v>
      </c>
      <c r="C222" s="1">
        <v>99</v>
      </c>
      <c r="D222" s="1">
        <v>4</v>
      </c>
      <c r="E222" s="1">
        <v>4.8443619872200003E-3</v>
      </c>
      <c r="F222" s="1">
        <v>0.54651162790700003</v>
      </c>
      <c r="G222" s="1">
        <v>30.5862068966</v>
      </c>
      <c r="H222" s="1">
        <v>6.9058557929499997</v>
      </c>
      <c r="I222" s="1">
        <v>0.72580645161299995</v>
      </c>
      <c r="J222" s="1">
        <v>0</v>
      </c>
      <c r="K222" s="1">
        <v>3</v>
      </c>
      <c r="L222" s="1">
        <v>0.66666666666700003</v>
      </c>
      <c r="M222" s="1">
        <v>0</v>
      </c>
      <c r="N222" s="1">
        <v>0</v>
      </c>
    </row>
    <row r="223" spans="1:14" x14ac:dyDescent="0.3">
      <c r="A223" s="1" t="s">
        <v>466</v>
      </c>
      <c r="B223" s="1">
        <v>1</v>
      </c>
      <c r="C223" s="1">
        <v>62</v>
      </c>
      <c r="D223" s="1">
        <v>1965</v>
      </c>
      <c r="E223" s="1">
        <v>1.9566367001599999E-2</v>
      </c>
      <c r="F223" s="1">
        <v>0.88333333333300001</v>
      </c>
      <c r="G223" s="1">
        <v>21.45</v>
      </c>
      <c r="H223" s="1">
        <v>6.8152402745599998</v>
      </c>
      <c r="I223" s="1">
        <v>0.58333333333299997</v>
      </c>
      <c r="J223" s="1">
        <v>0.46412213740500002</v>
      </c>
      <c r="K223" s="1">
        <v>328</v>
      </c>
      <c r="L223" s="1">
        <v>0.52134146341499998</v>
      </c>
      <c r="M223" s="1">
        <v>0.288843606724</v>
      </c>
      <c r="N223" s="1">
        <v>4.1730279898200003E-2</v>
      </c>
    </row>
    <row r="224" spans="1:14" x14ac:dyDescent="0.3">
      <c r="A224" s="1" t="s">
        <v>47</v>
      </c>
      <c r="B224" s="1">
        <v>1</v>
      </c>
      <c r="C224" s="1">
        <v>500</v>
      </c>
      <c r="D224" s="1">
        <v>1977</v>
      </c>
      <c r="E224" s="1">
        <v>2.2685370741500001E-3</v>
      </c>
      <c r="F224" s="1">
        <v>0.91480730223100004</v>
      </c>
      <c r="G224" s="1">
        <v>26</v>
      </c>
      <c r="H224" s="1">
        <v>3.54470710406</v>
      </c>
      <c r="I224" s="1">
        <v>0.12016293279</v>
      </c>
      <c r="J224" s="1">
        <v>7.5366717248399995E-2</v>
      </c>
      <c r="K224" s="1">
        <v>292</v>
      </c>
      <c r="L224" s="1">
        <v>0.54452054794500004</v>
      </c>
      <c r="M224" s="1">
        <v>0.203441295547</v>
      </c>
      <c r="N224" s="1">
        <v>4.04653515427E-3</v>
      </c>
    </row>
    <row r="225" spans="1:14" x14ac:dyDescent="0.3">
      <c r="A225" s="1" t="s">
        <v>467</v>
      </c>
      <c r="B225" s="1">
        <v>1</v>
      </c>
      <c r="C225" s="1">
        <v>74</v>
      </c>
      <c r="D225" s="1">
        <v>7</v>
      </c>
      <c r="E225" s="1">
        <v>3.6097741577199999E-2</v>
      </c>
      <c r="F225" s="1">
        <v>0.52173913043499998</v>
      </c>
      <c r="G225" s="1">
        <v>22.2452830189</v>
      </c>
      <c r="H225" s="1">
        <v>3.3359429680299999</v>
      </c>
      <c r="I225" s="1">
        <v>0.26415094339599998</v>
      </c>
      <c r="J225" s="1">
        <v>0.71428571428599996</v>
      </c>
      <c r="K225" s="1">
        <v>4</v>
      </c>
      <c r="L225" s="1">
        <v>1</v>
      </c>
      <c r="M225" s="1">
        <v>0.25</v>
      </c>
      <c r="N225" s="1">
        <v>0</v>
      </c>
    </row>
    <row r="226" spans="1:14" x14ac:dyDescent="0.3">
      <c r="A226" s="1" t="s">
        <v>48</v>
      </c>
      <c r="B226" s="1">
        <v>1</v>
      </c>
      <c r="C226" s="1">
        <v>155</v>
      </c>
      <c r="D226" s="1">
        <v>1874</v>
      </c>
      <c r="E226" s="1">
        <v>3.6489317134500002E-2</v>
      </c>
      <c r="F226" s="1">
        <v>0.52631578947400004</v>
      </c>
      <c r="G226" s="1">
        <v>17.992700729900001</v>
      </c>
      <c r="H226" s="1">
        <v>4.1723741256900002</v>
      </c>
      <c r="I226" s="1">
        <v>0.23333333333299999</v>
      </c>
      <c r="J226" s="1">
        <v>0.85272145144099998</v>
      </c>
      <c r="K226" s="1">
        <v>89</v>
      </c>
      <c r="L226" s="1">
        <v>0.48314606741600002</v>
      </c>
      <c r="M226" s="1">
        <v>0.51070663811600003</v>
      </c>
      <c r="N226" s="1">
        <v>1.9210245464199999E-2</v>
      </c>
    </row>
    <row r="227" spans="1:14" x14ac:dyDescent="0.3">
      <c r="A227" s="1" t="s">
        <v>468</v>
      </c>
      <c r="B227" s="1">
        <v>1</v>
      </c>
      <c r="C227" s="1">
        <v>64</v>
      </c>
      <c r="D227" s="1">
        <v>2</v>
      </c>
      <c r="E227" s="1">
        <v>3.7450396825400002E-2</v>
      </c>
      <c r="F227" s="1">
        <v>0.92452830188699997</v>
      </c>
      <c r="G227" s="1">
        <v>22.6470588235</v>
      </c>
      <c r="H227" s="1">
        <v>8.6632501472700003</v>
      </c>
      <c r="I227" s="1">
        <v>0.57407407407400002</v>
      </c>
      <c r="J227" s="1">
        <v>1</v>
      </c>
      <c r="K227" s="1">
        <v>2</v>
      </c>
      <c r="L227" s="1">
        <v>1</v>
      </c>
      <c r="M227" s="1">
        <v>0</v>
      </c>
      <c r="N227" s="1">
        <v>0</v>
      </c>
    </row>
    <row r="228" spans="1:14" x14ac:dyDescent="0.3">
      <c r="A228" s="1" t="s">
        <v>469</v>
      </c>
      <c r="B228" s="1">
        <v>1</v>
      </c>
      <c r="C228" s="1">
        <v>65</v>
      </c>
      <c r="D228" s="1">
        <v>2</v>
      </c>
      <c r="E228" s="1">
        <v>2.3076923076899999E-2</v>
      </c>
      <c r="F228" s="1">
        <v>0.60377358490599997</v>
      </c>
      <c r="G228" s="1">
        <v>22.4594594595</v>
      </c>
      <c r="H228" s="1">
        <v>4.4332563505799998</v>
      </c>
      <c r="I228" s="1">
        <v>0.34210526315799999</v>
      </c>
      <c r="J228" s="1">
        <v>0.5</v>
      </c>
      <c r="K228" s="1">
        <v>2</v>
      </c>
      <c r="L228" s="1">
        <v>1</v>
      </c>
      <c r="M228" s="1">
        <v>0.5</v>
      </c>
      <c r="N228" s="1">
        <v>0</v>
      </c>
    </row>
    <row r="229" spans="1:14" x14ac:dyDescent="0.3">
      <c r="A229" s="1" t="s">
        <v>470</v>
      </c>
      <c r="B229" s="1">
        <v>1</v>
      </c>
      <c r="C229" s="1">
        <v>500</v>
      </c>
      <c r="D229" s="1">
        <v>1410</v>
      </c>
      <c r="E229" s="1">
        <v>2.1683366733500002E-3</v>
      </c>
      <c r="F229" s="1">
        <v>7.4596774193499998E-2</v>
      </c>
      <c r="G229" s="1">
        <v>16.496828752599999</v>
      </c>
      <c r="H229" s="1">
        <v>4.7908133643099999</v>
      </c>
      <c r="I229" s="1">
        <v>0.101871101871</v>
      </c>
      <c r="J229" s="1">
        <v>0.56879432624100001</v>
      </c>
      <c r="K229" s="1">
        <v>179</v>
      </c>
      <c r="L229" s="1">
        <v>0.463687150838</v>
      </c>
      <c r="M229" s="1">
        <v>0.238396624473</v>
      </c>
      <c r="N229" s="1">
        <v>7.0921985815599999E-3</v>
      </c>
    </row>
    <row r="230" spans="1:14" x14ac:dyDescent="0.3">
      <c r="A230" s="1" t="s">
        <v>471</v>
      </c>
      <c r="B230" s="1">
        <v>1</v>
      </c>
      <c r="C230" s="1">
        <v>77</v>
      </c>
      <c r="D230" s="1">
        <v>20068</v>
      </c>
      <c r="E230" s="1">
        <v>1.5892002734099998E-2</v>
      </c>
      <c r="F230" s="1">
        <v>0.94736842105300001</v>
      </c>
      <c r="G230" s="1">
        <v>19.9014084507</v>
      </c>
      <c r="H230" s="1">
        <v>5.7925521135400002</v>
      </c>
      <c r="I230" s="1">
        <v>0.79452054794500004</v>
      </c>
      <c r="J230" s="1">
        <v>0.31522822403799999</v>
      </c>
      <c r="K230" s="1">
        <v>463</v>
      </c>
      <c r="L230" s="1">
        <v>0.34125269978400002</v>
      </c>
      <c r="M230" s="1">
        <v>0.29672850588499999</v>
      </c>
      <c r="N230" s="1">
        <v>3.1592585210299999E-2</v>
      </c>
    </row>
    <row r="231" spans="1:14" x14ac:dyDescent="0.3">
      <c r="A231" s="1" t="s">
        <v>472</v>
      </c>
      <c r="B231" s="1">
        <v>1</v>
      </c>
      <c r="C231" s="1">
        <v>67</v>
      </c>
      <c r="D231" s="1">
        <v>1735</v>
      </c>
      <c r="E231" s="1">
        <v>1.80913613749E-2</v>
      </c>
      <c r="F231" s="1">
        <v>0.90909090909099999</v>
      </c>
      <c r="G231" s="1">
        <v>21.4901960784</v>
      </c>
      <c r="H231" s="1">
        <v>4.1791853461699997</v>
      </c>
      <c r="I231" s="1">
        <v>0.181818181818</v>
      </c>
      <c r="J231" s="1">
        <v>8.12680115274E-2</v>
      </c>
      <c r="K231" s="1">
        <v>113</v>
      </c>
      <c r="L231" s="1">
        <v>0.51327433628300001</v>
      </c>
      <c r="M231" s="1">
        <v>0.39020172910700002</v>
      </c>
      <c r="N231" s="1">
        <v>1.72910662824E-3</v>
      </c>
    </row>
    <row r="232" spans="1:14" x14ac:dyDescent="0.3">
      <c r="A232" s="1" t="s">
        <v>473</v>
      </c>
      <c r="B232" s="1">
        <v>1</v>
      </c>
      <c r="C232" s="1">
        <v>78</v>
      </c>
      <c r="D232" s="1">
        <v>700</v>
      </c>
      <c r="E232" s="1">
        <v>3.0802530802499999E-2</v>
      </c>
      <c r="F232" s="1">
        <v>0.17333333333299999</v>
      </c>
      <c r="G232" s="1">
        <v>16.925373134299999</v>
      </c>
      <c r="H232" s="1">
        <v>3.6295365142899998</v>
      </c>
      <c r="I232" s="1">
        <v>0.95714285714299996</v>
      </c>
      <c r="J232" s="1">
        <v>0.73428571428599998</v>
      </c>
      <c r="K232" s="1">
        <v>79</v>
      </c>
      <c r="L232" s="1">
        <v>0.417721518987</v>
      </c>
      <c r="M232" s="1">
        <v>0.157223796034</v>
      </c>
      <c r="N232" s="1">
        <v>1.5714285714299999E-2</v>
      </c>
    </row>
    <row r="233" spans="1:14" x14ac:dyDescent="0.3">
      <c r="A233" s="1" t="s">
        <v>474</v>
      </c>
      <c r="B233" s="1">
        <v>1</v>
      </c>
      <c r="C233" s="1">
        <v>102</v>
      </c>
      <c r="D233" s="1">
        <v>2885</v>
      </c>
      <c r="E233" s="1">
        <v>5.8338186759899997E-2</v>
      </c>
      <c r="F233" s="1">
        <v>0.49484536082500002</v>
      </c>
      <c r="G233" s="1">
        <v>23.070588235300001</v>
      </c>
      <c r="H233" s="1">
        <v>4.52129142221</v>
      </c>
      <c r="I233" s="1">
        <v>0.393258426966</v>
      </c>
      <c r="J233" s="1">
        <v>0.88180242634299999</v>
      </c>
      <c r="K233" s="1">
        <v>203</v>
      </c>
      <c r="L233" s="1">
        <v>0.47290640394099998</v>
      </c>
      <c r="M233" s="1">
        <v>0.15036547163200001</v>
      </c>
      <c r="N233" s="1">
        <v>1.07452339688E-2</v>
      </c>
    </row>
    <row r="234" spans="1:14" x14ac:dyDescent="0.3">
      <c r="A234" s="1" t="s">
        <v>475</v>
      </c>
      <c r="B234" s="1">
        <v>1</v>
      </c>
      <c r="C234" s="1">
        <v>480</v>
      </c>
      <c r="D234" s="1">
        <v>2286</v>
      </c>
      <c r="E234" s="1">
        <v>5.2409533750900003E-3</v>
      </c>
      <c r="F234" s="1">
        <v>0.76973684210500004</v>
      </c>
      <c r="G234" s="1">
        <v>18.861182519300002</v>
      </c>
      <c r="H234" s="1">
        <v>5.9571097389799998</v>
      </c>
      <c r="I234" s="1">
        <v>0.13221153846200001</v>
      </c>
      <c r="J234" s="1">
        <v>9.7112860892399996E-2</v>
      </c>
      <c r="K234" s="1">
        <v>332</v>
      </c>
      <c r="L234" s="1">
        <v>0.61445783132499998</v>
      </c>
      <c r="M234" s="1">
        <v>0.31153336279299998</v>
      </c>
      <c r="N234" s="1">
        <v>5.2493438320199998E-3</v>
      </c>
    </row>
    <row r="235" spans="1:14" x14ac:dyDescent="0.3">
      <c r="A235" s="1" t="s">
        <v>476</v>
      </c>
      <c r="B235" s="1">
        <v>1</v>
      </c>
      <c r="C235" s="1">
        <v>103</v>
      </c>
      <c r="D235" s="1">
        <v>116</v>
      </c>
      <c r="E235" s="1">
        <v>2.42718446602E-2</v>
      </c>
      <c r="F235" s="1">
        <v>0.83838383838399999</v>
      </c>
      <c r="G235" s="1">
        <v>25.549450549500001</v>
      </c>
      <c r="H235" s="1">
        <v>3.60787824246</v>
      </c>
      <c r="I235" s="1">
        <v>0.18478260869599999</v>
      </c>
      <c r="J235" s="1">
        <v>0.22413793103400001</v>
      </c>
      <c r="K235" s="1">
        <v>30</v>
      </c>
      <c r="L235" s="1">
        <v>0.6</v>
      </c>
      <c r="M235" s="1">
        <v>6.8965517241400001E-2</v>
      </c>
      <c r="N235" s="1">
        <v>4.31034482759E-2</v>
      </c>
    </row>
    <row r="236" spans="1:14" x14ac:dyDescent="0.3">
      <c r="A236" s="1" t="s">
        <v>477</v>
      </c>
      <c r="B236" s="1">
        <v>1</v>
      </c>
      <c r="C236" s="1">
        <v>51</v>
      </c>
      <c r="D236" s="1">
        <v>6</v>
      </c>
      <c r="E236" s="1">
        <v>6.5098039215699996E-2</v>
      </c>
      <c r="F236" s="1">
        <v>0.90196078431399995</v>
      </c>
      <c r="G236" s="1">
        <v>27.5454545455</v>
      </c>
      <c r="H236" s="1">
        <v>4.6439332146899996</v>
      </c>
      <c r="I236" s="1">
        <v>0.30612244898000002</v>
      </c>
      <c r="J236" s="1">
        <v>0</v>
      </c>
      <c r="K236" s="1">
        <v>2</v>
      </c>
      <c r="L236" s="1">
        <v>0.5</v>
      </c>
      <c r="M236" s="1">
        <v>0</v>
      </c>
      <c r="N236" s="1">
        <v>0.33333333333300003</v>
      </c>
    </row>
    <row r="237" spans="1:14" x14ac:dyDescent="0.3">
      <c r="A237" s="1" t="s">
        <v>478</v>
      </c>
      <c r="B237" s="1">
        <v>1</v>
      </c>
      <c r="C237" s="1">
        <v>124</v>
      </c>
      <c r="D237" s="1">
        <v>6133</v>
      </c>
      <c r="E237" s="1">
        <v>4.39286650931E-3</v>
      </c>
      <c r="F237" s="1">
        <v>0.97560975609800005</v>
      </c>
      <c r="G237" s="1">
        <v>20.940170940200002</v>
      </c>
      <c r="H237" s="1">
        <v>3.52594922248</v>
      </c>
      <c r="I237" s="1">
        <v>0.63333333333300001</v>
      </c>
      <c r="J237" s="1">
        <v>9.14723626284E-2</v>
      </c>
      <c r="K237" s="1">
        <v>379</v>
      </c>
      <c r="L237" s="1">
        <v>0.51187335092300001</v>
      </c>
      <c r="M237" s="1">
        <v>0.30485816759000001</v>
      </c>
      <c r="N237" s="1">
        <v>6.1959889124399998E-3</v>
      </c>
    </row>
    <row r="238" spans="1:14" x14ac:dyDescent="0.3">
      <c r="A238" s="1" t="s">
        <v>49</v>
      </c>
      <c r="B238" s="1">
        <v>1</v>
      </c>
      <c r="C238" s="1">
        <v>55</v>
      </c>
      <c r="D238" s="1">
        <v>1041</v>
      </c>
      <c r="E238" s="1">
        <v>0.423232323232</v>
      </c>
      <c r="F238" s="1">
        <v>0.79245283018900003</v>
      </c>
      <c r="G238" s="1">
        <v>20.921568627500001</v>
      </c>
      <c r="H238" s="1">
        <v>3.2227325955700001</v>
      </c>
      <c r="I238" s="1">
        <v>0.98113207547199999</v>
      </c>
      <c r="J238" s="1">
        <v>0.24303554274700001</v>
      </c>
      <c r="K238" s="1">
        <v>152</v>
      </c>
      <c r="L238" s="1">
        <v>0.44736842105300001</v>
      </c>
      <c r="M238" s="1">
        <v>0.170028818444</v>
      </c>
      <c r="N238" s="1">
        <v>3.0739673390999998E-2</v>
      </c>
    </row>
    <row r="239" spans="1:14" x14ac:dyDescent="0.3">
      <c r="A239" s="1" t="s">
        <v>479</v>
      </c>
      <c r="B239" s="1">
        <v>1</v>
      </c>
      <c r="C239" s="1">
        <v>63</v>
      </c>
      <c r="D239" s="1">
        <v>4</v>
      </c>
      <c r="E239" s="1">
        <v>6.3492063492100001E-2</v>
      </c>
      <c r="F239" s="1">
        <v>0.45</v>
      </c>
      <c r="G239" s="1">
        <v>21.3469387755</v>
      </c>
      <c r="H239" s="1">
        <v>2.2365335824999999</v>
      </c>
      <c r="I239" s="1">
        <v>0.52</v>
      </c>
      <c r="J239" s="1">
        <v>1</v>
      </c>
      <c r="K239" s="1">
        <v>3</v>
      </c>
      <c r="L239" s="1">
        <v>1</v>
      </c>
      <c r="M239" s="1">
        <v>0</v>
      </c>
      <c r="N239" s="1">
        <v>0.25</v>
      </c>
    </row>
    <row r="240" spans="1:14" x14ac:dyDescent="0.3">
      <c r="A240" s="1" t="s">
        <v>50</v>
      </c>
      <c r="B240" s="1">
        <v>1</v>
      </c>
      <c r="C240" s="1">
        <v>821</v>
      </c>
      <c r="D240" s="1">
        <v>39529</v>
      </c>
      <c r="E240" s="1">
        <v>8.18454591367E-4</v>
      </c>
      <c r="F240" s="1">
        <v>0.96370463078799995</v>
      </c>
      <c r="G240" s="1">
        <v>22.795483061500001</v>
      </c>
      <c r="H240" s="1">
        <v>5.22992832046</v>
      </c>
      <c r="I240" s="1">
        <v>7.6543209876499999E-2</v>
      </c>
      <c r="J240" s="1">
        <v>0.19492018518099999</v>
      </c>
      <c r="K240" s="1">
        <v>804</v>
      </c>
      <c r="L240" s="1">
        <v>0.29228855721399999</v>
      </c>
      <c r="M240" s="1">
        <v>0.18137924060899999</v>
      </c>
      <c r="N240" s="1">
        <v>1.5178729540299999E-2</v>
      </c>
    </row>
    <row r="241" spans="1:14" x14ac:dyDescent="0.3">
      <c r="A241" s="1" t="s">
        <v>480</v>
      </c>
      <c r="B241" s="1">
        <v>1</v>
      </c>
      <c r="C241" s="1">
        <v>81</v>
      </c>
      <c r="D241" s="1">
        <v>42</v>
      </c>
      <c r="E241" s="1">
        <v>1.97530864198E-2</v>
      </c>
      <c r="F241" s="1">
        <v>0.51351351351399999</v>
      </c>
      <c r="G241" s="1">
        <v>28.816901408500001</v>
      </c>
      <c r="H241" s="1">
        <v>5.68494393832</v>
      </c>
      <c r="I241" s="1">
        <v>0.89041095890400002</v>
      </c>
      <c r="J241" s="1">
        <v>0.83333333333299997</v>
      </c>
      <c r="K241" s="1">
        <v>14</v>
      </c>
      <c r="L241" s="1">
        <v>0.92857142857099995</v>
      </c>
      <c r="M241" s="1">
        <v>0.375</v>
      </c>
      <c r="N241" s="1">
        <v>0</v>
      </c>
    </row>
    <row r="242" spans="1:14" x14ac:dyDescent="0.3">
      <c r="A242" s="1" t="s">
        <v>481</v>
      </c>
      <c r="B242" s="1">
        <v>1</v>
      </c>
      <c r="C242" s="1">
        <v>71</v>
      </c>
      <c r="D242" s="1">
        <v>10</v>
      </c>
      <c r="E242" s="1">
        <v>1.20724346076E-2</v>
      </c>
      <c r="F242" s="1">
        <v>0.106382978723</v>
      </c>
      <c r="G242" s="1">
        <v>18.2682926829</v>
      </c>
      <c r="H242" s="1">
        <v>4.3674203484099996</v>
      </c>
      <c r="I242" s="1">
        <v>0.119047619048</v>
      </c>
      <c r="J242" s="1">
        <v>0.4</v>
      </c>
      <c r="K242" s="1">
        <v>7</v>
      </c>
      <c r="L242" s="1">
        <v>0.85714285714299998</v>
      </c>
      <c r="M242" s="1">
        <v>0.1</v>
      </c>
      <c r="N242" s="1">
        <v>0</v>
      </c>
    </row>
    <row r="243" spans="1:14" x14ac:dyDescent="0.3">
      <c r="A243" s="1" t="s">
        <v>482</v>
      </c>
      <c r="B243" s="1">
        <v>1</v>
      </c>
      <c r="C243" s="1">
        <v>63</v>
      </c>
      <c r="D243" s="1">
        <v>1</v>
      </c>
      <c r="E243" s="1">
        <v>5.99078341014E-2</v>
      </c>
      <c r="F243" s="1">
        <v>0.625</v>
      </c>
      <c r="G243" s="1">
        <v>23.283018867900001</v>
      </c>
      <c r="H243" s="1">
        <v>5.4578223540800002</v>
      </c>
      <c r="I243" s="1">
        <v>0.18518518518499999</v>
      </c>
      <c r="J243" s="1">
        <v>0</v>
      </c>
      <c r="K243" s="1">
        <v>1</v>
      </c>
      <c r="L243" s="1">
        <v>1</v>
      </c>
      <c r="M243" s="1">
        <v>0</v>
      </c>
      <c r="N243" s="1">
        <v>0</v>
      </c>
    </row>
    <row r="244" spans="1:14" x14ac:dyDescent="0.3">
      <c r="A244" s="1" t="s">
        <v>483</v>
      </c>
      <c r="B244" s="1">
        <v>1</v>
      </c>
      <c r="C244" s="1">
        <v>52</v>
      </c>
      <c r="D244" s="1">
        <v>1</v>
      </c>
      <c r="E244" s="1">
        <v>0.13876319758700001</v>
      </c>
      <c r="F244" s="1">
        <v>0.64705882352900002</v>
      </c>
      <c r="G244" s="1">
        <v>17.6470588235</v>
      </c>
      <c r="H244" s="1">
        <v>5.7114385722999996</v>
      </c>
      <c r="I244" s="1">
        <v>0.80392156862700004</v>
      </c>
      <c r="J244" s="1">
        <v>1</v>
      </c>
      <c r="K244" s="1">
        <v>1</v>
      </c>
      <c r="L244" s="1">
        <v>1</v>
      </c>
      <c r="M244" s="1">
        <v>0</v>
      </c>
      <c r="N244" s="1">
        <v>1</v>
      </c>
    </row>
    <row r="245" spans="1:14" x14ac:dyDescent="0.3">
      <c r="A245" s="1" t="s">
        <v>484</v>
      </c>
      <c r="B245" s="1">
        <v>1</v>
      </c>
      <c r="C245" s="1">
        <v>53</v>
      </c>
      <c r="D245" s="1">
        <v>10471</v>
      </c>
      <c r="E245" s="1">
        <v>4.5718432510899999E-2</v>
      </c>
      <c r="F245" s="1">
        <v>0.52830188679199996</v>
      </c>
      <c r="G245" s="1">
        <v>21.4</v>
      </c>
      <c r="H245" s="1">
        <v>3.4292856398999998</v>
      </c>
      <c r="I245" s="1">
        <v>0.23529411764700001</v>
      </c>
      <c r="J245" s="1">
        <v>0.35421640721999997</v>
      </c>
      <c r="K245" s="1">
        <v>393</v>
      </c>
      <c r="L245" s="1">
        <v>0.33078880407099998</v>
      </c>
      <c r="M245" s="1">
        <v>0.22163865546200001</v>
      </c>
      <c r="N245" s="1">
        <v>3.5335689045900003E-2</v>
      </c>
    </row>
    <row r="246" spans="1:14" x14ac:dyDescent="0.3">
      <c r="A246" s="1" t="s">
        <v>485</v>
      </c>
      <c r="B246" s="1">
        <v>1</v>
      </c>
      <c r="C246" s="1">
        <v>92</v>
      </c>
      <c r="D246" s="1">
        <v>2815</v>
      </c>
      <c r="E246" s="1">
        <v>4.3478260869600001E-2</v>
      </c>
      <c r="F246" s="1">
        <v>0.31818181818199998</v>
      </c>
      <c r="G246" s="1">
        <v>14.024691358</v>
      </c>
      <c r="H246" s="1">
        <v>4.2192249848300003</v>
      </c>
      <c r="I246" s="1">
        <v>0.469135802469</v>
      </c>
      <c r="J246" s="1">
        <v>0.28383658969800002</v>
      </c>
      <c r="K246" s="1">
        <v>176</v>
      </c>
      <c r="L246" s="1">
        <v>0.40909090909099999</v>
      </c>
      <c r="M246" s="1">
        <v>0.461182336182</v>
      </c>
      <c r="N246" s="1">
        <v>1.7406749555999999E-2</v>
      </c>
    </row>
    <row r="247" spans="1:14" x14ac:dyDescent="0.3">
      <c r="A247" s="1" t="s">
        <v>486</v>
      </c>
      <c r="B247" s="1">
        <v>1</v>
      </c>
      <c r="C247" s="1">
        <v>91</v>
      </c>
      <c r="D247" s="1">
        <v>1013</v>
      </c>
      <c r="E247" s="1">
        <v>2.35653235653E-2</v>
      </c>
      <c r="F247" s="1">
        <v>0.30769230769200001</v>
      </c>
      <c r="G247" s="1">
        <v>21.181818181800001</v>
      </c>
      <c r="H247" s="1">
        <v>6.7260441138499996</v>
      </c>
      <c r="I247" s="1">
        <v>0.73033707865200004</v>
      </c>
      <c r="J247" s="1">
        <v>0.58144126357399994</v>
      </c>
      <c r="K247" s="1">
        <v>65</v>
      </c>
      <c r="L247" s="1">
        <v>0.35384615384599999</v>
      </c>
      <c r="M247" s="1">
        <v>7.1076011846000001E-2</v>
      </c>
      <c r="N247" s="1">
        <v>4.8371174728499999E-2</v>
      </c>
    </row>
    <row r="248" spans="1:14" x14ac:dyDescent="0.3">
      <c r="A248" s="1" t="s">
        <v>487</v>
      </c>
      <c r="B248" s="1">
        <v>1</v>
      </c>
      <c r="C248" s="1">
        <v>56</v>
      </c>
      <c r="D248" s="1">
        <v>3033</v>
      </c>
      <c r="E248" s="1">
        <v>0.58084415584399995</v>
      </c>
      <c r="F248" s="1">
        <v>0.53571428571400004</v>
      </c>
      <c r="G248" s="1">
        <v>19.1568627451</v>
      </c>
      <c r="H248" s="1">
        <v>0.63778258695300005</v>
      </c>
      <c r="I248" s="1">
        <v>0.865384615385</v>
      </c>
      <c r="J248" s="1">
        <v>0.92284866468799998</v>
      </c>
      <c r="K248" s="1">
        <v>102</v>
      </c>
      <c r="L248" s="1">
        <v>0.35294117647099998</v>
      </c>
      <c r="M248" s="1">
        <v>0.18301082322100001</v>
      </c>
      <c r="N248" s="1">
        <v>5.1763930102199998E-2</v>
      </c>
    </row>
    <row r="249" spans="1:14" x14ac:dyDescent="0.3">
      <c r="A249" s="1" t="s">
        <v>488</v>
      </c>
      <c r="B249" s="1">
        <v>1</v>
      </c>
      <c r="C249" s="1">
        <v>88</v>
      </c>
      <c r="D249" s="1">
        <v>19</v>
      </c>
      <c r="E249" s="1">
        <v>1.18861024033E-2</v>
      </c>
      <c r="F249" s="1">
        <v>0.49206349206299999</v>
      </c>
      <c r="G249" s="1">
        <v>21.5263157895</v>
      </c>
      <c r="H249" s="1">
        <v>6.3718274201499998</v>
      </c>
      <c r="I249" s="1">
        <v>0.36842105263199998</v>
      </c>
      <c r="J249" s="1">
        <v>0.68421052631599999</v>
      </c>
      <c r="K249" s="1">
        <v>10</v>
      </c>
      <c r="L249" s="1">
        <v>1</v>
      </c>
      <c r="M249" s="1">
        <v>0.105263157895</v>
      </c>
      <c r="N249" s="1">
        <v>0</v>
      </c>
    </row>
    <row r="250" spans="1:14" x14ac:dyDescent="0.3">
      <c r="A250" s="1" t="s">
        <v>489</v>
      </c>
      <c r="B250" s="1">
        <v>1</v>
      </c>
      <c r="C250" s="1">
        <v>66</v>
      </c>
      <c r="D250" s="1">
        <v>24</v>
      </c>
      <c r="E250" s="1">
        <v>4.5920745920700001E-2</v>
      </c>
      <c r="F250" s="1">
        <v>0.338461538462</v>
      </c>
      <c r="G250" s="1">
        <v>15.333333333300001</v>
      </c>
      <c r="H250" s="1">
        <v>4.7289082354599996</v>
      </c>
      <c r="I250" s="1">
        <v>0.22950819672100001</v>
      </c>
      <c r="J250" s="1">
        <v>0.79166666666700003</v>
      </c>
      <c r="K250" s="1">
        <v>9</v>
      </c>
      <c r="L250" s="1">
        <v>0.77777777777799995</v>
      </c>
      <c r="M250" s="1">
        <v>4.1666666666699999E-2</v>
      </c>
      <c r="N250" s="1">
        <v>0</v>
      </c>
    </row>
    <row r="251" spans="1:14" x14ac:dyDescent="0.3">
      <c r="A251" s="1" t="s">
        <v>490</v>
      </c>
      <c r="B251" s="1">
        <v>1</v>
      </c>
      <c r="C251" s="1">
        <v>196</v>
      </c>
      <c r="D251" s="1">
        <v>751</v>
      </c>
      <c r="E251" s="1">
        <v>9.6023024594500007E-3</v>
      </c>
      <c r="F251" s="1">
        <v>0.95360824742299999</v>
      </c>
      <c r="G251" s="1">
        <v>20.0585106383</v>
      </c>
      <c r="H251" s="1">
        <v>5.8384074915299999</v>
      </c>
      <c r="I251" s="1">
        <v>0.19047619047600001</v>
      </c>
      <c r="J251" s="1">
        <v>0.37017310253000002</v>
      </c>
      <c r="K251" s="1">
        <v>137</v>
      </c>
      <c r="L251" s="1">
        <v>0.620437956204</v>
      </c>
      <c r="M251" s="1">
        <v>0.17866666666700001</v>
      </c>
      <c r="N251" s="1">
        <v>0.13448735019999999</v>
      </c>
    </row>
    <row r="252" spans="1:14" x14ac:dyDescent="0.3">
      <c r="A252" s="1" t="s">
        <v>491</v>
      </c>
      <c r="B252" s="1">
        <v>1</v>
      </c>
      <c r="C252" s="1">
        <v>427</v>
      </c>
      <c r="D252" s="1">
        <v>10206</v>
      </c>
      <c r="E252" s="1">
        <v>4.83776978813E-4</v>
      </c>
      <c r="F252" s="1">
        <v>0.87619047619000001</v>
      </c>
      <c r="G252" s="1">
        <v>26.5038167939</v>
      </c>
      <c r="H252" s="1">
        <v>5.5069339300499998</v>
      </c>
      <c r="I252" s="1">
        <v>0.109725685786</v>
      </c>
      <c r="J252" s="1">
        <v>1.5481089555200001E-2</v>
      </c>
      <c r="K252" s="1">
        <v>190</v>
      </c>
      <c r="L252" s="1">
        <v>0.26315789473700002</v>
      </c>
      <c r="M252" s="1">
        <v>0.19692217212300001</v>
      </c>
      <c r="N252" s="1">
        <v>8.8771310993499997E-2</v>
      </c>
    </row>
    <row r="253" spans="1:14" x14ac:dyDescent="0.3">
      <c r="A253" s="1" t="s">
        <v>51</v>
      </c>
      <c r="B253" s="1">
        <v>1</v>
      </c>
      <c r="C253" s="1">
        <v>51</v>
      </c>
      <c r="D253" s="1">
        <v>5</v>
      </c>
      <c r="E253" s="1">
        <v>2.1960784313700001E-2</v>
      </c>
      <c r="F253" s="1">
        <v>0.83673469387800004</v>
      </c>
      <c r="G253" s="1">
        <v>22.733333333299999</v>
      </c>
      <c r="H253" s="1">
        <v>3.6356261878499998</v>
      </c>
      <c r="I253" s="1">
        <v>0.15555555555600001</v>
      </c>
      <c r="J253" s="1">
        <v>0.2</v>
      </c>
      <c r="K253" s="1">
        <v>2</v>
      </c>
      <c r="L253" s="1">
        <v>1</v>
      </c>
      <c r="M253" s="1">
        <v>0</v>
      </c>
      <c r="N253" s="1">
        <v>0</v>
      </c>
    </row>
    <row r="254" spans="1:14" x14ac:dyDescent="0.3">
      <c r="A254" s="1" t="s">
        <v>52</v>
      </c>
      <c r="B254" s="1">
        <v>1</v>
      </c>
      <c r="C254" s="1">
        <v>2000</v>
      </c>
      <c r="D254" s="1">
        <v>348942</v>
      </c>
      <c r="E254" s="1">
        <v>4.9899949975000003E-4</v>
      </c>
      <c r="F254" s="1">
        <v>0.80204081632699997</v>
      </c>
      <c r="G254" s="1">
        <v>20.744306418200001</v>
      </c>
      <c r="H254" s="1">
        <v>5.2815985570799997</v>
      </c>
      <c r="I254" s="1">
        <v>0.13527054108200001</v>
      </c>
      <c r="J254" s="1">
        <v>0.16696184466200001</v>
      </c>
      <c r="K254" s="1">
        <v>238</v>
      </c>
      <c r="L254" s="1">
        <v>6.7226890756300006E-2</v>
      </c>
      <c r="M254" s="1">
        <v>0.172037742228</v>
      </c>
      <c r="N254" s="1">
        <v>9.0911956714900002E-2</v>
      </c>
    </row>
    <row r="255" spans="1:14" x14ac:dyDescent="0.3">
      <c r="A255" s="1" t="s">
        <v>492</v>
      </c>
      <c r="B255" s="1">
        <v>1</v>
      </c>
      <c r="C255" s="1">
        <v>54</v>
      </c>
      <c r="D255" s="1">
        <v>329</v>
      </c>
      <c r="E255" s="1">
        <v>2.0614954577200001E-2</v>
      </c>
      <c r="F255" s="1">
        <v>0.90476190476200002</v>
      </c>
      <c r="G255" s="1">
        <v>22.078947368400001</v>
      </c>
      <c r="H255" s="1">
        <v>4.9967440922600002</v>
      </c>
      <c r="I255" s="1">
        <v>0.60526315789499996</v>
      </c>
      <c r="J255" s="1">
        <v>1.51975683891E-2</v>
      </c>
      <c r="K255" s="1">
        <v>34</v>
      </c>
      <c r="L255" s="1">
        <v>0.55882352941199998</v>
      </c>
      <c r="M255" s="1">
        <v>4.2553191489399997E-2</v>
      </c>
      <c r="N255" s="1">
        <v>0.10030395136799999</v>
      </c>
    </row>
    <row r="256" spans="1:14" x14ac:dyDescent="0.3">
      <c r="A256" s="1" t="s">
        <v>493</v>
      </c>
      <c r="B256" s="1">
        <v>1</v>
      </c>
      <c r="C256" s="1">
        <v>77</v>
      </c>
      <c r="D256" s="1">
        <v>9564</v>
      </c>
      <c r="E256" s="1">
        <v>5.2460697197500003E-2</v>
      </c>
      <c r="F256" s="1">
        <v>0.493333333333</v>
      </c>
      <c r="G256" s="1">
        <v>20.100000000000001</v>
      </c>
      <c r="H256" s="1">
        <v>4.2766809560699999</v>
      </c>
      <c r="I256" s="1">
        <v>0.18918918918899999</v>
      </c>
      <c r="J256" s="1">
        <v>0.50261396905099998</v>
      </c>
      <c r="K256" s="1">
        <v>395</v>
      </c>
      <c r="L256" s="1">
        <v>0.30379746835400001</v>
      </c>
      <c r="M256" s="1">
        <v>0.10831155253499999</v>
      </c>
      <c r="N256" s="1">
        <v>0.17618151401099999</v>
      </c>
    </row>
    <row r="257" spans="1:14" x14ac:dyDescent="0.3">
      <c r="A257" s="1" t="s">
        <v>494</v>
      </c>
      <c r="B257" s="1">
        <v>1</v>
      </c>
      <c r="C257" s="1">
        <v>213</v>
      </c>
      <c r="D257" s="1">
        <v>44</v>
      </c>
      <c r="E257" s="1">
        <v>1.8602179112400001E-3</v>
      </c>
      <c r="F257" s="1">
        <v>0.57868020304599999</v>
      </c>
      <c r="G257" s="1">
        <v>26.065217391299999</v>
      </c>
      <c r="H257" s="1">
        <v>6.6006219752400002</v>
      </c>
      <c r="I257" s="1">
        <v>0.222222222222</v>
      </c>
      <c r="J257" s="1">
        <v>6.8181818181799997E-2</v>
      </c>
      <c r="K257" s="1">
        <v>19</v>
      </c>
      <c r="L257" s="1">
        <v>0.89473684210500004</v>
      </c>
      <c r="M257" s="1">
        <v>4.5454545454499999E-2</v>
      </c>
      <c r="N257" s="1">
        <v>6.8181818181799997E-2</v>
      </c>
    </row>
    <row r="258" spans="1:14" x14ac:dyDescent="0.3">
      <c r="A258" s="1" t="s">
        <v>53</v>
      </c>
      <c r="B258" s="1">
        <v>1</v>
      </c>
      <c r="C258" s="1">
        <v>59</v>
      </c>
      <c r="D258" s="1">
        <v>8149</v>
      </c>
      <c r="E258" s="1">
        <v>3.7405026300399997E-2</v>
      </c>
      <c r="F258" s="1">
        <v>0.85964912280700001</v>
      </c>
      <c r="G258" s="1">
        <v>17.280701754399999</v>
      </c>
      <c r="H258" s="1">
        <v>2.3970331513300001</v>
      </c>
      <c r="I258" s="1">
        <v>0.203389830508</v>
      </c>
      <c r="J258" s="1">
        <v>0.82550006135700005</v>
      </c>
      <c r="K258" s="1">
        <v>220</v>
      </c>
      <c r="L258" s="1">
        <v>0.30454545454499998</v>
      </c>
      <c r="M258" s="1">
        <v>0.20787343635</v>
      </c>
      <c r="N258" s="1">
        <v>2.0738740949800001E-2</v>
      </c>
    </row>
    <row r="259" spans="1:14" x14ac:dyDescent="0.3">
      <c r="A259" s="1" t="s">
        <v>54</v>
      </c>
      <c r="B259" s="1">
        <v>1</v>
      </c>
      <c r="C259" s="1">
        <v>80</v>
      </c>
      <c r="D259" s="1">
        <v>30</v>
      </c>
      <c r="E259" s="1">
        <v>5.8702531645599999E-2</v>
      </c>
      <c r="F259" s="1">
        <v>0.49295774647899998</v>
      </c>
      <c r="G259" s="1">
        <v>19.015873015899999</v>
      </c>
      <c r="H259" s="1">
        <v>5.4437733863800002</v>
      </c>
      <c r="I259" s="1">
        <v>0.86363636363600005</v>
      </c>
      <c r="J259" s="1">
        <v>0</v>
      </c>
      <c r="K259" s="1">
        <v>4</v>
      </c>
      <c r="L259" s="1">
        <v>0.75</v>
      </c>
      <c r="M259" s="1">
        <v>0.12903225806499999</v>
      </c>
      <c r="N259" s="1">
        <v>0</v>
      </c>
    </row>
    <row r="260" spans="1:14" x14ac:dyDescent="0.3">
      <c r="A260" s="1" t="s">
        <v>55</v>
      </c>
      <c r="B260" s="1">
        <v>1</v>
      </c>
      <c r="C260" s="1">
        <v>382</v>
      </c>
      <c r="D260" s="1">
        <v>1480</v>
      </c>
      <c r="E260" s="1">
        <v>1.03269159418E-2</v>
      </c>
      <c r="F260" s="1">
        <v>0.11170212766</v>
      </c>
      <c r="G260" s="1">
        <v>16.702857142900001</v>
      </c>
      <c r="H260" s="1">
        <v>4.4410735969899999</v>
      </c>
      <c r="I260" s="1">
        <v>9.3220338983100004E-2</v>
      </c>
      <c r="J260" s="1">
        <v>0.448648648649</v>
      </c>
      <c r="K260" s="1">
        <v>156</v>
      </c>
      <c r="L260" s="1">
        <v>0.47435897435899999</v>
      </c>
      <c r="M260" s="1">
        <v>0.208277703605</v>
      </c>
      <c r="N260" s="1">
        <v>4.2567567567600002E-2</v>
      </c>
    </row>
    <row r="261" spans="1:14" x14ac:dyDescent="0.3">
      <c r="A261" s="1" t="s">
        <v>56</v>
      </c>
      <c r="B261" s="1">
        <v>1</v>
      </c>
      <c r="C261" s="1">
        <v>314</v>
      </c>
      <c r="D261" s="1">
        <v>2656</v>
      </c>
      <c r="E261" s="1">
        <v>7.6616267475200003E-3</v>
      </c>
      <c r="F261" s="1">
        <v>0.94407894736800002</v>
      </c>
      <c r="G261" s="1">
        <v>22.434931506800002</v>
      </c>
      <c r="H261" s="1">
        <v>4.7584689097600004</v>
      </c>
      <c r="I261" s="1">
        <v>0.89597315436199998</v>
      </c>
      <c r="J261" s="1">
        <v>0.475903614458</v>
      </c>
      <c r="K261" s="1">
        <v>265</v>
      </c>
      <c r="L261" s="1">
        <v>0.43773584905700003</v>
      </c>
      <c r="M261" s="1">
        <v>0.14543404735099999</v>
      </c>
      <c r="N261" s="1">
        <v>1.2424698795199999E-2</v>
      </c>
    </row>
    <row r="262" spans="1:14" x14ac:dyDescent="0.3">
      <c r="A262" s="1" t="s">
        <v>495</v>
      </c>
      <c r="B262" s="1">
        <v>1</v>
      </c>
      <c r="C262" s="1">
        <v>89</v>
      </c>
      <c r="D262" s="1">
        <v>359</v>
      </c>
      <c r="E262" s="1">
        <v>2.74514811032E-2</v>
      </c>
      <c r="F262" s="1">
        <v>0.42045454545499999</v>
      </c>
      <c r="G262" s="1">
        <v>29.272727272699999</v>
      </c>
      <c r="H262" s="1">
        <v>8.0962334735399999</v>
      </c>
      <c r="I262" s="1">
        <v>0.91954022988499995</v>
      </c>
      <c r="J262" s="1">
        <v>7.5208913648999995E-2</v>
      </c>
      <c r="K262" s="1">
        <v>78</v>
      </c>
      <c r="L262" s="1">
        <v>0.56410256410299997</v>
      </c>
      <c r="M262" s="1">
        <v>0.114206128134</v>
      </c>
      <c r="N262" s="1">
        <v>1.1142061281300001E-2</v>
      </c>
    </row>
    <row r="263" spans="1:14" x14ac:dyDescent="0.3">
      <c r="A263" s="1" t="s">
        <v>496</v>
      </c>
      <c r="B263" s="1">
        <v>1</v>
      </c>
      <c r="C263" s="1">
        <v>140</v>
      </c>
      <c r="D263" s="1">
        <v>538</v>
      </c>
      <c r="E263" s="1">
        <v>2.1017471736899999E-2</v>
      </c>
      <c r="F263" s="1">
        <v>0.65413533834600002</v>
      </c>
      <c r="G263" s="1">
        <v>32.129032258099997</v>
      </c>
      <c r="H263" s="1">
        <v>6.9918936263999996</v>
      </c>
      <c r="I263" s="1">
        <v>0.87596899224799996</v>
      </c>
      <c r="J263" s="1">
        <v>0.102230483271</v>
      </c>
      <c r="K263" s="1">
        <v>65</v>
      </c>
      <c r="L263" s="1">
        <v>0.47692307692300001</v>
      </c>
      <c r="M263" s="1">
        <v>3.8391224862900003E-2</v>
      </c>
      <c r="N263" s="1">
        <v>2.04460966543E-2</v>
      </c>
    </row>
    <row r="264" spans="1:14" x14ac:dyDescent="0.3">
      <c r="A264" s="1" t="s">
        <v>497</v>
      </c>
      <c r="B264" s="1">
        <v>1</v>
      </c>
      <c r="C264" s="1">
        <v>71</v>
      </c>
      <c r="D264" s="1">
        <v>31</v>
      </c>
      <c r="E264" s="1">
        <v>3.0583501006000002E-2</v>
      </c>
      <c r="F264" s="1">
        <v>0.87142857142899999</v>
      </c>
      <c r="G264" s="1">
        <v>22.073529411799999</v>
      </c>
      <c r="H264" s="1">
        <v>2.55709035286</v>
      </c>
      <c r="I264" s="1">
        <v>0.72058823529399996</v>
      </c>
      <c r="J264" s="1">
        <v>0.516129032258</v>
      </c>
      <c r="K264" s="1">
        <v>11</v>
      </c>
      <c r="L264" s="1">
        <v>0.63636363636399995</v>
      </c>
      <c r="M264" s="1">
        <v>6.4516129032300001E-2</v>
      </c>
      <c r="N264" s="1">
        <v>0</v>
      </c>
    </row>
    <row r="265" spans="1:14" x14ac:dyDescent="0.3">
      <c r="A265" s="1" t="s">
        <v>498</v>
      </c>
      <c r="B265" s="1">
        <v>1</v>
      </c>
      <c r="C265" s="1">
        <v>72</v>
      </c>
      <c r="D265" s="1">
        <v>1428</v>
      </c>
      <c r="E265" s="1">
        <v>4.6557120500799999E-2</v>
      </c>
      <c r="F265" s="1">
        <v>0.73611111111100003</v>
      </c>
      <c r="G265" s="1">
        <v>28.984615384600001</v>
      </c>
      <c r="H265" s="1">
        <v>5.8664425275500003</v>
      </c>
      <c r="I265" s="1">
        <v>0.27142857142900001</v>
      </c>
      <c r="J265" s="1">
        <v>0.58053221288500001</v>
      </c>
      <c r="K265" s="1">
        <v>126</v>
      </c>
      <c r="L265" s="1">
        <v>0.45238095238100001</v>
      </c>
      <c r="M265" s="1">
        <v>0.139160839161</v>
      </c>
      <c r="N265" s="1">
        <v>5.3921568627499999E-2</v>
      </c>
    </row>
    <row r="266" spans="1:14" x14ac:dyDescent="0.3">
      <c r="A266" s="1" t="s">
        <v>57</v>
      </c>
      <c r="B266" s="1">
        <v>1</v>
      </c>
      <c r="C266" s="1">
        <v>56</v>
      </c>
      <c r="D266" s="1">
        <v>465</v>
      </c>
      <c r="E266" s="1">
        <v>6.8181818181799997E-2</v>
      </c>
      <c r="F266" s="1">
        <v>0.80357142857099995</v>
      </c>
      <c r="G266" s="1">
        <v>22.169811320800001</v>
      </c>
      <c r="H266" s="1">
        <v>3.6535630014999998</v>
      </c>
      <c r="I266" s="1">
        <v>0.47272727272699999</v>
      </c>
      <c r="J266" s="1">
        <v>0.33548387096799998</v>
      </c>
      <c r="K266" s="1">
        <v>59</v>
      </c>
      <c r="L266" s="1">
        <v>0.45762711864400002</v>
      </c>
      <c r="M266" s="1">
        <v>8.3870967741900004E-2</v>
      </c>
      <c r="N266" s="1">
        <v>4.3010752688200003E-2</v>
      </c>
    </row>
    <row r="267" spans="1:14" x14ac:dyDescent="0.3">
      <c r="A267" s="1" t="s">
        <v>499</v>
      </c>
      <c r="B267" s="1">
        <v>1</v>
      </c>
      <c r="C267" s="1">
        <v>99</v>
      </c>
      <c r="D267" s="1">
        <v>6</v>
      </c>
      <c r="E267" s="1">
        <v>3.4528963100399997E-2</v>
      </c>
      <c r="F267" s="1">
        <v>0.53763440860199996</v>
      </c>
      <c r="G267" s="1">
        <v>20.010638297900002</v>
      </c>
      <c r="H267" s="1">
        <v>1.0365109317900001</v>
      </c>
      <c r="I267" s="1">
        <v>0.925531914894</v>
      </c>
      <c r="J267" s="1">
        <v>1</v>
      </c>
      <c r="K267" s="1">
        <v>1</v>
      </c>
      <c r="L267" s="1">
        <v>1</v>
      </c>
      <c r="M267" s="1">
        <v>1</v>
      </c>
      <c r="N267" s="1">
        <v>0</v>
      </c>
    </row>
    <row r="268" spans="1:14" x14ac:dyDescent="0.3">
      <c r="A268" s="1" t="s">
        <v>500</v>
      </c>
      <c r="B268" s="1">
        <v>1</v>
      </c>
      <c r="C268" s="1">
        <v>59</v>
      </c>
      <c r="D268" s="1">
        <v>5526</v>
      </c>
      <c r="E268" s="1">
        <v>5.5523085914700003E-2</v>
      </c>
      <c r="F268" s="1">
        <v>0.94736842105300001</v>
      </c>
      <c r="G268" s="1">
        <v>25.6181818182</v>
      </c>
      <c r="H268" s="1">
        <v>3.03609144126</v>
      </c>
      <c r="I268" s="1">
        <v>0.13559322033900001</v>
      </c>
      <c r="J268" s="1">
        <v>0.18982989504200001</v>
      </c>
      <c r="K268" s="1">
        <v>354</v>
      </c>
      <c r="L268" s="1">
        <v>0.41807909604499999</v>
      </c>
      <c r="M268" s="1">
        <v>0.390407239819</v>
      </c>
      <c r="N268" s="1">
        <v>1.8277234889600001E-2</v>
      </c>
    </row>
    <row r="269" spans="1:14" x14ac:dyDescent="0.3">
      <c r="A269" s="1" t="s">
        <v>501</v>
      </c>
      <c r="B269" s="1">
        <v>1</v>
      </c>
      <c r="C269" s="1">
        <v>955</v>
      </c>
      <c r="D269" s="1">
        <v>55659</v>
      </c>
      <c r="E269" s="1">
        <v>2.75061191785E-3</v>
      </c>
      <c r="F269" s="1">
        <v>0.60305343511499998</v>
      </c>
      <c r="G269" s="1">
        <v>17.9591836735</v>
      </c>
      <c r="H269" s="1">
        <v>4.4370797188099997</v>
      </c>
      <c r="I269" s="1">
        <v>0.15538290788</v>
      </c>
      <c r="J269" s="1">
        <v>0.54790779568400005</v>
      </c>
      <c r="K269" s="1">
        <v>639</v>
      </c>
      <c r="L269" s="1">
        <v>0.292644757433</v>
      </c>
      <c r="M269" s="1">
        <v>0.23071944774</v>
      </c>
      <c r="N269" s="1">
        <v>1.38342406439E-2</v>
      </c>
    </row>
    <row r="270" spans="1:14" x14ac:dyDescent="0.3">
      <c r="A270" s="1" t="s">
        <v>502</v>
      </c>
      <c r="B270" s="1">
        <v>1</v>
      </c>
      <c r="C270" s="1">
        <v>141</v>
      </c>
      <c r="D270" s="1">
        <v>109</v>
      </c>
      <c r="E270" s="1">
        <v>7.0415400202600001E-3</v>
      </c>
      <c r="F270" s="1">
        <v>0.72173913043500004</v>
      </c>
      <c r="G270" s="1">
        <v>24.010416666699999</v>
      </c>
      <c r="H270" s="1">
        <v>5.22114050373</v>
      </c>
      <c r="I270" s="1">
        <v>0.28000000000000003</v>
      </c>
      <c r="J270" s="1">
        <v>0.385321100917</v>
      </c>
      <c r="K270" s="1">
        <v>36</v>
      </c>
      <c r="L270" s="1">
        <v>0.86111111111100003</v>
      </c>
      <c r="M270" s="1">
        <v>0.27358490565999999</v>
      </c>
      <c r="N270" s="1">
        <v>7.3394495412800007E-2</v>
      </c>
    </row>
    <row r="271" spans="1:14" x14ac:dyDescent="0.3">
      <c r="A271" s="1" t="s">
        <v>503</v>
      </c>
      <c r="B271" s="1">
        <v>1</v>
      </c>
      <c r="C271" s="1">
        <v>82</v>
      </c>
      <c r="D271" s="1">
        <v>214</v>
      </c>
      <c r="E271" s="1">
        <v>7.5278530563100002E-3</v>
      </c>
      <c r="F271" s="1">
        <v>0.33333333333300003</v>
      </c>
      <c r="G271" s="1">
        <v>32.065789473700001</v>
      </c>
      <c r="H271" s="1">
        <v>11.0956790147</v>
      </c>
      <c r="I271" s="1">
        <v>0.1125</v>
      </c>
      <c r="J271" s="1">
        <v>9.3457943925200002E-3</v>
      </c>
      <c r="K271" s="1">
        <v>41</v>
      </c>
      <c r="L271" s="1">
        <v>0.53658536585399996</v>
      </c>
      <c r="M271" s="1">
        <v>0.430555555556</v>
      </c>
      <c r="N271" s="1">
        <v>6.0747663551400002E-2</v>
      </c>
    </row>
    <row r="272" spans="1:14" x14ac:dyDescent="0.3">
      <c r="A272" s="1" t="s">
        <v>504</v>
      </c>
      <c r="B272" s="1">
        <v>1</v>
      </c>
      <c r="C272" s="1">
        <v>336</v>
      </c>
      <c r="D272" s="1">
        <v>98</v>
      </c>
      <c r="E272" s="1">
        <v>6.2810945273600004E-3</v>
      </c>
      <c r="F272" s="1">
        <v>0.64797507788200004</v>
      </c>
      <c r="G272" s="1">
        <v>31.978609625699999</v>
      </c>
      <c r="H272" s="1">
        <v>9.28339165573</v>
      </c>
      <c r="I272" s="1">
        <v>0.17</v>
      </c>
      <c r="J272" s="1">
        <v>1.02040816327E-2</v>
      </c>
      <c r="K272" s="1">
        <v>62</v>
      </c>
      <c r="L272" s="1">
        <v>0.967741935484</v>
      </c>
      <c r="M272" s="1">
        <v>0.36082474226799999</v>
      </c>
      <c r="N272" s="1">
        <v>1.02040816327E-2</v>
      </c>
    </row>
    <row r="273" spans="1:14" x14ac:dyDescent="0.3">
      <c r="A273" s="1" t="s">
        <v>58</v>
      </c>
      <c r="B273" s="1">
        <v>1</v>
      </c>
      <c r="C273" s="1">
        <v>173</v>
      </c>
      <c r="D273" s="1">
        <v>787</v>
      </c>
      <c r="E273" s="1">
        <v>6.4524801720699998E-3</v>
      </c>
      <c r="F273" s="1">
        <v>0.77514792899399998</v>
      </c>
      <c r="G273" s="1">
        <v>26.654676258999999</v>
      </c>
      <c r="H273" s="1">
        <v>5.5848101160099999</v>
      </c>
      <c r="I273" s="1">
        <v>0.65771812080500003</v>
      </c>
      <c r="J273" s="1">
        <v>5.7179161372300003E-2</v>
      </c>
      <c r="K273" s="1">
        <v>401</v>
      </c>
      <c r="L273" s="1">
        <v>0.68578553616000004</v>
      </c>
      <c r="M273" s="1">
        <v>9.0216010165200006E-2</v>
      </c>
      <c r="N273" s="1">
        <v>0.114358322745</v>
      </c>
    </row>
    <row r="274" spans="1:14" x14ac:dyDescent="0.3">
      <c r="A274" s="1" t="s">
        <v>505</v>
      </c>
      <c r="B274" s="1">
        <v>1</v>
      </c>
      <c r="C274" s="1">
        <v>155</v>
      </c>
      <c r="D274" s="1">
        <v>2566</v>
      </c>
      <c r="E274" s="1">
        <v>9.7193129451200004E-3</v>
      </c>
      <c r="F274" s="1">
        <v>0.954248366013</v>
      </c>
      <c r="G274" s="1">
        <v>24.263157894700001</v>
      </c>
      <c r="H274" s="1">
        <v>5.2961466157099997</v>
      </c>
      <c r="I274" s="1">
        <v>0.12258064516099999</v>
      </c>
      <c r="J274" s="1">
        <v>6.89789555729E-2</v>
      </c>
      <c r="K274" s="1">
        <v>137</v>
      </c>
      <c r="L274" s="1">
        <v>0.43065693430700003</v>
      </c>
      <c r="M274" s="1">
        <v>0.32579008973899998</v>
      </c>
      <c r="N274" s="1">
        <v>5.84567420109E-3</v>
      </c>
    </row>
    <row r="275" spans="1:14" x14ac:dyDescent="0.3">
      <c r="A275" s="1" t="s">
        <v>506</v>
      </c>
      <c r="B275" s="1">
        <v>1</v>
      </c>
      <c r="C275" s="1">
        <v>60</v>
      </c>
      <c r="D275" s="1">
        <v>8</v>
      </c>
      <c r="E275" s="1">
        <v>7.9096045197700002E-3</v>
      </c>
      <c r="F275" s="1">
        <v>0.8</v>
      </c>
      <c r="G275" s="1">
        <v>22.717948717900001</v>
      </c>
      <c r="H275" s="1">
        <v>6.1642006903700004</v>
      </c>
      <c r="I275" s="1">
        <v>0.121951219512</v>
      </c>
      <c r="J275" s="1">
        <v>0.375</v>
      </c>
      <c r="K275" s="1">
        <v>6</v>
      </c>
      <c r="L275" s="1">
        <v>0.83333333333299997</v>
      </c>
      <c r="M275" s="1">
        <v>0.625</v>
      </c>
      <c r="N275" s="1">
        <v>0</v>
      </c>
    </row>
    <row r="276" spans="1:14" x14ac:dyDescent="0.3">
      <c r="A276" s="1" t="s">
        <v>507</v>
      </c>
      <c r="B276" s="1">
        <v>1</v>
      </c>
      <c r="C276" s="1">
        <v>329</v>
      </c>
      <c r="D276" s="1">
        <v>13185</v>
      </c>
      <c r="E276" s="1">
        <v>3.5769886574200001E-3</v>
      </c>
      <c r="F276" s="1">
        <v>0.39009287925699998</v>
      </c>
      <c r="G276" s="1">
        <v>18.9545454545</v>
      </c>
      <c r="H276" s="1">
        <v>4.2546245413900001</v>
      </c>
      <c r="I276" s="1">
        <v>0.21405750798699999</v>
      </c>
      <c r="J276" s="1">
        <v>0.230489192264</v>
      </c>
      <c r="K276" s="1">
        <v>336</v>
      </c>
      <c r="L276" s="1">
        <v>0.40476190476200002</v>
      </c>
      <c r="M276" s="1">
        <v>0.27123017378800002</v>
      </c>
      <c r="N276" s="1">
        <v>9.7838452787300002E-3</v>
      </c>
    </row>
    <row r="277" spans="1:14" x14ac:dyDescent="0.3">
      <c r="A277" s="1" t="s">
        <v>508</v>
      </c>
      <c r="B277" s="1">
        <v>1</v>
      </c>
      <c r="C277" s="1">
        <v>91</v>
      </c>
      <c r="D277" s="1">
        <v>368</v>
      </c>
      <c r="E277" s="1">
        <v>4.3345543345499997E-2</v>
      </c>
      <c r="F277" s="1">
        <v>0.18888888888899999</v>
      </c>
      <c r="G277" s="1">
        <v>15.414634146299999</v>
      </c>
      <c r="H277" s="1">
        <v>10.530966207200001</v>
      </c>
      <c r="I277" s="1">
        <v>0.10843373494</v>
      </c>
      <c r="J277" s="1">
        <v>0.114130434783</v>
      </c>
      <c r="K277" s="1">
        <v>44</v>
      </c>
      <c r="L277" s="1">
        <v>0.5</v>
      </c>
      <c r="M277" s="1">
        <v>0.30054644808699998</v>
      </c>
      <c r="N277" s="1">
        <v>1.08695652174E-2</v>
      </c>
    </row>
    <row r="278" spans="1:14" x14ac:dyDescent="0.3">
      <c r="A278" s="1" t="s">
        <v>509</v>
      </c>
      <c r="B278" s="1">
        <v>1</v>
      </c>
      <c r="C278" s="1">
        <v>86</v>
      </c>
      <c r="D278" s="1">
        <v>489</v>
      </c>
      <c r="E278" s="1">
        <v>0.29931600547199999</v>
      </c>
      <c r="F278" s="1">
        <v>0.49411764705900002</v>
      </c>
      <c r="G278" s="1">
        <v>26.975903614500002</v>
      </c>
      <c r="H278" s="1">
        <v>2.7197444228499998</v>
      </c>
      <c r="I278" s="1">
        <v>0.98823529411800004</v>
      </c>
      <c r="J278" s="1">
        <v>0.28629856850699997</v>
      </c>
      <c r="K278" s="1">
        <v>101</v>
      </c>
      <c r="L278" s="1">
        <v>0.47524752475199999</v>
      </c>
      <c r="M278" s="1">
        <v>7.7709611451900001E-2</v>
      </c>
      <c r="N278" s="1">
        <v>4.2944785276100003E-2</v>
      </c>
    </row>
    <row r="279" spans="1:14" x14ac:dyDescent="0.3">
      <c r="A279" s="1" t="s">
        <v>510</v>
      </c>
      <c r="B279" s="1">
        <v>1</v>
      </c>
      <c r="C279" s="1">
        <v>69</v>
      </c>
      <c r="D279" s="1">
        <v>432</v>
      </c>
      <c r="E279" s="1">
        <v>3.7084398976999999E-2</v>
      </c>
      <c r="F279" s="1">
        <v>0.88059701492499998</v>
      </c>
      <c r="G279" s="1">
        <v>21.101694915300001</v>
      </c>
      <c r="H279" s="1">
        <v>4.6493845601599997</v>
      </c>
      <c r="I279" s="1">
        <v>0.40322580645200001</v>
      </c>
      <c r="J279" s="1">
        <v>0.27314814814799998</v>
      </c>
      <c r="K279" s="1">
        <v>82</v>
      </c>
      <c r="L279" s="1">
        <v>0.67073170731700005</v>
      </c>
      <c r="M279" s="1">
        <v>0.51508120649699995</v>
      </c>
      <c r="N279" s="1">
        <v>2.5462962963000001E-2</v>
      </c>
    </row>
    <row r="280" spans="1:14" x14ac:dyDescent="0.3">
      <c r="A280" s="1" t="s">
        <v>59</v>
      </c>
      <c r="B280" s="1">
        <v>1</v>
      </c>
      <c r="C280" s="1">
        <v>54</v>
      </c>
      <c r="D280" s="1">
        <v>68</v>
      </c>
      <c r="E280" s="1">
        <v>4.9615653389200001E-2</v>
      </c>
      <c r="F280" s="1">
        <v>0.74</v>
      </c>
      <c r="G280" s="1">
        <v>17.420000000000002</v>
      </c>
      <c r="H280" s="1">
        <v>4.2430649299800001</v>
      </c>
      <c r="I280" s="1">
        <v>0.134615384615</v>
      </c>
      <c r="J280" s="1">
        <v>0.323529411765</v>
      </c>
      <c r="K280" s="1">
        <v>39</v>
      </c>
      <c r="L280" s="1">
        <v>0.97435897435899999</v>
      </c>
      <c r="M280" s="1">
        <v>0.276923076923</v>
      </c>
      <c r="N280" s="1">
        <v>0</v>
      </c>
    </row>
    <row r="281" spans="1:14" x14ac:dyDescent="0.3">
      <c r="A281" s="1" t="s">
        <v>511</v>
      </c>
      <c r="B281" s="1">
        <v>1</v>
      </c>
      <c r="C281" s="1">
        <v>117</v>
      </c>
      <c r="D281" s="1">
        <v>83</v>
      </c>
      <c r="E281" s="1">
        <v>9.8732684939600007E-3</v>
      </c>
      <c r="F281" s="1">
        <v>0.18421052631599999</v>
      </c>
      <c r="G281" s="1">
        <v>17.787878787899999</v>
      </c>
      <c r="H281" s="1">
        <v>5.8848765720399996</v>
      </c>
      <c r="I281" s="1">
        <v>0.40594059405900002</v>
      </c>
      <c r="J281" s="1">
        <v>0.65060240963899996</v>
      </c>
      <c r="K281" s="1">
        <v>41</v>
      </c>
      <c r="L281" s="1">
        <v>0.87804878048799995</v>
      </c>
      <c r="M281" s="1">
        <v>0.20481927710799999</v>
      </c>
      <c r="N281" s="1">
        <v>1.2048192771100001E-2</v>
      </c>
    </row>
    <row r="282" spans="1:14" x14ac:dyDescent="0.3">
      <c r="A282" s="1" t="s">
        <v>512</v>
      </c>
      <c r="B282" s="1">
        <v>1</v>
      </c>
      <c r="C282" s="1">
        <v>163</v>
      </c>
      <c r="D282" s="1">
        <v>59</v>
      </c>
      <c r="E282" s="1">
        <v>2.43883965765E-2</v>
      </c>
      <c r="F282" s="1">
        <v>0.12903225806499999</v>
      </c>
      <c r="G282" s="1">
        <v>30.6164383562</v>
      </c>
      <c r="H282" s="1">
        <v>5.8523619795200004</v>
      </c>
      <c r="I282" s="1">
        <v>0.2</v>
      </c>
      <c r="J282" s="1">
        <v>0</v>
      </c>
      <c r="K282" s="1">
        <v>28</v>
      </c>
      <c r="L282" s="1">
        <v>0.78571428571400004</v>
      </c>
      <c r="M282" s="1">
        <v>0.101694915254</v>
      </c>
      <c r="N282" s="1">
        <v>3.3898305084700001E-2</v>
      </c>
    </row>
    <row r="283" spans="1:14" x14ac:dyDescent="0.3">
      <c r="A283" s="1" t="s">
        <v>513</v>
      </c>
      <c r="B283" s="1">
        <v>1</v>
      </c>
      <c r="C283" s="1">
        <v>100</v>
      </c>
      <c r="D283" s="1">
        <v>34014</v>
      </c>
      <c r="E283" s="1">
        <v>3.5959595959600001E-2</v>
      </c>
      <c r="F283" s="1">
        <v>0.88888888888899997</v>
      </c>
      <c r="G283" s="1">
        <v>20.804123711300001</v>
      </c>
      <c r="H283" s="1">
        <v>3.4301248068999999</v>
      </c>
      <c r="I283" s="1">
        <v>0.88775510204100005</v>
      </c>
      <c r="J283" s="1">
        <v>9.3843711412900002E-2</v>
      </c>
      <c r="K283" s="1">
        <v>598</v>
      </c>
      <c r="L283" s="1">
        <v>0.24247491638800001</v>
      </c>
      <c r="M283" s="1">
        <v>0.150501278923</v>
      </c>
      <c r="N283" s="1">
        <v>0.26112777091799999</v>
      </c>
    </row>
    <row r="284" spans="1:14" x14ac:dyDescent="0.3">
      <c r="A284" s="1" t="s">
        <v>514</v>
      </c>
      <c r="B284" s="1">
        <v>1</v>
      </c>
      <c r="C284" s="1">
        <v>56</v>
      </c>
      <c r="D284" s="1">
        <v>130</v>
      </c>
      <c r="E284" s="1">
        <v>2.1753246753199999E-2</v>
      </c>
      <c r="F284" s="1">
        <v>0.436363636364</v>
      </c>
      <c r="G284" s="1">
        <v>18.52</v>
      </c>
      <c r="H284" s="1">
        <v>4.1532637768400003</v>
      </c>
      <c r="I284" s="1">
        <v>0.166666666667</v>
      </c>
      <c r="J284" s="1">
        <v>0.64615384615399996</v>
      </c>
      <c r="K284" s="1">
        <v>43</v>
      </c>
      <c r="L284" s="1">
        <v>0.79069767441899996</v>
      </c>
      <c r="M284" s="1">
        <v>0.35877862595400001</v>
      </c>
      <c r="N284" s="1">
        <v>6.9230769230800002E-2</v>
      </c>
    </row>
    <row r="285" spans="1:14" x14ac:dyDescent="0.3">
      <c r="A285" s="1" t="s">
        <v>515</v>
      </c>
      <c r="B285" s="1">
        <v>1</v>
      </c>
      <c r="C285" s="1">
        <v>63</v>
      </c>
      <c r="D285" s="1">
        <v>13158</v>
      </c>
      <c r="E285" s="1">
        <v>6.6308243727599997E-2</v>
      </c>
      <c r="F285" s="1">
        <v>0.516129032258</v>
      </c>
      <c r="G285" s="1">
        <v>15.148148148100001</v>
      </c>
      <c r="H285" s="1">
        <v>5.30341402064</v>
      </c>
      <c r="I285" s="1">
        <v>0.13333333333299999</v>
      </c>
      <c r="J285" s="1">
        <v>0.34116127071000002</v>
      </c>
      <c r="K285" s="1">
        <v>275</v>
      </c>
      <c r="L285" s="1">
        <v>0.36</v>
      </c>
      <c r="M285" s="1">
        <v>0.387018317246</v>
      </c>
      <c r="N285" s="1">
        <v>5.8291533667699999E-2</v>
      </c>
    </row>
    <row r="286" spans="1:14" x14ac:dyDescent="0.3">
      <c r="A286" s="1" t="s">
        <v>516</v>
      </c>
      <c r="B286" s="1">
        <v>1</v>
      </c>
      <c r="C286" s="1">
        <v>59</v>
      </c>
      <c r="D286" s="1">
        <v>8</v>
      </c>
      <c r="E286" s="1">
        <v>9.8772647574499994E-2</v>
      </c>
      <c r="F286" s="1">
        <v>0.53571428571400004</v>
      </c>
      <c r="G286" s="1">
        <v>20.875</v>
      </c>
      <c r="H286" s="1">
        <v>3.1133114738700001</v>
      </c>
      <c r="I286" s="1">
        <v>0.61224489795899995</v>
      </c>
      <c r="J286" s="1">
        <v>0</v>
      </c>
      <c r="K286" s="1">
        <v>3</v>
      </c>
      <c r="L286" s="1">
        <v>0.33333333333300003</v>
      </c>
      <c r="M286" s="1">
        <v>0</v>
      </c>
      <c r="N286" s="1">
        <v>0.125</v>
      </c>
    </row>
    <row r="287" spans="1:14" x14ac:dyDescent="0.3">
      <c r="A287" s="1" t="s">
        <v>517</v>
      </c>
      <c r="B287" s="1">
        <v>1</v>
      </c>
      <c r="C287" s="1">
        <v>65</v>
      </c>
      <c r="D287" s="1">
        <v>587</v>
      </c>
      <c r="E287" s="1">
        <v>1.34615384615E-2</v>
      </c>
      <c r="F287" s="1">
        <v>0.88524590163899997</v>
      </c>
      <c r="G287" s="1">
        <v>19.693877551</v>
      </c>
      <c r="H287" s="1">
        <v>4.1708614175700003</v>
      </c>
      <c r="I287" s="1">
        <v>0.42307692307700001</v>
      </c>
      <c r="J287" s="1">
        <v>0.45996592845000001</v>
      </c>
      <c r="K287" s="1">
        <v>62</v>
      </c>
      <c r="L287" s="1">
        <v>0.61290322580599998</v>
      </c>
      <c r="M287" s="1">
        <v>0.358490566038</v>
      </c>
      <c r="N287" s="1">
        <v>2.0442930153299999E-2</v>
      </c>
    </row>
    <row r="288" spans="1:14" x14ac:dyDescent="0.3">
      <c r="A288" s="1" t="s">
        <v>518</v>
      </c>
      <c r="B288" s="1">
        <v>1</v>
      </c>
      <c r="C288" s="1">
        <v>305</v>
      </c>
      <c r="D288" s="1">
        <v>10477</v>
      </c>
      <c r="E288" s="1">
        <v>5.2739430543599997E-3</v>
      </c>
      <c r="F288" s="1">
        <v>0.82578397212499999</v>
      </c>
      <c r="G288" s="1">
        <v>22.019157088099998</v>
      </c>
      <c r="H288" s="1">
        <v>4.6282922276700003</v>
      </c>
      <c r="I288" s="1">
        <v>0.13636363636400001</v>
      </c>
      <c r="J288" s="1">
        <v>0.50644268397400005</v>
      </c>
      <c r="K288" s="1">
        <v>407</v>
      </c>
      <c r="L288" s="1">
        <v>0.39312039312000002</v>
      </c>
      <c r="M288" s="1">
        <v>0.21307714367700001</v>
      </c>
      <c r="N288" s="1">
        <v>1.47943113487E-2</v>
      </c>
    </row>
    <row r="289" spans="1:14" x14ac:dyDescent="0.3">
      <c r="A289" s="1" t="s">
        <v>60</v>
      </c>
      <c r="B289" s="1">
        <v>1</v>
      </c>
      <c r="C289" s="1">
        <v>148</v>
      </c>
      <c r="D289" s="1">
        <v>3412</v>
      </c>
      <c r="E289" s="1">
        <v>6.9865784151499997E-3</v>
      </c>
      <c r="F289" s="1">
        <v>0.96575342465799996</v>
      </c>
      <c r="G289" s="1">
        <v>23.802919708000001</v>
      </c>
      <c r="H289" s="1">
        <v>7.8217732938699998</v>
      </c>
      <c r="I289" s="1">
        <v>0.13793103448300001</v>
      </c>
      <c r="J289" s="1">
        <v>0.30041031653</v>
      </c>
      <c r="K289" s="1">
        <v>290</v>
      </c>
      <c r="L289" s="1">
        <v>0.54827586206900003</v>
      </c>
      <c r="M289" s="1">
        <v>0.27997654646699999</v>
      </c>
      <c r="N289" s="1">
        <v>8.4994138335299993E-3</v>
      </c>
    </row>
    <row r="290" spans="1:14" x14ac:dyDescent="0.3">
      <c r="A290" s="1" t="s">
        <v>519</v>
      </c>
      <c r="B290" s="1">
        <v>1</v>
      </c>
      <c r="C290" s="1">
        <v>316</v>
      </c>
      <c r="D290" s="1">
        <v>158</v>
      </c>
      <c r="E290" s="1">
        <v>8.3956198513200006E-2</v>
      </c>
      <c r="F290" s="1">
        <v>0.437699680511</v>
      </c>
      <c r="G290" s="1">
        <v>29.454838709699999</v>
      </c>
      <c r="H290" s="1">
        <v>4.6962125240199999</v>
      </c>
      <c r="I290" s="1">
        <v>0.92405063291099998</v>
      </c>
      <c r="J290" s="1">
        <v>7.5949367088600006E-2</v>
      </c>
      <c r="K290" s="1">
        <v>46</v>
      </c>
      <c r="L290" s="1">
        <v>0.45652173912999999</v>
      </c>
      <c r="M290" s="1">
        <v>1.89873417722E-2</v>
      </c>
      <c r="N290" s="1">
        <v>6.3291139240499996E-3</v>
      </c>
    </row>
    <row r="291" spans="1:14" x14ac:dyDescent="0.3">
      <c r="A291" s="1" t="s">
        <v>520</v>
      </c>
      <c r="B291" s="1">
        <v>1</v>
      </c>
      <c r="C291" s="1">
        <v>130</v>
      </c>
      <c r="D291" s="1">
        <v>31</v>
      </c>
      <c r="E291" s="1">
        <v>1.2999403697100001E-2</v>
      </c>
      <c r="F291" s="1">
        <v>0.21428571428599999</v>
      </c>
      <c r="G291" s="1">
        <v>21.651376146800001</v>
      </c>
      <c r="H291" s="1">
        <v>5.0563361046799997</v>
      </c>
      <c r="I291" s="1">
        <v>0.254385964912</v>
      </c>
      <c r="J291" s="1">
        <v>0.483870967742</v>
      </c>
      <c r="K291" s="1">
        <v>11</v>
      </c>
      <c r="L291" s="1">
        <v>0.81818181818199998</v>
      </c>
      <c r="M291" s="1">
        <v>6.66666666667E-2</v>
      </c>
      <c r="N291" s="1">
        <v>6.4516129032300001E-2</v>
      </c>
    </row>
    <row r="292" spans="1:14" x14ac:dyDescent="0.3">
      <c r="A292" s="1" t="s">
        <v>61</v>
      </c>
      <c r="B292" s="1">
        <v>1</v>
      </c>
      <c r="C292" s="1">
        <v>234</v>
      </c>
      <c r="D292" s="1">
        <v>288</v>
      </c>
      <c r="E292" s="1">
        <v>1.4416198965600001E-2</v>
      </c>
      <c r="F292" s="1">
        <v>0.68995633187799998</v>
      </c>
      <c r="G292" s="1">
        <v>28.047120418799999</v>
      </c>
      <c r="H292" s="1">
        <v>4.93442651242</v>
      </c>
      <c r="I292" s="1">
        <v>0.58536585365899996</v>
      </c>
      <c r="J292" s="1">
        <v>6.9444444444399997E-3</v>
      </c>
      <c r="K292" s="1">
        <v>227</v>
      </c>
      <c r="L292" s="1">
        <v>0.84581497797399996</v>
      </c>
      <c r="M292" s="1">
        <v>9.7222222222200005E-2</v>
      </c>
      <c r="N292" s="1">
        <v>3.4722222222199998E-3</v>
      </c>
    </row>
    <row r="293" spans="1:14" x14ac:dyDescent="0.3">
      <c r="A293" s="1" t="s">
        <v>521</v>
      </c>
      <c r="B293" s="1">
        <v>1</v>
      </c>
      <c r="C293" s="1">
        <v>106</v>
      </c>
      <c r="D293" s="1">
        <v>15</v>
      </c>
      <c r="E293" s="1">
        <v>1.2309074573199999E-2</v>
      </c>
      <c r="F293" s="1">
        <v>0.94382022471899996</v>
      </c>
      <c r="G293" s="1">
        <v>24.703125</v>
      </c>
      <c r="H293" s="1">
        <v>6.4364190536599999</v>
      </c>
      <c r="I293" s="1">
        <v>0.48684210526299998</v>
      </c>
      <c r="J293" s="1">
        <v>0.26666666666700001</v>
      </c>
      <c r="K293" s="1">
        <v>15</v>
      </c>
      <c r="L293" s="1">
        <v>1</v>
      </c>
      <c r="M293" s="1">
        <v>0</v>
      </c>
      <c r="N293" s="1">
        <v>0</v>
      </c>
    </row>
    <row r="294" spans="1:14" x14ac:dyDescent="0.3">
      <c r="A294" s="1" t="s">
        <v>522</v>
      </c>
      <c r="B294" s="1">
        <v>1</v>
      </c>
      <c r="C294" s="1">
        <v>58</v>
      </c>
      <c r="D294" s="1">
        <v>33</v>
      </c>
      <c r="E294" s="1">
        <v>5.2329098608600001E-2</v>
      </c>
      <c r="F294" s="1">
        <v>0.66071428571400004</v>
      </c>
      <c r="G294" s="1">
        <v>28.568627451000001</v>
      </c>
      <c r="H294" s="1">
        <v>6.76570040999</v>
      </c>
      <c r="I294" s="1">
        <v>0.641509433962</v>
      </c>
      <c r="J294" s="1">
        <v>0</v>
      </c>
      <c r="K294" s="1">
        <v>23</v>
      </c>
      <c r="L294" s="1">
        <v>0.82608695652200004</v>
      </c>
      <c r="M294" s="1">
        <v>0</v>
      </c>
      <c r="N294" s="1">
        <v>0.181818181818</v>
      </c>
    </row>
    <row r="295" spans="1:14" x14ac:dyDescent="0.3">
      <c r="A295" s="1" t="s">
        <v>523</v>
      </c>
      <c r="B295" s="1">
        <v>1</v>
      </c>
      <c r="C295" s="1">
        <v>63</v>
      </c>
      <c r="D295" s="1">
        <v>43</v>
      </c>
      <c r="E295" s="1">
        <v>1.79211469534E-2</v>
      </c>
      <c r="F295" s="1">
        <v>0.58333333333299997</v>
      </c>
      <c r="G295" s="1">
        <v>19.910714285699999</v>
      </c>
      <c r="H295" s="1">
        <v>6.5391043120700001</v>
      </c>
      <c r="I295" s="1">
        <v>0.15789473684200001</v>
      </c>
      <c r="J295" s="1">
        <v>0.93023255814000005</v>
      </c>
      <c r="K295" s="1">
        <v>16</v>
      </c>
      <c r="L295" s="1">
        <v>0.75</v>
      </c>
      <c r="M295" s="1">
        <v>0.59523809523799998</v>
      </c>
      <c r="N295" s="1">
        <v>2.3255813953500001E-2</v>
      </c>
    </row>
    <row r="296" spans="1:14" x14ac:dyDescent="0.3">
      <c r="A296" s="1" t="s">
        <v>524</v>
      </c>
      <c r="B296" s="1">
        <v>1</v>
      </c>
      <c r="C296" s="1">
        <v>165</v>
      </c>
      <c r="D296" s="1">
        <v>431</v>
      </c>
      <c r="E296" s="1">
        <v>2.1322985957099999E-2</v>
      </c>
      <c r="F296" s="1">
        <v>0.95454545454499995</v>
      </c>
      <c r="G296" s="1">
        <v>23.709219858200001</v>
      </c>
      <c r="H296" s="1">
        <v>5.5191979670900002</v>
      </c>
      <c r="I296" s="1">
        <v>0.70068027210899997</v>
      </c>
      <c r="J296" s="1">
        <v>0.34570765661300001</v>
      </c>
      <c r="K296" s="1">
        <v>31</v>
      </c>
      <c r="L296" s="1">
        <v>0.67741935483899995</v>
      </c>
      <c r="M296" s="1">
        <v>0.185354691076</v>
      </c>
      <c r="N296" s="1">
        <v>4.1763341067300001E-2</v>
      </c>
    </row>
    <row r="297" spans="1:14" x14ac:dyDescent="0.3">
      <c r="A297" s="1" t="s">
        <v>525</v>
      </c>
      <c r="B297" s="1">
        <v>1</v>
      </c>
      <c r="C297" s="1">
        <v>52</v>
      </c>
      <c r="D297" s="1">
        <v>78</v>
      </c>
      <c r="E297" s="1">
        <v>3.8461538461500001E-2</v>
      </c>
      <c r="F297" s="1">
        <v>0.54</v>
      </c>
      <c r="G297" s="1">
        <v>33.0454545455</v>
      </c>
      <c r="H297" s="1">
        <v>6.4454160788700001</v>
      </c>
      <c r="I297" s="1">
        <v>0.95652173913000005</v>
      </c>
      <c r="J297" s="1">
        <v>0.26923076923099998</v>
      </c>
      <c r="K297" s="1">
        <v>24</v>
      </c>
      <c r="L297" s="1">
        <v>0.58333333333299997</v>
      </c>
      <c r="M297" s="1">
        <v>0.19736842105300001</v>
      </c>
      <c r="N297" s="1">
        <v>2.5641025641000001E-2</v>
      </c>
    </row>
    <row r="298" spans="1:14" x14ac:dyDescent="0.3">
      <c r="A298" s="1" t="s">
        <v>526</v>
      </c>
      <c r="B298" s="1">
        <v>1</v>
      </c>
      <c r="C298" s="1">
        <v>150</v>
      </c>
      <c r="D298" s="1">
        <v>1610</v>
      </c>
      <c r="E298" s="1">
        <v>0.13624161073800001</v>
      </c>
      <c r="F298" s="1">
        <v>0.49664429530199999</v>
      </c>
      <c r="G298" s="1">
        <v>16.678321678300001</v>
      </c>
      <c r="H298" s="1">
        <v>3.1591833028899998</v>
      </c>
      <c r="I298" s="1">
        <v>0.81506849315100005</v>
      </c>
      <c r="J298" s="1">
        <v>0.72857142857099999</v>
      </c>
      <c r="K298" s="1">
        <v>84</v>
      </c>
      <c r="L298" s="1">
        <v>0.51190476190500001</v>
      </c>
      <c r="M298" s="1">
        <v>0.11633237822299999</v>
      </c>
      <c r="N298" s="1">
        <v>9.3167701863399992E-3</v>
      </c>
    </row>
    <row r="299" spans="1:14" x14ac:dyDescent="0.3">
      <c r="A299" s="1" t="s">
        <v>527</v>
      </c>
      <c r="B299" s="1">
        <v>1</v>
      </c>
      <c r="C299" s="1">
        <v>62</v>
      </c>
      <c r="D299" s="1">
        <v>12</v>
      </c>
      <c r="E299" s="1">
        <v>5.3939714436799999E-2</v>
      </c>
      <c r="F299" s="1">
        <v>0.81967213114799997</v>
      </c>
      <c r="G299" s="1">
        <v>22.678571428600002</v>
      </c>
      <c r="H299" s="1">
        <v>3.9691090348600002</v>
      </c>
      <c r="I299" s="1">
        <v>0.39655172413799999</v>
      </c>
      <c r="J299" s="1">
        <v>0.25</v>
      </c>
      <c r="K299" s="1">
        <v>6</v>
      </c>
      <c r="L299" s="1">
        <v>1</v>
      </c>
      <c r="M299" s="1">
        <v>0</v>
      </c>
      <c r="N299" s="1">
        <v>0</v>
      </c>
    </row>
    <row r="300" spans="1:14" x14ac:dyDescent="0.3">
      <c r="A300" s="1" t="s">
        <v>528</v>
      </c>
      <c r="B300" s="1">
        <v>1</v>
      </c>
      <c r="C300" s="1">
        <v>57</v>
      </c>
      <c r="D300" s="1">
        <v>4</v>
      </c>
      <c r="E300" s="1">
        <v>0.18389724310800001</v>
      </c>
      <c r="F300" s="1">
        <v>0.42592592592599998</v>
      </c>
      <c r="G300" s="1">
        <v>16.090909090899999</v>
      </c>
      <c r="H300" s="1">
        <v>2.03847293355</v>
      </c>
      <c r="I300" s="1">
        <v>0.89285714285700002</v>
      </c>
      <c r="J300" s="1">
        <v>0.25</v>
      </c>
      <c r="K300" s="1">
        <v>1</v>
      </c>
      <c r="L300" s="1">
        <v>0</v>
      </c>
      <c r="M300" s="1">
        <v>0</v>
      </c>
      <c r="N300" s="1">
        <v>0</v>
      </c>
    </row>
    <row r="301" spans="1:14" x14ac:dyDescent="0.3">
      <c r="A301" s="1" t="s">
        <v>529</v>
      </c>
      <c r="B301" s="1">
        <v>1</v>
      </c>
      <c r="C301" s="1">
        <v>231</v>
      </c>
      <c r="D301" s="1">
        <v>4599</v>
      </c>
      <c r="E301" s="1">
        <v>1.36269527574E-2</v>
      </c>
      <c r="F301" s="1">
        <v>0.93013100436700002</v>
      </c>
      <c r="G301" s="1">
        <v>22.088888888900001</v>
      </c>
      <c r="H301" s="1">
        <v>5.8932059647699999</v>
      </c>
      <c r="I301" s="1">
        <v>0.81140350877199996</v>
      </c>
      <c r="J301" s="1">
        <v>0.42444009567300001</v>
      </c>
      <c r="K301" s="1">
        <v>242</v>
      </c>
      <c r="L301" s="1">
        <v>0.41735537190100003</v>
      </c>
      <c r="M301" s="1">
        <v>0.133942161339</v>
      </c>
      <c r="N301" s="1">
        <v>1.97869101979E-2</v>
      </c>
    </row>
    <row r="302" spans="1:14" x14ac:dyDescent="0.3">
      <c r="A302" s="1" t="s">
        <v>530</v>
      </c>
      <c r="B302" s="1">
        <v>1</v>
      </c>
      <c r="C302" s="1">
        <v>63</v>
      </c>
      <c r="D302" s="1">
        <v>2972</v>
      </c>
      <c r="E302" s="1">
        <v>3.9426523297500002E-2</v>
      </c>
      <c r="F302" s="1">
        <v>9.5238095238100007E-2</v>
      </c>
      <c r="G302" s="1">
        <v>18.209677419399998</v>
      </c>
      <c r="H302" s="1">
        <v>3.98034322063</v>
      </c>
      <c r="I302" s="1">
        <v>0.88709677419400002</v>
      </c>
      <c r="J302" s="1">
        <v>0.57839838492600004</v>
      </c>
      <c r="K302" s="1">
        <v>160</v>
      </c>
      <c r="L302" s="1">
        <v>0.40625</v>
      </c>
      <c r="M302" s="1">
        <v>0.22065253952200001</v>
      </c>
      <c r="N302" s="1">
        <v>1.3458950201899999E-2</v>
      </c>
    </row>
    <row r="303" spans="1:14" x14ac:dyDescent="0.3">
      <c r="A303" s="1" t="s">
        <v>531</v>
      </c>
      <c r="B303" s="1">
        <v>1</v>
      </c>
      <c r="C303" s="1">
        <v>101</v>
      </c>
      <c r="D303" s="1">
        <v>208</v>
      </c>
      <c r="E303" s="1">
        <v>1.2871287128700001E-2</v>
      </c>
      <c r="F303" s="1">
        <v>0.929292929293</v>
      </c>
      <c r="G303" s="1">
        <v>18.988372092999999</v>
      </c>
      <c r="H303" s="1">
        <v>4.5812920540800004</v>
      </c>
      <c r="I303" s="1">
        <v>0.181818181818</v>
      </c>
      <c r="J303" s="1">
        <v>0.134615384615</v>
      </c>
      <c r="K303" s="1">
        <v>58</v>
      </c>
      <c r="L303" s="1">
        <v>0.58620689655199998</v>
      </c>
      <c r="M303" s="1">
        <v>0.26442307692299999</v>
      </c>
      <c r="N303" s="1">
        <v>0.100961538462</v>
      </c>
    </row>
    <row r="304" spans="1:14" x14ac:dyDescent="0.3">
      <c r="A304" s="1" t="s">
        <v>532</v>
      </c>
      <c r="B304" s="1">
        <v>1</v>
      </c>
      <c r="C304" s="1">
        <v>52</v>
      </c>
      <c r="D304" s="1">
        <v>18</v>
      </c>
      <c r="E304" s="1">
        <v>2.1493212669700001E-2</v>
      </c>
      <c r="F304" s="1">
        <v>0.96153846153800004</v>
      </c>
      <c r="G304" s="1">
        <v>21.604166666699999</v>
      </c>
      <c r="H304" s="1">
        <v>5.25887972597</v>
      </c>
      <c r="I304" s="1">
        <v>0.122448979592</v>
      </c>
      <c r="J304" s="1">
        <v>0.555555555556</v>
      </c>
      <c r="K304" s="1">
        <v>12</v>
      </c>
      <c r="L304" s="1">
        <v>0.91666666666700003</v>
      </c>
      <c r="M304" s="1">
        <v>5.5555555555600003E-2</v>
      </c>
      <c r="N304" s="1">
        <v>0</v>
      </c>
    </row>
    <row r="305" spans="1:14" x14ac:dyDescent="0.3">
      <c r="A305" s="1" t="s">
        <v>533</v>
      </c>
      <c r="B305" s="1">
        <v>1</v>
      </c>
      <c r="C305" s="1">
        <v>85</v>
      </c>
      <c r="D305" s="1">
        <v>76567</v>
      </c>
      <c r="E305" s="1">
        <v>7.2829131652699997E-2</v>
      </c>
      <c r="F305" s="1">
        <v>0.72619047618999999</v>
      </c>
      <c r="G305" s="1">
        <v>23.628205128200001</v>
      </c>
      <c r="H305" s="1">
        <v>7.5228011939800004</v>
      </c>
      <c r="I305" s="1">
        <v>0.178571428571</v>
      </c>
      <c r="J305" s="1">
        <v>0.12399597737900001</v>
      </c>
      <c r="K305" s="1">
        <v>472</v>
      </c>
      <c r="L305" s="1">
        <v>0.22457627118599999</v>
      </c>
      <c r="M305" s="1">
        <v>0.20489939900699999</v>
      </c>
      <c r="N305" s="1">
        <v>8.0086721433499999E-2</v>
      </c>
    </row>
    <row r="306" spans="1:14" x14ac:dyDescent="0.3">
      <c r="A306" s="1" t="s">
        <v>534</v>
      </c>
      <c r="B306" s="1">
        <v>1</v>
      </c>
      <c r="C306" s="1">
        <v>61</v>
      </c>
      <c r="D306" s="1">
        <v>57</v>
      </c>
      <c r="E306" s="1">
        <v>3.3879781420799997E-2</v>
      </c>
      <c r="F306" s="1">
        <v>0.85964912280700001</v>
      </c>
      <c r="G306" s="1">
        <v>26.117647058799999</v>
      </c>
      <c r="H306" s="1">
        <v>3.6063509275599999</v>
      </c>
      <c r="I306" s="1">
        <v>0.12962962962999999</v>
      </c>
      <c r="J306" s="1">
        <v>0</v>
      </c>
      <c r="K306" s="1">
        <v>7</v>
      </c>
      <c r="L306" s="1">
        <v>0.57142857142900005</v>
      </c>
      <c r="M306" s="1">
        <v>1.7543859649100001E-2</v>
      </c>
      <c r="N306" s="1">
        <v>5.2631578947399997E-2</v>
      </c>
    </row>
    <row r="307" spans="1:14" x14ac:dyDescent="0.3">
      <c r="A307" s="1" t="s">
        <v>535</v>
      </c>
      <c r="B307" s="1">
        <v>1</v>
      </c>
      <c r="C307" s="1">
        <v>90</v>
      </c>
      <c r="D307" s="1">
        <v>54</v>
      </c>
      <c r="E307" s="1">
        <v>1.93508114856E-2</v>
      </c>
      <c r="F307" s="1">
        <v>0.59770114942499997</v>
      </c>
      <c r="G307" s="1">
        <v>23.024691357999998</v>
      </c>
      <c r="H307" s="1">
        <v>5.8478133691999998</v>
      </c>
      <c r="I307" s="1">
        <v>0.156626506024</v>
      </c>
      <c r="J307" s="1">
        <v>0.59259259259300001</v>
      </c>
      <c r="K307" s="1">
        <v>15</v>
      </c>
      <c r="L307" s="1">
        <v>0.86666666666699999</v>
      </c>
      <c r="M307" s="1">
        <v>0</v>
      </c>
      <c r="N307" s="1">
        <v>3.7037037037000002E-2</v>
      </c>
    </row>
    <row r="308" spans="1:14" x14ac:dyDescent="0.3">
      <c r="A308" s="1" t="s">
        <v>536</v>
      </c>
      <c r="B308" s="1">
        <v>1</v>
      </c>
      <c r="C308" s="1">
        <v>58</v>
      </c>
      <c r="D308" s="1">
        <v>519</v>
      </c>
      <c r="E308" s="1">
        <v>3.0852994555399998E-2</v>
      </c>
      <c r="F308" s="1">
        <v>0.35087719298199999</v>
      </c>
      <c r="G308" s="1">
        <v>14.08</v>
      </c>
      <c r="H308" s="1">
        <v>2.88333140655</v>
      </c>
      <c r="I308" s="1">
        <v>0.176470588235</v>
      </c>
      <c r="J308" s="1">
        <v>0.111753371869</v>
      </c>
      <c r="K308" s="1">
        <v>35</v>
      </c>
      <c r="L308" s="1">
        <v>0.6</v>
      </c>
      <c r="M308" s="1">
        <v>0.77568134171900005</v>
      </c>
      <c r="N308" s="1">
        <v>3.8535645472099998E-3</v>
      </c>
    </row>
    <row r="309" spans="1:14" x14ac:dyDescent="0.3">
      <c r="A309" s="1" t="s">
        <v>537</v>
      </c>
      <c r="B309" s="1">
        <v>1</v>
      </c>
      <c r="C309" s="1">
        <v>152</v>
      </c>
      <c r="D309" s="1">
        <v>1259</v>
      </c>
      <c r="E309" s="1">
        <v>4.0562913907299998E-2</v>
      </c>
      <c r="F309" s="1">
        <v>0.60264900662300003</v>
      </c>
      <c r="G309" s="1">
        <v>20.290780141799999</v>
      </c>
      <c r="H309" s="1">
        <v>3.7728763358099999</v>
      </c>
      <c r="I309" s="1">
        <v>0.55172413793099995</v>
      </c>
      <c r="J309" s="1">
        <v>0.74503574265299999</v>
      </c>
      <c r="K309" s="1">
        <v>44</v>
      </c>
      <c r="L309" s="1">
        <v>0.34090909090900001</v>
      </c>
      <c r="M309" s="1">
        <v>0.17553613979300001</v>
      </c>
      <c r="N309" s="1">
        <v>3.9714058776799998E-3</v>
      </c>
    </row>
    <row r="310" spans="1:14" x14ac:dyDescent="0.3">
      <c r="A310" s="1" t="s">
        <v>538</v>
      </c>
      <c r="B310" s="1">
        <v>1</v>
      </c>
      <c r="C310" s="1">
        <v>62</v>
      </c>
      <c r="D310" s="1">
        <v>641</v>
      </c>
      <c r="E310" s="1">
        <v>1.6129032258100001E-2</v>
      </c>
      <c r="F310" s="1">
        <v>0.93103448275900003</v>
      </c>
      <c r="G310" s="1">
        <v>20.351851851900001</v>
      </c>
      <c r="H310" s="1">
        <v>4.9820321876499998</v>
      </c>
      <c r="I310" s="1">
        <v>0.23728813559299999</v>
      </c>
      <c r="J310" s="1">
        <v>0.421216848674</v>
      </c>
      <c r="K310" s="1">
        <v>17</v>
      </c>
      <c r="L310" s="1">
        <v>0.64705882352900002</v>
      </c>
      <c r="M310" s="1">
        <v>2.34375E-2</v>
      </c>
      <c r="N310" s="1">
        <v>0.12636505460200001</v>
      </c>
    </row>
    <row r="311" spans="1:14" x14ac:dyDescent="0.3">
      <c r="A311" s="1" t="s">
        <v>539</v>
      </c>
      <c r="B311" s="1">
        <v>1</v>
      </c>
      <c r="C311" s="1">
        <v>407</v>
      </c>
      <c r="D311" s="1">
        <v>495</v>
      </c>
      <c r="E311" s="1">
        <v>2.56593360042E-3</v>
      </c>
      <c r="F311" s="1">
        <v>0.309226932668</v>
      </c>
      <c r="G311" s="1">
        <v>16.059154929599998</v>
      </c>
      <c r="H311" s="1">
        <v>4.4619700526399999</v>
      </c>
      <c r="I311" s="1">
        <v>0.17174515235500001</v>
      </c>
      <c r="J311" s="1">
        <v>0.35555555555599999</v>
      </c>
      <c r="K311" s="1">
        <v>95</v>
      </c>
      <c r="L311" s="1">
        <v>0.57894736842100003</v>
      </c>
      <c r="M311" s="1">
        <v>0.21906693712</v>
      </c>
      <c r="N311" s="1">
        <v>2.2222222222200001E-2</v>
      </c>
    </row>
    <row r="312" spans="1:14" x14ac:dyDescent="0.3">
      <c r="A312" s="1" t="s">
        <v>540</v>
      </c>
      <c r="B312" s="1">
        <v>1</v>
      </c>
      <c r="C312" s="1">
        <v>417</v>
      </c>
      <c r="D312" s="1">
        <v>18521</v>
      </c>
      <c r="E312" s="1">
        <v>2.6805478694E-3</v>
      </c>
      <c r="F312" s="1">
        <v>0.83129584352100006</v>
      </c>
      <c r="G312" s="1">
        <v>26.1560102302</v>
      </c>
      <c r="H312" s="1">
        <v>6.1771552097900004</v>
      </c>
      <c r="I312" s="1">
        <v>0.80198019801999998</v>
      </c>
      <c r="J312" s="1">
        <v>0.64057016359800001</v>
      </c>
      <c r="K312" s="1">
        <v>574</v>
      </c>
      <c r="L312" s="1">
        <v>0.34668989547000001</v>
      </c>
      <c r="M312" s="1">
        <v>0.107138999892</v>
      </c>
      <c r="N312" s="1">
        <v>2.4350737001199999E-2</v>
      </c>
    </row>
    <row r="313" spans="1:14" x14ac:dyDescent="0.3">
      <c r="A313" s="1" t="s">
        <v>541</v>
      </c>
      <c r="B313" s="1">
        <v>1</v>
      </c>
      <c r="C313" s="1">
        <v>89</v>
      </c>
      <c r="D313" s="1">
        <v>4874</v>
      </c>
      <c r="E313" s="1">
        <v>4.6092951991800003E-2</v>
      </c>
      <c r="F313" s="1">
        <v>0.68965517241399998</v>
      </c>
      <c r="G313" s="1">
        <v>17.2247191011</v>
      </c>
      <c r="H313" s="1">
        <v>3.7588930027999998</v>
      </c>
      <c r="I313" s="1">
        <v>0.16853932584299999</v>
      </c>
      <c r="J313" s="1">
        <v>0.76487484612199996</v>
      </c>
      <c r="K313" s="1">
        <v>158</v>
      </c>
      <c r="L313" s="1">
        <v>0.40506329113900003</v>
      </c>
      <c r="M313" s="1">
        <v>0.29618226600999997</v>
      </c>
      <c r="N313" s="1">
        <v>6.5654493229400004E-3</v>
      </c>
    </row>
    <row r="314" spans="1:14" x14ac:dyDescent="0.3">
      <c r="A314" s="1" t="s">
        <v>542</v>
      </c>
      <c r="B314" s="1">
        <v>1</v>
      </c>
      <c r="C314" s="1">
        <v>83</v>
      </c>
      <c r="D314" s="1">
        <v>31640</v>
      </c>
      <c r="E314" s="1">
        <v>3.2030561269499998E-2</v>
      </c>
      <c r="F314" s="1">
        <v>0.81927710843400003</v>
      </c>
      <c r="G314" s="1">
        <v>24.243589743600001</v>
      </c>
      <c r="H314" s="1">
        <v>3.95871611354</v>
      </c>
      <c r="I314" s="1">
        <v>0.12820512820499999</v>
      </c>
      <c r="J314" s="1">
        <v>0.19070796460200001</v>
      </c>
      <c r="K314" s="1">
        <v>587</v>
      </c>
      <c r="L314" s="1">
        <v>0.32197614991500001</v>
      </c>
      <c r="M314" s="1">
        <v>0.17571401550999999</v>
      </c>
      <c r="N314" s="1">
        <v>3.22376738306E-2</v>
      </c>
    </row>
    <row r="315" spans="1:14" x14ac:dyDescent="0.3">
      <c r="A315" s="1" t="s">
        <v>543</v>
      </c>
      <c r="B315" s="1">
        <v>1</v>
      </c>
      <c r="C315" s="1">
        <v>76</v>
      </c>
      <c r="D315" s="1">
        <v>6</v>
      </c>
      <c r="E315" s="1">
        <v>7.7192982456099997E-3</v>
      </c>
      <c r="F315" s="1">
        <v>0.77586206896599996</v>
      </c>
      <c r="G315" s="1">
        <v>18.6153846154</v>
      </c>
      <c r="H315" s="1">
        <v>6.2945453986100004</v>
      </c>
      <c r="I315" s="1">
        <v>0.12962962962999999</v>
      </c>
      <c r="J315" s="1">
        <v>0.66666666666700003</v>
      </c>
      <c r="K315" s="1">
        <v>5</v>
      </c>
      <c r="L315" s="1">
        <v>1</v>
      </c>
      <c r="M315" s="1">
        <v>0.166666666667</v>
      </c>
      <c r="N315" s="1">
        <v>0</v>
      </c>
    </row>
    <row r="316" spans="1:14" x14ac:dyDescent="0.3">
      <c r="A316" s="1" t="s">
        <v>544</v>
      </c>
      <c r="B316" s="1">
        <v>1</v>
      </c>
      <c r="C316" s="1">
        <v>56</v>
      </c>
      <c r="D316" s="1">
        <v>2456</v>
      </c>
      <c r="E316" s="1">
        <v>3.1493506493500002E-2</v>
      </c>
      <c r="F316" s="1">
        <v>0.85454545454499997</v>
      </c>
      <c r="G316" s="1">
        <v>19.944444444399998</v>
      </c>
      <c r="H316" s="1">
        <v>4.4071350678399996</v>
      </c>
      <c r="I316" s="1">
        <v>0.321428571429</v>
      </c>
      <c r="J316" s="1">
        <v>0.34201954397399997</v>
      </c>
      <c r="K316" s="1">
        <v>222</v>
      </c>
      <c r="L316" s="1">
        <v>0.53153153153199995</v>
      </c>
      <c r="M316" s="1">
        <v>0.230799683294</v>
      </c>
      <c r="N316" s="1">
        <v>2.4429967426699999E-3</v>
      </c>
    </row>
    <row r="317" spans="1:14" x14ac:dyDescent="0.3">
      <c r="A317" s="1" t="s">
        <v>62</v>
      </c>
      <c r="B317" s="1">
        <v>1</v>
      </c>
      <c r="C317" s="1">
        <v>105</v>
      </c>
      <c r="D317" s="1">
        <v>133788</v>
      </c>
      <c r="E317" s="1">
        <v>6.13553113553E-2</v>
      </c>
      <c r="F317" s="1">
        <v>0.90291262135899997</v>
      </c>
      <c r="G317" s="1">
        <v>20.7788461538</v>
      </c>
      <c r="H317" s="1">
        <v>4.3366876999699997</v>
      </c>
      <c r="I317" s="1">
        <v>0.78095238095200004</v>
      </c>
      <c r="J317" s="1">
        <v>0.26669058510499999</v>
      </c>
      <c r="K317" s="1">
        <v>326</v>
      </c>
      <c r="L317" s="1">
        <v>0.226993865031</v>
      </c>
      <c r="M317" s="1">
        <v>0.187747152216</v>
      </c>
      <c r="N317" s="1">
        <v>0.11188596884599999</v>
      </c>
    </row>
    <row r="318" spans="1:14" x14ac:dyDescent="0.3">
      <c r="A318" s="1" t="s">
        <v>545</v>
      </c>
      <c r="B318" s="1">
        <v>1</v>
      </c>
      <c r="C318" s="1">
        <v>93</v>
      </c>
      <c r="D318" s="1">
        <v>114</v>
      </c>
      <c r="E318" s="1">
        <v>0.13405797101399999</v>
      </c>
      <c r="F318" s="1">
        <v>0.78260869565199997</v>
      </c>
      <c r="G318" s="1">
        <v>25.681318681299999</v>
      </c>
      <c r="H318" s="1">
        <v>3.06658388482</v>
      </c>
      <c r="I318" s="1">
        <v>0.86813186813200005</v>
      </c>
      <c r="J318" s="1">
        <v>0.35964912280700001</v>
      </c>
      <c r="K318" s="1">
        <v>22</v>
      </c>
      <c r="L318" s="1">
        <v>0.68181818181800002</v>
      </c>
      <c r="M318" s="1">
        <v>0.2</v>
      </c>
      <c r="N318" s="1">
        <v>0</v>
      </c>
    </row>
    <row r="319" spans="1:14" x14ac:dyDescent="0.3">
      <c r="A319" s="1" t="s">
        <v>546</v>
      </c>
      <c r="B319" s="1">
        <v>1</v>
      </c>
      <c r="C319" s="1">
        <v>72</v>
      </c>
      <c r="D319" s="1">
        <v>399</v>
      </c>
      <c r="E319" s="1">
        <v>3.1690140845100002E-2</v>
      </c>
      <c r="F319" s="1">
        <v>0.236111111111</v>
      </c>
      <c r="G319" s="1">
        <v>13.727272727300001</v>
      </c>
      <c r="H319" s="1">
        <v>3.4269230590899999</v>
      </c>
      <c r="I319" s="1">
        <v>0.14705882352899999</v>
      </c>
      <c r="J319" s="1">
        <v>0.14536340852099999</v>
      </c>
      <c r="K319" s="1">
        <v>41</v>
      </c>
      <c r="L319" s="1">
        <v>0.58536585365899996</v>
      </c>
      <c r="M319" s="1">
        <v>0.24880382775099999</v>
      </c>
      <c r="N319" s="1">
        <v>0</v>
      </c>
    </row>
    <row r="320" spans="1:14" x14ac:dyDescent="0.3">
      <c r="A320" s="1" t="s">
        <v>63</v>
      </c>
      <c r="B320" s="1">
        <v>1</v>
      </c>
      <c r="C320" s="1">
        <v>181</v>
      </c>
      <c r="D320" s="1">
        <v>1894</v>
      </c>
      <c r="E320" s="1">
        <v>6.2308164518100001E-3</v>
      </c>
      <c r="F320" s="1">
        <v>0.84745762711899997</v>
      </c>
      <c r="G320" s="1">
        <v>17.059999999999999</v>
      </c>
      <c r="H320" s="1">
        <v>4.7219063946700004</v>
      </c>
      <c r="I320" s="1">
        <v>0.175757575758</v>
      </c>
      <c r="J320" s="1">
        <v>0.21911298838400001</v>
      </c>
      <c r="K320" s="1">
        <v>277</v>
      </c>
      <c r="L320" s="1">
        <v>0.53068592057800001</v>
      </c>
      <c r="M320" s="1">
        <v>0.31414473684200001</v>
      </c>
      <c r="N320" s="1">
        <v>1.31995776135E-2</v>
      </c>
    </row>
    <row r="321" spans="1:14" x14ac:dyDescent="0.3">
      <c r="A321" s="1" t="s">
        <v>547</v>
      </c>
      <c r="B321" s="1">
        <v>1</v>
      </c>
      <c r="C321" s="1">
        <v>87</v>
      </c>
      <c r="D321" s="1">
        <v>5</v>
      </c>
      <c r="E321" s="1">
        <v>2.2854851643900002E-2</v>
      </c>
      <c r="F321" s="1">
        <v>0.16470588235299999</v>
      </c>
      <c r="G321" s="1">
        <v>17.238095238100001</v>
      </c>
      <c r="H321" s="1">
        <v>4.9536399498600003</v>
      </c>
      <c r="I321" s="1">
        <v>0.149425287356</v>
      </c>
      <c r="J321" s="1">
        <v>1</v>
      </c>
      <c r="K321" s="1">
        <v>5</v>
      </c>
      <c r="L321" s="1">
        <v>0.6</v>
      </c>
      <c r="M321" s="1">
        <v>0</v>
      </c>
      <c r="N321" s="1">
        <v>0</v>
      </c>
    </row>
    <row r="322" spans="1:14" x14ac:dyDescent="0.3">
      <c r="A322" s="1" t="s">
        <v>64</v>
      </c>
      <c r="B322" s="1">
        <v>1</v>
      </c>
      <c r="C322" s="1">
        <v>177</v>
      </c>
      <c r="D322" s="1">
        <v>517</v>
      </c>
      <c r="E322" s="1">
        <v>1.20698510529E-2</v>
      </c>
      <c r="F322" s="1">
        <v>0.55244755244800003</v>
      </c>
      <c r="G322" s="1">
        <v>19.597222222199999</v>
      </c>
      <c r="H322" s="1">
        <v>3.7459597576800001</v>
      </c>
      <c r="I322" s="1">
        <v>0.613333333333</v>
      </c>
      <c r="J322" s="1">
        <v>0.35589941972900002</v>
      </c>
      <c r="K322" s="1">
        <v>66</v>
      </c>
      <c r="L322" s="1">
        <v>0.57575757575800002</v>
      </c>
      <c r="M322" s="1">
        <v>0.136217948718</v>
      </c>
      <c r="N322" s="1">
        <v>1.35396518375E-2</v>
      </c>
    </row>
    <row r="323" spans="1:14" x14ac:dyDescent="0.3">
      <c r="A323" s="1" t="s">
        <v>548</v>
      </c>
      <c r="B323" s="1">
        <v>1</v>
      </c>
      <c r="C323" s="1">
        <v>52</v>
      </c>
      <c r="D323" s="1">
        <v>300</v>
      </c>
      <c r="E323" s="1">
        <v>3.2051282051299999E-2</v>
      </c>
      <c r="F323" s="1">
        <v>0.96153846153800004</v>
      </c>
      <c r="G323" s="1">
        <v>21.06</v>
      </c>
      <c r="H323" s="1">
        <v>3.02925733473</v>
      </c>
      <c r="I323" s="1">
        <v>0.78431372549</v>
      </c>
      <c r="J323" s="1">
        <v>0.16</v>
      </c>
      <c r="K323" s="1">
        <v>64</v>
      </c>
      <c r="L323" s="1">
        <v>0.625</v>
      </c>
      <c r="M323" s="1">
        <v>0.16</v>
      </c>
      <c r="N323" s="1">
        <v>0.116666666667</v>
      </c>
    </row>
    <row r="324" spans="1:14" x14ac:dyDescent="0.3">
      <c r="A324" s="1" t="s">
        <v>65</v>
      </c>
      <c r="B324" s="1">
        <v>1</v>
      </c>
      <c r="C324" s="1">
        <v>89</v>
      </c>
      <c r="D324" s="1">
        <v>158</v>
      </c>
      <c r="E324" s="1">
        <v>3.1409601634299997E-2</v>
      </c>
      <c r="F324" s="1">
        <v>0.58620689655199998</v>
      </c>
      <c r="G324" s="1">
        <v>21.263157894700001</v>
      </c>
      <c r="H324" s="1">
        <v>4.2282521617700004</v>
      </c>
      <c r="I324" s="1">
        <v>0.20512820512800001</v>
      </c>
      <c r="J324" s="1">
        <v>0.5</v>
      </c>
      <c r="K324" s="1">
        <v>23</v>
      </c>
      <c r="L324" s="1">
        <v>0.739130434783</v>
      </c>
      <c r="M324" s="1">
        <v>0.17791411042899999</v>
      </c>
      <c r="N324" s="1">
        <v>0</v>
      </c>
    </row>
    <row r="325" spans="1:14" x14ac:dyDescent="0.3">
      <c r="A325" s="1" t="s">
        <v>549</v>
      </c>
      <c r="B325" s="1">
        <v>1</v>
      </c>
      <c r="C325" s="1">
        <v>89</v>
      </c>
      <c r="D325" s="1">
        <v>55</v>
      </c>
      <c r="E325" s="1">
        <v>8.5418794688499999E-2</v>
      </c>
      <c r="F325" s="1">
        <v>7.9545454545499994E-2</v>
      </c>
      <c r="G325" s="1">
        <v>16.192307692300002</v>
      </c>
      <c r="H325" s="1">
        <v>4.4665643663400001</v>
      </c>
      <c r="I325" s="1">
        <v>0.111111111111</v>
      </c>
      <c r="J325" s="1">
        <v>0.63636363636399995</v>
      </c>
      <c r="K325" s="1">
        <v>23</v>
      </c>
      <c r="L325" s="1">
        <v>0.60869565217400001</v>
      </c>
      <c r="M325" s="1">
        <v>0.183333333333</v>
      </c>
      <c r="N325" s="1">
        <v>5.4545454545499999E-2</v>
      </c>
    </row>
    <row r="326" spans="1:14" x14ac:dyDescent="0.3">
      <c r="A326" s="1" t="s">
        <v>310</v>
      </c>
      <c r="B326" s="1">
        <v>1</v>
      </c>
      <c r="C326" s="1">
        <v>668</v>
      </c>
      <c r="D326" s="1">
        <v>27008</v>
      </c>
      <c r="E326" s="1">
        <v>1.29725556383E-3</v>
      </c>
      <c r="F326" s="1">
        <v>0.31957186544299998</v>
      </c>
      <c r="G326" s="1">
        <v>17.448916408700001</v>
      </c>
      <c r="H326" s="1">
        <v>5.1117260693300004</v>
      </c>
      <c r="I326" s="1">
        <v>0.10892586989399999</v>
      </c>
      <c r="J326" s="1">
        <v>0.322015699052</v>
      </c>
      <c r="K326" s="1">
        <v>518</v>
      </c>
      <c r="L326" s="1">
        <v>0.388030888031</v>
      </c>
      <c r="M326" s="1">
        <v>0.37105493863200001</v>
      </c>
      <c r="N326" s="1">
        <v>5.5909360189599997E-3</v>
      </c>
    </row>
    <row r="327" spans="1:14" x14ac:dyDescent="0.3">
      <c r="A327" s="1" t="s">
        <v>550</v>
      </c>
      <c r="B327" s="1">
        <v>1</v>
      </c>
      <c r="C327" s="1">
        <v>170</v>
      </c>
      <c r="D327" s="1">
        <v>1491</v>
      </c>
      <c r="E327" s="1">
        <v>2.5200139227300002E-2</v>
      </c>
      <c r="F327" s="1">
        <v>0.27647058823499998</v>
      </c>
      <c r="G327" s="1">
        <v>17.198717948700001</v>
      </c>
      <c r="H327" s="1">
        <v>5.97046134003</v>
      </c>
      <c r="I327" s="1">
        <v>0.50617283950600001</v>
      </c>
      <c r="J327" s="1">
        <v>0.76391683433900004</v>
      </c>
      <c r="K327" s="1">
        <v>153</v>
      </c>
      <c r="L327" s="1">
        <v>0.41176470588199998</v>
      </c>
      <c r="M327" s="1">
        <v>0.13924050632900001</v>
      </c>
      <c r="N327" s="1">
        <v>8.0482897384299996E-3</v>
      </c>
    </row>
    <row r="328" spans="1:14" x14ac:dyDescent="0.3">
      <c r="A328" s="1" t="s">
        <v>66</v>
      </c>
      <c r="B328" s="1">
        <v>1</v>
      </c>
      <c r="C328" s="1">
        <v>75</v>
      </c>
      <c r="D328" s="1">
        <v>5</v>
      </c>
      <c r="E328" s="1">
        <v>2.5225225225200001E-2</v>
      </c>
      <c r="F328" s="1">
        <v>0.42465753424699998</v>
      </c>
      <c r="G328" s="1">
        <v>19.787878787899999</v>
      </c>
      <c r="H328" s="1">
        <v>4.1396645725500001</v>
      </c>
      <c r="I328" s="1">
        <v>0.14705882352899999</v>
      </c>
      <c r="J328" s="1">
        <v>0.8</v>
      </c>
      <c r="K328" s="1">
        <v>6</v>
      </c>
      <c r="L328" s="1">
        <v>1</v>
      </c>
      <c r="M328" s="1">
        <v>0.5</v>
      </c>
      <c r="N328" s="1">
        <v>0</v>
      </c>
    </row>
    <row r="329" spans="1:14" x14ac:dyDescent="0.3">
      <c r="A329" s="1" t="s">
        <v>551</v>
      </c>
      <c r="B329" s="1">
        <v>1</v>
      </c>
      <c r="C329" s="1">
        <v>74</v>
      </c>
      <c r="D329" s="1">
        <v>557</v>
      </c>
      <c r="E329" s="1">
        <v>2.2769344687199999E-2</v>
      </c>
      <c r="F329" s="1">
        <v>0.89655172413799999</v>
      </c>
      <c r="G329" s="1">
        <v>22.759259259299998</v>
      </c>
      <c r="H329" s="1">
        <v>4.4260808898999997</v>
      </c>
      <c r="I329" s="1">
        <v>0.181818181818</v>
      </c>
      <c r="J329" s="1">
        <v>0.24955116696599999</v>
      </c>
      <c r="K329" s="1">
        <v>140</v>
      </c>
      <c r="L329" s="1">
        <v>0.65714285714300003</v>
      </c>
      <c r="M329" s="1">
        <v>0.217753120666</v>
      </c>
      <c r="N329" s="1">
        <v>6.4631956911999994E-2</v>
      </c>
    </row>
    <row r="330" spans="1:14" x14ac:dyDescent="0.3">
      <c r="A330" s="1" t="s">
        <v>552</v>
      </c>
      <c r="B330" s="1">
        <v>1</v>
      </c>
      <c r="C330" s="1">
        <v>66</v>
      </c>
      <c r="D330" s="1">
        <v>4</v>
      </c>
      <c r="E330" s="1">
        <v>9.5571095571099999E-3</v>
      </c>
      <c r="F330" s="1">
        <v>0.45901639344299999</v>
      </c>
      <c r="G330" s="1">
        <v>23.5454545455</v>
      </c>
      <c r="H330" s="1">
        <v>5.1480558795400002</v>
      </c>
      <c r="I330" s="1">
        <v>0.18965517241400001</v>
      </c>
      <c r="J330" s="1">
        <v>1</v>
      </c>
      <c r="K330" s="1">
        <v>1</v>
      </c>
      <c r="L330" s="1">
        <v>1</v>
      </c>
      <c r="M330" s="1">
        <v>0</v>
      </c>
      <c r="N330" s="1">
        <v>0</v>
      </c>
    </row>
    <row r="331" spans="1:14" x14ac:dyDescent="0.3">
      <c r="A331" s="1" t="s">
        <v>67</v>
      </c>
      <c r="B331" s="1">
        <v>1</v>
      </c>
      <c r="C331" s="1">
        <v>143</v>
      </c>
      <c r="D331" s="1">
        <v>1543</v>
      </c>
      <c r="E331" s="1">
        <v>8.2734167241200005E-3</v>
      </c>
      <c r="F331" s="1">
        <v>0.92142857142900003</v>
      </c>
      <c r="G331" s="1">
        <v>19.909774436100001</v>
      </c>
      <c r="H331" s="1">
        <v>3.5950229727599998</v>
      </c>
      <c r="I331" s="1">
        <v>0.13669064748199999</v>
      </c>
      <c r="J331" s="1">
        <v>0.35774465327299998</v>
      </c>
      <c r="K331" s="1">
        <v>173</v>
      </c>
      <c r="L331" s="1">
        <v>0.554913294798</v>
      </c>
      <c r="M331" s="1">
        <v>0.10183428210000001</v>
      </c>
      <c r="N331" s="1">
        <v>3.4996759559299997E-2</v>
      </c>
    </row>
    <row r="332" spans="1:14" x14ac:dyDescent="0.3">
      <c r="A332" s="1" t="s">
        <v>553</v>
      </c>
      <c r="B332" s="1">
        <v>1</v>
      </c>
      <c r="C332" s="1">
        <v>110</v>
      </c>
      <c r="D332" s="1">
        <v>477</v>
      </c>
      <c r="E332" s="1">
        <v>2.12677231026E-2</v>
      </c>
      <c r="F332" s="1">
        <v>0.84905660377400005</v>
      </c>
      <c r="G332" s="1">
        <v>19.420000000000002</v>
      </c>
      <c r="H332" s="1">
        <v>7.0316143238900004</v>
      </c>
      <c r="I332" s="1">
        <v>8.5714285714299995E-2</v>
      </c>
      <c r="J332" s="1">
        <v>0.32285115304000001</v>
      </c>
      <c r="K332" s="1">
        <v>61</v>
      </c>
      <c r="L332" s="1">
        <v>0.55737704917999997</v>
      </c>
      <c r="M332" s="1">
        <v>0.49894736842100001</v>
      </c>
      <c r="N332" s="1">
        <v>2.3060796645699998E-2</v>
      </c>
    </row>
    <row r="333" spans="1:14" x14ac:dyDescent="0.3">
      <c r="A333" s="1" t="s">
        <v>554</v>
      </c>
      <c r="B333" s="1">
        <v>1</v>
      </c>
      <c r="C333" s="1">
        <v>389</v>
      </c>
      <c r="D333" s="1">
        <v>1956</v>
      </c>
      <c r="E333" s="1">
        <v>4.4589616515999997E-3</v>
      </c>
      <c r="F333" s="1">
        <v>0.431216931217</v>
      </c>
      <c r="G333" s="1">
        <v>25.240437158500001</v>
      </c>
      <c r="H333" s="1">
        <v>5.3635181163899999</v>
      </c>
      <c r="I333" s="1">
        <v>0.88451443569599997</v>
      </c>
      <c r="J333" s="1">
        <v>9.5092024539899997E-2</v>
      </c>
      <c r="K333" s="1">
        <v>569</v>
      </c>
      <c r="L333" s="1">
        <v>0.55711775043900003</v>
      </c>
      <c r="M333" s="1">
        <v>6.1327927014700002E-2</v>
      </c>
      <c r="N333" s="1">
        <v>6.6462167689199996E-3</v>
      </c>
    </row>
    <row r="334" spans="1:14" x14ac:dyDescent="0.3">
      <c r="A334" s="1" t="s">
        <v>68</v>
      </c>
      <c r="B334" s="1">
        <v>1</v>
      </c>
      <c r="C334" s="1">
        <v>327</v>
      </c>
      <c r="D334" s="1">
        <v>1347</v>
      </c>
      <c r="E334" s="1">
        <v>3.6115645109799999E-3</v>
      </c>
      <c r="F334" s="1">
        <v>0.83280757097799996</v>
      </c>
      <c r="G334" s="1">
        <v>16.4545454545</v>
      </c>
      <c r="H334" s="1">
        <v>3.7007763147900001</v>
      </c>
      <c r="I334" s="1">
        <v>0.169934640523</v>
      </c>
      <c r="J334" s="1">
        <v>0.48032665181899997</v>
      </c>
      <c r="K334" s="1">
        <v>95</v>
      </c>
      <c r="L334" s="1">
        <v>0.54736842105299999</v>
      </c>
      <c r="M334" s="1">
        <v>0.22601744186</v>
      </c>
      <c r="N334" s="1">
        <v>2.9695619896099999E-2</v>
      </c>
    </row>
    <row r="335" spans="1:14" x14ac:dyDescent="0.3">
      <c r="A335" s="1" t="s">
        <v>555</v>
      </c>
      <c r="B335" s="1">
        <v>1</v>
      </c>
      <c r="C335" s="1">
        <v>96</v>
      </c>
      <c r="D335" s="1">
        <v>846</v>
      </c>
      <c r="E335" s="1">
        <v>1.14035087719E-2</v>
      </c>
      <c r="F335" s="1">
        <v>0.94565217391300005</v>
      </c>
      <c r="G335" s="1">
        <v>22.347826087000001</v>
      </c>
      <c r="H335" s="1">
        <v>4.5478967489700004</v>
      </c>
      <c r="I335" s="1">
        <v>0.19565217391299999</v>
      </c>
      <c r="J335" s="1">
        <v>0.55673758865199996</v>
      </c>
      <c r="K335" s="1">
        <v>75</v>
      </c>
      <c r="L335" s="1">
        <v>0.493333333333</v>
      </c>
      <c r="M335" s="1">
        <v>0.336805555556</v>
      </c>
      <c r="N335" s="1">
        <v>1.0638297872299999E-2</v>
      </c>
    </row>
    <row r="336" spans="1:14" x14ac:dyDescent="0.3">
      <c r="A336" s="1" t="s">
        <v>556</v>
      </c>
      <c r="B336" s="1">
        <v>1</v>
      </c>
      <c r="C336" s="1">
        <v>119</v>
      </c>
      <c r="D336" s="1">
        <v>40</v>
      </c>
      <c r="E336" s="1">
        <v>1.9584104828399999E-2</v>
      </c>
      <c r="F336" s="1">
        <v>0.193277310924</v>
      </c>
      <c r="G336" s="1">
        <v>13.097826087</v>
      </c>
      <c r="H336" s="1">
        <v>2.4586129998000001</v>
      </c>
      <c r="I336" s="1">
        <v>0.168421052632</v>
      </c>
      <c r="J336" s="1">
        <v>0.47499999999999998</v>
      </c>
      <c r="K336" s="1">
        <v>5</v>
      </c>
      <c r="L336" s="1">
        <v>0.8</v>
      </c>
      <c r="M336" s="1">
        <v>0.90476190476200002</v>
      </c>
      <c r="N336" s="1">
        <v>0</v>
      </c>
    </row>
    <row r="337" spans="1:14" x14ac:dyDescent="0.3">
      <c r="A337" s="1" t="s">
        <v>557</v>
      </c>
      <c r="B337" s="1">
        <v>1</v>
      </c>
      <c r="C337" s="1">
        <v>76</v>
      </c>
      <c r="D337" s="1">
        <v>19</v>
      </c>
      <c r="E337" s="1">
        <v>4.6666666666700003E-2</v>
      </c>
      <c r="F337" s="1">
        <v>0.85714285714299998</v>
      </c>
      <c r="G337" s="1">
        <v>20.508771929800002</v>
      </c>
      <c r="H337" s="1">
        <v>11.0360220506</v>
      </c>
      <c r="I337" s="1">
        <v>0.152542372881</v>
      </c>
      <c r="J337" s="1">
        <v>0.26315789473700002</v>
      </c>
      <c r="K337" s="1">
        <v>8</v>
      </c>
      <c r="L337" s="1">
        <v>0.875</v>
      </c>
      <c r="M337" s="1">
        <v>0</v>
      </c>
      <c r="N337" s="1">
        <v>0</v>
      </c>
    </row>
    <row r="338" spans="1:14" x14ac:dyDescent="0.3">
      <c r="A338" s="1" t="s">
        <v>558</v>
      </c>
      <c r="B338" s="1">
        <v>1</v>
      </c>
      <c r="C338" s="1">
        <v>64</v>
      </c>
      <c r="D338" s="1">
        <v>714</v>
      </c>
      <c r="E338" s="1">
        <v>1.41369047619E-2</v>
      </c>
      <c r="F338" s="1">
        <v>0.87301587301600003</v>
      </c>
      <c r="G338" s="1">
        <v>30.708333333300001</v>
      </c>
      <c r="H338" s="1">
        <v>6.6331187151200002</v>
      </c>
      <c r="I338" s="1">
        <v>0.12</v>
      </c>
      <c r="J338" s="1">
        <v>9.3837535013999995E-2</v>
      </c>
      <c r="K338" s="1">
        <v>80</v>
      </c>
      <c r="L338" s="1">
        <v>0.38750000000000001</v>
      </c>
      <c r="M338" s="1">
        <v>0.12324929972</v>
      </c>
      <c r="N338" s="1">
        <v>3.7815126050400001E-2</v>
      </c>
    </row>
    <row r="339" spans="1:14" x14ac:dyDescent="0.3">
      <c r="A339" s="1" t="s">
        <v>559</v>
      </c>
      <c r="B339" s="1">
        <v>1</v>
      </c>
      <c r="C339" s="1">
        <v>51</v>
      </c>
      <c r="D339" s="1">
        <v>62</v>
      </c>
      <c r="E339" s="1">
        <v>3.6078431372499997E-2</v>
      </c>
      <c r="F339" s="1">
        <v>0.78</v>
      </c>
      <c r="G339" s="1">
        <v>29.128205128200001</v>
      </c>
      <c r="H339" s="1">
        <v>5.9016707203300003</v>
      </c>
      <c r="I339" s="1">
        <v>0.17499999999999999</v>
      </c>
      <c r="J339" s="1">
        <v>0.29032258064499999</v>
      </c>
      <c r="K339" s="1">
        <v>14</v>
      </c>
      <c r="L339" s="1">
        <v>0.85714285714299998</v>
      </c>
      <c r="M339" s="1">
        <v>4.83870967742E-2</v>
      </c>
      <c r="N339" s="1">
        <v>1.6129032258100001E-2</v>
      </c>
    </row>
    <row r="340" spans="1:14" x14ac:dyDescent="0.3">
      <c r="A340" s="1" t="s">
        <v>69</v>
      </c>
      <c r="B340" s="1">
        <v>1</v>
      </c>
      <c r="C340" s="1">
        <v>75</v>
      </c>
      <c r="D340" s="1">
        <v>67052</v>
      </c>
      <c r="E340" s="1">
        <v>3.4054054054100003E-2</v>
      </c>
      <c r="F340" s="1">
        <v>0.739726027397</v>
      </c>
      <c r="G340" s="1">
        <v>25.787878787899999</v>
      </c>
      <c r="H340" s="1">
        <v>3.9177728348300001</v>
      </c>
      <c r="I340" s="1">
        <v>0.138888888889</v>
      </c>
      <c r="J340" s="1">
        <v>0</v>
      </c>
      <c r="K340" s="1">
        <v>171</v>
      </c>
      <c r="L340" s="1">
        <v>0.62573099415199995</v>
      </c>
      <c r="M340" s="1">
        <v>0.16166557298799999</v>
      </c>
      <c r="N340" s="1">
        <v>2.3414663246400002E-3</v>
      </c>
    </row>
    <row r="341" spans="1:14" x14ac:dyDescent="0.3">
      <c r="A341" s="1" t="s">
        <v>560</v>
      </c>
      <c r="B341" s="1">
        <v>1</v>
      </c>
      <c r="C341" s="1">
        <v>128</v>
      </c>
      <c r="D341" s="1">
        <v>4</v>
      </c>
      <c r="E341" s="1">
        <v>2.70669291339E-3</v>
      </c>
      <c r="F341" s="1">
        <v>0.754098360656</v>
      </c>
      <c r="G341" s="1">
        <v>26.726315789499999</v>
      </c>
      <c r="H341" s="1">
        <v>9.0092842232900008</v>
      </c>
      <c r="I341" s="1">
        <v>0.14851485148499999</v>
      </c>
      <c r="J341" s="1">
        <v>0.25</v>
      </c>
      <c r="K341" s="1">
        <v>4</v>
      </c>
      <c r="L341" s="1">
        <v>1</v>
      </c>
      <c r="M341" s="1">
        <v>0.25</v>
      </c>
      <c r="N341" s="1">
        <v>0.25</v>
      </c>
    </row>
    <row r="342" spans="1:14" x14ac:dyDescent="0.3">
      <c r="A342" s="1" t="s">
        <v>561</v>
      </c>
      <c r="B342" s="1">
        <v>1</v>
      </c>
      <c r="C342" s="1">
        <v>54</v>
      </c>
      <c r="D342" s="1">
        <v>7</v>
      </c>
      <c r="E342" s="1">
        <v>0.156533892383</v>
      </c>
      <c r="F342" s="1">
        <v>0.42592592592599998</v>
      </c>
      <c r="G342" s="1">
        <v>16.916666666699999</v>
      </c>
      <c r="H342" s="1">
        <v>2.1778557242300001</v>
      </c>
      <c r="I342" s="1">
        <v>0.77083333333299997</v>
      </c>
      <c r="J342" s="1">
        <v>0.71428571428599996</v>
      </c>
      <c r="K342" s="1">
        <v>7</v>
      </c>
      <c r="L342" s="1">
        <v>0.85714285714299998</v>
      </c>
      <c r="M342" s="1">
        <v>0.125</v>
      </c>
      <c r="N342" s="1">
        <v>0</v>
      </c>
    </row>
    <row r="343" spans="1:14" x14ac:dyDescent="0.3">
      <c r="A343" s="1" t="s">
        <v>70</v>
      </c>
      <c r="B343" s="1">
        <v>1</v>
      </c>
      <c r="C343" s="1">
        <v>180</v>
      </c>
      <c r="D343" s="1">
        <v>229</v>
      </c>
      <c r="E343" s="1">
        <v>1.37492240844E-2</v>
      </c>
      <c r="F343" s="1">
        <v>0.22093023255800001</v>
      </c>
      <c r="G343" s="1">
        <v>15.0405405405</v>
      </c>
      <c r="H343" s="1">
        <v>6.1807005401700001</v>
      </c>
      <c r="I343" s="1">
        <v>0.116883116883</v>
      </c>
      <c r="J343" s="1">
        <v>0.410480349345</v>
      </c>
      <c r="K343" s="1">
        <v>51</v>
      </c>
      <c r="L343" s="1">
        <v>0.74509803921600004</v>
      </c>
      <c r="M343" s="1">
        <v>0.123404255319</v>
      </c>
      <c r="N343" s="1">
        <v>0</v>
      </c>
    </row>
    <row r="344" spans="1:14" x14ac:dyDescent="0.3">
      <c r="A344" s="1" t="s">
        <v>71</v>
      </c>
      <c r="B344" s="1">
        <v>1</v>
      </c>
      <c r="C344" s="1">
        <v>190</v>
      </c>
      <c r="D344" s="1">
        <v>6321</v>
      </c>
      <c r="E344" s="1">
        <v>8.4934558618800001E-3</v>
      </c>
      <c r="F344" s="1">
        <v>0.86631016042800002</v>
      </c>
      <c r="G344" s="1">
        <v>21.481081081100001</v>
      </c>
      <c r="H344" s="1">
        <v>5.4585335045600001</v>
      </c>
      <c r="I344" s="1">
        <v>0.14893617021300001</v>
      </c>
      <c r="J344" s="1">
        <v>0.34693877551000002</v>
      </c>
      <c r="K344" s="1">
        <v>398</v>
      </c>
      <c r="L344" s="1">
        <v>0.43467336683399999</v>
      </c>
      <c r="M344" s="1">
        <v>0.15436557788899999</v>
      </c>
      <c r="N344" s="1">
        <v>1.5503875969E-2</v>
      </c>
    </row>
    <row r="345" spans="1:14" x14ac:dyDescent="0.3">
      <c r="A345" s="1" t="s">
        <v>562</v>
      </c>
      <c r="B345" s="1">
        <v>1</v>
      </c>
      <c r="C345" s="1">
        <v>70</v>
      </c>
      <c r="D345" s="1">
        <v>6</v>
      </c>
      <c r="E345" s="1">
        <v>3.2919254658400003E-2</v>
      </c>
      <c r="F345" s="1">
        <v>0.46376811594200001</v>
      </c>
      <c r="G345" s="1">
        <v>26.476190476199999</v>
      </c>
      <c r="H345" s="1">
        <v>4.0896972483000003</v>
      </c>
      <c r="I345" s="1">
        <v>0.71212121212099999</v>
      </c>
      <c r="J345" s="1">
        <v>0.166666666667</v>
      </c>
      <c r="K345" s="1">
        <v>6</v>
      </c>
      <c r="L345" s="1">
        <v>1</v>
      </c>
      <c r="M345" s="1">
        <v>0</v>
      </c>
      <c r="N345" s="1">
        <v>0</v>
      </c>
    </row>
    <row r="346" spans="1:14" x14ac:dyDescent="0.3">
      <c r="A346" s="1" t="s">
        <v>72</v>
      </c>
      <c r="B346" s="1">
        <v>1</v>
      </c>
      <c r="C346" s="1">
        <v>307</v>
      </c>
      <c r="D346" s="1">
        <v>1661</v>
      </c>
      <c r="E346" s="1">
        <v>8.1433224755699998E-3</v>
      </c>
      <c r="F346" s="1">
        <v>0.51960784313700004</v>
      </c>
      <c r="G346" s="1">
        <v>23.207612456700002</v>
      </c>
      <c r="H346" s="1">
        <v>4.9072868819600002</v>
      </c>
      <c r="I346" s="1">
        <v>9.8976109214999997E-2</v>
      </c>
      <c r="J346" s="1">
        <v>0.31908488862099998</v>
      </c>
      <c r="K346" s="1">
        <v>249</v>
      </c>
      <c r="L346" s="1">
        <v>0.50200803212900003</v>
      </c>
      <c r="M346" s="1">
        <v>0.174246575342</v>
      </c>
      <c r="N346" s="1">
        <v>0.12582781457</v>
      </c>
    </row>
    <row r="347" spans="1:14" x14ac:dyDescent="0.3">
      <c r="A347" s="1" t="s">
        <v>563</v>
      </c>
      <c r="B347" s="1">
        <v>1</v>
      </c>
      <c r="C347" s="1">
        <v>70</v>
      </c>
      <c r="D347" s="1">
        <v>4255</v>
      </c>
      <c r="E347" s="1">
        <v>1.13871635611E-2</v>
      </c>
      <c r="F347" s="1">
        <v>0.97058823529399996</v>
      </c>
      <c r="G347" s="1">
        <v>22.59375</v>
      </c>
      <c r="H347" s="1">
        <v>4.60203334815</v>
      </c>
      <c r="I347" s="1">
        <v>0.191176470588</v>
      </c>
      <c r="J347" s="1">
        <v>0.103172737955</v>
      </c>
      <c r="K347" s="1">
        <v>286</v>
      </c>
      <c r="L347" s="1">
        <v>0.42307692307700001</v>
      </c>
      <c r="M347" s="1">
        <v>0.33170080142500002</v>
      </c>
      <c r="N347" s="1">
        <v>1.3160987074E-2</v>
      </c>
    </row>
    <row r="348" spans="1:14" x14ac:dyDescent="0.3">
      <c r="A348" s="1" t="s">
        <v>73</v>
      </c>
      <c r="B348" s="1">
        <v>1</v>
      </c>
      <c r="C348" s="1">
        <v>418</v>
      </c>
      <c r="D348" s="1">
        <v>53078</v>
      </c>
      <c r="E348" s="1">
        <v>7.6187853544900002E-3</v>
      </c>
      <c r="F348" s="1">
        <v>0.622009569378</v>
      </c>
      <c r="G348" s="1">
        <v>36.772251308900003</v>
      </c>
      <c r="H348" s="1">
        <v>9.0731734295899997</v>
      </c>
      <c r="I348" s="1">
        <v>0.48621553884699997</v>
      </c>
      <c r="J348" s="1">
        <v>3.4458721127399998E-2</v>
      </c>
      <c r="K348" s="1">
        <v>364</v>
      </c>
      <c r="L348" s="1">
        <v>0.337912087912</v>
      </c>
      <c r="M348" s="1">
        <v>0.31131815425300002</v>
      </c>
      <c r="N348" s="1">
        <v>0.207732017032</v>
      </c>
    </row>
    <row r="349" spans="1:14" x14ac:dyDescent="0.3">
      <c r="A349" s="1" t="s">
        <v>564</v>
      </c>
      <c r="B349" s="1">
        <v>1</v>
      </c>
      <c r="C349" s="1">
        <v>62</v>
      </c>
      <c r="D349" s="1">
        <v>5748</v>
      </c>
      <c r="E349" s="1">
        <v>3.4637757800099998E-2</v>
      </c>
      <c r="F349" s="1">
        <v>0.90322580645200001</v>
      </c>
      <c r="G349" s="1">
        <v>19.898305084699999</v>
      </c>
      <c r="H349" s="1">
        <v>3.4281729840600002</v>
      </c>
      <c r="I349" s="1">
        <v>0.81666666666700005</v>
      </c>
      <c r="J349" s="1">
        <v>0.12874043145399999</v>
      </c>
      <c r="K349" s="1">
        <v>341</v>
      </c>
      <c r="L349" s="1">
        <v>0.42815249266900002</v>
      </c>
      <c r="M349" s="1">
        <v>0.30851430541199998</v>
      </c>
      <c r="N349" s="1">
        <v>3.8970076548399998E-2</v>
      </c>
    </row>
    <row r="350" spans="1:14" x14ac:dyDescent="0.3">
      <c r="A350" s="1" t="s">
        <v>565</v>
      </c>
      <c r="B350" s="1">
        <v>1</v>
      </c>
      <c r="C350" s="1">
        <v>67</v>
      </c>
      <c r="D350" s="1">
        <v>4346</v>
      </c>
      <c r="E350" s="1">
        <v>1.65083672546E-2</v>
      </c>
      <c r="F350" s="1">
        <v>0.95522388059700003</v>
      </c>
      <c r="G350" s="1">
        <v>19.522388059699999</v>
      </c>
      <c r="H350" s="1">
        <v>3.7827503575199999</v>
      </c>
      <c r="I350" s="1">
        <v>0.82089552238800001</v>
      </c>
      <c r="J350" s="1">
        <v>0.17441325356599999</v>
      </c>
      <c r="K350" s="1">
        <v>319</v>
      </c>
      <c r="L350" s="1">
        <v>0.41379310344800002</v>
      </c>
      <c r="M350" s="1">
        <v>0.20107840934599999</v>
      </c>
      <c r="N350" s="1">
        <v>1.2655315232400001E-2</v>
      </c>
    </row>
    <row r="351" spans="1:14" x14ac:dyDescent="0.3">
      <c r="A351" s="1" t="s">
        <v>566</v>
      </c>
      <c r="B351" s="1">
        <v>1</v>
      </c>
      <c r="C351" s="1">
        <v>94</v>
      </c>
      <c r="D351" s="1">
        <v>85</v>
      </c>
      <c r="E351" s="1">
        <v>7.2065888812599998E-3</v>
      </c>
      <c r="F351" s="1">
        <v>0.96629213483099996</v>
      </c>
      <c r="G351" s="1">
        <v>19.444444444399998</v>
      </c>
      <c r="H351" s="1">
        <v>5.1328042055300003</v>
      </c>
      <c r="I351" s="1">
        <v>0.48809523809499999</v>
      </c>
      <c r="J351" s="1">
        <v>0.24705882352899999</v>
      </c>
      <c r="K351" s="1">
        <v>28</v>
      </c>
      <c r="L351" s="1">
        <v>0.71428571428599996</v>
      </c>
      <c r="M351" s="1">
        <v>0.41666666666699997</v>
      </c>
      <c r="N351" s="1">
        <v>4.7058823529400003E-2</v>
      </c>
    </row>
    <row r="352" spans="1:14" x14ac:dyDescent="0.3">
      <c r="A352" s="1" t="s">
        <v>567</v>
      </c>
      <c r="B352" s="1">
        <v>1</v>
      </c>
      <c r="C352" s="1">
        <v>69</v>
      </c>
      <c r="D352" s="1">
        <v>564</v>
      </c>
      <c r="E352" s="1">
        <v>7.6726342710999998E-2</v>
      </c>
      <c r="F352" s="1">
        <v>0.50724637681200002</v>
      </c>
      <c r="G352" s="1">
        <v>34.2833333333</v>
      </c>
      <c r="H352" s="1">
        <v>11.633416905100001</v>
      </c>
      <c r="I352" s="1">
        <v>0.91044776119399995</v>
      </c>
      <c r="J352" s="1">
        <v>0.106382978723</v>
      </c>
      <c r="K352" s="1">
        <v>121</v>
      </c>
      <c r="L352" s="1">
        <v>0.83471074380200005</v>
      </c>
      <c r="M352" s="1">
        <v>0.18718381112999999</v>
      </c>
      <c r="N352" s="1">
        <v>1.59574468085E-2</v>
      </c>
    </row>
    <row r="353" spans="1:14" x14ac:dyDescent="0.3">
      <c r="A353" s="1" t="s">
        <v>568</v>
      </c>
      <c r="B353" s="1">
        <v>1</v>
      </c>
      <c r="C353" s="1">
        <v>62</v>
      </c>
      <c r="D353" s="1">
        <v>1441</v>
      </c>
      <c r="E353" s="1">
        <v>8.5140137493400006E-2</v>
      </c>
      <c r="F353" s="1">
        <v>0.93548387096800001</v>
      </c>
      <c r="G353" s="1">
        <v>29.775862068999999</v>
      </c>
      <c r="H353" s="1">
        <v>5.7085631486699997</v>
      </c>
      <c r="I353" s="1">
        <v>0.183333333333</v>
      </c>
      <c r="J353" s="1">
        <v>0.32893823733499999</v>
      </c>
      <c r="K353" s="1">
        <v>197</v>
      </c>
      <c r="L353" s="1">
        <v>0.57868020304599999</v>
      </c>
      <c r="M353" s="1">
        <v>0.15804002760499999</v>
      </c>
      <c r="N353" s="1">
        <v>6.1068702290100002E-2</v>
      </c>
    </row>
    <row r="354" spans="1:14" x14ac:dyDescent="0.3">
      <c r="A354" s="1" t="s">
        <v>74</v>
      </c>
      <c r="B354" s="1">
        <v>1</v>
      </c>
      <c r="C354" s="1">
        <v>64</v>
      </c>
      <c r="D354" s="1">
        <v>58</v>
      </c>
      <c r="E354" s="1">
        <v>3.1994047619000002E-2</v>
      </c>
      <c r="F354" s="1">
        <v>0.81967213114799997</v>
      </c>
      <c r="G354" s="1">
        <v>16.559322033899999</v>
      </c>
      <c r="H354" s="1">
        <v>4.7166175270300004</v>
      </c>
      <c r="I354" s="1">
        <v>0.41935483871000001</v>
      </c>
      <c r="J354" s="1">
        <v>0.22413793103400001</v>
      </c>
      <c r="K354" s="1">
        <v>26</v>
      </c>
      <c r="L354" s="1">
        <v>0.84615384615400002</v>
      </c>
      <c r="M354" s="1">
        <v>0.186440677966</v>
      </c>
      <c r="N354" s="1">
        <v>1.7241379310299999E-2</v>
      </c>
    </row>
    <row r="355" spans="1:14" x14ac:dyDescent="0.3">
      <c r="A355" s="1" t="s">
        <v>569</v>
      </c>
      <c r="B355" s="1">
        <v>1</v>
      </c>
      <c r="C355" s="1">
        <v>61</v>
      </c>
      <c r="D355" s="1">
        <v>82581</v>
      </c>
      <c r="E355" s="1">
        <v>3.4426229508199999E-2</v>
      </c>
      <c r="F355" s="1">
        <v>0.83333333333299997</v>
      </c>
      <c r="G355" s="1">
        <v>20.266666666700001</v>
      </c>
      <c r="H355" s="1">
        <v>3.7809463835899999</v>
      </c>
      <c r="I355" s="1">
        <v>0.26229508196700002</v>
      </c>
      <c r="J355" s="1">
        <v>0.33990869570499999</v>
      </c>
      <c r="K355" s="1">
        <v>493</v>
      </c>
      <c r="L355" s="1">
        <v>0.18864097363099999</v>
      </c>
      <c r="M355" s="1">
        <v>0.15376166941200001</v>
      </c>
      <c r="N355" s="1">
        <v>6.5838388975700005E-2</v>
      </c>
    </row>
    <row r="356" spans="1:14" x14ac:dyDescent="0.3">
      <c r="A356" s="1" t="s">
        <v>570</v>
      </c>
      <c r="B356" s="1">
        <v>1</v>
      </c>
      <c r="C356" s="1">
        <v>57</v>
      </c>
      <c r="D356" s="1">
        <v>452</v>
      </c>
      <c r="E356" s="1">
        <v>0.31015037594</v>
      </c>
      <c r="F356" s="1">
        <v>0.61818181818200002</v>
      </c>
      <c r="G356" s="1">
        <v>16.923076923099998</v>
      </c>
      <c r="H356" s="1">
        <v>1.60343566044</v>
      </c>
      <c r="I356" s="1">
        <v>0.98181818181799996</v>
      </c>
      <c r="J356" s="1">
        <v>0.70796460176999998</v>
      </c>
      <c r="K356" s="1">
        <v>21</v>
      </c>
      <c r="L356" s="1">
        <v>0.61904761904799999</v>
      </c>
      <c r="M356" s="1">
        <v>8.9005235602099997E-2</v>
      </c>
      <c r="N356" s="1">
        <v>0.19026548672599999</v>
      </c>
    </row>
    <row r="357" spans="1:14" x14ac:dyDescent="0.3">
      <c r="A357" s="1" t="s">
        <v>571</v>
      </c>
      <c r="B357" s="1">
        <v>1</v>
      </c>
      <c r="C357" s="1">
        <v>125</v>
      </c>
      <c r="D357" s="1">
        <v>14</v>
      </c>
      <c r="E357" s="1">
        <v>1.9290322580600001E-2</v>
      </c>
      <c r="F357" s="1">
        <v>0.69918699187</v>
      </c>
      <c r="G357" s="1">
        <v>26.489795918399999</v>
      </c>
      <c r="H357" s="1">
        <v>6.94474533107</v>
      </c>
      <c r="I357" s="1">
        <v>0.31</v>
      </c>
      <c r="J357" s="1">
        <v>7.1428571428599999E-2</v>
      </c>
      <c r="K357" s="1">
        <v>5</v>
      </c>
      <c r="L357" s="1">
        <v>0.8</v>
      </c>
      <c r="M357" s="1">
        <v>0.35714285714299998</v>
      </c>
      <c r="N357" s="1">
        <v>0</v>
      </c>
    </row>
    <row r="358" spans="1:14" x14ac:dyDescent="0.3">
      <c r="A358" s="1" t="s">
        <v>572</v>
      </c>
      <c r="B358" s="1">
        <v>1</v>
      </c>
      <c r="C358" s="1">
        <v>304</v>
      </c>
      <c r="D358" s="1">
        <v>21265</v>
      </c>
      <c r="E358" s="1">
        <v>1.6284523189200001E-3</v>
      </c>
      <c r="F358" s="1">
        <v>0.95578231292500004</v>
      </c>
      <c r="G358" s="1">
        <v>23.147887323900001</v>
      </c>
      <c r="H358" s="1">
        <v>5.3080422415399999</v>
      </c>
      <c r="I358" s="1">
        <v>0.19471947194700001</v>
      </c>
      <c r="J358" s="1">
        <v>0.61100399717800002</v>
      </c>
      <c r="K358" s="1">
        <v>644</v>
      </c>
      <c r="L358" s="1">
        <v>0.28726708074500001</v>
      </c>
      <c r="M358" s="1">
        <v>0.26145261874600001</v>
      </c>
      <c r="N358" s="1">
        <v>7.0209264048900002E-2</v>
      </c>
    </row>
    <row r="359" spans="1:14" x14ac:dyDescent="0.3">
      <c r="A359" s="1" t="s">
        <v>560</v>
      </c>
      <c r="B359" s="1">
        <v>1</v>
      </c>
      <c r="C359" s="1">
        <v>100</v>
      </c>
      <c r="D359" s="1">
        <v>9244</v>
      </c>
      <c r="E359" s="1">
        <v>6.46464646465E-3</v>
      </c>
      <c r="F359" s="1">
        <v>0.67010309278400004</v>
      </c>
      <c r="G359" s="1">
        <v>26.402061855700001</v>
      </c>
      <c r="H359" s="1">
        <v>7.7441827769499998</v>
      </c>
      <c r="I359" s="1">
        <v>0.14000000000000001</v>
      </c>
      <c r="J359" s="1">
        <v>1.64430982259E-2</v>
      </c>
      <c r="K359" s="1">
        <v>200</v>
      </c>
      <c r="L359" s="1">
        <v>0.65500000000000003</v>
      </c>
      <c r="M359" s="1">
        <v>0.13172421257700001</v>
      </c>
      <c r="N359" s="1">
        <v>0.17816962353999999</v>
      </c>
    </row>
    <row r="360" spans="1:14" x14ac:dyDescent="0.3">
      <c r="A360" s="1" t="s">
        <v>75</v>
      </c>
      <c r="B360" s="1">
        <v>1</v>
      </c>
      <c r="C360" s="1">
        <v>74</v>
      </c>
      <c r="D360" s="1">
        <v>3</v>
      </c>
      <c r="E360" s="1">
        <v>9.2558311736400008E-3</v>
      </c>
      <c r="F360" s="1">
        <v>0.82692307692300004</v>
      </c>
      <c r="G360" s="1">
        <v>18.148936170199999</v>
      </c>
      <c r="H360" s="1">
        <v>6.66518015719</v>
      </c>
      <c r="I360" s="1">
        <v>0.224489795918</v>
      </c>
      <c r="J360" s="1">
        <v>0.66666666666700003</v>
      </c>
      <c r="K360" s="1">
        <v>2</v>
      </c>
      <c r="L360" s="1">
        <v>0.5</v>
      </c>
      <c r="M360" s="1">
        <v>1</v>
      </c>
      <c r="N360" s="1">
        <v>0</v>
      </c>
    </row>
    <row r="361" spans="1:14" x14ac:dyDescent="0.3">
      <c r="A361" s="1" t="s">
        <v>573</v>
      </c>
      <c r="B361" s="1">
        <v>1</v>
      </c>
      <c r="C361" s="1">
        <v>465</v>
      </c>
      <c r="D361" s="1">
        <v>25678</v>
      </c>
      <c r="E361" s="1">
        <v>7.5222469410499999E-3</v>
      </c>
      <c r="F361" s="1">
        <v>0.48464912280700001</v>
      </c>
      <c r="G361" s="1">
        <v>17.502304147499999</v>
      </c>
      <c r="H361" s="1">
        <v>3.8498601614000001</v>
      </c>
      <c r="I361" s="1">
        <v>0.12527964205799999</v>
      </c>
      <c r="J361" s="1">
        <v>0.70157333125599997</v>
      </c>
      <c r="K361" s="1">
        <v>434</v>
      </c>
      <c r="L361" s="1">
        <v>0.32027649769599997</v>
      </c>
      <c r="M361" s="1">
        <v>0.24072609633399999</v>
      </c>
      <c r="N361" s="1">
        <v>1.2929355868800001E-2</v>
      </c>
    </row>
    <row r="362" spans="1:14" x14ac:dyDescent="0.3">
      <c r="A362" s="1" t="s">
        <v>574</v>
      </c>
      <c r="B362" s="1">
        <v>1</v>
      </c>
      <c r="C362" s="1">
        <v>88</v>
      </c>
      <c r="D362" s="1">
        <v>180</v>
      </c>
      <c r="E362" s="1">
        <v>6.7267502612299995E-2</v>
      </c>
      <c r="F362" s="1">
        <v>0.72413793103400004</v>
      </c>
      <c r="G362" s="1">
        <v>36.779220779200003</v>
      </c>
      <c r="H362" s="1">
        <v>12.8877505283</v>
      </c>
      <c r="I362" s="1">
        <v>0.12790697674400001</v>
      </c>
      <c r="J362" s="1">
        <v>0.12222222222199999</v>
      </c>
      <c r="K362" s="1">
        <v>47</v>
      </c>
      <c r="L362" s="1">
        <v>0.74468085106399995</v>
      </c>
      <c r="M362" s="1">
        <v>0.68306010929000005</v>
      </c>
      <c r="N362" s="1">
        <v>1.1111111111100001E-2</v>
      </c>
    </row>
    <row r="363" spans="1:14" x14ac:dyDescent="0.3">
      <c r="A363" s="1" t="s">
        <v>76</v>
      </c>
      <c r="B363" s="1">
        <v>1</v>
      </c>
      <c r="C363" s="1">
        <v>77</v>
      </c>
      <c r="D363" s="1">
        <v>312</v>
      </c>
      <c r="E363" s="1">
        <v>0.15909090909099999</v>
      </c>
      <c r="F363" s="1">
        <v>0.57333333333299996</v>
      </c>
      <c r="G363" s="1">
        <v>16.027027026999999</v>
      </c>
      <c r="H363" s="1">
        <v>2.9315293166499998</v>
      </c>
      <c r="I363" s="1">
        <v>0.82894736842100003</v>
      </c>
      <c r="J363" s="1">
        <v>0.87820512820499996</v>
      </c>
      <c r="K363" s="1">
        <v>82</v>
      </c>
      <c r="L363" s="1">
        <v>0.58536585365899996</v>
      </c>
      <c r="M363" s="1">
        <v>0.61978021977999997</v>
      </c>
      <c r="N363" s="1">
        <v>3.20512820513E-3</v>
      </c>
    </row>
    <row r="364" spans="1:14" x14ac:dyDescent="0.3">
      <c r="A364" s="1" t="s">
        <v>575</v>
      </c>
      <c r="B364" s="1">
        <v>1</v>
      </c>
      <c r="C364" s="1">
        <v>87</v>
      </c>
      <c r="D364" s="1">
        <v>13</v>
      </c>
      <c r="E364" s="1">
        <v>1.8577920342199999E-2</v>
      </c>
      <c r="F364" s="1">
        <v>0.82142857142900005</v>
      </c>
      <c r="G364" s="1">
        <v>23.860759493700002</v>
      </c>
      <c r="H364" s="1">
        <v>3.2752782361900001</v>
      </c>
      <c r="I364" s="1">
        <v>0.41463414634099999</v>
      </c>
      <c r="J364" s="1">
        <v>0.15384615384600001</v>
      </c>
      <c r="K364" s="1">
        <v>9</v>
      </c>
      <c r="L364" s="1">
        <v>0.88888888888899997</v>
      </c>
      <c r="M364" s="1">
        <v>0.46153846153799999</v>
      </c>
      <c r="N364" s="1">
        <v>7.6923076923100006E-2</v>
      </c>
    </row>
    <row r="365" spans="1:14" x14ac:dyDescent="0.3">
      <c r="A365" s="1" t="s">
        <v>576</v>
      </c>
      <c r="B365" s="1">
        <v>1</v>
      </c>
      <c r="C365" s="1">
        <v>167</v>
      </c>
      <c r="D365" s="1">
        <v>897</v>
      </c>
      <c r="E365" s="1">
        <v>6.6012553206800002E-3</v>
      </c>
      <c r="F365" s="1">
        <v>0.911949685535</v>
      </c>
      <c r="G365" s="1">
        <v>19.727272727300001</v>
      </c>
      <c r="H365" s="1">
        <v>3.9776530430400001</v>
      </c>
      <c r="I365" s="1">
        <v>0.187096774194</v>
      </c>
      <c r="J365" s="1">
        <v>0.201783723523</v>
      </c>
      <c r="K365" s="1">
        <v>76</v>
      </c>
      <c r="L365" s="1">
        <v>0.59210526315800005</v>
      </c>
      <c r="M365" s="1">
        <v>9.3396226415099995E-2</v>
      </c>
      <c r="N365" s="1">
        <v>0.14604236343400001</v>
      </c>
    </row>
    <row r="366" spans="1:14" x14ac:dyDescent="0.3">
      <c r="A366" s="1" t="s">
        <v>577</v>
      </c>
      <c r="B366" s="1">
        <v>1</v>
      </c>
      <c r="C366" s="1">
        <v>85</v>
      </c>
      <c r="D366" s="1">
        <v>298</v>
      </c>
      <c r="E366" s="1">
        <v>0.23809523809499999</v>
      </c>
      <c r="F366" s="1">
        <v>0.41666666666699997</v>
      </c>
      <c r="G366" s="1">
        <v>17.4675324675</v>
      </c>
      <c r="H366" s="1">
        <v>6.70255701465</v>
      </c>
      <c r="I366" s="1">
        <v>0.73076923076900002</v>
      </c>
      <c r="J366" s="1">
        <v>0.30872483221500002</v>
      </c>
      <c r="K366" s="1">
        <v>12</v>
      </c>
      <c r="L366" s="1">
        <v>0.33333333333300003</v>
      </c>
      <c r="M366" s="1">
        <v>2.0120724346100001E-3</v>
      </c>
      <c r="N366" s="1">
        <v>1.0067114094000001E-2</v>
      </c>
    </row>
    <row r="367" spans="1:14" x14ac:dyDescent="0.3">
      <c r="A367" s="1" t="s">
        <v>578</v>
      </c>
      <c r="B367" s="1">
        <v>1</v>
      </c>
      <c r="C367" s="1">
        <v>125</v>
      </c>
      <c r="D367" s="1">
        <v>57</v>
      </c>
      <c r="E367" s="1">
        <v>1.5290322580600001E-2</v>
      </c>
      <c r="F367" s="1">
        <v>0.78688524590200004</v>
      </c>
      <c r="G367" s="1">
        <v>22.971962616799999</v>
      </c>
      <c r="H367" s="1">
        <v>4.6633547427300002</v>
      </c>
      <c r="I367" s="1">
        <v>0.30630630630599998</v>
      </c>
      <c r="J367" s="1">
        <v>1.7543859649100001E-2</v>
      </c>
      <c r="K367" s="1">
        <v>42</v>
      </c>
      <c r="L367" s="1">
        <v>0.97619047618999999</v>
      </c>
      <c r="M367" s="1">
        <v>0.35087719298199999</v>
      </c>
      <c r="N367" s="1">
        <v>0</v>
      </c>
    </row>
    <row r="368" spans="1:14" x14ac:dyDescent="0.3">
      <c r="A368" s="1" t="s">
        <v>579</v>
      </c>
      <c r="B368" s="1">
        <v>1</v>
      </c>
      <c r="C368" s="1">
        <v>75</v>
      </c>
      <c r="D368" s="1">
        <v>39</v>
      </c>
      <c r="E368" s="1">
        <v>0.13099099099100001</v>
      </c>
      <c r="F368" s="1">
        <v>0.44</v>
      </c>
      <c r="G368" s="1">
        <v>30.648648648599998</v>
      </c>
      <c r="H368" s="1">
        <v>6.1081081081099997</v>
      </c>
      <c r="I368" s="1">
        <v>0.98666666666699998</v>
      </c>
      <c r="J368" s="1">
        <v>0</v>
      </c>
      <c r="K368" s="1">
        <v>14</v>
      </c>
      <c r="L368" s="1">
        <v>0.57142857142900005</v>
      </c>
      <c r="M368" s="1">
        <v>7.6923076923100006E-2</v>
      </c>
      <c r="N368" s="1">
        <v>2.5641025641000001E-2</v>
      </c>
    </row>
    <row r="369" spans="1:14" x14ac:dyDescent="0.3">
      <c r="A369" s="1" t="s">
        <v>580</v>
      </c>
      <c r="B369" s="1">
        <v>1</v>
      </c>
      <c r="C369" s="1">
        <v>500</v>
      </c>
      <c r="D369" s="1">
        <v>12165</v>
      </c>
      <c r="E369" s="1">
        <v>2.5490981963899998E-3</v>
      </c>
      <c r="F369" s="1">
        <v>4.8879837067199998E-2</v>
      </c>
      <c r="G369" s="1">
        <v>15.2921108742</v>
      </c>
      <c r="H369" s="1">
        <v>3.6073192623599999</v>
      </c>
      <c r="I369" s="1">
        <v>0.101052631579</v>
      </c>
      <c r="J369" s="1">
        <v>0.74204685573399998</v>
      </c>
      <c r="K369" s="1">
        <v>287</v>
      </c>
      <c r="L369" s="1">
        <v>0.31707317073199998</v>
      </c>
      <c r="M369" s="1">
        <v>0.27471497735400002</v>
      </c>
      <c r="N369" s="1">
        <v>3.6498150431599999E-2</v>
      </c>
    </row>
    <row r="370" spans="1:14" x14ac:dyDescent="0.3">
      <c r="A370" s="1" t="s">
        <v>581</v>
      </c>
      <c r="B370" s="1">
        <v>1</v>
      </c>
      <c r="C370" s="1">
        <v>92</v>
      </c>
      <c r="D370" s="1">
        <v>27161</v>
      </c>
      <c r="E370" s="1">
        <v>2.2455805064500001E-2</v>
      </c>
      <c r="F370" s="1">
        <v>0.94318181818199998</v>
      </c>
      <c r="G370" s="1">
        <v>20.2317073171</v>
      </c>
      <c r="H370" s="1">
        <v>6.3674070621299999</v>
      </c>
      <c r="I370" s="1">
        <v>0.70238095238099996</v>
      </c>
      <c r="J370" s="1">
        <v>0.243105923935</v>
      </c>
      <c r="K370" s="1">
        <v>647</v>
      </c>
      <c r="L370" s="1">
        <v>0.28438948995399999</v>
      </c>
      <c r="M370" s="1">
        <v>0.21971371625300001</v>
      </c>
      <c r="N370" s="1">
        <v>5.5226243510900002E-3</v>
      </c>
    </row>
    <row r="371" spans="1:14" x14ac:dyDescent="0.3">
      <c r="A371" s="1" t="s">
        <v>582</v>
      </c>
      <c r="B371" s="1">
        <v>1</v>
      </c>
      <c r="C371" s="1">
        <v>109</v>
      </c>
      <c r="D371" s="1">
        <v>965</v>
      </c>
      <c r="E371" s="1">
        <v>1.7584097859299999E-2</v>
      </c>
      <c r="F371" s="1">
        <v>0.308411214953</v>
      </c>
      <c r="G371" s="1">
        <v>13.8144329897</v>
      </c>
      <c r="H371" s="1">
        <v>4.40788865677</v>
      </c>
      <c r="I371" s="1">
        <v>0.15533980582500001</v>
      </c>
      <c r="J371" s="1">
        <v>0.37409326424900002</v>
      </c>
      <c r="K371" s="1">
        <v>99</v>
      </c>
      <c r="L371" s="1">
        <v>0.43434343434299999</v>
      </c>
      <c r="M371" s="1">
        <v>0.262367491166</v>
      </c>
      <c r="N371" s="1">
        <v>1.65803108808E-2</v>
      </c>
    </row>
    <row r="372" spans="1:14" x14ac:dyDescent="0.3">
      <c r="A372" s="1" t="s">
        <v>77</v>
      </c>
      <c r="B372" s="1">
        <v>1</v>
      </c>
      <c r="C372" s="1">
        <v>137</v>
      </c>
      <c r="D372" s="1">
        <v>250</v>
      </c>
      <c r="E372" s="1">
        <v>2.2488192357199999E-2</v>
      </c>
      <c r="F372" s="1">
        <v>9.7014925373099997E-2</v>
      </c>
      <c r="G372" s="1">
        <v>16.583333333300001</v>
      </c>
      <c r="H372" s="1">
        <v>3.7619338729799998</v>
      </c>
      <c r="I372" s="1">
        <v>0.81818181818199998</v>
      </c>
      <c r="J372" s="1">
        <v>0.64800000000000002</v>
      </c>
      <c r="K372" s="1">
        <v>24</v>
      </c>
      <c r="L372" s="1">
        <v>0.54166666666700003</v>
      </c>
      <c r="M372" s="1">
        <v>0.722741433022</v>
      </c>
      <c r="N372" s="1">
        <v>4.0000000000000001E-3</v>
      </c>
    </row>
    <row r="373" spans="1:14" x14ac:dyDescent="0.3">
      <c r="A373" s="1" t="s">
        <v>583</v>
      </c>
      <c r="B373" s="1">
        <v>1</v>
      </c>
      <c r="C373" s="1">
        <v>99</v>
      </c>
      <c r="D373" s="1">
        <v>6223</v>
      </c>
      <c r="E373" s="1">
        <v>4.9165120593699999E-2</v>
      </c>
      <c r="F373" s="1">
        <v>0.92857142857099995</v>
      </c>
      <c r="G373" s="1">
        <v>18.788888888900001</v>
      </c>
      <c r="H373" s="1">
        <v>4.9249804160800004</v>
      </c>
      <c r="I373" s="1">
        <v>0.14285714285699999</v>
      </c>
      <c r="J373" s="1">
        <v>0.50056242969599996</v>
      </c>
      <c r="K373" s="1">
        <v>380</v>
      </c>
      <c r="L373" s="1">
        <v>0.39473684210499999</v>
      </c>
      <c r="M373" s="1">
        <v>0.31319306226900001</v>
      </c>
      <c r="N373" s="1">
        <v>5.94568536076E-3</v>
      </c>
    </row>
    <row r="374" spans="1:14" x14ac:dyDescent="0.3">
      <c r="A374" s="1" t="s">
        <v>584</v>
      </c>
      <c r="B374" s="1">
        <v>1</v>
      </c>
      <c r="C374" s="1">
        <v>65</v>
      </c>
      <c r="D374" s="1">
        <v>4</v>
      </c>
      <c r="E374" s="1">
        <v>2.8846153846199998E-2</v>
      </c>
      <c r="F374" s="1">
        <v>0.82539682539699999</v>
      </c>
      <c r="G374" s="1">
        <v>18.3389830508</v>
      </c>
      <c r="H374" s="1">
        <v>5.7004613833200004</v>
      </c>
      <c r="I374" s="1">
        <v>0.56666666666700005</v>
      </c>
      <c r="J374" s="1">
        <v>0.5</v>
      </c>
      <c r="K374" s="1">
        <v>6</v>
      </c>
      <c r="L374" s="1">
        <v>1</v>
      </c>
      <c r="M374" s="1">
        <v>0</v>
      </c>
      <c r="N374" s="1">
        <v>0</v>
      </c>
    </row>
    <row r="375" spans="1:14" x14ac:dyDescent="0.3">
      <c r="A375" s="1" t="s">
        <v>585</v>
      </c>
      <c r="B375" s="1">
        <v>1</v>
      </c>
      <c r="C375" s="1">
        <v>77</v>
      </c>
      <c r="D375" s="1">
        <v>21</v>
      </c>
      <c r="E375" s="1">
        <v>0.209159261791</v>
      </c>
      <c r="F375" s="1">
        <v>0.51315789473700002</v>
      </c>
      <c r="G375" s="1">
        <v>16.555555555600002</v>
      </c>
      <c r="H375" s="1">
        <v>1.0805315825499999</v>
      </c>
      <c r="I375" s="1">
        <v>0.765625</v>
      </c>
      <c r="J375" s="1">
        <v>0.33333333333300003</v>
      </c>
      <c r="K375" s="1">
        <v>12</v>
      </c>
      <c r="L375" s="1">
        <v>0.91666666666700003</v>
      </c>
      <c r="M375" s="1">
        <v>0</v>
      </c>
      <c r="N375" s="1">
        <v>0</v>
      </c>
    </row>
    <row r="376" spans="1:14" x14ac:dyDescent="0.3">
      <c r="A376" s="1" t="s">
        <v>586</v>
      </c>
      <c r="B376" s="1">
        <v>1</v>
      </c>
      <c r="C376" s="1">
        <v>52</v>
      </c>
      <c r="D376" s="1">
        <v>288</v>
      </c>
      <c r="E376" s="1">
        <v>0.13084464555100001</v>
      </c>
      <c r="F376" s="1">
        <v>0.44897959183699998</v>
      </c>
      <c r="G376" s="1">
        <v>18.1875</v>
      </c>
      <c r="H376" s="1">
        <v>3.0390256799399999</v>
      </c>
      <c r="I376" s="1">
        <v>0.94</v>
      </c>
      <c r="J376" s="1">
        <v>0.65277777777799995</v>
      </c>
      <c r="K376" s="1">
        <v>35</v>
      </c>
      <c r="L376" s="1">
        <v>0.54285714285700004</v>
      </c>
      <c r="M376" s="1">
        <v>7.4576271186400006E-2</v>
      </c>
      <c r="N376" s="1">
        <v>6.5972222222200005E-2</v>
      </c>
    </row>
    <row r="377" spans="1:14" x14ac:dyDescent="0.3">
      <c r="A377" s="1" t="s">
        <v>587</v>
      </c>
      <c r="B377" s="1">
        <v>1</v>
      </c>
      <c r="C377" s="1">
        <v>138</v>
      </c>
      <c r="D377" s="1">
        <v>65</v>
      </c>
      <c r="E377" s="1">
        <v>5.1147783772299997E-2</v>
      </c>
      <c r="F377" s="1">
        <v>0.86666666666699999</v>
      </c>
      <c r="G377" s="1">
        <v>32.403100775200002</v>
      </c>
      <c r="H377" s="1">
        <v>7.9626252729799996</v>
      </c>
      <c r="I377" s="1">
        <v>0.27272727272699998</v>
      </c>
      <c r="J377" s="1">
        <v>4.6153846153799999E-2</v>
      </c>
      <c r="K377" s="1">
        <v>31</v>
      </c>
      <c r="L377" s="1">
        <v>0.70967741935499995</v>
      </c>
      <c r="M377" s="1">
        <v>0.23076923076899999</v>
      </c>
      <c r="N377" s="1">
        <v>3.07692307692E-2</v>
      </c>
    </row>
    <row r="378" spans="1:14" x14ac:dyDescent="0.3">
      <c r="A378" s="1" t="s">
        <v>588</v>
      </c>
      <c r="B378" s="1">
        <v>1</v>
      </c>
      <c r="C378" s="1">
        <v>60</v>
      </c>
      <c r="D378" s="1">
        <v>1021</v>
      </c>
      <c r="E378" s="1">
        <v>0.118926553672</v>
      </c>
      <c r="F378" s="1">
        <v>0.75</v>
      </c>
      <c r="G378" s="1">
        <v>29.0862068966</v>
      </c>
      <c r="H378" s="1">
        <v>6.4494973948999998</v>
      </c>
      <c r="I378" s="1">
        <v>0.21666666666699999</v>
      </c>
      <c r="J378" s="1">
        <v>0.14201762977499999</v>
      </c>
      <c r="K378" s="1">
        <v>69</v>
      </c>
      <c r="L378" s="1">
        <v>0.53623188405800004</v>
      </c>
      <c r="M378" s="1">
        <v>0.19153031761299999</v>
      </c>
      <c r="N378" s="1">
        <v>6.6601371204699999E-2</v>
      </c>
    </row>
    <row r="379" spans="1:14" x14ac:dyDescent="0.3">
      <c r="A379" s="1" t="s">
        <v>589</v>
      </c>
      <c r="B379" s="1">
        <v>1</v>
      </c>
      <c r="C379" s="1">
        <v>404</v>
      </c>
      <c r="D379" s="1">
        <v>692</v>
      </c>
      <c r="E379" s="1">
        <v>1.32054148343E-3</v>
      </c>
      <c r="F379" s="1">
        <v>0.58706467661700001</v>
      </c>
      <c r="G379" s="1">
        <v>27.461538461500002</v>
      </c>
      <c r="H379" s="1">
        <v>6.3580142250499998</v>
      </c>
      <c r="I379" s="1">
        <v>0.179245283019</v>
      </c>
      <c r="J379" s="1">
        <v>6.6473988439299997E-2</v>
      </c>
      <c r="K379" s="1">
        <v>213</v>
      </c>
      <c r="L379" s="1">
        <v>0.91079812206599997</v>
      </c>
      <c r="M379" s="1">
        <v>0.18358208955200001</v>
      </c>
      <c r="N379" s="1">
        <v>0</v>
      </c>
    </row>
    <row r="380" spans="1:14" x14ac:dyDescent="0.3">
      <c r="A380" s="1" t="s">
        <v>78</v>
      </c>
      <c r="B380" s="1">
        <v>1</v>
      </c>
      <c r="C380" s="1">
        <v>54</v>
      </c>
      <c r="D380" s="1">
        <v>1012</v>
      </c>
      <c r="E380" s="1">
        <v>4.1928721173999997E-2</v>
      </c>
      <c r="F380" s="1">
        <v>0.76923076923099998</v>
      </c>
      <c r="G380" s="1">
        <v>18.386363636399999</v>
      </c>
      <c r="H380" s="1">
        <v>5.66173724179</v>
      </c>
      <c r="I380" s="1">
        <v>0.15909090909099999</v>
      </c>
      <c r="J380" s="1">
        <v>7.60869565217E-2</v>
      </c>
      <c r="K380" s="1">
        <v>114</v>
      </c>
      <c r="L380" s="1">
        <v>0.49122807017499998</v>
      </c>
      <c r="M380" s="1">
        <v>0.11753371869</v>
      </c>
      <c r="N380" s="1">
        <v>2.07509881423E-2</v>
      </c>
    </row>
    <row r="381" spans="1:14" x14ac:dyDescent="0.3">
      <c r="A381" s="1" t="s">
        <v>590</v>
      </c>
      <c r="B381" s="1">
        <v>1</v>
      </c>
      <c r="C381" s="1">
        <v>284</v>
      </c>
      <c r="D381" s="1">
        <v>5732</v>
      </c>
      <c r="E381" s="1">
        <v>2.0405116209600001E-3</v>
      </c>
      <c r="F381" s="1">
        <v>0.81454545454500005</v>
      </c>
      <c r="G381" s="1">
        <v>26.4872881356</v>
      </c>
      <c r="H381" s="1">
        <v>7.8478545768499997</v>
      </c>
      <c r="I381" s="1">
        <v>9.1999999999999998E-2</v>
      </c>
      <c r="J381" s="1">
        <v>1.11653872994E-2</v>
      </c>
      <c r="K381" s="1">
        <v>420</v>
      </c>
      <c r="L381" s="1">
        <v>0.77380952381000001</v>
      </c>
      <c r="M381" s="1">
        <v>0.137672308498</v>
      </c>
      <c r="N381" s="1">
        <v>0.20062805303600001</v>
      </c>
    </row>
    <row r="382" spans="1:14" x14ac:dyDescent="0.3">
      <c r="A382" s="1" t="s">
        <v>79</v>
      </c>
      <c r="B382" s="1">
        <v>1</v>
      </c>
      <c r="C382" s="1">
        <v>111</v>
      </c>
      <c r="D382" s="1">
        <v>8547</v>
      </c>
      <c r="E382" s="1">
        <v>2.1867321867300001E-2</v>
      </c>
      <c r="F382" s="1">
        <v>0.77142857142900001</v>
      </c>
      <c r="G382" s="1">
        <v>15.52</v>
      </c>
      <c r="H382" s="1">
        <v>5.7488781514299996</v>
      </c>
      <c r="I382" s="1">
        <v>0.20754716981099999</v>
      </c>
      <c r="J382" s="1">
        <v>0.60091260091300003</v>
      </c>
      <c r="K382" s="1">
        <v>258</v>
      </c>
      <c r="L382" s="1">
        <v>0.488372093023</v>
      </c>
      <c r="M382" s="1">
        <v>0.439090801468</v>
      </c>
      <c r="N382" s="1">
        <v>2.3166023165999999E-2</v>
      </c>
    </row>
    <row r="383" spans="1:14" x14ac:dyDescent="0.3">
      <c r="A383" s="1" t="s">
        <v>591</v>
      </c>
      <c r="B383" s="1">
        <v>1</v>
      </c>
      <c r="C383" s="1">
        <v>52</v>
      </c>
      <c r="D383" s="1">
        <v>21</v>
      </c>
      <c r="E383" s="1">
        <v>7.0512820512800001E-2</v>
      </c>
      <c r="F383" s="1">
        <v>0.15384615384600001</v>
      </c>
      <c r="G383" s="1">
        <v>14.4888888889</v>
      </c>
      <c r="H383" s="1">
        <v>3.8042211772500001</v>
      </c>
      <c r="I383" s="1">
        <v>0.15555555555600001</v>
      </c>
      <c r="J383" s="1">
        <v>0</v>
      </c>
      <c r="K383" s="1">
        <v>4</v>
      </c>
      <c r="L383" s="1">
        <v>0.5</v>
      </c>
      <c r="M383" s="1">
        <v>0</v>
      </c>
      <c r="N383" s="1">
        <v>0</v>
      </c>
    </row>
    <row r="384" spans="1:14" x14ac:dyDescent="0.3">
      <c r="A384" s="1" t="s">
        <v>80</v>
      </c>
      <c r="B384" s="1">
        <v>1</v>
      </c>
      <c r="C384" s="1">
        <v>83</v>
      </c>
      <c r="D384" s="1">
        <v>11781</v>
      </c>
      <c r="E384" s="1">
        <v>3.4234498971500001E-2</v>
      </c>
      <c r="F384" s="1">
        <v>0.82716049382699997</v>
      </c>
      <c r="G384" s="1">
        <v>19.543209876500001</v>
      </c>
      <c r="H384" s="1">
        <v>2.1375501306100002</v>
      </c>
      <c r="I384" s="1">
        <v>0.50617283950600001</v>
      </c>
      <c r="J384" s="1">
        <v>0.27900857312600003</v>
      </c>
      <c r="K384" s="1">
        <v>459</v>
      </c>
      <c r="L384" s="1">
        <v>0.31154684095899998</v>
      </c>
      <c r="M384" s="1">
        <v>0.17845659164</v>
      </c>
      <c r="N384" s="1">
        <v>0.16967999320900001</v>
      </c>
    </row>
    <row r="385" spans="1:14" x14ac:dyDescent="0.3">
      <c r="A385" s="1" t="s">
        <v>592</v>
      </c>
      <c r="B385" s="1">
        <v>1</v>
      </c>
      <c r="C385" s="1">
        <v>94</v>
      </c>
      <c r="D385" s="1">
        <v>1</v>
      </c>
      <c r="E385" s="1">
        <v>1.5671471059300002E-2</v>
      </c>
      <c r="F385" s="1">
        <v>0.36956521739100001</v>
      </c>
      <c r="G385" s="1">
        <v>19.050632911400001</v>
      </c>
      <c r="H385" s="1">
        <v>3.8017275692500001</v>
      </c>
      <c r="I385" s="1">
        <v>0.178571428571</v>
      </c>
      <c r="J385" s="1">
        <v>0</v>
      </c>
      <c r="K385" s="1">
        <v>2</v>
      </c>
      <c r="L385" s="1">
        <v>1</v>
      </c>
      <c r="M385" s="1">
        <v>0.5</v>
      </c>
      <c r="N385" s="1">
        <v>0</v>
      </c>
    </row>
    <row r="386" spans="1:14" x14ac:dyDescent="0.3">
      <c r="A386" s="1" t="s">
        <v>593</v>
      </c>
      <c r="B386" s="1">
        <v>1</v>
      </c>
      <c r="C386" s="1">
        <v>118</v>
      </c>
      <c r="D386" s="1">
        <v>13132</v>
      </c>
      <c r="E386" s="1">
        <v>7.5039837751700006E-2</v>
      </c>
      <c r="F386" s="1">
        <v>0.20512820512800001</v>
      </c>
      <c r="G386" s="1">
        <v>15.5471698113</v>
      </c>
      <c r="H386" s="1">
        <v>5.5220519761900002</v>
      </c>
      <c r="I386" s="1">
        <v>0.12820512820499999</v>
      </c>
      <c r="J386" s="1">
        <v>0.140953396284</v>
      </c>
      <c r="K386" s="1">
        <v>277</v>
      </c>
      <c r="L386" s="1">
        <v>0.29602888086599999</v>
      </c>
      <c r="M386" s="1">
        <v>0.35134930260800001</v>
      </c>
      <c r="N386" s="1">
        <v>8.0566554980200003E-2</v>
      </c>
    </row>
    <row r="387" spans="1:14" x14ac:dyDescent="0.3">
      <c r="A387" s="1" t="s">
        <v>594</v>
      </c>
      <c r="B387" s="1">
        <v>1</v>
      </c>
      <c r="C387" s="1">
        <v>124</v>
      </c>
      <c r="D387" s="1">
        <v>3241</v>
      </c>
      <c r="E387" s="1">
        <v>1.435877262E-2</v>
      </c>
      <c r="F387" s="1">
        <v>0.95121951219500001</v>
      </c>
      <c r="G387" s="1">
        <v>18.5327868852</v>
      </c>
      <c r="H387" s="1">
        <v>4.2080804903900004</v>
      </c>
      <c r="I387" s="1">
        <v>0.16260162601600001</v>
      </c>
      <c r="J387" s="1">
        <v>0.36038259796400002</v>
      </c>
      <c r="K387" s="1">
        <v>261</v>
      </c>
      <c r="L387" s="1">
        <v>0.35632183907999998</v>
      </c>
      <c r="M387" s="1">
        <v>0.20518228382000001</v>
      </c>
      <c r="N387" s="1">
        <v>8.36161678494E-2</v>
      </c>
    </row>
    <row r="388" spans="1:14" x14ac:dyDescent="0.3">
      <c r="A388" s="1" t="s">
        <v>595</v>
      </c>
      <c r="B388" s="1">
        <v>1</v>
      </c>
      <c r="C388" s="1">
        <v>94</v>
      </c>
      <c r="D388" s="1">
        <v>7343</v>
      </c>
      <c r="E388" s="1">
        <v>3.0885380919700001E-2</v>
      </c>
      <c r="F388" s="1">
        <v>0.65957446808499998</v>
      </c>
      <c r="G388" s="1">
        <v>40.077777777800002</v>
      </c>
      <c r="H388" s="1">
        <v>8.1407449533200005</v>
      </c>
      <c r="I388" s="1">
        <v>0.91489361702100003</v>
      </c>
      <c r="J388" s="1">
        <v>6.3461800354099998E-2</v>
      </c>
      <c r="K388" s="1">
        <v>122</v>
      </c>
      <c r="L388" s="1">
        <v>0.254098360656</v>
      </c>
      <c r="M388" s="1">
        <v>0.28293681248399999</v>
      </c>
      <c r="N388" s="1">
        <v>7.6399291842599998E-2</v>
      </c>
    </row>
    <row r="389" spans="1:14" x14ac:dyDescent="0.3">
      <c r="A389" s="1" t="s">
        <v>596</v>
      </c>
      <c r="B389" s="1">
        <v>1</v>
      </c>
      <c r="C389" s="1">
        <v>58</v>
      </c>
      <c r="D389" s="1">
        <v>6</v>
      </c>
      <c r="E389" s="1">
        <v>0.16122202056900001</v>
      </c>
      <c r="F389" s="1">
        <v>0.39655172413799999</v>
      </c>
      <c r="G389" s="1">
        <v>16.399999999999999</v>
      </c>
      <c r="H389" s="1">
        <v>7.0313583325</v>
      </c>
      <c r="I389" s="1">
        <v>0.84782608695700001</v>
      </c>
      <c r="J389" s="1">
        <v>0.33333333333300003</v>
      </c>
      <c r="K389" s="1">
        <v>9</v>
      </c>
      <c r="L389" s="1">
        <v>0.88888888888899997</v>
      </c>
      <c r="M389" s="1">
        <v>0.15384615384600001</v>
      </c>
      <c r="N389" s="1">
        <v>0</v>
      </c>
    </row>
    <row r="390" spans="1:14" x14ac:dyDescent="0.3">
      <c r="A390" s="1" t="s">
        <v>81</v>
      </c>
      <c r="B390" s="1">
        <v>1</v>
      </c>
      <c r="C390" s="1">
        <v>138</v>
      </c>
      <c r="D390" s="1">
        <v>22206</v>
      </c>
      <c r="E390" s="1">
        <v>3.0360732042700001E-2</v>
      </c>
      <c r="F390" s="1">
        <v>0.13138686131399999</v>
      </c>
      <c r="G390" s="1">
        <v>16.0916030534</v>
      </c>
      <c r="H390" s="1">
        <v>2.5575822960800001</v>
      </c>
      <c r="I390" s="1">
        <v>0.12408759124099999</v>
      </c>
      <c r="J390" s="1">
        <v>0.77942898315800002</v>
      </c>
      <c r="K390" s="1">
        <v>497</v>
      </c>
      <c r="L390" s="1">
        <v>0.34607645875300003</v>
      </c>
      <c r="M390" s="1">
        <v>0.15075219856300001</v>
      </c>
      <c r="N390" s="1">
        <v>2.4407817706899999E-2</v>
      </c>
    </row>
    <row r="391" spans="1:14" x14ac:dyDescent="0.3">
      <c r="A391" s="1" t="s">
        <v>82</v>
      </c>
      <c r="B391" s="1">
        <v>1</v>
      </c>
      <c r="C391" s="1">
        <v>242</v>
      </c>
      <c r="D391" s="1">
        <v>53710</v>
      </c>
      <c r="E391" s="1">
        <v>9.5161345632900005E-3</v>
      </c>
      <c r="F391" s="1">
        <v>0.89626556016600001</v>
      </c>
      <c r="G391" s="1">
        <v>20.642553191499999</v>
      </c>
      <c r="H391" s="1">
        <v>5.17439459634</v>
      </c>
      <c r="I391" s="1">
        <v>0.142259414226</v>
      </c>
      <c r="J391" s="1">
        <v>0.28424874325100002</v>
      </c>
      <c r="K391" s="1">
        <v>653</v>
      </c>
      <c r="L391" s="1">
        <v>0.215926493109</v>
      </c>
      <c r="M391" s="1">
        <v>0.15801456372100001</v>
      </c>
      <c r="N391" s="1">
        <v>7.2500465462700003E-2</v>
      </c>
    </row>
    <row r="392" spans="1:14" x14ac:dyDescent="0.3">
      <c r="A392" s="1" t="s">
        <v>597</v>
      </c>
      <c r="B392" s="1">
        <v>1</v>
      </c>
      <c r="C392" s="1">
        <v>53</v>
      </c>
      <c r="D392" s="1">
        <v>35</v>
      </c>
      <c r="E392" s="1">
        <v>1.37880986938E-2</v>
      </c>
      <c r="F392" s="1">
        <v>0.86792452830199995</v>
      </c>
      <c r="G392" s="1">
        <v>21.86</v>
      </c>
      <c r="H392" s="1">
        <v>3.1113341189899999</v>
      </c>
      <c r="I392" s="1">
        <v>9.4339622641500004E-2</v>
      </c>
      <c r="J392" s="1">
        <v>0.54285714285700004</v>
      </c>
      <c r="K392" s="1">
        <v>8</v>
      </c>
      <c r="L392" s="1">
        <v>0.625</v>
      </c>
      <c r="M392" s="1">
        <v>5.7142857142900003E-2</v>
      </c>
      <c r="N392" s="1">
        <v>0</v>
      </c>
    </row>
    <row r="393" spans="1:14" x14ac:dyDescent="0.3">
      <c r="A393" s="1" t="s">
        <v>83</v>
      </c>
      <c r="B393" s="1">
        <v>1</v>
      </c>
      <c r="C393" s="1">
        <v>80</v>
      </c>
      <c r="D393" s="1">
        <v>12561</v>
      </c>
      <c r="E393" s="1">
        <v>2.2943037974700001E-2</v>
      </c>
      <c r="F393" s="1">
        <v>0.974025974026</v>
      </c>
      <c r="G393" s="1">
        <v>21.6901408451</v>
      </c>
      <c r="H393" s="1">
        <v>4.3977957003999997</v>
      </c>
      <c r="I393" s="1">
        <v>0.162162162162</v>
      </c>
      <c r="J393" s="1">
        <v>7.2685295756700005E-2</v>
      </c>
      <c r="K393" s="1">
        <v>303</v>
      </c>
      <c r="L393" s="1">
        <v>0.30033003300299999</v>
      </c>
      <c r="M393" s="1">
        <v>0.15894511760499999</v>
      </c>
      <c r="N393" s="1">
        <v>5.69222195685E-2</v>
      </c>
    </row>
    <row r="394" spans="1:14" x14ac:dyDescent="0.3">
      <c r="A394" s="1" t="s">
        <v>84</v>
      </c>
      <c r="B394" s="1">
        <v>1</v>
      </c>
      <c r="C394" s="1">
        <v>360</v>
      </c>
      <c r="D394" s="1">
        <v>395</v>
      </c>
      <c r="E394" s="1">
        <v>6.8322500773799998E-3</v>
      </c>
      <c r="F394" s="1">
        <v>0.24137931034499999</v>
      </c>
      <c r="G394" s="1">
        <v>15.503546099299999</v>
      </c>
      <c r="H394" s="1">
        <v>5.4344894303400002</v>
      </c>
      <c r="I394" s="1">
        <v>9.6885813148800001E-2</v>
      </c>
      <c r="J394" s="1">
        <v>0.387341772152</v>
      </c>
      <c r="K394" s="1">
        <v>71</v>
      </c>
      <c r="L394" s="1">
        <v>0.59154929577500004</v>
      </c>
      <c r="M394" s="1">
        <v>0.104265402844</v>
      </c>
      <c r="N394" s="1">
        <v>3.29113924051E-2</v>
      </c>
    </row>
    <row r="395" spans="1:14" x14ac:dyDescent="0.3">
      <c r="A395" s="1" t="s">
        <v>598</v>
      </c>
      <c r="B395" s="1">
        <v>1</v>
      </c>
      <c r="C395" s="1">
        <v>393</v>
      </c>
      <c r="D395" s="1">
        <v>193</v>
      </c>
      <c r="E395" s="1">
        <v>7.1013138079699997E-3</v>
      </c>
      <c r="F395" s="1">
        <v>0.32786885245899999</v>
      </c>
      <c r="G395" s="1">
        <v>14.8921568627</v>
      </c>
      <c r="H395" s="1">
        <v>4.4330315305200001</v>
      </c>
      <c r="I395" s="1">
        <v>0.203821656051</v>
      </c>
      <c r="J395" s="1">
        <v>0.34715025906699998</v>
      </c>
      <c r="K395" s="1">
        <v>69</v>
      </c>
      <c r="L395" s="1">
        <v>0.66666666666700003</v>
      </c>
      <c r="M395" s="1">
        <v>0.109090909091</v>
      </c>
      <c r="N395" s="1">
        <v>0</v>
      </c>
    </row>
    <row r="396" spans="1:14" x14ac:dyDescent="0.3">
      <c r="A396" s="1" t="s">
        <v>455</v>
      </c>
      <c r="B396" s="1">
        <v>1</v>
      </c>
      <c r="C396" s="1">
        <v>52</v>
      </c>
      <c r="D396" s="1">
        <v>1</v>
      </c>
      <c r="E396" s="1">
        <v>7.9185520362000002E-3</v>
      </c>
      <c r="F396" s="1">
        <v>0.816326530612</v>
      </c>
      <c r="G396" s="1">
        <v>26.871794871799999</v>
      </c>
      <c r="H396" s="1">
        <v>8.1088096669199992</v>
      </c>
      <c r="I396" s="1">
        <v>0.487179487179</v>
      </c>
      <c r="J396" s="1">
        <v>0</v>
      </c>
      <c r="K396" s="1">
        <v>1</v>
      </c>
      <c r="L396" s="1">
        <v>1</v>
      </c>
      <c r="M396" s="1">
        <v>0</v>
      </c>
      <c r="N396" s="1">
        <v>0</v>
      </c>
    </row>
    <row r="397" spans="1:14" x14ac:dyDescent="0.3">
      <c r="A397" s="1" t="s">
        <v>85</v>
      </c>
      <c r="B397" s="1">
        <v>1</v>
      </c>
      <c r="C397" s="1">
        <v>107</v>
      </c>
      <c r="D397" s="1">
        <v>120</v>
      </c>
      <c r="E397" s="1">
        <v>9.8748016222899998E-3</v>
      </c>
      <c r="F397" s="1">
        <v>0.103773584906</v>
      </c>
      <c r="G397" s="1">
        <v>16.16</v>
      </c>
      <c r="H397" s="1">
        <v>4.0217409165699998</v>
      </c>
      <c r="I397" s="1">
        <v>0.176470588235</v>
      </c>
      <c r="J397" s="1">
        <v>0.49166666666699999</v>
      </c>
      <c r="K397" s="1">
        <v>25</v>
      </c>
      <c r="L397" s="1">
        <v>0.72</v>
      </c>
      <c r="M397" s="1">
        <v>1.6666666666700001E-2</v>
      </c>
      <c r="N397" s="1">
        <v>7.4999999999999997E-2</v>
      </c>
    </row>
    <row r="398" spans="1:14" x14ac:dyDescent="0.3">
      <c r="A398" s="1" t="s">
        <v>599</v>
      </c>
      <c r="B398" s="1">
        <v>1</v>
      </c>
      <c r="C398" s="1">
        <v>273</v>
      </c>
      <c r="D398" s="1">
        <v>1312</v>
      </c>
      <c r="E398" s="1">
        <v>2.9223227752600001E-3</v>
      </c>
      <c r="F398" s="1">
        <v>0.89655172413799999</v>
      </c>
      <c r="G398" s="1">
        <v>24.247011952200001</v>
      </c>
      <c r="H398" s="1">
        <v>4.1642977239499999</v>
      </c>
      <c r="I398" s="1">
        <v>0.146245059289</v>
      </c>
      <c r="J398" s="1">
        <v>0.182926829268</v>
      </c>
      <c r="K398" s="1">
        <v>192</v>
      </c>
      <c r="L398" s="1">
        <v>0.578125</v>
      </c>
      <c r="M398" s="1">
        <v>0.118194842407</v>
      </c>
      <c r="N398" s="1">
        <v>8.3841463414599995E-3</v>
      </c>
    </row>
    <row r="399" spans="1:14" x14ac:dyDescent="0.3">
      <c r="A399" s="1" t="s">
        <v>600</v>
      </c>
      <c r="B399" s="1">
        <v>1</v>
      </c>
      <c r="C399" s="1">
        <v>105</v>
      </c>
      <c r="D399" s="1">
        <v>110</v>
      </c>
      <c r="E399" s="1">
        <v>9.7069597069600003E-3</v>
      </c>
      <c r="F399" s="1">
        <v>0.884615384615</v>
      </c>
      <c r="G399" s="1">
        <v>27.512195122000001</v>
      </c>
      <c r="H399" s="1">
        <v>5.7152852444400004</v>
      </c>
      <c r="I399" s="1">
        <v>0.17441860465100001</v>
      </c>
      <c r="J399" s="1">
        <v>6.3636363636400003E-2</v>
      </c>
      <c r="K399" s="1">
        <v>31</v>
      </c>
      <c r="L399" s="1">
        <v>0.67741935483899995</v>
      </c>
      <c r="M399" s="1">
        <v>0.15178571428599999</v>
      </c>
      <c r="N399" s="1">
        <v>9.0909090909099995E-3</v>
      </c>
    </row>
    <row r="400" spans="1:14" x14ac:dyDescent="0.3">
      <c r="A400" s="1" t="s">
        <v>601</v>
      </c>
      <c r="B400" s="1">
        <v>1</v>
      </c>
      <c r="C400" s="1">
        <v>59</v>
      </c>
      <c r="D400" s="1">
        <v>30</v>
      </c>
      <c r="E400" s="1">
        <v>1.46113383986E-2</v>
      </c>
      <c r="F400" s="1">
        <v>0.67796610169500005</v>
      </c>
      <c r="G400" s="1">
        <v>25.5531914894</v>
      </c>
      <c r="H400" s="1">
        <v>4.1708640394599996</v>
      </c>
      <c r="I400" s="1">
        <v>0.21568627451</v>
      </c>
      <c r="J400" s="1">
        <v>0</v>
      </c>
      <c r="K400" s="1">
        <v>25</v>
      </c>
      <c r="L400" s="1">
        <v>0.96</v>
      </c>
      <c r="M400" s="1">
        <v>6.66666666667E-2</v>
      </c>
      <c r="N400" s="1">
        <v>0</v>
      </c>
    </row>
    <row r="401" spans="1:14" x14ac:dyDescent="0.3">
      <c r="A401" s="1" t="s">
        <v>602</v>
      </c>
      <c r="B401" s="1">
        <v>1</v>
      </c>
      <c r="C401" s="1">
        <v>111</v>
      </c>
      <c r="D401" s="1">
        <v>951</v>
      </c>
      <c r="E401" s="1">
        <v>1.8837018837000001E-2</v>
      </c>
      <c r="F401" s="1">
        <v>0.96396396396399997</v>
      </c>
      <c r="G401" s="1">
        <v>19</v>
      </c>
      <c r="H401" s="1">
        <v>4.8285416861400003</v>
      </c>
      <c r="I401" s="1">
        <v>0.11926605504600001</v>
      </c>
      <c r="J401" s="1">
        <v>0.255520504732</v>
      </c>
      <c r="K401" s="1">
        <v>127</v>
      </c>
      <c r="L401" s="1">
        <v>0.57480314960599999</v>
      </c>
      <c r="M401" s="1">
        <v>0.26618049225200002</v>
      </c>
      <c r="N401" s="1">
        <v>5.2576235541499997E-3</v>
      </c>
    </row>
    <row r="402" spans="1:14" x14ac:dyDescent="0.3">
      <c r="A402" s="1" t="s">
        <v>603</v>
      </c>
      <c r="B402" s="1">
        <v>1</v>
      </c>
      <c r="C402" s="1">
        <v>314</v>
      </c>
      <c r="D402" s="1">
        <v>412</v>
      </c>
      <c r="E402" s="1">
        <v>5.5961417146600002E-3</v>
      </c>
      <c r="F402" s="1">
        <v>0.65245901639299997</v>
      </c>
      <c r="G402" s="1">
        <v>27.366037735799999</v>
      </c>
      <c r="H402" s="1">
        <v>6.1434101339599998</v>
      </c>
      <c r="I402" s="1">
        <v>0.45936395759699999</v>
      </c>
      <c r="J402" s="1">
        <v>2.1844660194200002E-2</v>
      </c>
      <c r="K402" s="1">
        <v>216</v>
      </c>
      <c r="L402" s="1">
        <v>0.65277777777799995</v>
      </c>
      <c r="M402" s="1">
        <v>1.6990291262099999E-2</v>
      </c>
      <c r="N402" s="1">
        <v>4.36893203883E-2</v>
      </c>
    </row>
    <row r="403" spans="1:14" x14ac:dyDescent="0.3">
      <c r="A403" s="1" t="s">
        <v>604</v>
      </c>
      <c r="B403" s="1">
        <v>1</v>
      </c>
      <c r="C403" s="1">
        <v>388</v>
      </c>
      <c r="D403" s="1">
        <v>6252</v>
      </c>
      <c r="E403" s="1">
        <v>2.5440208849500001E-3</v>
      </c>
      <c r="F403" s="1">
        <v>0.905263157895</v>
      </c>
      <c r="G403" s="1">
        <v>22.1900826446</v>
      </c>
      <c r="H403" s="1">
        <v>4.7897630443199999</v>
      </c>
      <c r="I403" s="1">
        <v>9.6256684492000005E-2</v>
      </c>
      <c r="J403" s="1">
        <v>8.7172104926399999E-2</v>
      </c>
      <c r="K403" s="1">
        <v>295</v>
      </c>
      <c r="L403" s="1">
        <v>0.366101694915</v>
      </c>
      <c r="M403" s="1">
        <v>0.14845230574900001</v>
      </c>
      <c r="N403" s="1">
        <v>1.3915547025000001E-2</v>
      </c>
    </row>
    <row r="404" spans="1:14" x14ac:dyDescent="0.3">
      <c r="A404" s="1" t="s">
        <v>605</v>
      </c>
      <c r="B404" s="1">
        <v>1</v>
      </c>
      <c r="C404" s="1">
        <v>216</v>
      </c>
      <c r="D404" s="1">
        <v>169</v>
      </c>
      <c r="E404" s="1">
        <v>7.3428079242000002E-3</v>
      </c>
      <c r="F404" s="1">
        <v>0.15962441314600001</v>
      </c>
      <c r="G404" s="1">
        <v>15.1237623762</v>
      </c>
      <c r="H404" s="1">
        <v>3.2563007777899999</v>
      </c>
      <c r="I404" s="1">
        <v>0.112745098039</v>
      </c>
      <c r="J404" s="1">
        <v>0.13017751479299999</v>
      </c>
      <c r="K404" s="1">
        <v>33</v>
      </c>
      <c r="L404" s="1">
        <v>0.63636363636399995</v>
      </c>
      <c r="M404" s="1">
        <v>0.12865497075999999</v>
      </c>
      <c r="N404" s="1">
        <v>1.77514792899E-2</v>
      </c>
    </row>
    <row r="405" spans="1:14" x14ac:dyDescent="0.3">
      <c r="A405" s="1" t="s">
        <v>606</v>
      </c>
      <c r="B405" s="1">
        <v>1</v>
      </c>
      <c r="C405" s="1">
        <v>138</v>
      </c>
      <c r="D405" s="1">
        <v>11421</v>
      </c>
      <c r="E405" s="1">
        <v>2.1792023696200001E-2</v>
      </c>
      <c r="F405" s="1">
        <v>0.392592592593</v>
      </c>
      <c r="G405" s="1">
        <v>33.131147540999997</v>
      </c>
      <c r="H405" s="1">
        <v>6.6516986856300004</v>
      </c>
      <c r="I405" s="1">
        <v>0.29850746268700001</v>
      </c>
      <c r="J405" s="1">
        <v>9.3424393660800006E-2</v>
      </c>
      <c r="K405" s="1">
        <v>370</v>
      </c>
      <c r="L405" s="1">
        <v>0.41351351351400001</v>
      </c>
      <c r="M405" s="1">
        <v>0.16240111679899999</v>
      </c>
      <c r="N405" s="1">
        <v>4.4216793625799999E-2</v>
      </c>
    </row>
    <row r="406" spans="1:14" x14ac:dyDescent="0.3">
      <c r="A406" s="1" t="s">
        <v>607</v>
      </c>
      <c r="B406" s="1">
        <v>1</v>
      </c>
      <c r="C406" s="1">
        <v>91</v>
      </c>
      <c r="D406" s="1">
        <v>40</v>
      </c>
      <c r="E406" s="1">
        <v>6.4713064713100002E-3</v>
      </c>
      <c r="F406" s="1">
        <v>0.75555555555599996</v>
      </c>
      <c r="G406" s="1">
        <v>31.1585365854</v>
      </c>
      <c r="H406" s="1">
        <v>7.8979304362300002</v>
      </c>
      <c r="I406" s="1">
        <v>0.188235294118</v>
      </c>
      <c r="J406" s="1">
        <v>7.4999999999999997E-2</v>
      </c>
      <c r="K406" s="1">
        <v>33</v>
      </c>
      <c r="L406" s="1">
        <v>0.96969696969700003</v>
      </c>
      <c r="M406" s="1">
        <v>7.8947368421100006E-2</v>
      </c>
      <c r="N406" s="1">
        <v>2.5000000000000001E-2</v>
      </c>
    </row>
    <row r="407" spans="1:14" x14ac:dyDescent="0.3">
      <c r="A407" s="1" t="s">
        <v>608</v>
      </c>
      <c r="B407" s="1">
        <v>1</v>
      </c>
      <c r="C407" s="1">
        <v>81</v>
      </c>
      <c r="D407" s="1">
        <v>177</v>
      </c>
      <c r="E407" s="1">
        <v>1.2500000000000001E-2</v>
      </c>
      <c r="F407" s="1">
        <v>0.7</v>
      </c>
      <c r="G407" s="1">
        <v>27.559322033899999</v>
      </c>
      <c r="H407" s="1">
        <v>6.3440114199400002</v>
      </c>
      <c r="I407" s="1">
        <v>0.15873015872999999</v>
      </c>
      <c r="J407" s="1">
        <v>9.0395480225999997E-2</v>
      </c>
      <c r="K407" s="1">
        <v>87</v>
      </c>
      <c r="L407" s="1">
        <v>0.91954022988499995</v>
      </c>
      <c r="M407" s="1">
        <v>0.14204545454500001</v>
      </c>
      <c r="N407" s="1">
        <v>0</v>
      </c>
    </row>
    <row r="408" spans="1:14" x14ac:dyDescent="0.3">
      <c r="A408" s="1" t="s">
        <v>609</v>
      </c>
      <c r="B408" s="1">
        <v>1</v>
      </c>
      <c r="C408" s="1">
        <v>78</v>
      </c>
      <c r="D408" s="1">
        <v>28</v>
      </c>
      <c r="E408" s="1">
        <v>2.78055278055E-2</v>
      </c>
      <c r="F408" s="1">
        <v>0.282051282051</v>
      </c>
      <c r="G408" s="1">
        <v>24.0133333333</v>
      </c>
      <c r="H408" s="1">
        <v>5.2140664446200002</v>
      </c>
      <c r="I408" s="1">
        <v>0.64</v>
      </c>
      <c r="J408" s="1">
        <v>0.25</v>
      </c>
      <c r="K408" s="1">
        <v>14</v>
      </c>
      <c r="L408" s="1">
        <v>0.92857142857099995</v>
      </c>
      <c r="M408" s="1">
        <v>0.17391304347799999</v>
      </c>
      <c r="N408" s="1">
        <v>0.178571428571</v>
      </c>
    </row>
    <row r="409" spans="1:14" x14ac:dyDescent="0.3">
      <c r="A409" s="1" t="s">
        <v>610</v>
      </c>
      <c r="B409" s="1">
        <v>1</v>
      </c>
      <c r="C409" s="1">
        <v>69</v>
      </c>
      <c r="D409" s="1">
        <v>80</v>
      </c>
      <c r="E409" s="1">
        <v>3.5166240409200002E-2</v>
      </c>
      <c r="F409" s="1">
        <v>0.26470588235300002</v>
      </c>
      <c r="G409" s="1">
        <v>35.6825396825</v>
      </c>
      <c r="H409" s="1">
        <v>9.2166608918000001</v>
      </c>
      <c r="I409" s="1">
        <v>0.98484848484800003</v>
      </c>
      <c r="J409" s="1">
        <v>0.15</v>
      </c>
      <c r="K409" s="1">
        <v>33</v>
      </c>
      <c r="L409" s="1">
        <v>0.78787878787900001</v>
      </c>
      <c r="M409" s="1">
        <v>0</v>
      </c>
      <c r="N409" s="1">
        <v>2.5000000000000001E-2</v>
      </c>
    </row>
    <row r="410" spans="1:14" x14ac:dyDescent="0.3">
      <c r="A410" s="1" t="s">
        <v>611</v>
      </c>
      <c r="B410" s="1">
        <v>1</v>
      </c>
      <c r="C410" s="1">
        <v>102</v>
      </c>
      <c r="D410" s="1">
        <v>16690</v>
      </c>
      <c r="E410" s="1">
        <v>2.3684721413300001E-2</v>
      </c>
      <c r="F410" s="1">
        <v>0.69</v>
      </c>
      <c r="G410" s="1">
        <v>29.635294117600001</v>
      </c>
      <c r="H410" s="1">
        <v>8.8965916260399993</v>
      </c>
      <c r="I410" s="1">
        <v>0.111111111111</v>
      </c>
      <c r="J410" s="1">
        <v>0.24343918514099999</v>
      </c>
      <c r="K410" s="1">
        <v>398</v>
      </c>
      <c r="L410" s="1">
        <v>0.32914572864300001</v>
      </c>
      <c r="M410" s="1">
        <v>0.31303116147299997</v>
      </c>
      <c r="N410" s="1">
        <v>0.17022168963500001</v>
      </c>
    </row>
    <row r="411" spans="1:14" x14ac:dyDescent="0.3">
      <c r="A411" s="1" t="s">
        <v>612</v>
      </c>
      <c r="B411" s="1">
        <v>1</v>
      </c>
      <c r="C411" s="1">
        <v>62</v>
      </c>
      <c r="D411" s="1">
        <v>299</v>
      </c>
      <c r="E411" s="1">
        <v>4.2570068746700003E-2</v>
      </c>
      <c r="F411" s="1">
        <v>0.76666666666700001</v>
      </c>
      <c r="G411" s="1">
        <v>18.981481481500001</v>
      </c>
      <c r="H411" s="1">
        <v>4.9795535302599996</v>
      </c>
      <c r="I411" s="1">
        <v>0.19298245614000001</v>
      </c>
      <c r="J411" s="1">
        <v>0.46488294314400003</v>
      </c>
      <c r="K411" s="1">
        <v>50</v>
      </c>
      <c r="L411" s="1">
        <v>0.57999999999999996</v>
      </c>
      <c r="M411" s="1">
        <v>0.51319648093799997</v>
      </c>
      <c r="N411" s="1">
        <v>3.34448160535E-3</v>
      </c>
    </row>
    <row r="412" spans="1:14" x14ac:dyDescent="0.3">
      <c r="A412" s="1" t="s">
        <v>86</v>
      </c>
      <c r="B412" s="1">
        <v>1</v>
      </c>
      <c r="C412" s="1">
        <v>61</v>
      </c>
      <c r="D412" s="1">
        <v>2</v>
      </c>
      <c r="E412" s="1">
        <v>8.7431693989100008E-3</v>
      </c>
      <c r="F412" s="1">
        <v>0.50847457627100001</v>
      </c>
      <c r="G412" s="1">
        <v>25.303030303</v>
      </c>
      <c r="H412" s="1">
        <v>4.3796004279099998</v>
      </c>
      <c r="I412" s="1">
        <v>0.24242424242400001</v>
      </c>
      <c r="J412" s="1">
        <v>0</v>
      </c>
      <c r="K412" s="1">
        <v>1</v>
      </c>
      <c r="L412" s="1">
        <v>1</v>
      </c>
      <c r="M412" s="1">
        <v>0</v>
      </c>
      <c r="N412" s="1">
        <v>0</v>
      </c>
    </row>
    <row r="413" spans="1:14" x14ac:dyDescent="0.3">
      <c r="A413" s="1" t="s">
        <v>613</v>
      </c>
      <c r="B413" s="1">
        <v>1</v>
      </c>
      <c r="C413" s="1">
        <v>77</v>
      </c>
      <c r="D413" s="1">
        <v>47</v>
      </c>
      <c r="E413" s="1">
        <v>2.1701982228299999E-2</v>
      </c>
      <c r="F413" s="1">
        <v>0.08</v>
      </c>
      <c r="G413" s="1">
        <v>21.9154929577</v>
      </c>
      <c r="H413" s="1">
        <v>4.9978769545399997</v>
      </c>
      <c r="I413" s="1">
        <v>0.386666666667</v>
      </c>
      <c r="J413" s="1">
        <v>0.170212765957</v>
      </c>
      <c r="K413" s="1">
        <v>11</v>
      </c>
      <c r="L413" s="1">
        <v>0.54545454545500005</v>
      </c>
      <c r="M413" s="1">
        <v>0.45833333333300003</v>
      </c>
      <c r="N413" s="1">
        <v>4.2553191489399997E-2</v>
      </c>
    </row>
    <row r="414" spans="1:14" x14ac:dyDescent="0.3">
      <c r="A414" s="1" t="s">
        <v>1975</v>
      </c>
      <c r="B414" s="1">
        <v>1</v>
      </c>
      <c r="C414" s="1">
        <v>93</v>
      </c>
      <c r="D414" s="1">
        <v>2250</v>
      </c>
      <c r="E414" s="1">
        <v>6.7438055166000002E-2</v>
      </c>
      <c r="F414" s="1">
        <v>0.225806451613</v>
      </c>
      <c r="G414" s="1">
        <v>18.784090909100001</v>
      </c>
      <c r="H414" s="1">
        <v>3.0653817189099999</v>
      </c>
      <c r="I414" s="1">
        <v>0.66666666666700003</v>
      </c>
      <c r="J414" s="1">
        <v>0.85022222222199995</v>
      </c>
      <c r="K414" s="1">
        <v>122</v>
      </c>
      <c r="L414" s="1">
        <v>0.46721311475400001</v>
      </c>
      <c r="M414" s="1">
        <v>5.5646481178400001E-2</v>
      </c>
      <c r="N414" s="1">
        <v>1.0222222222199999E-2</v>
      </c>
    </row>
    <row r="415" spans="1:14" x14ac:dyDescent="0.3">
      <c r="A415" s="1" t="s">
        <v>614</v>
      </c>
      <c r="B415" s="1">
        <v>1</v>
      </c>
      <c r="C415" s="1">
        <v>96</v>
      </c>
      <c r="D415" s="1">
        <v>6</v>
      </c>
      <c r="E415" s="1">
        <v>1.6885964912299999E-2</v>
      </c>
      <c r="F415" s="1">
        <v>0.768421052632</v>
      </c>
      <c r="G415" s="1">
        <v>25.565789473700001</v>
      </c>
      <c r="H415" s="1">
        <v>6.1050788311600002</v>
      </c>
      <c r="I415" s="1">
        <v>0.75308641975299995</v>
      </c>
      <c r="J415" s="1">
        <v>0.166666666667</v>
      </c>
      <c r="K415" s="1">
        <v>6</v>
      </c>
      <c r="L415" s="1">
        <v>1</v>
      </c>
      <c r="M415" s="1">
        <v>0</v>
      </c>
      <c r="N415" s="1">
        <v>0</v>
      </c>
    </row>
    <row r="416" spans="1:14" x14ac:dyDescent="0.3">
      <c r="A416" s="1" t="s">
        <v>615</v>
      </c>
      <c r="B416" s="1">
        <v>1</v>
      </c>
      <c r="C416" s="1">
        <v>105</v>
      </c>
      <c r="D416" s="1">
        <v>1184</v>
      </c>
      <c r="E416" s="1">
        <v>3.05860805861E-2</v>
      </c>
      <c r="F416" s="1">
        <v>0.17307692307700001</v>
      </c>
      <c r="G416" s="1">
        <v>14.8834951456</v>
      </c>
      <c r="H416" s="1">
        <v>5.5883043103899999</v>
      </c>
      <c r="I416" s="1">
        <v>0.14285714285699999</v>
      </c>
      <c r="J416" s="1">
        <v>0.208614864865</v>
      </c>
      <c r="K416" s="1">
        <v>63</v>
      </c>
      <c r="L416" s="1">
        <v>0.30158730158699998</v>
      </c>
      <c r="M416" s="1">
        <v>0.50041288191599997</v>
      </c>
      <c r="N416" s="1">
        <v>2.0270270270300001E-2</v>
      </c>
    </row>
    <row r="417" spans="1:14" x14ac:dyDescent="0.3">
      <c r="A417" s="1" t="s">
        <v>616</v>
      </c>
      <c r="B417" s="1">
        <v>1</v>
      </c>
      <c r="C417" s="1">
        <v>163</v>
      </c>
      <c r="D417" s="1">
        <v>2565</v>
      </c>
      <c r="E417" s="1">
        <v>3.5787321063399997E-2</v>
      </c>
      <c r="F417" s="1">
        <v>0.55414012738899998</v>
      </c>
      <c r="G417" s="1">
        <v>28.926666666700001</v>
      </c>
      <c r="H417" s="1">
        <v>5.1847168571599997</v>
      </c>
      <c r="I417" s="1">
        <v>0.98709677419399999</v>
      </c>
      <c r="J417" s="1">
        <v>0.106822612086</v>
      </c>
      <c r="K417" s="1">
        <v>216</v>
      </c>
      <c r="L417" s="1">
        <v>0.30092592592599998</v>
      </c>
      <c r="M417" s="1">
        <v>4.5784051888600004E-3</v>
      </c>
      <c r="N417" s="1">
        <v>1.52046783626E-2</v>
      </c>
    </row>
    <row r="418" spans="1:14" x14ac:dyDescent="0.3">
      <c r="A418" s="1" t="s">
        <v>617</v>
      </c>
      <c r="B418" s="1">
        <v>1</v>
      </c>
      <c r="C418" s="1">
        <v>85</v>
      </c>
      <c r="D418" s="1">
        <v>46</v>
      </c>
      <c r="E418" s="1">
        <v>2.43697478992E-2</v>
      </c>
      <c r="F418" s="1">
        <v>0.87058823529399998</v>
      </c>
      <c r="G418" s="1">
        <v>30.810126582300001</v>
      </c>
      <c r="H418" s="1">
        <v>7.8046982756399998</v>
      </c>
      <c r="I418" s="1">
        <v>0.14634146341500001</v>
      </c>
      <c r="J418" s="1">
        <v>0.217391304348</v>
      </c>
      <c r="K418" s="1">
        <v>43</v>
      </c>
      <c r="L418" s="1">
        <v>1</v>
      </c>
      <c r="M418" s="1">
        <v>2.17391304348E-2</v>
      </c>
      <c r="N418" s="1">
        <v>0</v>
      </c>
    </row>
    <row r="419" spans="1:14" x14ac:dyDescent="0.3">
      <c r="A419" s="1" t="s">
        <v>618</v>
      </c>
      <c r="B419" s="1">
        <v>1</v>
      </c>
      <c r="C419" s="1">
        <v>582</v>
      </c>
      <c r="D419" s="1">
        <v>20415</v>
      </c>
      <c r="E419" s="1">
        <v>1.6294929349200001E-3</v>
      </c>
      <c r="F419" s="1">
        <v>0.94773519163800002</v>
      </c>
      <c r="G419" s="1">
        <v>20.466786355499998</v>
      </c>
      <c r="H419" s="1">
        <v>6.3484452283900001</v>
      </c>
      <c r="I419" s="1">
        <v>0.150087260035</v>
      </c>
      <c r="J419" s="1">
        <v>0.161253979917</v>
      </c>
      <c r="K419" s="1">
        <v>744</v>
      </c>
      <c r="L419" s="1">
        <v>0.34543010752699999</v>
      </c>
      <c r="M419" s="1">
        <v>0.271212331621</v>
      </c>
      <c r="N419" s="1">
        <v>1.7634092579000001E-2</v>
      </c>
    </row>
    <row r="420" spans="1:14" x14ac:dyDescent="0.3">
      <c r="A420" s="1" t="s">
        <v>619</v>
      </c>
      <c r="B420" s="1">
        <v>1</v>
      </c>
      <c r="C420" s="1">
        <v>55</v>
      </c>
      <c r="D420" s="1">
        <v>131</v>
      </c>
      <c r="E420" s="1">
        <v>0.109090909091</v>
      </c>
      <c r="F420" s="1">
        <v>0.54716981132099995</v>
      </c>
      <c r="G420" s="1">
        <v>25.369565217400002</v>
      </c>
      <c r="H420" s="1">
        <v>5.2682754197100001</v>
      </c>
      <c r="I420" s="1">
        <v>0.127659574468</v>
      </c>
      <c r="J420" s="1">
        <v>0</v>
      </c>
      <c r="K420" s="1">
        <v>100</v>
      </c>
      <c r="L420" s="1">
        <v>0.98</v>
      </c>
      <c r="M420" s="1">
        <v>0.23664122137400001</v>
      </c>
      <c r="N420" s="1">
        <v>0</v>
      </c>
    </row>
    <row r="421" spans="1:14" x14ac:dyDescent="0.3">
      <c r="A421" s="1" t="s">
        <v>620</v>
      </c>
      <c r="B421" s="1">
        <v>1</v>
      </c>
      <c r="C421" s="1">
        <v>93</v>
      </c>
      <c r="D421" s="1">
        <v>1130</v>
      </c>
      <c r="E421" s="1">
        <v>9.7007947639099999E-3</v>
      </c>
      <c r="F421" s="1">
        <v>0.93406593406600003</v>
      </c>
      <c r="G421" s="1">
        <v>18.137931034499999</v>
      </c>
      <c r="H421" s="1">
        <v>3.89273539081</v>
      </c>
      <c r="I421" s="1">
        <v>0.13636363636400001</v>
      </c>
      <c r="J421" s="1">
        <v>0.81415929203500004</v>
      </c>
      <c r="K421" s="1">
        <v>136</v>
      </c>
      <c r="L421" s="1">
        <v>0.52205882352900002</v>
      </c>
      <c r="M421" s="1">
        <v>0.24494949494900001</v>
      </c>
      <c r="N421" s="1">
        <v>3.8053097345099998E-2</v>
      </c>
    </row>
    <row r="422" spans="1:14" x14ac:dyDescent="0.3">
      <c r="A422" s="1" t="s">
        <v>621</v>
      </c>
      <c r="B422" s="1">
        <v>1</v>
      </c>
      <c r="C422" s="1">
        <v>90</v>
      </c>
      <c r="D422" s="1">
        <v>2697</v>
      </c>
      <c r="E422" s="1">
        <v>1.1485642946299999E-2</v>
      </c>
      <c r="F422" s="1">
        <v>0.40476190476200002</v>
      </c>
      <c r="G422" s="1">
        <v>15.3230769231</v>
      </c>
      <c r="H422" s="1">
        <v>3.81941474497</v>
      </c>
      <c r="I422" s="1">
        <v>0.1</v>
      </c>
      <c r="J422" s="1">
        <v>0.23878383388999999</v>
      </c>
      <c r="K422" s="1">
        <v>173</v>
      </c>
      <c r="L422" s="1">
        <v>0.43352601156100001</v>
      </c>
      <c r="M422" s="1">
        <v>0.26426718547299999</v>
      </c>
      <c r="N422" s="1">
        <v>1.5943641082700001E-2</v>
      </c>
    </row>
    <row r="423" spans="1:14" x14ac:dyDescent="0.3">
      <c r="A423" s="1" t="s">
        <v>87</v>
      </c>
      <c r="B423" s="1">
        <v>1</v>
      </c>
      <c r="C423" s="1">
        <v>145</v>
      </c>
      <c r="D423" s="1">
        <v>7631</v>
      </c>
      <c r="E423" s="1">
        <v>8.6685823754800006E-3</v>
      </c>
      <c r="F423" s="1">
        <v>0.87943262411300005</v>
      </c>
      <c r="G423" s="1">
        <v>22.021897810199999</v>
      </c>
      <c r="H423" s="1">
        <v>5.0290646534699999</v>
      </c>
      <c r="I423" s="1">
        <v>0.48591549295800002</v>
      </c>
      <c r="J423" s="1">
        <v>7.9150832132100002E-2</v>
      </c>
      <c r="K423" s="1">
        <v>494</v>
      </c>
      <c r="L423" s="1">
        <v>0.34008097166000001</v>
      </c>
      <c r="M423" s="1">
        <v>0.27011195001299998</v>
      </c>
      <c r="N423" s="1">
        <v>1.4283842222500001E-2</v>
      </c>
    </row>
    <row r="424" spans="1:14" x14ac:dyDescent="0.3">
      <c r="A424" s="1" t="s">
        <v>622</v>
      </c>
      <c r="B424" s="1">
        <v>1</v>
      </c>
      <c r="C424" s="1">
        <v>70</v>
      </c>
      <c r="D424" s="1">
        <v>14</v>
      </c>
      <c r="E424" s="1">
        <v>2.93995859213E-2</v>
      </c>
      <c r="F424" s="1">
        <v>0.26470588235300002</v>
      </c>
      <c r="G424" s="1">
        <v>15.1333333333</v>
      </c>
      <c r="H424" s="1">
        <v>4.9107591628499998</v>
      </c>
      <c r="I424" s="1">
        <v>0.11475409836100001</v>
      </c>
      <c r="J424" s="1">
        <v>0.71428571428599996</v>
      </c>
      <c r="K424" s="1">
        <v>7</v>
      </c>
      <c r="L424" s="1">
        <v>0.85714285714299998</v>
      </c>
      <c r="M424" s="1">
        <v>0.5</v>
      </c>
      <c r="N424" s="1">
        <v>0</v>
      </c>
    </row>
    <row r="425" spans="1:14" x14ac:dyDescent="0.3">
      <c r="A425" s="1" t="s">
        <v>88</v>
      </c>
      <c r="B425" s="1">
        <v>1</v>
      </c>
      <c r="C425" s="1">
        <v>62</v>
      </c>
      <c r="D425" s="1">
        <v>447</v>
      </c>
      <c r="E425" s="1">
        <v>3.7810682178699997E-2</v>
      </c>
      <c r="F425" s="1">
        <v>0.95081967213100005</v>
      </c>
      <c r="G425" s="1">
        <v>22.716981132099999</v>
      </c>
      <c r="H425" s="1">
        <v>4.2443185487199999</v>
      </c>
      <c r="I425" s="1">
        <v>0.24137931034499999</v>
      </c>
      <c r="J425" s="1">
        <v>6.7114093959699996E-3</v>
      </c>
      <c r="K425" s="1">
        <v>331</v>
      </c>
      <c r="L425" s="1">
        <v>0.85800604229599997</v>
      </c>
      <c r="M425" s="1">
        <v>0.140939597315</v>
      </c>
      <c r="N425" s="1">
        <v>0</v>
      </c>
    </row>
    <row r="426" spans="1:14" x14ac:dyDescent="0.3">
      <c r="A426" s="1" t="s">
        <v>623</v>
      </c>
      <c r="B426" s="1">
        <v>1</v>
      </c>
      <c r="C426" s="1">
        <v>118</v>
      </c>
      <c r="D426" s="1">
        <v>404</v>
      </c>
      <c r="E426" s="1">
        <v>1.71664493698E-2</v>
      </c>
      <c r="F426" s="1">
        <v>0.78632478632500002</v>
      </c>
      <c r="G426" s="1">
        <v>23.814814814799998</v>
      </c>
      <c r="H426" s="1">
        <v>5.6848534105099997</v>
      </c>
      <c r="I426" s="1">
        <v>0.11926605504600001</v>
      </c>
      <c r="J426" s="1">
        <v>0.17574257425699999</v>
      </c>
      <c r="K426" s="1">
        <v>142</v>
      </c>
      <c r="L426" s="1">
        <v>0.73239436619700005</v>
      </c>
      <c r="M426" s="1">
        <v>0.37027707808600002</v>
      </c>
      <c r="N426" s="1">
        <v>1.48514851485E-2</v>
      </c>
    </row>
    <row r="427" spans="1:14" x14ac:dyDescent="0.3">
      <c r="A427" s="1" t="s">
        <v>624</v>
      </c>
      <c r="B427" s="1">
        <v>1</v>
      </c>
      <c r="C427" s="1">
        <v>185</v>
      </c>
      <c r="D427" s="1">
        <v>76</v>
      </c>
      <c r="E427" s="1">
        <v>1.16921269095E-2</v>
      </c>
      <c r="F427" s="1">
        <v>0.54891304347799996</v>
      </c>
      <c r="G427" s="1">
        <v>30.4555555556</v>
      </c>
      <c r="H427" s="1">
        <v>7.02085957243</v>
      </c>
      <c r="I427" s="1">
        <v>1</v>
      </c>
      <c r="J427" s="1">
        <v>1.3157894736799999E-2</v>
      </c>
      <c r="K427" s="1">
        <v>39</v>
      </c>
      <c r="L427" s="1">
        <v>0.66666666666700003</v>
      </c>
      <c r="M427" s="1">
        <v>0.18666666666699999</v>
      </c>
      <c r="N427" s="1">
        <v>1.3157894736799999E-2</v>
      </c>
    </row>
    <row r="428" spans="1:14" x14ac:dyDescent="0.3">
      <c r="A428" s="1" t="s">
        <v>89</v>
      </c>
      <c r="B428" s="1">
        <v>1</v>
      </c>
      <c r="C428" s="1">
        <v>115</v>
      </c>
      <c r="D428" s="1">
        <v>341</v>
      </c>
      <c r="E428" s="1">
        <v>1.44164759725E-2</v>
      </c>
      <c r="F428" s="1">
        <v>0.86363636363600005</v>
      </c>
      <c r="G428" s="1">
        <v>19.580952380999999</v>
      </c>
      <c r="H428" s="1">
        <v>5.1580375603400004</v>
      </c>
      <c r="I428" s="1">
        <v>0.140186915888</v>
      </c>
      <c r="J428" s="1">
        <v>0.59530791788899995</v>
      </c>
      <c r="K428" s="1">
        <v>77</v>
      </c>
      <c r="L428" s="1">
        <v>0.63636363636399995</v>
      </c>
      <c r="M428" s="1">
        <v>0.148367952522</v>
      </c>
      <c r="N428" s="1">
        <v>3.2258064516099999E-2</v>
      </c>
    </row>
    <row r="429" spans="1:14" x14ac:dyDescent="0.3">
      <c r="A429" s="1" t="s">
        <v>625</v>
      </c>
      <c r="B429" s="1">
        <v>1</v>
      </c>
      <c r="C429" s="1">
        <v>64</v>
      </c>
      <c r="D429" s="1">
        <v>43270</v>
      </c>
      <c r="E429" s="1">
        <v>2.2321428571400001E-2</v>
      </c>
      <c r="F429" s="1">
        <v>0.6875</v>
      </c>
      <c r="G429" s="1">
        <v>18.6129032258</v>
      </c>
      <c r="H429" s="1">
        <v>4.85384728919</v>
      </c>
      <c r="I429" s="1">
        <v>0.171875</v>
      </c>
      <c r="J429" s="1">
        <v>0.23956551883499999</v>
      </c>
      <c r="K429" s="1">
        <v>419</v>
      </c>
      <c r="L429" s="1">
        <v>0.25775656324599999</v>
      </c>
      <c r="M429" s="1">
        <v>0.29276946470699999</v>
      </c>
      <c r="N429" s="1">
        <v>7.3954240813499994E-2</v>
      </c>
    </row>
    <row r="430" spans="1:14" x14ac:dyDescent="0.3">
      <c r="A430" s="1" t="s">
        <v>626</v>
      </c>
      <c r="B430" s="1">
        <v>1</v>
      </c>
      <c r="C430" s="1">
        <v>54</v>
      </c>
      <c r="D430" s="1">
        <v>7248</v>
      </c>
      <c r="E430" s="1">
        <v>2.44584206848E-2</v>
      </c>
      <c r="F430" s="1">
        <v>0.96296296296299999</v>
      </c>
      <c r="G430" s="1">
        <v>22.2962962963</v>
      </c>
      <c r="H430" s="1">
        <v>4.1393756445900003</v>
      </c>
      <c r="I430" s="1">
        <v>0.166666666667</v>
      </c>
      <c r="J430" s="1">
        <v>0.13010485651199999</v>
      </c>
      <c r="K430" s="1">
        <v>409</v>
      </c>
      <c r="L430" s="1">
        <v>0.32518337408300002</v>
      </c>
      <c r="M430" s="1">
        <v>0.26069078947399998</v>
      </c>
      <c r="N430" s="1">
        <v>0.118653421634</v>
      </c>
    </row>
    <row r="431" spans="1:14" x14ac:dyDescent="0.3">
      <c r="A431" s="1" t="s">
        <v>90</v>
      </c>
      <c r="B431" s="1">
        <v>1</v>
      </c>
      <c r="C431" s="1">
        <v>69</v>
      </c>
      <c r="D431" s="1">
        <v>35615</v>
      </c>
      <c r="E431" s="1">
        <v>4.2838874680300003E-2</v>
      </c>
      <c r="F431" s="1">
        <v>0.89705882352900002</v>
      </c>
      <c r="G431" s="1">
        <v>22.373134328399999</v>
      </c>
      <c r="H431" s="1">
        <v>4.74997508523</v>
      </c>
      <c r="I431" s="1">
        <v>0.91304347826099996</v>
      </c>
      <c r="J431" s="1">
        <v>0.12741822265899999</v>
      </c>
      <c r="K431" s="1">
        <v>743</v>
      </c>
      <c r="L431" s="1">
        <v>0.22745625841200001</v>
      </c>
      <c r="M431" s="1">
        <v>0.15827498675000001</v>
      </c>
      <c r="N431" s="1">
        <v>0.21044503720300001</v>
      </c>
    </row>
    <row r="432" spans="1:14" x14ac:dyDescent="0.3">
      <c r="A432" s="1" t="s">
        <v>627</v>
      </c>
      <c r="B432" s="1">
        <v>1</v>
      </c>
      <c r="C432" s="1">
        <v>68</v>
      </c>
      <c r="D432" s="1">
        <v>48</v>
      </c>
      <c r="E432" s="1">
        <v>2.0412642668999999E-2</v>
      </c>
      <c r="F432" s="1">
        <v>0.65151515151499995</v>
      </c>
      <c r="G432" s="1">
        <v>24.265625</v>
      </c>
      <c r="H432" s="1">
        <v>7.2072927205299999</v>
      </c>
      <c r="I432" s="1">
        <v>0.69230769230800004</v>
      </c>
      <c r="J432" s="1">
        <v>2.0833333333300001E-2</v>
      </c>
      <c r="K432" s="1">
        <v>14</v>
      </c>
      <c r="L432" s="1">
        <v>0.78571428571400004</v>
      </c>
      <c r="M432" s="1">
        <v>5.8823529411800003E-2</v>
      </c>
      <c r="N432" s="1">
        <v>0</v>
      </c>
    </row>
    <row r="433" spans="1:14" x14ac:dyDescent="0.3">
      <c r="A433" s="1" t="s">
        <v>628</v>
      </c>
      <c r="B433" s="1">
        <v>1</v>
      </c>
      <c r="C433" s="1">
        <v>68</v>
      </c>
      <c r="D433" s="1">
        <v>5</v>
      </c>
      <c r="E433" s="1">
        <v>6.3652326602300002E-3</v>
      </c>
      <c r="F433" s="1">
        <v>0.98461538461499998</v>
      </c>
      <c r="G433" s="1">
        <v>22.172413793099999</v>
      </c>
      <c r="H433" s="1">
        <v>3.4647880516099998</v>
      </c>
      <c r="I433" s="1">
        <v>0.34426229508200001</v>
      </c>
      <c r="J433" s="1">
        <v>0</v>
      </c>
      <c r="K433" s="1">
        <v>3</v>
      </c>
      <c r="L433" s="1">
        <v>1</v>
      </c>
      <c r="M433" s="1">
        <v>0</v>
      </c>
      <c r="N433" s="1">
        <v>0</v>
      </c>
    </row>
    <row r="434" spans="1:14" x14ac:dyDescent="0.3">
      <c r="A434" s="1" t="s">
        <v>629</v>
      </c>
      <c r="B434" s="1">
        <v>1</v>
      </c>
      <c r="C434" s="1">
        <v>85</v>
      </c>
      <c r="D434" s="1">
        <v>270</v>
      </c>
      <c r="E434" s="1">
        <v>0.14831932773100001</v>
      </c>
      <c r="F434" s="1">
        <v>0.14285714285699999</v>
      </c>
      <c r="G434" s="1">
        <v>18.350000000000001</v>
      </c>
      <c r="H434" s="1">
        <v>4.5472519173699997</v>
      </c>
      <c r="I434" s="1">
        <v>0.132530120482</v>
      </c>
      <c r="J434" s="1">
        <v>0.385185185185</v>
      </c>
      <c r="K434" s="1">
        <v>34</v>
      </c>
      <c r="L434" s="1">
        <v>0.58823529411800002</v>
      </c>
      <c r="M434" s="1">
        <v>0.35687732342</v>
      </c>
      <c r="N434" s="1">
        <v>4.0740740740699999E-2</v>
      </c>
    </row>
    <row r="435" spans="1:14" x14ac:dyDescent="0.3">
      <c r="A435" s="1" t="s">
        <v>630</v>
      </c>
      <c r="B435" s="1">
        <v>1</v>
      </c>
      <c r="C435" s="1">
        <v>188</v>
      </c>
      <c r="D435" s="1">
        <v>1475</v>
      </c>
      <c r="E435" s="1">
        <v>4.9067015587699998E-2</v>
      </c>
      <c r="F435" s="1">
        <v>0.79144385026700004</v>
      </c>
      <c r="G435" s="1">
        <v>28.5536723164</v>
      </c>
      <c r="H435" s="1">
        <v>6.9573925699799997</v>
      </c>
      <c r="I435" s="1">
        <v>0.61170212765999998</v>
      </c>
      <c r="J435" s="1">
        <v>1.35593220339E-3</v>
      </c>
      <c r="K435" s="1">
        <v>349</v>
      </c>
      <c r="L435" s="1">
        <v>0.69627507163299995</v>
      </c>
      <c r="M435" s="1">
        <v>4.6101694915300001E-2</v>
      </c>
      <c r="N435" s="1">
        <v>6.7796610169499998E-4</v>
      </c>
    </row>
    <row r="436" spans="1:14" x14ac:dyDescent="0.3">
      <c r="A436" s="1" t="s">
        <v>631</v>
      </c>
      <c r="B436" s="1">
        <v>1</v>
      </c>
      <c r="C436" s="1">
        <v>799</v>
      </c>
      <c r="D436" s="1">
        <v>1859</v>
      </c>
      <c r="E436" s="1">
        <v>4.52162948046E-3</v>
      </c>
      <c r="F436" s="1">
        <v>0.77749683944400005</v>
      </c>
      <c r="G436" s="1">
        <v>26.301735647499999</v>
      </c>
      <c r="H436" s="1">
        <v>5.6369711947600001</v>
      </c>
      <c r="I436" s="1">
        <v>0.17579617834399999</v>
      </c>
      <c r="J436" s="1">
        <v>6.2399139322200002E-2</v>
      </c>
      <c r="K436" s="1">
        <v>323</v>
      </c>
      <c r="L436" s="1">
        <v>0.54489164086700004</v>
      </c>
      <c r="M436" s="1">
        <v>0.179324894515</v>
      </c>
      <c r="N436" s="1">
        <v>0.15922538999499999</v>
      </c>
    </row>
    <row r="437" spans="1:14" x14ac:dyDescent="0.3">
      <c r="A437" s="1" t="s">
        <v>632</v>
      </c>
      <c r="B437" s="1">
        <v>1</v>
      </c>
      <c r="C437" s="1">
        <v>71</v>
      </c>
      <c r="D437" s="1">
        <v>9</v>
      </c>
      <c r="E437" s="1">
        <v>9.4768611670000003E-2</v>
      </c>
      <c r="F437" s="1">
        <v>0.76056338028199999</v>
      </c>
      <c r="G437" s="1">
        <v>25.925373134299999</v>
      </c>
      <c r="H437" s="1">
        <v>7.41582300429</v>
      </c>
      <c r="I437" s="1">
        <v>0.257142857143</v>
      </c>
      <c r="J437" s="1">
        <v>0</v>
      </c>
      <c r="K437" s="1">
        <v>8</v>
      </c>
      <c r="L437" s="1">
        <v>0.875</v>
      </c>
      <c r="M437" s="1">
        <v>0.222222222222</v>
      </c>
      <c r="N437" s="1">
        <v>0</v>
      </c>
    </row>
    <row r="438" spans="1:14" x14ac:dyDescent="0.3">
      <c r="A438" s="1" t="s">
        <v>633</v>
      </c>
      <c r="B438" s="1">
        <v>1</v>
      </c>
      <c r="C438" s="1">
        <v>168</v>
      </c>
      <c r="D438" s="1">
        <v>19847</v>
      </c>
      <c r="E438" s="1">
        <v>2.8086683775299999E-2</v>
      </c>
      <c r="F438" s="1">
        <v>0.62962962963000002</v>
      </c>
      <c r="G438" s="1">
        <v>17.2037037037</v>
      </c>
      <c r="H438" s="1">
        <v>3.5331566847699998</v>
      </c>
      <c r="I438" s="1">
        <v>0.156626506024</v>
      </c>
      <c r="J438" s="1">
        <v>0.81997279185799998</v>
      </c>
      <c r="K438" s="1">
        <v>531</v>
      </c>
      <c r="L438" s="1">
        <v>0.331450094162</v>
      </c>
      <c r="M438" s="1">
        <v>0.309717868339</v>
      </c>
      <c r="N438" s="1">
        <v>1.2243664029800001E-2</v>
      </c>
    </row>
    <row r="439" spans="1:14" x14ac:dyDescent="0.3">
      <c r="A439" s="1" t="s">
        <v>634</v>
      </c>
      <c r="B439" s="1">
        <v>1</v>
      </c>
      <c r="C439" s="1">
        <v>78</v>
      </c>
      <c r="D439" s="1">
        <v>1399</v>
      </c>
      <c r="E439" s="1">
        <v>6.3270063270099999E-2</v>
      </c>
      <c r="F439" s="1">
        <v>0.115384615385</v>
      </c>
      <c r="G439" s="1">
        <v>13.783783783800001</v>
      </c>
      <c r="H439" s="1">
        <v>4.0910920707800003</v>
      </c>
      <c r="I439" s="1">
        <v>0.15384615384600001</v>
      </c>
      <c r="J439" s="1">
        <v>0.641172265904</v>
      </c>
      <c r="K439" s="1">
        <v>40</v>
      </c>
      <c r="L439" s="1">
        <v>0.45</v>
      </c>
      <c r="M439" s="1">
        <v>0.40014114326</v>
      </c>
      <c r="N439" s="1">
        <v>7.1479628305900003E-4</v>
      </c>
    </row>
    <row r="440" spans="1:14" x14ac:dyDescent="0.3">
      <c r="A440" s="1" t="s">
        <v>635</v>
      </c>
      <c r="B440" s="1">
        <v>1</v>
      </c>
      <c r="C440" s="1">
        <v>85</v>
      </c>
      <c r="D440" s="1">
        <v>5</v>
      </c>
      <c r="E440" s="1">
        <v>4.5798319327700003E-2</v>
      </c>
      <c r="F440" s="1">
        <v>0.51807228915699999</v>
      </c>
      <c r="G440" s="1">
        <v>17.581081081099999</v>
      </c>
      <c r="H440" s="1">
        <v>3.40511045484</v>
      </c>
      <c r="I440" s="1">
        <v>0.27500000000000002</v>
      </c>
      <c r="J440" s="1">
        <v>0.2</v>
      </c>
      <c r="K440" s="1">
        <v>2</v>
      </c>
      <c r="L440" s="1">
        <v>1</v>
      </c>
      <c r="M440" s="1">
        <v>0</v>
      </c>
      <c r="N440" s="1">
        <v>0</v>
      </c>
    </row>
    <row r="441" spans="1:14" x14ac:dyDescent="0.3">
      <c r="A441" s="1" t="e">
        <v>#NAME?</v>
      </c>
      <c r="B441" s="1">
        <v>1</v>
      </c>
      <c r="C441" s="1">
        <v>55</v>
      </c>
      <c r="D441" s="1">
        <v>8080</v>
      </c>
      <c r="E441" s="1">
        <v>4.9831649831600003E-2</v>
      </c>
      <c r="F441" s="1">
        <v>0.41818181818200001</v>
      </c>
      <c r="G441" s="1">
        <v>19</v>
      </c>
      <c r="H441" s="1">
        <v>3.5881750235999998</v>
      </c>
      <c r="I441" s="1">
        <v>0.23529411764700001</v>
      </c>
      <c r="J441" s="1">
        <v>0.23118811881199999</v>
      </c>
      <c r="K441" s="1">
        <v>272</v>
      </c>
      <c r="L441" s="1">
        <v>0.31617647058800002</v>
      </c>
      <c r="M441" s="1">
        <v>0.233378561737</v>
      </c>
      <c r="N441" s="1">
        <v>1.7945544554499999E-2</v>
      </c>
    </row>
    <row r="442" spans="1:14" x14ac:dyDescent="0.3">
      <c r="A442" s="1" t="s">
        <v>636</v>
      </c>
      <c r="B442" s="1">
        <v>1</v>
      </c>
      <c r="C442" s="1">
        <v>207</v>
      </c>
      <c r="D442" s="1">
        <v>320</v>
      </c>
      <c r="E442" s="1">
        <v>2.94076262839E-2</v>
      </c>
      <c r="F442" s="1">
        <v>0.44174757281600002</v>
      </c>
      <c r="G442" s="1">
        <v>20.2524271845</v>
      </c>
      <c r="H442" s="1">
        <v>1.97665229693</v>
      </c>
      <c r="I442" s="1">
        <v>0.99516908212599997</v>
      </c>
      <c r="J442" s="1">
        <v>0.27812500000000001</v>
      </c>
      <c r="K442" s="1">
        <v>56</v>
      </c>
      <c r="L442" s="1">
        <v>0.58928571428599996</v>
      </c>
      <c r="M442" s="1">
        <v>0.17302052785899999</v>
      </c>
      <c r="N442" s="1">
        <v>3.1250000000000002E-3</v>
      </c>
    </row>
    <row r="443" spans="1:14" x14ac:dyDescent="0.3">
      <c r="A443" s="1" t="s">
        <v>91</v>
      </c>
      <c r="B443" s="1">
        <v>1</v>
      </c>
      <c r="C443" s="1">
        <v>141</v>
      </c>
      <c r="D443" s="1">
        <v>1685</v>
      </c>
      <c r="E443" s="1">
        <v>2.4316109422499999E-2</v>
      </c>
      <c r="F443" s="1">
        <v>0.60283687943300002</v>
      </c>
      <c r="G443" s="1">
        <v>15.6058394161</v>
      </c>
      <c r="H443" s="1">
        <v>3.6052631118399998</v>
      </c>
      <c r="I443" s="1">
        <v>0.115107913669</v>
      </c>
      <c r="J443" s="1">
        <v>0.68545994065299998</v>
      </c>
      <c r="K443" s="1">
        <v>129</v>
      </c>
      <c r="L443" s="1">
        <v>0.42635658914699998</v>
      </c>
      <c r="M443" s="1">
        <v>0.24588477366299999</v>
      </c>
      <c r="N443" s="1">
        <v>2.6706231454000001E-2</v>
      </c>
    </row>
    <row r="444" spans="1:14" x14ac:dyDescent="0.3">
      <c r="A444" s="1" t="s">
        <v>637</v>
      </c>
      <c r="B444" s="1">
        <v>1</v>
      </c>
      <c r="C444" s="1">
        <v>72</v>
      </c>
      <c r="D444" s="1">
        <v>2946</v>
      </c>
      <c r="E444" s="1">
        <v>4.2253521126800003E-2</v>
      </c>
      <c r="F444" s="1">
        <v>0.94285714285699995</v>
      </c>
      <c r="G444" s="1">
        <v>26.430769230799999</v>
      </c>
      <c r="H444" s="1">
        <v>7.5467144777200001</v>
      </c>
      <c r="I444" s="1">
        <v>0.26865671641799999</v>
      </c>
      <c r="J444" s="1">
        <v>0.61812627291199995</v>
      </c>
      <c r="K444" s="1">
        <v>182</v>
      </c>
      <c r="L444" s="1">
        <v>0.39560439560400001</v>
      </c>
      <c r="M444" s="1">
        <v>0.24372029871000001</v>
      </c>
      <c r="N444" s="1">
        <v>1.4596062457599999E-2</v>
      </c>
    </row>
    <row r="445" spans="1:14" x14ac:dyDescent="0.3">
      <c r="A445" s="1" t="s">
        <v>638</v>
      </c>
      <c r="B445" s="1">
        <v>1</v>
      </c>
      <c r="C445" s="1">
        <v>66</v>
      </c>
      <c r="D445" s="1">
        <v>1041</v>
      </c>
      <c r="E445" s="1">
        <v>6.8531468531499995E-2</v>
      </c>
      <c r="F445" s="1">
        <v>0.31818181818199998</v>
      </c>
      <c r="G445" s="1">
        <v>15.3939393939</v>
      </c>
      <c r="H445" s="1">
        <v>2.5871406228499998</v>
      </c>
      <c r="I445" s="1">
        <v>0.60606060606099998</v>
      </c>
      <c r="J445" s="1">
        <v>0.54947166186399998</v>
      </c>
      <c r="K445" s="1">
        <v>70</v>
      </c>
      <c r="L445" s="1">
        <v>0.45714285714300001</v>
      </c>
      <c r="M445" s="1">
        <v>0.25566037735800001</v>
      </c>
      <c r="N445" s="1">
        <v>7.6849183477399998E-3</v>
      </c>
    </row>
    <row r="446" spans="1:14" x14ac:dyDescent="0.3">
      <c r="A446" s="1" t="s">
        <v>639</v>
      </c>
      <c r="B446" s="1">
        <v>1</v>
      </c>
      <c r="C446" s="1">
        <v>54</v>
      </c>
      <c r="D446" s="1">
        <v>20981</v>
      </c>
      <c r="E446" s="1">
        <v>1.81691125087E-2</v>
      </c>
      <c r="F446" s="1">
        <v>0.77777777777799995</v>
      </c>
      <c r="G446" s="1">
        <v>23.471698113199999</v>
      </c>
      <c r="H446" s="1">
        <v>6.2392663259600001</v>
      </c>
      <c r="I446" s="1">
        <v>0.20370370370400001</v>
      </c>
      <c r="J446" s="1">
        <v>0.84176159382299998</v>
      </c>
      <c r="K446" s="1">
        <v>426</v>
      </c>
      <c r="L446" s="1">
        <v>0.30751173708899998</v>
      </c>
      <c r="M446" s="1">
        <v>0.191444767303</v>
      </c>
      <c r="N446" s="1">
        <v>5.0617225108399999E-2</v>
      </c>
    </row>
    <row r="447" spans="1:14" x14ac:dyDescent="0.3">
      <c r="A447" s="1" t="s">
        <v>92</v>
      </c>
      <c r="B447" s="1">
        <v>1</v>
      </c>
      <c r="C447" s="1">
        <v>97</v>
      </c>
      <c r="D447" s="1">
        <v>48983</v>
      </c>
      <c r="E447" s="1">
        <v>1.09536082474E-2</v>
      </c>
      <c r="F447" s="1">
        <v>0.92708333333299997</v>
      </c>
      <c r="G447" s="1">
        <v>21.103092783499999</v>
      </c>
      <c r="H447" s="1">
        <v>4.5690228513499997</v>
      </c>
      <c r="I447" s="1">
        <v>0.35051546391799998</v>
      </c>
      <c r="J447" s="1">
        <v>0.237408896964</v>
      </c>
      <c r="K447" s="1">
        <v>507</v>
      </c>
      <c r="L447" s="1">
        <v>0.23076923076899999</v>
      </c>
      <c r="M447" s="1">
        <v>0.23965527779500001</v>
      </c>
      <c r="N447" s="1">
        <v>4.3749872404699998E-2</v>
      </c>
    </row>
    <row r="448" spans="1:14" x14ac:dyDescent="0.3">
      <c r="A448" s="1" t="s">
        <v>640</v>
      </c>
      <c r="B448" s="1">
        <v>1</v>
      </c>
      <c r="C448" s="1">
        <v>184</v>
      </c>
      <c r="D448" s="1">
        <v>6168</v>
      </c>
      <c r="E448" s="1">
        <v>2.0788785934899999E-3</v>
      </c>
      <c r="F448" s="1">
        <v>0.33333333333300003</v>
      </c>
      <c r="G448" s="1">
        <v>25.061452513999999</v>
      </c>
      <c r="H448" s="1">
        <v>5.7130273663900004</v>
      </c>
      <c r="I448" s="1">
        <v>0.45108695652199998</v>
      </c>
      <c r="J448" s="1">
        <v>0</v>
      </c>
      <c r="K448" s="1">
        <v>390</v>
      </c>
      <c r="L448" s="1">
        <v>0.52820512820499999</v>
      </c>
      <c r="M448" s="1">
        <v>4.5535569599700003E-2</v>
      </c>
      <c r="N448" s="1">
        <v>1.62127107652E-4</v>
      </c>
    </row>
    <row r="449" spans="1:14" x14ac:dyDescent="0.3">
      <c r="A449" s="1" t="s">
        <v>93</v>
      </c>
      <c r="B449" s="1">
        <v>1</v>
      </c>
      <c r="C449" s="1">
        <v>98</v>
      </c>
      <c r="D449" s="1">
        <v>1383</v>
      </c>
      <c r="E449" s="1">
        <v>2.1986114033199999E-2</v>
      </c>
      <c r="F449" s="1">
        <v>0.90625</v>
      </c>
      <c r="G449" s="1">
        <v>20.410526315799999</v>
      </c>
      <c r="H449" s="1">
        <v>5.4569988606499997</v>
      </c>
      <c r="I449" s="1">
        <v>0.112244897959</v>
      </c>
      <c r="J449" s="1">
        <v>0.273318872017</v>
      </c>
      <c r="K449" s="1">
        <v>100</v>
      </c>
      <c r="L449" s="1">
        <v>0.54</v>
      </c>
      <c r="M449" s="1">
        <v>0.273578113751</v>
      </c>
      <c r="N449" s="1">
        <v>1.6630513376700001E-2</v>
      </c>
    </row>
    <row r="450" spans="1:14" x14ac:dyDescent="0.3">
      <c r="A450" s="1" t="s">
        <v>94</v>
      </c>
      <c r="B450" s="1">
        <v>1</v>
      </c>
      <c r="C450" s="1">
        <v>91</v>
      </c>
      <c r="D450" s="1">
        <v>13098</v>
      </c>
      <c r="E450" s="1">
        <v>1.96581196581E-2</v>
      </c>
      <c r="F450" s="1">
        <v>0.96551724137899997</v>
      </c>
      <c r="G450" s="1">
        <v>26.7415730337</v>
      </c>
      <c r="H450" s="1">
        <v>5.49060093698</v>
      </c>
      <c r="I450" s="1">
        <v>0.24175824175800001</v>
      </c>
      <c r="J450" s="1">
        <v>0.31134524354900001</v>
      </c>
      <c r="K450" s="1">
        <v>588</v>
      </c>
      <c r="L450" s="1">
        <v>0.353741496599</v>
      </c>
      <c r="M450" s="1">
        <v>0.10571016910599999</v>
      </c>
      <c r="N450" s="1">
        <v>7.3293632615700002E-3</v>
      </c>
    </row>
    <row r="451" spans="1:14" x14ac:dyDescent="0.3">
      <c r="A451" s="1" t="s">
        <v>641</v>
      </c>
      <c r="B451" s="1">
        <v>1</v>
      </c>
      <c r="C451" s="1">
        <v>150</v>
      </c>
      <c r="D451" s="1">
        <v>142</v>
      </c>
      <c r="E451" s="1">
        <v>8.8143176733799997E-3</v>
      </c>
      <c r="F451" s="1">
        <v>0.97972972973000005</v>
      </c>
      <c r="G451" s="1">
        <v>27.119718309900001</v>
      </c>
      <c r="H451" s="1">
        <v>4.3386283195599997</v>
      </c>
      <c r="I451" s="1">
        <v>0.68493150684899995</v>
      </c>
      <c r="J451" s="1">
        <v>0.380281690141</v>
      </c>
      <c r="K451" s="1">
        <v>30</v>
      </c>
      <c r="L451" s="1">
        <v>0.6</v>
      </c>
      <c r="M451" s="1">
        <v>0.29577464788699998</v>
      </c>
      <c r="N451" s="1">
        <v>0</v>
      </c>
    </row>
    <row r="452" spans="1:14" x14ac:dyDescent="0.3">
      <c r="A452" s="1" t="s">
        <v>642</v>
      </c>
      <c r="B452" s="1">
        <v>1</v>
      </c>
      <c r="C452" s="1">
        <v>167</v>
      </c>
      <c r="D452" s="1">
        <v>7910</v>
      </c>
      <c r="E452" s="1">
        <v>3.6180650746700002E-2</v>
      </c>
      <c r="F452" s="1">
        <v>0.17073170731699999</v>
      </c>
      <c r="G452" s="1">
        <v>15.689873417699999</v>
      </c>
      <c r="H452" s="1">
        <v>3.0061159151600001</v>
      </c>
      <c r="I452" s="1">
        <v>0.136645962733</v>
      </c>
      <c r="J452" s="1">
        <v>0.71896333754700004</v>
      </c>
      <c r="K452" s="1">
        <v>232</v>
      </c>
      <c r="L452" s="1">
        <v>0.323275862069</v>
      </c>
      <c r="M452" s="1">
        <v>0.28791286847399999</v>
      </c>
      <c r="N452" s="1">
        <v>2.2756005056900001E-2</v>
      </c>
    </row>
    <row r="453" spans="1:14" x14ac:dyDescent="0.3">
      <c r="A453" s="1" t="s">
        <v>643</v>
      </c>
      <c r="B453" s="1">
        <v>1</v>
      </c>
      <c r="C453" s="1">
        <v>72</v>
      </c>
      <c r="D453" s="1">
        <v>20182</v>
      </c>
      <c r="E453" s="1">
        <v>2.1126760563400002E-2</v>
      </c>
      <c r="F453" s="1">
        <v>0.91666666666700003</v>
      </c>
      <c r="G453" s="1">
        <v>22.128571428600001</v>
      </c>
      <c r="H453" s="1">
        <v>3.8393504977899999</v>
      </c>
      <c r="I453" s="1">
        <v>0.72222222222200005</v>
      </c>
      <c r="J453" s="1">
        <v>0.14146268952499999</v>
      </c>
      <c r="K453" s="1">
        <v>588</v>
      </c>
      <c r="L453" s="1">
        <v>0.27210884353699999</v>
      </c>
      <c r="M453" s="1">
        <v>0.242925787507</v>
      </c>
      <c r="N453" s="1">
        <v>1.4914280051500001E-2</v>
      </c>
    </row>
    <row r="454" spans="1:14" x14ac:dyDescent="0.3">
      <c r="A454" s="1" t="s">
        <v>644</v>
      </c>
      <c r="B454" s="1">
        <v>1</v>
      </c>
      <c r="C454" s="1">
        <v>139</v>
      </c>
      <c r="D454" s="1">
        <v>33333</v>
      </c>
      <c r="E454" s="1">
        <v>1.12084245647E-2</v>
      </c>
      <c r="F454" s="1">
        <v>0.97058823529399996</v>
      </c>
      <c r="G454" s="1">
        <v>23.2518518519</v>
      </c>
      <c r="H454" s="1">
        <v>5.1304732559400001</v>
      </c>
      <c r="I454" s="1">
        <v>0.17391304347799999</v>
      </c>
      <c r="J454" s="1">
        <v>0.19863198632000001</v>
      </c>
      <c r="K454" s="1">
        <v>443</v>
      </c>
      <c r="L454" s="1">
        <v>0.31376975169299998</v>
      </c>
      <c r="M454" s="1">
        <v>0.27379345511300002</v>
      </c>
      <c r="N454" s="1">
        <v>0.14253142531400001</v>
      </c>
    </row>
    <row r="455" spans="1:14" x14ac:dyDescent="0.3">
      <c r="A455" s="1" t="s">
        <v>645</v>
      </c>
      <c r="B455" s="1">
        <v>1</v>
      </c>
      <c r="C455" s="1">
        <v>94</v>
      </c>
      <c r="D455" s="1">
        <v>90</v>
      </c>
      <c r="E455" s="1">
        <v>2.9741477922699999E-2</v>
      </c>
      <c r="F455" s="1">
        <v>0.69892473118300003</v>
      </c>
      <c r="G455" s="1">
        <v>18.5168539326</v>
      </c>
      <c r="H455" s="1">
        <v>5.8195956451499997</v>
      </c>
      <c r="I455" s="1">
        <v>0.213483146067</v>
      </c>
      <c r="J455" s="1">
        <v>0.3</v>
      </c>
      <c r="K455" s="1">
        <v>60</v>
      </c>
      <c r="L455" s="1">
        <v>0.73333333333299999</v>
      </c>
      <c r="M455" s="1">
        <v>0.32558139534899999</v>
      </c>
      <c r="N455" s="1">
        <v>0</v>
      </c>
    </row>
    <row r="456" spans="1:14" x14ac:dyDescent="0.3">
      <c r="A456" s="1" t="s">
        <v>646</v>
      </c>
      <c r="B456" s="1">
        <v>1</v>
      </c>
      <c r="C456" s="1">
        <v>168</v>
      </c>
      <c r="D456" s="1">
        <v>239</v>
      </c>
      <c r="E456" s="1">
        <v>2.04234388366E-2</v>
      </c>
      <c r="F456" s="1">
        <v>0.86956521739100001</v>
      </c>
      <c r="G456" s="1">
        <v>27.701298701300001</v>
      </c>
      <c r="H456" s="1">
        <v>5.8732608590600002</v>
      </c>
      <c r="I456" s="1">
        <v>0.22641509434000001</v>
      </c>
      <c r="J456" s="1">
        <v>0.47698744769899998</v>
      </c>
      <c r="K456" s="1">
        <v>123</v>
      </c>
      <c r="L456" s="1">
        <v>0.756097560976</v>
      </c>
      <c r="M456" s="1">
        <v>0.228985507246</v>
      </c>
      <c r="N456" s="1">
        <v>8.3682008368199997E-3</v>
      </c>
    </row>
    <row r="457" spans="1:14" x14ac:dyDescent="0.3">
      <c r="A457" s="1" t="s">
        <v>647</v>
      </c>
      <c r="B457" s="1">
        <v>1</v>
      </c>
      <c r="C457" s="1">
        <v>100</v>
      </c>
      <c r="D457" s="1">
        <v>3579</v>
      </c>
      <c r="E457" s="1">
        <v>1.6868686868700002E-2</v>
      </c>
      <c r="F457" s="1">
        <v>0.90909090909099999</v>
      </c>
      <c r="G457" s="1">
        <v>19.729166666699999</v>
      </c>
      <c r="H457" s="1">
        <v>5.6926106464600004</v>
      </c>
      <c r="I457" s="1">
        <v>0.191919191919</v>
      </c>
      <c r="J457" s="1">
        <v>0.105895501537</v>
      </c>
      <c r="K457" s="1">
        <v>235</v>
      </c>
      <c r="L457" s="1">
        <v>0.39148936170199999</v>
      </c>
      <c r="M457" s="1">
        <v>0.43454038997200001</v>
      </c>
      <c r="N457" s="1">
        <v>3.0734842134699999E-2</v>
      </c>
    </row>
    <row r="458" spans="1:14" x14ac:dyDescent="0.3">
      <c r="A458" s="1" t="s">
        <v>648</v>
      </c>
      <c r="B458" s="1">
        <v>1</v>
      </c>
      <c r="C458" s="1">
        <v>74</v>
      </c>
      <c r="D458" s="1">
        <v>244</v>
      </c>
      <c r="E458" s="1">
        <v>8.3302480562799999E-2</v>
      </c>
      <c r="F458" s="1">
        <v>0.47297297297300001</v>
      </c>
      <c r="G458" s="1">
        <v>17.319444444399998</v>
      </c>
      <c r="H458" s="1">
        <v>3.0360170769199999</v>
      </c>
      <c r="I458" s="1">
        <v>0.375</v>
      </c>
      <c r="J458" s="1">
        <v>0.70081967213100005</v>
      </c>
      <c r="K458" s="1">
        <v>41</v>
      </c>
      <c r="L458" s="1">
        <v>0.58536585365899996</v>
      </c>
      <c r="M458" s="1">
        <v>0.26800000000000002</v>
      </c>
      <c r="N458" s="1">
        <v>2.45901639344E-2</v>
      </c>
    </row>
    <row r="459" spans="1:14" x14ac:dyDescent="0.3">
      <c r="A459" s="1" t="s">
        <v>95</v>
      </c>
      <c r="B459" s="1">
        <v>1</v>
      </c>
      <c r="C459" s="1">
        <v>90</v>
      </c>
      <c r="D459" s="1">
        <v>4550</v>
      </c>
      <c r="E459" s="1">
        <v>1.6729088639200002E-2</v>
      </c>
      <c r="F459" s="1">
        <v>0.35632183907999998</v>
      </c>
      <c r="G459" s="1">
        <v>18.666666666699999</v>
      </c>
      <c r="H459" s="1">
        <v>3.54338193758</v>
      </c>
      <c r="I459" s="1">
        <v>0.13793103448300001</v>
      </c>
      <c r="J459" s="1">
        <v>0.45692307692299999</v>
      </c>
      <c r="K459" s="1">
        <v>171</v>
      </c>
      <c r="L459" s="1">
        <v>0.43859649122799998</v>
      </c>
      <c r="M459" s="1">
        <v>0.25995552860299997</v>
      </c>
      <c r="N459" s="1">
        <v>3.2307692307700003E-2</v>
      </c>
    </row>
    <row r="460" spans="1:14" x14ac:dyDescent="0.3">
      <c r="A460" s="1" t="s">
        <v>649</v>
      </c>
      <c r="B460" s="1">
        <v>1</v>
      </c>
      <c r="C460" s="1">
        <v>235</v>
      </c>
      <c r="D460" s="1">
        <v>609</v>
      </c>
      <c r="E460" s="1">
        <v>8.8561556646700006E-3</v>
      </c>
      <c r="F460" s="1">
        <v>0.61637931034500004</v>
      </c>
      <c r="G460" s="1">
        <v>22.495535714300001</v>
      </c>
      <c r="H460" s="1">
        <v>4.4450993961399998</v>
      </c>
      <c r="I460" s="1">
        <v>0.79565217391300003</v>
      </c>
      <c r="J460" s="1">
        <v>0.57307060755299999</v>
      </c>
      <c r="K460" s="1">
        <v>74</v>
      </c>
      <c r="L460" s="1">
        <v>0.44594594594600001</v>
      </c>
      <c r="M460" s="1">
        <v>0.27513966480399998</v>
      </c>
      <c r="N460" s="1">
        <v>9.8522167487699996E-3</v>
      </c>
    </row>
    <row r="461" spans="1:14" x14ac:dyDescent="0.3">
      <c r="A461" s="1" t="s">
        <v>650</v>
      </c>
      <c r="B461" s="1">
        <v>1</v>
      </c>
      <c r="C461" s="1">
        <v>52</v>
      </c>
      <c r="D461" s="1">
        <v>8</v>
      </c>
      <c r="E461" s="1">
        <v>1.43288084465E-2</v>
      </c>
      <c r="F461" s="1">
        <v>0.884615384615</v>
      </c>
      <c r="G461" s="1">
        <v>34.883720930199999</v>
      </c>
      <c r="H461" s="1">
        <v>7.4278210593400003</v>
      </c>
      <c r="I461" s="1">
        <v>0.29545454545499999</v>
      </c>
      <c r="J461" s="1">
        <v>0</v>
      </c>
      <c r="K461" s="1">
        <v>1</v>
      </c>
      <c r="L461" s="1">
        <v>0</v>
      </c>
      <c r="M461" s="1">
        <v>0</v>
      </c>
      <c r="N461" s="1">
        <v>0</v>
      </c>
    </row>
    <row r="462" spans="1:14" x14ac:dyDescent="0.3">
      <c r="A462" s="1" t="s">
        <v>651</v>
      </c>
      <c r="B462" s="1">
        <v>1</v>
      </c>
      <c r="C462" s="1">
        <v>74</v>
      </c>
      <c r="D462" s="1">
        <v>7435</v>
      </c>
      <c r="E462" s="1">
        <v>2.22139948167E-2</v>
      </c>
      <c r="F462" s="1">
        <v>0.94520547945199995</v>
      </c>
      <c r="G462" s="1">
        <v>22.083333333300001</v>
      </c>
      <c r="H462" s="1">
        <v>3.77031534195</v>
      </c>
      <c r="I462" s="1">
        <v>0.18918918918899999</v>
      </c>
      <c r="J462" s="1">
        <v>0.68433086751799999</v>
      </c>
      <c r="K462" s="1">
        <v>229</v>
      </c>
      <c r="L462" s="1">
        <v>0.30131004366800002</v>
      </c>
      <c r="M462" s="1">
        <v>0.22265422498699999</v>
      </c>
      <c r="N462" s="1">
        <v>1.2508406187E-2</v>
      </c>
    </row>
    <row r="463" spans="1:14" x14ac:dyDescent="0.3">
      <c r="A463" s="1" t="s">
        <v>652</v>
      </c>
      <c r="B463" s="1">
        <v>1</v>
      </c>
      <c r="C463" s="1">
        <v>74</v>
      </c>
      <c r="D463" s="1">
        <v>57146</v>
      </c>
      <c r="E463" s="1">
        <v>1.77711958534E-2</v>
      </c>
      <c r="F463" s="1">
        <v>0.39726027397300001</v>
      </c>
      <c r="G463" s="1">
        <v>24.114285714299999</v>
      </c>
      <c r="H463" s="1">
        <v>2.9497838039099999</v>
      </c>
      <c r="I463" s="1">
        <v>0.22972972973</v>
      </c>
      <c r="J463" s="1">
        <v>0.25457599832</v>
      </c>
      <c r="K463" s="1">
        <v>560</v>
      </c>
      <c r="L463" s="1">
        <v>0.185714285714</v>
      </c>
      <c r="M463" s="1">
        <v>0.18141569691100001</v>
      </c>
      <c r="N463" s="1">
        <v>8.5780282084500004E-2</v>
      </c>
    </row>
    <row r="464" spans="1:14" x14ac:dyDescent="0.3">
      <c r="A464" s="1" t="s">
        <v>653</v>
      </c>
      <c r="B464" s="1">
        <v>1</v>
      </c>
      <c r="C464" s="1">
        <v>68</v>
      </c>
      <c r="D464" s="1">
        <v>4835</v>
      </c>
      <c r="E464" s="1">
        <v>5.68481123793E-2</v>
      </c>
      <c r="F464" s="1">
        <v>0.76119402985100004</v>
      </c>
      <c r="G464" s="1">
        <v>28.234375</v>
      </c>
      <c r="H464" s="1">
        <v>6.4414240164200001</v>
      </c>
      <c r="I464" s="1">
        <v>0.16417910447799999</v>
      </c>
      <c r="J464" s="1">
        <v>0.24239917269899999</v>
      </c>
      <c r="K464" s="1">
        <v>351</v>
      </c>
      <c r="L464" s="1">
        <v>0.36182336182300001</v>
      </c>
      <c r="M464" s="1">
        <v>0.14444903012800001</v>
      </c>
      <c r="N464" s="1">
        <v>6.6597724922400001E-2</v>
      </c>
    </row>
    <row r="465" spans="1:14" x14ac:dyDescent="0.3">
      <c r="A465" s="1" t="s">
        <v>654</v>
      </c>
      <c r="B465" s="1">
        <v>1</v>
      </c>
      <c r="C465" s="1">
        <v>64</v>
      </c>
      <c r="D465" s="1">
        <v>176</v>
      </c>
      <c r="E465" s="1">
        <v>1.6369047619000002E-2</v>
      </c>
      <c r="F465" s="1">
        <v>0.74193548387099995</v>
      </c>
      <c r="G465" s="1">
        <v>16.649122807000001</v>
      </c>
      <c r="H465" s="1">
        <v>3.3638492366100001</v>
      </c>
      <c r="I465" s="1">
        <v>0.12903225806499999</v>
      </c>
      <c r="J465" s="1">
        <v>0.92613636363600005</v>
      </c>
      <c r="K465" s="1">
        <v>102</v>
      </c>
      <c r="L465" s="1">
        <v>0.90196078431399995</v>
      </c>
      <c r="M465" s="1">
        <v>0.14444444444400001</v>
      </c>
      <c r="N465" s="1">
        <v>0</v>
      </c>
    </row>
    <row r="466" spans="1:14" x14ac:dyDescent="0.3">
      <c r="A466" s="1" t="s">
        <v>655</v>
      </c>
      <c r="B466" s="1">
        <v>1</v>
      </c>
      <c r="C466" s="1">
        <v>59</v>
      </c>
      <c r="D466" s="1">
        <v>36</v>
      </c>
      <c r="E466" s="1">
        <v>0.14377556984199999</v>
      </c>
      <c r="F466" s="1">
        <v>0.68421052631599999</v>
      </c>
      <c r="G466" s="1">
        <v>14.22</v>
      </c>
      <c r="H466" s="1">
        <v>3.63477647181</v>
      </c>
      <c r="I466" s="1">
        <v>0.96153846153800004</v>
      </c>
      <c r="J466" s="1">
        <v>8.3333333333299994E-2</v>
      </c>
      <c r="K466" s="1">
        <v>15</v>
      </c>
      <c r="L466" s="1">
        <v>0.86666666666699999</v>
      </c>
      <c r="M466" s="1">
        <v>7.6923076923100006E-2</v>
      </c>
      <c r="N466" s="1">
        <v>0</v>
      </c>
    </row>
    <row r="467" spans="1:14" x14ac:dyDescent="0.3">
      <c r="A467" s="1" t="s">
        <v>656</v>
      </c>
      <c r="B467" s="1">
        <v>1</v>
      </c>
      <c r="C467" s="1">
        <v>51</v>
      </c>
      <c r="D467" s="1">
        <v>194</v>
      </c>
      <c r="E467" s="1">
        <v>0.107450980392</v>
      </c>
      <c r="F467" s="1">
        <v>0.76470588235299997</v>
      </c>
      <c r="G467" s="1">
        <v>20.1960784314</v>
      </c>
      <c r="H467" s="1">
        <v>1.4953471345</v>
      </c>
      <c r="I467" s="1">
        <v>0.98039215686299996</v>
      </c>
      <c r="J467" s="1">
        <v>0.252577319588</v>
      </c>
      <c r="K467" s="1">
        <v>10</v>
      </c>
      <c r="L467" s="1">
        <v>0.3</v>
      </c>
      <c r="M467" s="1">
        <v>3.6082474226799999E-2</v>
      </c>
      <c r="N467" s="1">
        <v>0</v>
      </c>
    </row>
    <row r="468" spans="1:14" x14ac:dyDescent="0.3">
      <c r="A468" s="1" t="s">
        <v>657</v>
      </c>
      <c r="B468" s="1">
        <v>1</v>
      </c>
      <c r="C468" s="1">
        <v>72</v>
      </c>
      <c r="D468" s="1">
        <v>9</v>
      </c>
      <c r="E468" s="1">
        <v>5.3403755868499998E-2</v>
      </c>
      <c r="F468" s="1">
        <v>0.114285714286</v>
      </c>
      <c r="G468" s="1">
        <v>14.034482758599999</v>
      </c>
      <c r="H468" s="1">
        <v>5.3011564035800003</v>
      </c>
      <c r="I468" s="1">
        <v>0.31746031745999997</v>
      </c>
      <c r="J468" s="1">
        <v>0</v>
      </c>
      <c r="K468" s="1">
        <v>6</v>
      </c>
      <c r="L468" s="1">
        <v>0.83333333333299997</v>
      </c>
      <c r="M468" s="1">
        <v>0.444444444444</v>
      </c>
      <c r="N468" s="1">
        <v>0</v>
      </c>
    </row>
    <row r="469" spans="1:14" x14ac:dyDescent="0.3">
      <c r="A469" s="1" t="s">
        <v>658</v>
      </c>
      <c r="B469" s="1">
        <v>1</v>
      </c>
      <c r="C469" s="1">
        <v>65</v>
      </c>
      <c r="D469" s="1">
        <v>1</v>
      </c>
      <c r="E469" s="1">
        <v>0.21201923076900001</v>
      </c>
      <c r="F469" s="1">
        <v>0.578125</v>
      </c>
      <c r="G469" s="1">
        <v>16.580645161300001</v>
      </c>
      <c r="H469" s="1">
        <v>4.9791448517500001</v>
      </c>
      <c r="I469" s="1">
        <v>0.87692307692299998</v>
      </c>
      <c r="J469" s="1">
        <v>0</v>
      </c>
      <c r="K469" s="1">
        <v>4</v>
      </c>
      <c r="L469" s="1">
        <v>0.75</v>
      </c>
      <c r="M469" s="1">
        <v>0</v>
      </c>
      <c r="N469" s="1">
        <v>0</v>
      </c>
    </row>
    <row r="470" spans="1:14" x14ac:dyDescent="0.3">
      <c r="A470" s="1" t="s">
        <v>659</v>
      </c>
      <c r="B470" s="1">
        <v>1</v>
      </c>
      <c r="C470" s="1">
        <v>177</v>
      </c>
      <c r="D470" s="1">
        <v>220</v>
      </c>
      <c r="E470" s="1">
        <v>2.2406266050300001E-2</v>
      </c>
      <c r="F470" s="1">
        <v>0.77840909090900001</v>
      </c>
      <c r="G470" s="1">
        <v>25.668711656399999</v>
      </c>
      <c r="H470" s="1">
        <v>5.6525744335399999</v>
      </c>
      <c r="I470" s="1">
        <v>0.69318181818199998</v>
      </c>
      <c r="J470" s="1">
        <v>8.6363636363600005E-2</v>
      </c>
      <c r="K470" s="1">
        <v>149</v>
      </c>
      <c r="L470" s="1">
        <v>0.85234899328900005</v>
      </c>
      <c r="M470" s="1">
        <v>0.18099547511299999</v>
      </c>
      <c r="N470" s="1">
        <v>5.90909090909E-2</v>
      </c>
    </row>
    <row r="471" spans="1:14" x14ac:dyDescent="0.3">
      <c r="A471" s="1" t="s">
        <v>660</v>
      </c>
      <c r="B471" s="1">
        <v>1</v>
      </c>
      <c r="C471" s="1">
        <v>141</v>
      </c>
      <c r="D471" s="1">
        <v>533</v>
      </c>
      <c r="E471" s="1">
        <v>2.3150962512700001E-2</v>
      </c>
      <c r="F471" s="1">
        <v>0.36690647481999999</v>
      </c>
      <c r="G471" s="1">
        <v>14.3937007874</v>
      </c>
      <c r="H471" s="1">
        <v>4.0956237068699997</v>
      </c>
      <c r="I471" s="1">
        <v>0.1015625</v>
      </c>
      <c r="J471" s="1">
        <v>0.23076923076899999</v>
      </c>
      <c r="K471" s="1">
        <v>67</v>
      </c>
      <c r="L471" s="1">
        <v>0.507462686567</v>
      </c>
      <c r="M471" s="1">
        <v>0.32569558101500001</v>
      </c>
      <c r="N471" s="1">
        <v>2.6266416510300001E-2</v>
      </c>
    </row>
    <row r="472" spans="1:14" x14ac:dyDescent="0.3">
      <c r="A472" s="1" t="s">
        <v>96</v>
      </c>
      <c r="B472" s="1">
        <v>1</v>
      </c>
      <c r="C472" s="1">
        <v>79</v>
      </c>
      <c r="D472" s="1">
        <v>982</v>
      </c>
      <c r="E472" s="1">
        <v>0.23093151574199999</v>
      </c>
      <c r="F472" s="1">
        <v>0.81818181818199998</v>
      </c>
      <c r="G472" s="1">
        <v>32.394736842100002</v>
      </c>
      <c r="H472" s="1">
        <v>5.5821118135700001</v>
      </c>
      <c r="I472" s="1">
        <v>0.67948717948699999</v>
      </c>
      <c r="J472" s="1">
        <v>4.3788187372700002E-2</v>
      </c>
      <c r="K472" s="1">
        <v>103</v>
      </c>
      <c r="L472" s="1">
        <v>0.38834951456299999</v>
      </c>
      <c r="M472" s="1">
        <v>9.1649694500999992E-3</v>
      </c>
      <c r="N472" s="1">
        <v>4.3788187372700002E-2</v>
      </c>
    </row>
    <row r="473" spans="1:14" x14ac:dyDescent="0.3">
      <c r="A473" s="1" t="s">
        <v>97</v>
      </c>
      <c r="B473" s="1">
        <v>1</v>
      </c>
      <c r="C473" s="1">
        <v>305</v>
      </c>
      <c r="D473" s="1">
        <v>40486</v>
      </c>
      <c r="E473" s="1">
        <v>2.0491803278700001E-3</v>
      </c>
      <c r="F473" s="1">
        <v>0.95593220338999996</v>
      </c>
      <c r="G473" s="1">
        <v>21.488215488200002</v>
      </c>
      <c r="H473" s="1">
        <v>4.3283610766800003</v>
      </c>
      <c r="I473" s="1">
        <v>0.35313531353099997</v>
      </c>
      <c r="J473" s="1">
        <v>2.67746875463E-2</v>
      </c>
      <c r="K473" s="1">
        <v>618</v>
      </c>
      <c r="L473" s="1">
        <v>0.31391585760500001</v>
      </c>
      <c r="M473" s="1">
        <v>0.21674317587200001</v>
      </c>
      <c r="N473" s="1">
        <v>3.4975053104800001E-2</v>
      </c>
    </row>
    <row r="474" spans="1:14" x14ac:dyDescent="0.3">
      <c r="A474" s="1" t="s">
        <v>661</v>
      </c>
      <c r="B474" s="1">
        <v>1</v>
      </c>
      <c r="C474" s="1">
        <v>309</v>
      </c>
      <c r="D474" s="1">
        <v>62790</v>
      </c>
      <c r="E474" s="1">
        <v>2.3473290463599999E-2</v>
      </c>
      <c r="F474" s="1">
        <v>0.95379537953799998</v>
      </c>
      <c r="G474" s="1">
        <v>26.215488215499999</v>
      </c>
      <c r="H474" s="1">
        <v>5.5487459541800002</v>
      </c>
      <c r="I474" s="1">
        <v>0.52750809061500004</v>
      </c>
      <c r="J474" s="1">
        <v>2.0289855072500002E-2</v>
      </c>
      <c r="K474" s="1">
        <v>509</v>
      </c>
      <c r="L474" s="1">
        <v>0.20825147347699999</v>
      </c>
      <c r="M474" s="1">
        <v>0.179072977991</v>
      </c>
      <c r="N474" s="1">
        <v>7.3403408185999997E-2</v>
      </c>
    </row>
    <row r="475" spans="1:14" x14ac:dyDescent="0.3">
      <c r="A475" s="1" t="s">
        <v>662</v>
      </c>
      <c r="B475" s="1">
        <v>1</v>
      </c>
      <c r="C475" s="1">
        <v>65</v>
      </c>
      <c r="D475" s="1">
        <v>2</v>
      </c>
      <c r="E475" s="1">
        <v>9.8557692307700007E-3</v>
      </c>
      <c r="F475" s="1">
        <v>0.553846153846</v>
      </c>
      <c r="G475" s="1">
        <v>24.442307692300002</v>
      </c>
      <c r="H475" s="1">
        <v>5.7325436076000003</v>
      </c>
      <c r="I475" s="1">
        <v>0.15384615384600001</v>
      </c>
      <c r="J475" s="1">
        <v>0</v>
      </c>
      <c r="K475" s="1">
        <v>2</v>
      </c>
      <c r="L475" s="1">
        <v>1</v>
      </c>
      <c r="M475" s="1">
        <v>0</v>
      </c>
      <c r="N475" s="1">
        <v>0</v>
      </c>
    </row>
    <row r="476" spans="1:14" x14ac:dyDescent="0.3">
      <c r="A476" s="1" t="s">
        <v>663</v>
      </c>
      <c r="B476" s="1">
        <v>1</v>
      </c>
      <c r="C476" s="1">
        <v>311</v>
      </c>
      <c r="D476" s="1">
        <v>7658</v>
      </c>
      <c r="E476" s="1">
        <v>1.32558863188E-2</v>
      </c>
      <c r="F476" s="1">
        <v>0.42</v>
      </c>
      <c r="G476" s="1">
        <v>17.238410596000001</v>
      </c>
      <c r="H476" s="1">
        <v>4.1602161961000004</v>
      </c>
      <c r="I476" s="1">
        <v>0.67868852458999995</v>
      </c>
      <c r="J476" s="1">
        <v>0.40506659702300002</v>
      </c>
      <c r="K476" s="1">
        <v>284</v>
      </c>
      <c r="L476" s="1">
        <v>0.34154929577499998</v>
      </c>
      <c r="M476" s="1">
        <v>0.196341463415</v>
      </c>
      <c r="N476" s="1">
        <v>1.07077565944E-2</v>
      </c>
    </row>
    <row r="477" spans="1:14" x14ac:dyDescent="0.3">
      <c r="A477" s="1" t="s">
        <v>664</v>
      </c>
      <c r="B477" s="1">
        <v>1</v>
      </c>
      <c r="C477" s="1">
        <v>75</v>
      </c>
      <c r="D477" s="1">
        <v>74</v>
      </c>
      <c r="E477" s="1">
        <v>2.9009009009000001E-2</v>
      </c>
      <c r="F477" s="1">
        <v>0.32</v>
      </c>
      <c r="G477" s="1">
        <v>16.028985507200002</v>
      </c>
      <c r="H477" s="1">
        <v>5.05325555701</v>
      </c>
      <c r="I477" s="1">
        <v>0.157142857143</v>
      </c>
      <c r="J477" s="1">
        <v>0.25675675675699999</v>
      </c>
      <c r="K477" s="1">
        <v>11</v>
      </c>
      <c r="L477" s="1">
        <v>0.63636363636399995</v>
      </c>
      <c r="M477" s="1">
        <v>0.865384615385</v>
      </c>
      <c r="N477" s="1">
        <v>1.3513513513500001E-2</v>
      </c>
    </row>
    <row r="478" spans="1:14" x14ac:dyDescent="0.3">
      <c r="A478" s="1" t="s">
        <v>665</v>
      </c>
      <c r="B478" s="1">
        <v>1</v>
      </c>
      <c r="C478" s="1">
        <v>125</v>
      </c>
      <c r="D478" s="1">
        <v>482</v>
      </c>
      <c r="E478" s="1">
        <v>8.8387096774200005E-3</v>
      </c>
      <c r="F478" s="1">
        <v>0.55000000000000004</v>
      </c>
      <c r="G478" s="1">
        <v>32.921739130399999</v>
      </c>
      <c r="H478" s="1">
        <v>8.2347596528799993</v>
      </c>
      <c r="I478" s="1">
        <v>0.96</v>
      </c>
      <c r="J478" s="1">
        <v>1.03734439834E-2</v>
      </c>
      <c r="K478" s="1">
        <v>63</v>
      </c>
      <c r="L478" s="1">
        <v>0.53968253968299995</v>
      </c>
      <c r="M478" s="1">
        <v>8.2987551867200002E-3</v>
      </c>
      <c r="N478" s="1">
        <v>0</v>
      </c>
    </row>
    <row r="479" spans="1:14" x14ac:dyDescent="0.3">
      <c r="A479" s="1" t="s">
        <v>666</v>
      </c>
      <c r="B479" s="1">
        <v>1</v>
      </c>
      <c r="C479" s="1">
        <v>61</v>
      </c>
      <c r="D479" s="1">
        <v>48320</v>
      </c>
      <c r="E479" s="1">
        <v>1.93989071038E-2</v>
      </c>
      <c r="F479" s="1">
        <v>0.93103448275900003</v>
      </c>
      <c r="G479" s="1">
        <v>20.137931034499999</v>
      </c>
      <c r="H479" s="1">
        <v>4.8546041987199997</v>
      </c>
      <c r="I479" s="1">
        <v>0.166666666667</v>
      </c>
      <c r="J479" s="1">
        <v>0.52560016556300004</v>
      </c>
      <c r="K479" s="1">
        <v>526</v>
      </c>
      <c r="L479" s="1">
        <v>0.26425855513300001</v>
      </c>
      <c r="M479" s="1">
        <v>0.20253398877000001</v>
      </c>
      <c r="N479" s="1">
        <v>9.9482615893999995E-2</v>
      </c>
    </row>
    <row r="480" spans="1:14" x14ac:dyDescent="0.3">
      <c r="A480" s="1" t="s">
        <v>667</v>
      </c>
      <c r="B480" s="1">
        <v>1</v>
      </c>
      <c r="C480" s="1">
        <v>62</v>
      </c>
      <c r="D480" s="1">
        <v>8707</v>
      </c>
      <c r="E480" s="1">
        <v>1.11052353252E-2</v>
      </c>
      <c r="F480" s="1">
        <v>0.54237288135600004</v>
      </c>
      <c r="G480" s="1">
        <v>19.704918032799998</v>
      </c>
      <c r="H480" s="1">
        <v>4.6741151956399998</v>
      </c>
      <c r="I480" s="1">
        <v>0.20967741935500001</v>
      </c>
      <c r="J480" s="1">
        <v>0.54461927185000003</v>
      </c>
      <c r="K480" s="1">
        <v>355</v>
      </c>
      <c r="L480" s="1">
        <v>0.34929577464799999</v>
      </c>
      <c r="M480" s="1">
        <v>0.14544872478900001</v>
      </c>
      <c r="N480" s="1">
        <v>7.7638681520599995E-2</v>
      </c>
    </row>
    <row r="481" spans="1:14" x14ac:dyDescent="0.3">
      <c r="A481" s="1" t="s">
        <v>668</v>
      </c>
      <c r="B481" s="1">
        <v>1</v>
      </c>
      <c r="C481" s="1">
        <v>54</v>
      </c>
      <c r="D481" s="1">
        <v>2633</v>
      </c>
      <c r="E481" s="1">
        <v>4.3675751222900003E-2</v>
      </c>
      <c r="F481" s="1">
        <v>0.66666666666700003</v>
      </c>
      <c r="G481" s="1">
        <v>35.46</v>
      </c>
      <c r="H481" s="1">
        <v>6.8416664636600002</v>
      </c>
      <c r="I481" s="1">
        <v>0.48148148148100001</v>
      </c>
      <c r="J481" s="1">
        <v>0.66426129889899999</v>
      </c>
      <c r="K481" s="1">
        <v>226</v>
      </c>
      <c r="L481" s="1">
        <v>0.57522123893800003</v>
      </c>
      <c r="M481" s="1">
        <v>0.25668046669200001</v>
      </c>
      <c r="N481" s="1">
        <v>2.8104823395399998E-2</v>
      </c>
    </row>
    <row r="482" spans="1:14" x14ac:dyDescent="0.3">
      <c r="A482" s="1" t="s">
        <v>669</v>
      </c>
      <c r="B482" s="1">
        <v>1</v>
      </c>
      <c r="C482" s="1">
        <v>52</v>
      </c>
      <c r="D482" s="1">
        <v>219</v>
      </c>
      <c r="E482" s="1">
        <v>0.101432880845</v>
      </c>
      <c r="F482" s="1">
        <v>0.28846153846200001</v>
      </c>
      <c r="G482" s="1">
        <v>20.3653846154</v>
      </c>
      <c r="H482" s="1">
        <v>2.88916308186</v>
      </c>
      <c r="I482" s="1">
        <v>0.19230769230799999</v>
      </c>
      <c r="J482" s="1">
        <v>0.98173515981699999</v>
      </c>
      <c r="K482" s="1">
        <v>18</v>
      </c>
      <c r="L482" s="1">
        <v>0.5</v>
      </c>
      <c r="M482" s="1">
        <v>1.1730205278599999E-2</v>
      </c>
      <c r="N482" s="1">
        <v>0</v>
      </c>
    </row>
    <row r="483" spans="1:14" x14ac:dyDescent="0.3">
      <c r="A483" s="1" t="s">
        <v>670</v>
      </c>
      <c r="B483" s="1">
        <v>1</v>
      </c>
      <c r="C483" s="1">
        <v>445</v>
      </c>
      <c r="D483" s="1">
        <v>43101</v>
      </c>
      <c r="E483" s="1">
        <v>8.0068832877800006E-3</v>
      </c>
      <c r="F483" s="1">
        <v>0.89066059225500005</v>
      </c>
      <c r="G483" s="1">
        <v>27.6604215457</v>
      </c>
      <c r="H483" s="1">
        <v>6.5924804804799999</v>
      </c>
      <c r="I483" s="1">
        <v>0.26351351351399999</v>
      </c>
      <c r="J483" s="1">
        <v>5.6402403656499997E-2</v>
      </c>
      <c r="K483" s="1">
        <v>568</v>
      </c>
      <c r="L483" s="1">
        <v>0.272887323944</v>
      </c>
      <c r="M483" s="1">
        <v>0.218244461177</v>
      </c>
      <c r="N483" s="1">
        <v>0.10009048514</v>
      </c>
    </row>
    <row r="484" spans="1:14" x14ac:dyDescent="0.3">
      <c r="A484" s="1" t="s">
        <v>671</v>
      </c>
      <c r="B484" s="1">
        <v>1</v>
      </c>
      <c r="C484" s="1">
        <v>242</v>
      </c>
      <c r="D484" s="1">
        <v>1570</v>
      </c>
      <c r="E484" s="1">
        <v>1.81749597065E-3</v>
      </c>
      <c r="F484" s="1">
        <v>0.93939393939399995</v>
      </c>
      <c r="G484" s="1">
        <v>22.354066985599999</v>
      </c>
      <c r="H484" s="1">
        <v>4.5252079933499996</v>
      </c>
      <c r="I484" s="1">
        <v>0.166666666667</v>
      </c>
      <c r="J484" s="1">
        <v>0.2</v>
      </c>
      <c r="K484" s="1">
        <v>175</v>
      </c>
      <c r="L484" s="1">
        <v>0.52571428571400003</v>
      </c>
      <c r="M484" s="1">
        <v>2.03045685279E-2</v>
      </c>
      <c r="N484" s="1">
        <v>2.2929936305700001E-2</v>
      </c>
    </row>
    <row r="485" spans="1:14" x14ac:dyDescent="0.3">
      <c r="A485" s="1" t="s">
        <v>672</v>
      </c>
      <c r="B485" s="1">
        <v>1</v>
      </c>
      <c r="C485" s="1">
        <v>75</v>
      </c>
      <c r="D485" s="1">
        <v>2205</v>
      </c>
      <c r="E485" s="1">
        <v>5.3873873873899997E-2</v>
      </c>
      <c r="F485" s="1">
        <v>0.75675675675700005</v>
      </c>
      <c r="G485" s="1">
        <v>20.888888888899999</v>
      </c>
      <c r="H485" s="1">
        <v>3.7437190197399999</v>
      </c>
      <c r="I485" s="1">
        <v>0.63013698630100001</v>
      </c>
      <c r="J485" s="1">
        <v>0.48888888888900001</v>
      </c>
      <c r="K485" s="1">
        <v>107</v>
      </c>
      <c r="L485" s="1">
        <v>0.45794392523400002</v>
      </c>
      <c r="M485" s="1">
        <v>0.182877633348</v>
      </c>
      <c r="N485" s="1">
        <v>1.8140589569199998E-2</v>
      </c>
    </row>
    <row r="486" spans="1:14" x14ac:dyDescent="0.3">
      <c r="A486" s="1" t="s">
        <v>98</v>
      </c>
      <c r="B486" s="1">
        <v>2</v>
      </c>
      <c r="C486" s="1">
        <v>75</v>
      </c>
      <c r="D486" s="1">
        <v>134</v>
      </c>
      <c r="E486" s="1">
        <v>3.3153153153199999E-2</v>
      </c>
      <c r="F486" s="1">
        <v>0.82432432432400005</v>
      </c>
      <c r="G486" s="1">
        <v>37.109375</v>
      </c>
      <c r="H486" s="1">
        <v>6.9689426823099998</v>
      </c>
      <c r="I486" s="1">
        <v>0.23880597014900001</v>
      </c>
      <c r="J486" s="1">
        <v>0</v>
      </c>
      <c r="K486" s="1">
        <v>48</v>
      </c>
      <c r="L486" s="1">
        <v>0.77083333333299997</v>
      </c>
      <c r="M486" s="1">
        <v>0</v>
      </c>
      <c r="N486" s="1">
        <v>2.2388059701499999E-2</v>
      </c>
    </row>
    <row r="487" spans="1:14" x14ac:dyDescent="0.3">
      <c r="A487" s="1" t="s">
        <v>673</v>
      </c>
      <c r="B487" s="1">
        <v>2</v>
      </c>
      <c r="C487" s="1">
        <v>51</v>
      </c>
      <c r="D487" s="1">
        <v>1</v>
      </c>
      <c r="E487" s="1">
        <v>1.01960784314E-2</v>
      </c>
      <c r="F487" s="1">
        <v>0.625</v>
      </c>
      <c r="G487" s="1">
        <v>27.1470588235</v>
      </c>
      <c r="H487" s="1">
        <v>3.6632704203999999</v>
      </c>
      <c r="I487" s="1">
        <v>0.35294117647099998</v>
      </c>
      <c r="J487" s="1">
        <v>0</v>
      </c>
      <c r="K487" s="1">
        <v>1</v>
      </c>
      <c r="L487" s="1">
        <v>1</v>
      </c>
      <c r="M487" s="1">
        <v>0</v>
      </c>
      <c r="N487" s="1">
        <v>0</v>
      </c>
    </row>
    <row r="488" spans="1:14" x14ac:dyDescent="0.3">
      <c r="A488" s="1" t="s">
        <v>674</v>
      </c>
      <c r="B488" s="1">
        <v>2</v>
      </c>
      <c r="C488" s="1">
        <v>56</v>
      </c>
      <c r="D488" s="1">
        <v>68</v>
      </c>
      <c r="E488" s="1">
        <v>4.2207792207800002E-3</v>
      </c>
      <c r="F488" s="1">
        <v>0.875</v>
      </c>
      <c r="G488" s="1">
        <v>28.631578947400001</v>
      </c>
      <c r="H488" s="1">
        <v>5.8418681791599996</v>
      </c>
      <c r="I488" s="1">
        <v>0.39473684210499999</v>
      </c>
      <c r="J488" s="1">
        <v>0</v>
      </c>
      <c r="K488" s="1">
        <v>25</v>
      </c>
      <c r="L488" s="1">
        <v>0.88</v>
      </c>
      <c r="M488" s="1">
        <v>0.14705882352899999</v>
      </c>
      <c r="N488" s="1">
        <v>0</v>
      </c>
    </row>
    <row r="489" spans="1:14" x14ac:dyDescent="0.3">
      <c r="A489" s="1" t="s">
        <v>675</v>
      </c>
      <c r="B489" s="1">
        <v>2</v>
      </c>
      <c r="C489" s="1">
        <v>51</v>
      </c>
      <c r="D489" s="1">
        <v>6</v>
      </c>
      <c r="E489" s="1">
        <v>0.123529411765</v>
      </c>
      <c r="F489" s="1">
        <v>0.58695652173900004</v>
      </c>
      <c r="G489" s="1">
        <v>20.212121212100001</v>
      </c>
      <c r="H489" s="1">
        <v>3.2637362467500002</v>
      </c>
      <c r="I489" s="1">
        <v>0.54545454545500005</v>
      </c>
      <c r="J489" s="1">
        <v>0.166666666667</v>
      </c>
      <c r="K489" s="1">
        <v>6</v>
      </c>
      <c r="L489" s="1">
        <v>1</v>
      </c>
      <c r="M489" s="1">
        <v>0</v>
      </c>
      <c r="N489" s="1">
        <v>0</v>
      </c>
    </row>
    <row r="490" spans="1:14" x14ac:dyDescent="0.3">
      <c r="A490" s="1" t="s">
        <v>676</v>
      </c>
      <c r="B490" s="1">
        <v>2</v>
      </c>
      <c r="C490" s="1">
        <v>125</v>
      </c>
      <c r="D490" s="1">
        <v>549</v>
      </c>
      <c r="E490" s="1">
        <v>1.6645161290300001E-2</v>
      </c>
      <c r="F490" s="1">
        <v>0.74358974358999996</v>
      </c>
      <c r="G490" s="1">
        <v>26.171717171699999</v>
      </c>
      <c r="H490" s="1">
        <v>3.7498563044300002</v>
      </c>
      <c r="I490" s="1">
        <v>0.71428571428599996</v>
      </c>
      <c r="J490" s="1">
        <v>3.8251366120199998E-2</v>
      </c>
      <c r="K490" s="1">
        <v>41</v>
      </c>
      <c r="L490" s="1">
        <v>0.53658536585399996</v>
      </c>
      <c r="M490" s="1">
        <v>1.4625228519199999E-2</v>
      </c>
      <c r="N490" s="1">
        <v>1.2750455373399999E-2</v>
      </c>
    </row>
    <row r="491" spans="1:14" x14ac:dyDescent="0.3">
      <c r="A491" s="1" t="s">
        <v>99</v>
      </c>
      <c r="B491" s="1">
        <v>2</v>
      </c>
      <c r="C491" s="1">
        <v>53</v>
      </c>
      <c r="D491" s="1">
        <v>387</v>
      </c>
      <c r="E491" s="1">
        <v>0.58526850507999995</v>
      </c>
      <c r="F491" s="1">
        <v>0.60377358490599997</v>
      </c>
      <c r="G491" s="1">
        <v>17.106382978700001</v>
      </c>
      <c r="H491" s="1">
        <v>1.1892075414900001</v>
      </c>
      <c r="I491" s="1">
        <v>0.91489361702100003</v>
      </c>
      <c r="J491" s="1">
        <v>0.23255813953500001</v>
      </c>
      <c r="K491" s="1">
        <v>24</v>
      </c>
      <c r="L491" s="1">
        <v>0.45833333333300003</v>
      </c>
      <c r="M491" s="1">
        <v>0.131782945736</v>
      </c>
      <c r="N491" s="1">
        <v>3.6175710594299998E-2</v>
      </c>
    </row>
    <row r="492" spans="1:14" x14ac:dyDescent="0.3">
      <c r="A492" s="1" t="s">
        <v>677</v>
      </c>
      <c r="B492" s="1">
        <v>2</v>
      </c>
      <c r="C492" s="1">
        <v>104</v>
      </c>
      <c r="D492" s="1">
        <v>295</v>
      </c>
      <c r="E492" s="1">
        <v>2.5018670649699998E-2</v>
      </c>
      <c r="F492" s="1">
        <v>0.58653846153800004</v>
      </c>
      <c r="G492" s="1">
        <v>30.333333333300001</v>
      </c>
      <c r="H492" s="1">
        <v>6.2941370827299998</v>
      </c>
      <c r="I492" s="1">
        <v>0.85294117647099998</v>
      </c>
      <c r="J492" s="1">
        <v>0.26779661016900003</v>
      </c>
      <c r="K492" s="1">
        <v>94</v>
      </c>
      <c r="L492" s="1">
        <v>0.72340425531899999</v>
      </c>
      <c r="M492" s="1">
        <v>4.7619047619000002E-2</v>
      </c>
      <c r="N492" s="1">
        <v>0</v>
      </c>
    </row>
    <row r="493" spans="1:14" x14ac:dyDescent="0.3">
      <c r="A493" s="1" t="s">
        <v>678</v>
      </c>
      <c r="B493" s="1">
        <v>2</v>
      </c>
      <c r="C493" s="1">
        <v>163</v>
      </c>
      <c r="D493" s="1">
        <v>294</v>
      </c>
      <c r="E493" s="1">
        <v>3.38938120124E-2</v>
      </c>
      <c r="F493" s="1">
        <v>0.23870967741900001</v>
      </c>
      <c r="G493" s="1">
        <v>38.266666666699997</v>
      </c>
      <c r="H493" s="1">
        <v>10.224299305900001</v>
      </c>
      <c r="I493" s="1">
        <v>0.181818181818</v>
      </c>
      <c r="J493" s="1">
        <v>0.26870748299300001</v>
      </c>
      <c r="K493" s="1">
        <v>94</v>
      </c>
      <c r="L493" s="1">
        <v>0.74468085106399995</v>
      </c>
      <c r="M493" s="1">
        <v>0.215017064846</v>
      </c>
      <c r="N493" s="1">
        <v>5.4421768707499998E-2</v>
      </c>
    </row>
    <row r="494" spans="1:14" x14ac:dyDescent="0.3">
      <c r="A494" s="1" t="s">
        <v>100</v>
      </c>
      <c r="B494" s="1">
        <v>2</v>
      </c>
      <c r="C494" s="1">
        <v>88</v>
      </c>
      <c r="D494" s="1">
        <v>1</v>
      </c>
      <c r="E494" s="1">
        <v>7.7063740856799998E-2</v>
      </c>
      <c r="F494" s="1">
        <v>0.39772727272699998</v>
      </c>
      <c r="G494" s="1">
        <v>26.494117647100001</v>
      </c>
      <c r="H494" s="1">
        <v>2.4235294117600001</v>
      </c>
      <c r="I494" s="1">
        <v>0.73255813953500004</v>
      </c>
      <c r="J494" s="1">
        <v>1</v>
      </c>
      <c r="K494" s="1">
        <v>1</v>
      </c>
      <c r="L494" s="1">
        <v>1</v>
      </c>
      <c r="M494" s="1">
        <v>0</v>
      </c>
      <c r="N494" s="1">
        <v>0</v>
      </c>
    </row>
    <row r="495" spans="1:14" x14ac:dyDescent="0.3">
      <c r="A495" s="1" t="s">
        <v>675</v>
      </c>
      <c r="B495" s="1">
        <v>2</v>
      </c>
      <c r="C495" s="1">
        <v>68</v>
      </c>
      <c r="D495" s="1">
        <v>2</v>
      </c>
      <c r="E495" s="1">
        <v>4.21422300263E-2</v>
      </c>
      <c r="F495" s="1">
        <v>0.55737704917999997</v>
      </c>
      <c r="G495" s="1">
        <v>31.0222222222</v>
      </c>
      <c r="H495" s="1">
        <v>4.6832509548600001</v>
      </c>
      <c r="I495" s="1">
        <v>0.45652173912999999</v>
      </c>
      <c r="J495" s="1">
        <v>0</v>
      </c>
      <c r="K495" s="1">
        <v>2</v>
      </c>
      <c r="L495" s="1">
        <v>1</v>
      </c>
      <c r="M495" s="1">
        <v>0</v>
      </c>
      <c r="N495" s="1">
        <v>0</v>
      </c>
    </row>
    <row r="496" spans="1:14" x14ac:dyDescent="0.3">
      <c r="A496" s="1" t="s">
        <v>307</v>
      </c>
      <c r="B496" s="1">
        <v>2</v>
      </c>
      <c r="C496" s="1">
        <v>54</v>
      </c>
      <c r="D496" s="1">
        <v>1</v>
      </c>
      <c r="E496" s="1">
        <v>1.0482180293499999E-2</v>
      </c>
      <c r="F496" s="1">
        <v>0.6875</v>
      </c>
      <c r="G496" s="1">
        <v>32.047619047600001</v>
      </c>
      <c r="H496" s="1">
        <v>7.4736119302099997</v>
      </c>
      <c r="I496" s="1">
        <v>0.166666666667</v>
      </c>
      <c r="J496" s="1">
        <v>0</v>
      </c>
      <c r="K496" s="1">
        <v>1</v>
      </c>
      <c r="L496" s="1">
        <v>1</v>
      </c>
      <c r="M496" s="1">
        <v>0</v>
      </c>
      <c r="N496" s="1">
        <v>0</v>
      </c>
    </row>
    <row r="497" spans="1:14" x14ac:dyDescent="0.3">
      <c r="A497" s="1" t="s">
        <v>679</v>
      </c>
      <c r="B497" s="1">
        <v>2</v>
      </c>
      <c r="C497" s="1">
        <v>82</v>
      </c>
      <c r="D497" s="1">
        <v>59</v>
      </c>
      <c r="E497" s="1">
        <v>7.9193014152400001E-2</v>
      </c>
      <c r="F497" s="1">
        <v>0.43902439024399997</v>
      </c>
      <c r="G497" s="1">
        <v>32.619718309900001</v>
      </c>
      <c r="H497" s="1">
        <v>9.1779991025399994</v>
      </c>
      <c r="I497" s="1">
        <v>1</v>
      </c>
      <c r="J497" s="1">
        <v>1.6949152542399998E-2</v>
      </c>
      <c r="K497" s="1">
        <v>19</v>
      </c>
      <c r="L497" s="1">
        <v>0.84210526315800005</v>
      </c>
      <c r="M497" s="1">
        <v>3.3898305084700001E-2</v>
      </c>
      <c r="N497" s="1">
        <v>0</v>
      </c>
    </row>
    <row r="498" spans="1:14" x14ac:dyDescent="0.3">
      <c r="A498" s="1" t="s">
        <v>680</v>
      </c>
      <c r="B498" s="1">
        <v>2</v>
      </c>
      <c r="C498" s="1">
        <v>77</v>
      </c>
      <c r="D498" s="1">
        <v>72</v>
      </c>
      <c r="E498" s="1">
        <v>1.3157894736799999E-2</v>
      </c>
      <c r="F498" s="1">
        <v>0.67567567567599995</v>
      </c>
      <c r="G498" s="1">
        <v>29.491525423700001</v>
      </c>
      <c r="H498" s="1">
        <v>5.3531960399900003</v>
      </c>
      <c r="I498" s="1">
        <v>0.15873015872999999</v>
      </c>
      <c r="J498" s="1">
        <v>1.3888888888900001E-2</v>
      </c>
      <c r="K498" s="1">
        <v>37</v>
      </c>
      <c r="L498" s="1">
        <v>0.97297297297300001</v>
      </c>
      <c r="M498" s="1">
        <v>2.7777777777800002E-2</v>
      </c>
      <c r="N498" s="1">
        <v>0</v>
      </c>
    </row>
    <row r="499" spans="1:14" x14ac:dyDescent="0.3">
      <c r="A499" s="1" t="s">
        <v>681</v>
      </c>
      <c r="B499" s="1">
        <v>2</v>
      </c>
      <c r="C499" s="1">
        <v>98</v>
      </c>
      <c r="D499" s="1">
        <v>1</v>
      </c>
      <c r="E499" s="1">
        <v>2.8192720387099999E-2</v>
      </c>
      <c r="F499" s="1">
        <v>0.17346938775500001</v>
      </c>
      <c r="G499" s="1">
        <v>31.022988505699999</v>
      </c>
      <c r="H499" s="1">
        <v>7.7932729781900001</v>
      </c>
      <c r="I499" s="1">
        <v>0.97916666666700003</v>
      </c>
      <c r="J499" s="1">
        <v>0</v>
      </c>
      <c r="K499" s="1">
        <v>1</v>
      </c>
      <c r="L499" s="1">
        <v>1</v>
      </c>
      <c r="M499" s="1">
        <v>0</v>
      </c>
      <c r="N499" s="1">
        <v>0</v>
      </c>
    </row>
    <row r="500" spans="1:14" x14ac:dyDescent="0.3">
      <c r="A500" s="1" t="s">
        <v>682</v>
      </c>
      <c r="B500" s="1">
        <v>2</v>
      </c>
      <c r="C500" s="1">
        <v>58</v>
      </c>
      <c r="D500" s="1">
        <v>1</v>
      </c>
      <c r="E500" s="1">
        <v>2.8433151845100001E-2</v>
      </c>
      <c r="F500" s="1">
        <v>0.60714285714299998</v>
      </c>
      <c r="G500" s="1">
        <v>33.4666666667</v>
      </c>
      <c r="H500" s="1">
        <v>7.5176828581399997</v>
      </c>
      <c r="I500" s="1">
        <v>0.86274509803900001</v>
      </c>
      <c r="J500" s="1">
        <v>0</v>
      </c>
      <c r="K500" s="1">
        <v>1</v>
      </c>
      <c r="L500" s="1">
        <v>1</v>
      </c>
      <c r="M500" s="1">
        <v>0</v>
      </c>
      <c r="N500" s="1">
        <v>0</v>
      </c>
    </row>
    <row r="501" spans="1:14" x14ac:dyDescent="0.3">
      <c r="A501" s="1" t="s">
        <v>683</v>
      </c>
      <c r="B501" s="1">
        <v>2</v>
      </c>
      <c r="C501" s="1">
        <v>122</v>
      </c>
      <c r="D501" s="1">
        <v>1720</v>
      </c>
      <c r="E501" s="1">
        <v>1.34805581899E-2</v>
      </c>
      <c r="F501" s="1">
        <v>0.52136752136800002</v>
      </c>
      <c r="G501" s="1">
        <v>25.890909090899999</v>
      </c>
      <c r="H501" s="1">
        <v>4.5032219870299999</v>
      </c>
      <c r="I501" s="1">
        <v>0.84210526315800005</v>
      </c>
      <c r="J501" s="1">
        <v>0.49593023255800001</v>
      </c>
      <c r="K501" s="1">
        <v>147</v>
      </c>
      <c r="L501" s="1">
        <v>0.428571428571</v>
      </c>
      <c r="M501" s="1">
        <v>0.14883720930200001</v>
      </c>
      <c r="N501" s="1">
        <v>3.0813953488399999E-2</v>
      </c>
    </row>
    <row r="502" spans="1:14" x14ac:dyDescent="0.3">
      <c r="A502" s="1" t="s">
        <v>101</v>
      </c>
      <c r="B502" s="1">
        <v>2</v>
      </c>
      <c r="C502" s="1">
        <v>53</v>
      </c>
      <c r="D502" s="1">
        <v>28</v>
      </c>
      <c r="E502" s="1">
        <v>5.9143686502199998E-2</v>
      </c>
      <c r="F502" s="1">
        <v>0.57777777777799999</v>
      </c>
      <c r="G502" s="1">
        <v>25.342105263200001</v>
      </c>
      <c r="H502" s="1">
        <v>2.2393175157399998</v>
      </c>
      <c r="I502" s="1">
        <v>0.63157894736800002</v>
      </c>
      <c r="J502" s="1">
        <v>0.96428571428599996</v>
      </c>
      <c r="K502" s="1">
        <v>9</v>
      </c>
      <c r="L502" s="1">
        <v>0.77777777777799995</v>
      </c>
      <c r="M502" s="1">
        <v>0.21428571428599999</v>
      </c>
      <c r="N502" s="1">
        <v>0.35714285714299998</v>
      </c>
    </row>
    <row r="503" spans="1:14" x14ac:dyDescent="0.3">
      <c r="A503" s="1" t="s">
        <v>314</v>
      </c>
      <c r="B503" s="1">
        <v>2</v>
      </c>
      <c r="C503" s="1">
        <v>86</v>
      </c>
      <c r="D503" s="1">
        <v>135</v>
      </c>
      <c r="E503" s="1">
        <v>3.0779753762000001E-2</v>
      </c>
      <c r="F503" s="1">
        <v>0.66666666666700003</v>
      </c>
      <c r="G503" s="1">
        <v>27.698630136999999</v>
      </c>
      <c r="H503" s="1">
        <v>6.2782183396800004</v>
      </c>
      <c r="I503" s="1">
        <v>0.171052631579</v>
      </c>
      <c r="J503" s="1">
        <v>0.111111111111</v>
      </c>
      <c r="K503" s="1">
        <v>21</v>
      </c>
      <c r="L503" s="1">
        <v>0.66666666666700003</v>
      </c>
      <c r="M503" s="1">
        <v>2.2222222222200001E-2</v>
      </c>
      <c r="N503" s="1">
        <v>0</v>
      </c>
    </row>
    <row r="504" spans="1:14" x14ac:dyDescent="0.3">
      <c r="A504" s="1" t="s">
        <v>684</v>
      </c>
      <c r="B504" s="1">
        <v>2</v>
      </c>
      <c r="C504" s="1">
        <v>57</v>
      </c>
      <c r="D504" s="1">
        <v>11</v>
      </c>
      <c r="E504" s="1">
        <v>4.5739348370899997E-2</v>
      </c>
      <c r="F504" s="1">
        <v>0.59259259259300001</v>
      </c>
      <c r="G504" s="1">
        <v>30.607843137300002</v>
      </c>
      <c r="H504" s="1">
        <v>6.6038563640800003</v>
      </c>
      <c r="I504" s="1">
        <v>0.66666666666700003</v>
      </c>
      <c r="J504" s="1">
        <v>9.0909090909100002E-2</v>
      </c>
      <c r="K504" s="1">
        <v>10</v>
      </c>
      <c r="L504" s="1">
        <v>0.9</v>
      </c>
      <c r="M504" s="1">
        <v>0.27272727272699998</v>
      </c>
      <c r="N504" s="1">
        <v>9.0909090909100002E-2</v>
      </c>
    </row>
    <row r="505" spans="1:14" x14ac:dyDescent="0.3">
      <c r="A505" s="1" t="s">
        <v>685</v>
      </c>
      <c r="B505" s="1">
        <v>2</v>
      </c>
      <c r="C505" s="1">
        <v>116</v>
      </c>
      <c r="D505" s="1">
        <v>3150</v>
      </c>
      <c r="E505" s="1">
        <v>2.2938530734600001E-2</v>
      </c>
      <c r="F505" s="1">
        <v>0.68316831683199997</v>
      </c>
      <c r="G505" s="1">
        <v>28.564102564100001</v>
      </c>
      <c r="H505" s="1">
        <v>4.63152448621</v>
      </c>
      <c r="I505" s="1">
        <v>0.65517241379299995</v>
      </c>
      <c r="J505" s="1">
        <v>0</v>
      </c>
      <c r="K505" s="1">
        <v>376</v>
      </c>
      <c r="L505" s="1">
        <v>0.53989361702100003</v>
      </c>
      <c r="M505" s="1">
        <v>1.2380952381E-2</v>
      </c>
      <c r="N505" s="1">
        <v>0</v>
      </c>
    </row>
    <row r="506" spans="1:14" x14ac:dyDescent="0.3">
      <c r="A506" s="1" t="s">
        <v>686</v>
      </c>
      <c r="B506" s="1">
        <v>2</v>
      </c>
      <c r="C506" s="1">
        <v>102</v>
      </c>
      <c r="D506" s="1">
        <v>99</v>
      </c>
      <c r="E506" s="1">
        <v>7.9596194913600007E-3</v>
      </c>
      <c r="F506" s="1">
        <v>0.632653061224</v>
      </c>
      <c r="G506" s="1">
        <v>35.324675324700003</v>
      </c>
      <c r="H506" s="1">
        <v>6.9757307645699997</v>
      </c>
      <c r="I506" s="1">
        <v>0.46341463414599998</v>
      </c>
      <c r="J506" s="1">
        <v>3.0303030303000002E-2</v>
      </c>
      <c r="K506" s="1">
        <v>55</v>
      </c>
      <c r="L506" s="1">
        <v>0.87272727272700001</v>
      </c>
      <c r="M506" s="1">
        <v>2.0202020202000001E-2</v>
      </c>
      <c r="N506" s="1">
        <v>0</v>
      </c>
    </row>
    <row r="507" spans="1:14" x14ac:dyDescent="0.3">
      <c r="A507" s="1" t="s">
        <v>687</v>
      </c>
      <c r="B507" s="1">
        <v>2</v>
      </c>
      <c r="C507" s="1">
        <v>51</v>
      </c>
      <c r="D507" s="1">
        <v>104</v>
      </c>
      <c r="E507" s="1">
        <v>0.32901960784299999</v>
      </c>
      <c r="F507" s="1">
        <v>0.64705882352900002</v>
      </c>
      <c r="G507" s="1">
        <v>30.787234042600002</v>
      </c>
      <c r="H507" s="1">
        <v>7.6629425219099998</v>
      </c>
      <c r="I507" s="1">
        <v>1</v>
      </c>
      <c r="J507" s="1">
        <v>0</v>
      </c>
      <c r="K507" s="1">
        <v>53</v>
      </c>
      <c r="L507" s="1">
        <v>0.81132075471700005</v>
      </c>
      <c r="M507" s="1">
        <v>0</v>
      </c>
      <c r="N507" s="1">
        <v>3.8461538461500001E-2</v>
      </c>
    </row>
    <row r="508" spans="1:14" x14ac:dyDescent="0.3">
      <c r="A508" s="1" t="s">
        <v>688</v>
      </c>
      <c r="B508" s="1">
        <v>2</v>
      </c>
      <c r="C508" s="1">
        <v>64</v>
      </c>
      <c r="D508" s="1">
        <v>52</v>
      </c>
      <c r="E508" s="1">
        <v>0.107638888889</v>
      </c>
      <c r="F508" s="1">
        <v>0.64</v>
      </c>
      <c r="G508" s="1">
        <v>22.688888888899999</v>
      </c>
      <c r="H508" s="1">
        <v>2.66518477343</v>
      </c>
      <c r="I508" s="1">
        <v>0.67391304347799996</v>
      </c>
      <c r="J508" s="1">
        <v>0</v>
      </c>
      <c r="K508" s="1">
        <v>15</v>
      </c>
      <c r="L508" s="1">
        <v>1</v>
      </c>
      <c r="M508" s="1">
        <v>0.134615384615</v>
      </c>
      <c r="N508" s="1">
        <v>0</v>
      </c>
    </row>
    <row r="509" spans="1:14" x14ac:dyDescent="0.3">
      <c r="A509" s="1" t="s">
        <v>689</v>
      </c>
      <c r="B509" s="1">
        <v>2</v>
      </c>
      <c r="C509" s="1">
        <v>105</v>
      </c>
      <c r="D509" s="1">
        <v>25</v>
      </c>
      <c r="E509" s="1">
        <v>1.9230769230799999E-3</v>
      </c>
      <c r="F509" s="1">
        <v>0.67692307692300002</v>
      </c>
      <c r="G509" s="1">
        <v>28.851851851900001</v>
      </c>
      <c r="H509" s="1">
        <v>7.87261405927</v>
      </c>
      <c r="I509" s="1">
        <v>0.71428571428599996</v>
      </c>
      <c r="J509" s="1">
        <v>0.04</v>
      </c>
      <c r="K509" s="1">
        <v>19</v>
      </c>
      <c r="L509" s="1">
        <v>0.94736842105300001</v>
      </c>
      <c r="M509" s="1">
        <v>0.32</v>
      </c>
      <c r="N509" s="1">
        <v>0</v>
      </c>
    </row>
    <row r="510" spans="1:14" x14ac:dyDescent="0.3">
      <c r="A510" s="1" t="s">
        <v>690</v>
      </c>
      <c r="B510" s="1">
        <v>2</v>
      </c>
      <c r="C510" s="1">
        <v>66</v>
      </c>
      <c r="D510" s="1">
        <v>17</v>
      </c>
      <c r="E510" s="1">
        <v>6.1072261072300002E-2</v>
      </c>
      <c r="F510" s="1">
        <v>0.67241379310299998</v>
      </c>
      <c r="G510" s="1">
        <v>25.909090909100001</v>
      </c>
      <c r="H510" s="1">
        <v>4.0777566349100001</v>
      </c>
      <c r="I510" s="1">
        <v>0.84848484848500005</v>
      </c>
      <c r="J510" s="1">
        <v>5.8823529411800003E-2</v>
      </c>
      <c r="K510" s="1">
        <v>6</v>
      </c>
      <c r="L510" s="1">
        <v>1</v>
      </c>
      <c r="M510" s="1">
        <v>0</v>
      </c>
      <c r="N510" s="1">
        <v>0</v>
      </c>
    </row>
    <row r="511" spans="1:14" x14ac:dyDescent="0.3">
      <c r="A511" s="1" t="s">
        <v>691</v>
      </c>
      <c r="B511" s="1">
        <v>2</v>
      </c>
      <c r="C511" s="1">
        <v>93</v>
      </c>
      <c r="D511" s="1">
        <v>15</v>
      </c>
      <c r="E511" s="1">
        <v>3.0037400654500002E-2</v>
      </c>
      <c r="F511" s="1">
        <v>0.44565217391299999</v>
      </c>
      <c r="G511" s="1">
        <v>34.5443037975</v>
      </c>
      <c r="H511" s="1">
        <v>10.091727992899999</v>
      </c>
      <c r="I511" s="1">
        <v>0.93181818181800002</v>
      </c>
      <c r="J511" s="1">
        <v>0</v>
      </c>
      <c r="K511" s="1">
        <v>7</v>
      </c>
      <c r="L511" s="1">
        <v>0.85714285714299998</v>
      </c>
      <c r="M511" s="1">
        <v>0</v>
      </c>
      <c r="N511" s="1">
        <v>0</v>
      </c>
    </row>
    <row r="512" spans="1:14" x14ac:dyDescent="0.3">
      <c r="A512" s="1" t="s">
        <v>692</v>
      </c>
      <c r="B512" s="1">
        <v>2</v>
      </c>
      <c r="C512" s="1">
        <v>66</v>
      </c>
      <c r="D512" s="1">
        <v>315</v>
      </c>
      <c r="E512" s="1">
        <v>2.5174825174799999E-2</v>
      </c>
      <c r="F512" s="1">
        <v>0.5</v>
      </c>
      <c r="G512" s="1">
        <v>34.4237288136</v>
      </c>
      <c r="H512" s="1">
        <v>7.0210419571299996</v>
      </c>
      <c r="I512" s="1">
        <v>0.91666666666700003</v>
      </c>
      <c r="J512" s="1">
        <v>7.3015873015899999E-2</v>
      </c>
      <c r="K512" s="1">
        <v>26</v>
      </c>
      <c r="L512" s="1">
        <v>0.384615384615</v>
      </c>
      <c r="M512" s="1">
        <v>3.1746031746000001E-3</v>
      </c>
      <c r="N512" s="1">
        <v>2.53968253968E-2</v>
      </c>
    </row>
    <row r="513" spans="1:14" x14ac:dyDescent="0.3">
      <c r="A513" s="1" t="s">
        <v>693</v>
      </c>
      <c r="B513" s="1">
        <v>2</v>
      </c>
      <c r="C513" s="1">
        <v>69</v>
      </c>
      <c r="D513" s="1">
        <v>2</v>
      </c>
      <c r="E513" s="1">
        <v>3.1969309462900001E-3</v>
      </c>
      <c r="F513" s="1">
        <v>0.78846153846199996</v>
      </c>
      <c r="G513" s="1">
        <v>28.607142857100001</v>
      </c>
      <c r="H513" s="1">
        <v>6.0079666498200002</v>
      </c>
      <c r="I513" s="1">
        <v>0.51724137931000003</v>
      </c>
      <c r="J513" s="1">
        <v>0.5</v>
      </c>
      <c r="K513" s="1">
        <v>2</v>
      </c>
      <c r="L513" s="1">
        <v>1</v>
      </c>
      <c r="M513" s="1">
        <v>0.5</v>
      </c>
      <c r="N513" s="1">
        <v>0</v>
      </c>
    </row>
    <row r="514" spans="1:14" x14ac:dyDescent="0.3">
      <c r="A514" s="1" t="s">
        <v>694</v>
      </c>
      <c r="B514" s="1">
        <v>2</v>
      </c>
      <c r="C514" s="1">
        <v>78</v>
      </c>
      <c r="D514" s="1">
        <v>87</v>
      </c>
      <c r="E514" s="1">
        <v>0.19780219780200001</v>
      </c>
      <c r="F514" s="1">
        <v>0.60294117647099998</v>
      </c>
      <c r="G514" s="1">
        <v>29.833333333300001</v>
      </c>
      <c r="H514" s="1">
        <v>5.7595331600900002</v>
      </c>
      <c r="I514" s="1">
        <v>0.953125</v>
      </c>
      <c r="J514" s="1">
        <v>0.183908045977</v>
      </c>
      <c r="K514" s="1">
        <v>16</v>
      </c>
      <c r="L514" s="1">
        <v>0.625</v>
      </c>
      <c r="M514" s="1">
        <v>2.2988505747099999E-2</v>
      </c>
      <c r="N514" s="1">
        <v>4.5977011494300002E-2</v>
      </c>
    </row>
    <row r="515" spans="1:14" x14ac:dyDescent="0.3">
      <c r="A515" s="1" t="s">
        <v>695</v>
      </c>
      <c r="B515" s="1">
        <v>2</v>
      </c>
      <c r="C515" s="1">
        <v>252</v>
      </c>
      <c r="D515" s="1">
        <v>2379</v>
      </c>
      <c r="E515" s="1">
        <v>2.1343198633999999E-3</v>
      </c>
      <c r="F515" s="1">
        <v>0.67479674796699995</v>
      </c>
      <c r="G515" s="1">
        <v>27.079831932800001</v>
      </c>
      <c r="H515" s="1">
        <v>6.2797136346400002</v>
      </c>
      <c r="I515" s="1">
        <v>0.24302788844600001</v>
      </c>
      <c r="J515" s="1">
        <v>3.3207229928499997E-2</v>
      </c>
      <c r="K515" s="1">
        <v>44</v>
      </c>
      <c r="L515" s="1">
        <v>0.27272727272699998</v>
      </c>
      <c r="M515" s="1">
        <v>9.7099621689800006E-2</v>
      </c>
      <c r="N515" s="1">
        <v>4.2034468264000001E-2</v>
      </c>
    </row>
    <row r="516" spans="1:14" x14ac:dyDescent="0.3">
      <c r="A516" s="1" t="s">
        <v>696</v>
      </c>
      <c r="B516" s="1">
        <v>2</v>
      </c>
      <c r="C516" s="1">
        <v>186</v>
      </c>
      <c r="D516" s="1">
        <v>1551</v>
      </c>
      <c r="E516" s="1">
        <v>9.3286835222299996E-3</v>
      </c>
      <c r="F516" s="1">
        <v>0.68817204301099999</v>
      </c>
      <c r="G516" s="1">
        <v>36.226190476200003</v>
      </c>
      <c r="H516" s="1">
        <v>11.725380682699999</v>
      </c>
      <c r="I516" s="1">
        <v>0.1875</v>
      </c>
      <c r="J516" s="1">
        <v>1.0315925209500001E-2</v>
      </c>
      <c r="K516" s="1">
        <v>223</v>
      </c>
      <c r="L516" s="1">
        <v>0.73991031390100004</v>
      </c>
      <c r="M516" s="1">
        <v>3.2237266279800001E-3</v>
      </c>
      <c r="N516" s="1">
        <v>2.5789813023899999E-3</v>
      </c>
    </row>
    <row r="517" spans="1:14" x14ac:dyDescent="0.3">
      <c r="A517" s="1" t="s">
        <v>697</v>
      </c>
      <c r="B517" s="1">
        <v>2</v>
      </c>
      <c r="C517" s="1">
        <v>79</v>
      </c>
      <c r="D517" s="1">
        <v>2526</v>
      </c>
      <c r="E517" s="1">
        <v>0.177215189873</v>
      </c>
      <c r="F517" s="1">
        <v>0.784810126582</v>
      </c>
      <c r="G517" s="1">
        <v>29.058823529400001</v>
      </c>
      <c r="H517" s="1">
        <v>4.7368466581700002</v>
      </c>
      <c r="I517" s="1">
        <v>0.23684210526300001</v>
      </c>
      <c r="J517" s="1">
        <v>0</v>
      </c>
      <c r="K517" s="1">
        <v>642</v>
      </c>
      <c r="L517" s="1">
        <v>0.44392523364499997</v>
      </c>
      <c r="M517" s="1">
        <v>7.00712589074E-2</v>
      </c>
      <c r="N517" s="1">
        <v>7.9176563737099999E-4</v>
      </c>
    </row>
    <row r="518" spans="1:14" x14ac:dyDescent="0.3">
      <c r="A518" s="1" t="s">
        <v>102</v>
      </c>
      <c r="B518" s="1">
        <v>2</v>
      </c>
      <c r="C518" s="1">
        <v>88</v>
      </c>
      <c r="D518" s="1">
        <v>436</v>
      </c>
      <c r="E518" s="1">
        <v>0.16993207941499999</v>
      </c>
      <c r="F518" s="1">
        <v>0.54761904761900004</v>
      </c>
      <c r="G518" s="1">
        <v>29.317073170699999</v>
      </c>
      <c r="H518" s="1">
        <v>3.5949763348700001</v>
      </c>
      <c r="I518" s="1">
        <v>0.91764705882399999</v>
      </c>
      <c r="J518" s="1">
        <v>0.142201834862</v>
      </c>
      <c r="K518" s="1">
        <v>75</v>
      </c>
      <c r="L518" s="1">
        <v>0.57333333333299996</v>
      </c>
      <c r="M518" s="1">
        <v>0.103211009174</v>
      </c>
      <c r="N518" s="1">
        <v>2.2935779816500002E-3</v>
      </c>
    </row>
    <row r="519" spans="1:14" x14ac:dyDescent="0.3">
      <c r="A519" s="1" t="s">
        <v>698</v>
      </c>
      <c r="B519" s="1">
        <v>2</v>
      </c>
      <c r="C519" s="1">
        <v>482</v>
      </c>
      <c r="D519" s="1">
        <v>815</v>
      </c>
      <c r="E519" s="1">
        <v>3.4937586804800001E-3</v>
      </c>
      <c r="F519" s="1">
        <v>0.409381663113</v>
      </c>
      <c r="G519" s="1">
        <v>29.518072289199999</v>
      </c>
      <c r="H519" s="1">
        <v>7.3293623808900001</v>
      </c>
      <c r="I519" s="1">
        <v>0.50549450549499997</v>
      </c>
      <c r="J519" s="1">
        <v>0</v>
      </c>
      <c r="K519" s="1">
        <v>165</v>
      </c>
      <c r="L519" s="1">
        <v>0.87272727272700001</v>
      </c>
      <c r="M519" s="1">
        <v>8.95705521472E-2</v>
      </c>
      <c r="N519" s="1">
        <v>0</v>
      </c>
    </row>
    <row r="520" spans="1:14" x14ac:dyDescent="0.3">
      <c r="A520" s="1" t="s">
        <v>699</v>
      </c>
      <c r="B520" s="1">
        <v>2</v>
      </c>
      <c r="C520" s="1">
        <v>250</v>
      </c>
      <c r="D520" s="1">
        <v>388</v>
      </c>
      <c r="E520" s="1">
        <v>7.4859437750999999E-3</v>
      </c>
      <c r="F520" s="1">
        <v>0.69166666666700005</v>
      </c>
      <c r="G520" s="1">
        <v>31.0473933649</v>
      </c>
      <c r="H520" s="1">
        <v>9.3983779144799993</v>
      </c>
      <c r="I520" s="1">
        <v>0.13478260869600001</v>
      </c>
      <c r="J520" s="1">
        <v>2.57731958763E-3</v>
      </c>
      <c r="K520" s="1">
        <v>108</v>
      </c>
      <c r="L520" s="1">
        <v>0.77777777777799995</v>
      </c>
      <c r="M520" s="1">
        <v>7.73195876289E-3</v>
      </c>
      <c r="N520" s="1">
        <v>0</v>
      </c>
    </row>
    <row r="521" spans="1:14" x14ac:dyDescent="0.3">
      <c r="A521" s="1" t="s">
        <v>700</v>
      </c>
      <c r="B521" s="1">
        <v>2</v>
      </c>
      <c r="C521" s="1">
        <v>70</v>
      </c>
      <c r="D521" s="1">
        <v>1</v>
      </c>
      <c r="E521" s="1">
        <v>7.0807453416099994E-2</v>
      </c>
      <c r="F521" s="1">
        <v>0.60655737704900003</v>
      </c>
      <c r="G521" s="1">
        <v>26.924528301900001</v>
      </c>
      <c r="H521" s="1">
        <v>4.04152528933</v>
      </c>
      <c r="I521" s="1">
        <v>0.781818181818</v>
      </c>
      <c r="J521" s="1">
        <v>0</v>
      </c>
      <c r="K521" s="1">
        <v>1</v>
      </c>
      <c r="L521" s="1">
        <v>1</v>
      </c>
      <c r="M521" s="1">
        <v>0</v>
      </c>
      <c r="N521" s="1">
        <v>0</v>
      </c>
    </row>
    <row r="522" spans="1:14" x14ac:dyDescent="0.3">
      <c r="A522" s="1" t="s">
        <v>701</v>
      </c>
      <c r="B522" s="1">
        <v>2</v>
      </c>
      <c r="C522" s="1">
        <v>72</v>
      </c>
      <c r="D522" s="1">
        <v>48</v>
      </c>
      <c r="E522" s="1">
        <v>8.0203442879499993E-3</v>
      </c>
      <c r="F522" s="1">
        <v>0.28358208955199998</v>
      </c>
      <c r="G522" s="1">
        <v>29.123076923100001</v>
      </c>
      <c r="H522" s="1">
        <v>4.95675977385</v>
      </c>
      <c r="I522" s="1">
        <v>0.76470588235299997</v>
      </c>
      <c r="J522" s="1">
        <v>0</v>
      </c>
      <c r="K522" s="1">
        <v>8</v>
      </c>
      <c r="L522" s="1">
        <v>0.625</v>
      </c>
      <c r="M522" s="1">
        <v>2.0408163265300001E-2</v>
      </c>
      <c r="N522" s="1">
        <v>0</v>
      </c>
    </row>
    <row r="523" spans="1:14" x14ac:dyDescent="0.3">
      <c r="A523" s="1" t="s">
        <v>702</v>
      </c>
      <c r="B523" s="1">
        <v>2</v>
      </c>
      <c r="C523" s="1">
        <v>65</v>
      </c>
      <c r="D523" s="1">
        <v>28</v>
      </c>
      <c r="E523" s="1">
        <v>1.4182692307699999E-2</v>
      </c>
      <c r="F523" s="1">
        <v>0.72580645161299995</v>
      </c>
      <c r="G523" s="1">
        <v>31.9782608696</v>
      </c>
      <c r="H523" s="1">
        <v>10.5015301793</v>
      </c>
      <c r="I523" s="1">
        <v>0.54347826086999995</v>
      </c>
      <c r="J523" s="1">
        <v>0</v>
      </c>
      <c r="K523" s="1">
        <v>21</v>
      </c>
      <c r="L523" s="1">
        <v>0.95238095238099996</v>
      </c>
      <c r="M523" s="1">
        <v>0</v>
      </c>
      <c r="N523" s="1">
        <v>0</v>
      </c>
    </row>
    <row r="524" spans="1:14" x14ac:dyDescent="0.3">
      <c r="A524" s="1">
        <v>68</v>
      </c>
      <c r="B524" s="1">
        <v>2</v>
      </c>
      <c r="C524" s="1">
        <v>55</v>
      </c>
      <c r="D524" s="1">
        <v>2</v>
      </c>
      <c r="E524" s="1">
        <v>0.41111111111100002</v>
      </c>
      <c r="F524" s="1">
        <v>0.49056603773599999</v>
      </c>
      <c r="G524" s="1">
        <v>23.083333333300001</v>
      </c>
      <c r="H524" s="1">
        <v>0.57130455003299996</v>
      </c>
      <c r="I524" s="1">
        <v>0.91666666666700003</v>
      </c>
      <c r="J524" s="1">
        <v>0.5</v>
      </c>
      <c r="K524" s="1">
        <v>2</v>
      </c>
      <c r="L524" s="1">
        <v>1</v>
      </c>
      <c r="M524" s="1">
        <v>0</v>
      </c>
      <c r="N524" s="1">
        <v>0</v>
      </c>
    </row>
    <row r="525" spans="1:14" x14ac:dyDescent="0.3">
      <c r="A525" s="1" t="s">
        <v>703</v>
      </c>
      <c r="B525" s="1">
        <v>2</v>
      </c>
      <c r="C525" s="1">
        <v>179</v>
      </c>
      <c r="D525" s="1">
        <v>78</v>
      </c>
      <c r="E525" s="1">
        <v>2.9188374866600001E-3</v>
      </c>
      <c r="F525" s="1">
        <v>0.42045454545499999</v>
      </c>
      <c r="G525" s="1">
        <v>38.854304635799998</v>
      </c>
      <c r="H525" s="1">
        <v>11.0227923717</v>
      </c>
      <c r="I525" s="1">
        <v>0.9</v>
      </c>
      <c r="J525" s="1">
        <v>1.28205128205E-2</v>
      </c>
      <c r="K525" s="1">
        <v>43</v>
      </c>
      <c r="L525" s="1">
        <v>0.90697674418600005</v>
      </c>
      <c r="M525" s="1">
        <v>0</v>
      </c>
      <c r="N525" s="1">
        <v>0</v>
      </c>
    </row>
    <row r="526" spans="1:14" x14ac:dyDescent="0.3">
      <c r="A526" s="1" t="s">
        <v>704</v>
      </c>
      <c r="B526" s="1">
        <v>2</v>
      </c>
      <c r="C526" s="1">
        <v>157</v>
      </c>
      <c r="D526" s="1">
        <v>203</v>
      </c>
      <c r="E526" s="1">
        <v>9.2275028580799997E-3</v>
      </c>
      <c r="F526" s="1">
        <v>0.68211920529799996</v>
      </c>
      <c r="G526" s="1">
        <v>30.034482758599999</v>
      </c>
      <c r="H526" s="1">
        <v>5.7534562842900003</v>
      </c>
      <c r="I526" s="1">
        <v>0.84920634920600002</v>
      </c>
      <c r="J526" s="1">
        <v>9.8522167487699996E-3</v>
      </c>
      <c r="K526" s="1">
        <v>66</v>
      </c>
      <c r="L526" s="1">
        <v>0.72727272727299996</v>
      </c>
      <c r="M526" s="1">
        <v>2.4630541871899999E-2</v>
      </c>
      <c r="N526" s="1">
        <v>0</v>
      </c>
    </row>
    <row r="527" spans="1:14" x14ac:dyDescent="0.3">
      <c r="A527" s="1" t="s">
        <v>690</v>
      </c>
      <c r="B527" s="1">
        <v>2</v>
      </c>
      <c r="C527" s="1">
        <v>64</v>
      </c>
      <c r="D527" s="1">
        <v>3</v>
      </c>
      <c r="E527" s="1">
        <v>0.20610119047600001</v>
      </c>
      <c r="F527" s="1">
        <v>0.8</v>
      </c>
      <c r="G527" s="1">
        <v>25.409090909100001</v>
      </c>
      <c r="H527" s="1">
        <v>3.4133306968800001</v>
      </c>
      <c r="I527" s="1">
        <v>0.53333333333300004</v>
      </c>
      <c r="J527" s="1">
        <v>1</v>
      </c>
      <c r="K527" s="1">
        <v>3</v>
      </c>
      <c r="L527" s="1">
        <v>1</v>
      </c>
      <c r="M527" s="1">
        <v>0</v>
      </c>
      <c r="N527" s="1">
        <v>0</v>
      </c>
    </row>
    <row r="528" spans="1:14" x14ac:dyDescent="0.3">
      <c r="A528" s="1" t="s">
        <v>705</v>
      </c>
      <c r="B528" s="1">
        <v>2</v>
      </c>
      <c r="C528" s="1">
        <v>167</v>
      </c>
      <c r="D528" s="1">
        <v>83</v>
      </c>
      <c r="E528" s="1">
        <v>8.3327321261099999E-3</v>
      </c>
      <c r="F528" s="1">
        <v>0.44680851063799998</v>
      </c>
      <c r="G528" s="1">
        <v>33.1504424779</v>
      </c>
      <c r="H528" s="1">
        <v>8.5984370250200008</v>
      </c>
      <c r="I528" s="1">
        <v>0.71551724137899997</v>
      </c>
      <c r="J528" s="1">
        <v>7.2289156626499998E-2</v>
      </c>
      <c r="K528" s="1">
        <v>26</v>
      </c>
      <c r="L528" s="1">
        <v>0.884615384615</v>
      </c>
      <c r="M528" s="1">
        <v>3.6585365853700001E-2</v>
      </c>
      <c r="N528" s="1">
        <v>0</v>
      </c>
    </row>
    <row r="529" spans="1:14" x14ac:dyDescent="0.3">
      <c r="A529" s="1" t="s">
        <v>103</v>
      </c>
      <c r="B529" s="1">
        <v>2</v>
      </c>
      <c r="C529" s="1">
        <v>52</v>
      </c>
      <c r="D529" s="1">
        <v>52</v>
      </c>
      <c r="E529" s="1">
        <v>1.6591251885400001E-2</v>
      </c>
      <c r="F529" s="1">
        <v>0.89795918367299998</v>
      </c>
      <c r="G529" s="1">
        <v>26.214285714300001</v>
      </c>
      <c r="H529" s="1">
        <v>3.3060962038100001</v>
      </c>
      <c r="I529" s="1">
        <v>9.3023255814000005E-2</v>
      </c>
      <c r="J529" s="1">
        <v>0.40384615384599998</v>
      </c>
      <c r="K529" s="1">
        <v>11</v>
      </c>
      <c r="L529" s="1">
        <v>0.63636363636399995</v>
      </c>
      <c r="M529" s="1">
        <v>0.19230769230799999</v>
      </c>
      <c r="N529" s="1">
        <v>1.9230769230799999E-2</v>
      </c>
    </row>
    <row r="530" spans="1:14" x14ac:dyDescent="0.3">
      <c r="A530" s="1" t="s">
        <v>706</v>
      </c>
      <c r="B530" s="1">
        <v>2</v>
      </c>
      <c r="C530" s="1">
        <v>294</v>
      </c>
      <c r="D530" s="1">
        <v>1538</v>
      </c>
      <c r="E530" s="1">
        <v>3.4826217176300001E-3</v>
      </c>
      <c r="F530" s="1">
        <v>0.85664335664299995</v>
      </c>
      <c r="G530" s="1">
        <v>27.731060606100002</v>
      </c>
      <c r="H530" s="1">
        <v>6.3936241035999997</v>
      </c>
      <c r="I530" s="1">
        <v>0.85144927536199999</v>
      </c>
      <c r="J530" s="1">
        <v>0.27048114434300002</v>
      </c>
      <c r="K530" s="1">
        <v>406</v>
      </c>
      <c r="L530" s="1">
        <v>0.64039408867000003</v>
      </c>
      <c r="M530" s="1">
        <v>0.221642764016</v>
      </c>
      <c r="N530" s="1">
        <v>2.9258777633299999E-2</v>
      </c>
    </row>
    <row r="531" spans="1:14" x14ac:dyDescent="0.3">
      <c r="A531" s="1" t="s">
        <v>707</v>
      </c>
      <c r="B531" s="1">
        <v>2</v>
      </c>
      <c r="C531" s="1">
        <v>89</v>
      </c>
      <c r="D531" s="1">
        <v>37</v>
      </c>
      <c r="E531" s="1">
        <v>3.2303370786500002E-2</v>
      </c>
      <c r="F531" s="1">
        <v>0.511627906977</v>
      </c>
      <c r="G531" s="1">
        <v>39.262295082000001</v>
      </c>
      <c r="H531" s="1">
        <v>11.2058264109</v>
      </c>
      <c r="I531" s="1">
        <v>0.87142857142899999</v>
      </c>
      <c r="J531" s="1">
        <v>0</v>
      </c>
      <c r="K531" s="1">
        <v>25</v>
      </c>
      <c r="L531" s="1">
        <v>0.96</v>
      </c>
      <c r="M531" s="1">
        <v>0</v>
      </c>
      <c r="N531" s="1">
        <v>0</v>
      </c>
    </row>
    <row r="532" spans="1:14" x14ac:dyDescent="0.3">
      <c r="A532" s="1" t="s">
        <v>708</v>
      </c>
      <c r="B532" s="1">
        <v>2</v>
      </c>
      <c r="C532" s="1">
        <v>640</v>
      </c>
      <c r="D532" s="1">
        <v>57415</v>
      </c>
      <c r="E532" s="1">
        <v>3.6800665101700001E-3</v>
      </c>
      <c r="F532" s="1">
        <v>0.66343042071199998</v>
      </c>
      <c r="G532" s="1">
        <v>23.670120898099999</v>
      </c>
      <c r="H532" s="1">
        <v>5.1044349120400003</v>
      </c>
      <c r="I532" s="1">
        <v>9.5623987034000005E-2</v>
      </c>
      <c r="J532" s="1">
        <v>8.9523643647099992E-3</v>
      </c>
      <c r="K532" s="1">
        <v>155</v>
      </c>
      <c r="L532" s="1">
        <v>0.31612903225799999</v>
      </c>
      <c r="M532" s="1">
        <v>0.136067345231</v>
      </c>
      <c r="N532" s="1">
        <v>0</v>
      </c>
    </row>
    <row r="533" spans="1:14" x14ac:dyDescent="0.3">
      <c r="A533" s="1" t="s">
        <v>709</v>
      </c>
      <c r="B533" s="1">
        <v>2</v>
      </c>
      <c r="C533" s="1">
        <v>690</v>
      </c>
      <c r="D533" s="1">
        <v>4176</v>
      </c>
      <c r="E533" s="1">
        <v>2.9469300182999999E-3</v>
      </c>
      <c r="F533" s="1">
        <v>0.975073313783</v>
      </c>
      <c r="G533" s="1">
        <v>28.516819571900001</v>
      </c>
      <c r="H533" s="1">
        <v>6.0653065381499998</v>
      </c>
      <c r="I533" s="1">
        <v>0.202682563338</v>
      </c>
      <c r="J533" s="1">
        <v>0.28639846743300001</v>
      </c>
      <c r="K533" s="1">
        <v>339</v>
      </c>
      <c r="L533" s="1">
        <v>0.46902654867299998</v>
      </c>
      <c r="M533" s="1">
        <v>0.12900909526099999</v>
      </c>
      <c r="N533" s="1">
        <v>5.2681992337200003E-3</v>
      </c>
    </row>
    <row r="534" spans="1:14" x14ac:dyDescent="0.3">
      <c r="A534" s="1" t="s">
        <v>710</v>
      </c>
      <c r="B534" s="1">
        <v>2</v>
      </c>
      <c r="C534" s="1">
        <v>654</v>
      </c>
      <c r="D534" s="1">
        <v>73750</v>
      </c>
      <c r="E534" s="1">
        <v>1.67188839091E-3</v>
      </c>
      <c r="F534" s="1">
        <v>0.608490566038</v>
      </c>
      <c r="G534" s="1">
        <v>27.311183144200001</v>
      </c>
      <c r="H534" s="1">
        <v>6.6371886850299999</v>
      </c>
      <c r="I534" s="1">
        <v>0.26046511627899999</v>
      </c>
      <c r="J534" s="1">
        <v>8.0922033898299994E-2</v>
      </c>
      <c r="K534" s="1">
        <v>328</v>
      </c>
      <c r="L534" s="1">
        <v>0.29573170731699999</v>
      </c>
      <c r="M534" s="1">
        <v>0.14733191326699999</v>
      </c>
      <c r="N534" s="1">
        <v>6.9762711864400001E-2</v>
      </c>
    </row>
    <row r="535" spans="1:14" x14ac:dyDescent="0.3">
      <c r="A535" s="1" t="s">
        <v>711</v>
      </c>
      <c r="B535" s="1">
        <v>2</v>
      </c>
      <c r="C535" s="1">
        <v>370</v>
      </c>
      <c r="D535" s="1">
        <v>5117</v>
      </c>
      <c r="E535" s="1">
        <v>6.0572767889799997E-3</v>
      </c>
      <c r="F535" s="1">
        <v>0.82016348773799996</v>
      </c>
      <c r="G535" s="1">
        <v>31.1730205279</v>
      </c>
      <c r="H535" s="1">
        <v>9.2794339164099995</v>
      </c>
      <c r="I535" s="1">
        <v>0.46197183098599998</v>
      </c>
      <c r="J535" s="1">
        <v>5.4328708227500001E-2</v>
      </c>
      <c r="K535" s="1">
        <v>248</v>
      </c>
      <c r="L535" s="1">
        <v>0.43145161290299999</v>
      </c>
      <c r="M535" s="1">
        <v>1.89046969402E-2</v>
      </c>
      <c r="N535" s="1">
        <v>1.1921047488799999E-2</v>
      </c>
    </row>
    <row r="536" spans="1:14" x14ac:dyDescent="0.3">
      <c r="A536" s="1" t="s">
        <v>712</v>
      </c>
      <c r="B536" s="1">
        <v>2</v>
      </c>
      <c r="C536" s="1">
        <v>312</v>
      </c>
      <c r="D536" s="1">
        <v>508</v>
      </c>
      <c r="E536" s="1">
        <v>6.03924478523E-3</v>
      </c>
      <c r="F536" s="1">
        <v>0.65584415584400002</v>
      </c>
      <c r="G536" s="1">
        <v>31.160194174800001</v>
      </c>
      <c r="H536" s="1">
        <v>5.2100135066000002</v>
      </c>
      <c r="I536" s="1">
        <v>0.22966507177000001</v>
      </c>
      <c r="J536" s="1">
        <v>7.8740157480300006E-3</v>
      </c>
      <c r="K536" s="1">
        <v>121</v>
      </c>
      <c r="L536" s="1">
        <v>0.66115702479299998</v>
      </c>
      <c r="M536" s="1">
        <v>3.9525691699599996E-3</v>
      </c>
      <c r="N536" s="1">
        <v>3.9370078740199998E-3</v>
      </c>
    </row>
    <row r="537" spans="1:14" x14ac:dyDescent="0.3">
      <c r="A537" s="1" t="s">
        <v>713</v>
      </c>
      <c r="B537" s="1">
        <v>2</v>
      </c>
      <c r="C537" s="1">
        <v>268</v>
      </c>
      <c r="D537" s="1">
        <v>155</v>
      </c>
      <c r="E537" s="1">
        <v>4.6956230085499996E-3</v>
      </c>
      <c r="F537" s="1">
        <v>0.70075757575800002</v>
      </c>
      <c r="G537" s="1">
        <v>32.506726457399999</v>
      </c>
      <c r="H537" s="1">
        <v>8.3062837282099995</v>
      </c>
      <c r="I537" s="1">
        <v>0.121739130435</v>
      </c>
      <c r="J537" s="1">
        <v>1.9354838709699999E-2</v>
      </c>
      <c r="K537" s="1">
        <v>69</v>
      </c>
      <c r="L537" s="1">
        <v>0.94202898550699998</v>
      </c>
      <c r="M537" s="1">
        <v>6.4516129032300001E-3</v>
      </c>
      <c r="N537" s="1">
        <v>0</v>
      </c>
    </row>
    <row r="538" spans="1:14" x14ac:dyDescent="0.3">
      <c r="A538" s="1" t="s">
        <v>714</v>
      </c>
      <c r="B538" s="1">
        <v>2</v>
      </c>
      <c r="C538" s="1">
        <v>90</v>
      </c>
      <c r="D538" s="1">
        <v>49</v>
      </c>
      <c r="E538" s="1">
        <v>5.1310861423200002E-2</v>
      </c>
      <c r="F538" s="1">
        <v>0.34444444444400002</v>
      </c>
      <c r="G538" s="1">
        <v>33.216867469900002</v>
      </c>
      <c r="H538" s="1">
        <v>9.3757546751900005</v>
      </c>
      <c r="I538" s="1">
        <v>0.64367816091999996</v>
      </c>
      <c r="J538" s="1">
        <v>0.26530612244899998</v>
      </c>
      <c r="K538" s="1">
        <v>24</v>
      </c>
      <c r="L538" s="1">
        <v>0.625</v>
      </c>
      <c r="M538" s="1">
        <v>0</v>
      </c>
      <c r="N538" s="1">
        <v>6.1224489795899999E-2</v>
      </c>
    </row>
    <row r="539" spans="1:14" x14ac:dyDescent="0.3">
      <c r="A539" s="1" t="s">
        <v>386</v>
      </c>
      <c r="B539" s="1">
        <v>2</v>
      </c>
      <c r="C539" s="1">
        <v>67</v>
      </c>
      <c r="D539" s="1">
        <v>7</v>
      </c>
      <c r="E539" s="1">
        <v>5.8796924468599999E-2</v>
      </c>
      <c r="F539" s="1">
        <v>0.19402985074599999</v>
      </c>
      <c r="G539" s="1">
        <v>33.177419354800001</v>
      </c>
      <c r="H539" s="1">
        <v>9.16079337589</v>
      </c>
      <c r="I539" s="1">
        <v>0.890625</v>
      </c>
      <c r="J539" s="1">
        <v>0</v>
      </c>
      <c r="K539" s="1">
        <v>4</v>
      </c>
      <c r="L539" s="1">
        <v>1</v>
      </c>
      <c r="M539" s="1">
        <v>0</v>
      </c>
      <c r="N539" s="1">
        <v>0</v>
      </c>
    </row>
    <row r="540" spans="1:14" x14ac:dyDescent="0.3">
      <c r="A540" s="1" t="s">
        <v>715</v>
      </c>
      <c r="B540" s="1">
        <v>2</v>
      </c>
      <c r="C540" s="1">
        <v>153</v>
      </c>
      <c r="D540" s="1">
        <v>1080</v>
      </c>
      <c r="E540" s="1">
        <v>7.4475404196800002E-2</v>
      </c>
      <c r="F540" s="1">
        <v>0.431506849315</v>
      </c>
      <c r="G540" s="1">
        <v>28.712643678199999</v>
      </c>
      <c r="H540" s="1">
        <v>7.2300586569799998</v>
      </c>
      <c r="I540" s="1">
        <v>0.29473684210500001</v>
      </c>
      <c r="J540" s="1">
        <v>0</v>
      </c>
      <c r="K540" s="1">
        <v>257</v>
      </c>
      <c r="L540" s="1">
        <v>0.48638132295699998</v>
      </c>
      <c r="M540" s="1">
        <v>1.8518518518500001E-3</v>
      </c>
      <c r="N540" s="1">
        <v>0</v>
      </c>
    </row>
    <row r="541" spans="1:14" x14ac:dyDescent="0.3">
      <c r="A541" s="1" t="s">
        <v>104</v>
      </c>
      <c r="B541" s="1">
        <v>2</v>
      </c>
      <c r="C541" s="1">
        <v>189</v>
      </c>
      <c r="D541" s="1">
        <v>94</v>
      </c>
      <c r="E541" s="1">
        <v>1.01035686142E-2</v>
      </c>
      <c r="F541" s="1">
        <v>0.61635220125800005</v>
      </c>
      <c r="G541" s="1">
        <v>23.859154929599999</v>
      </c>
      <c r="H541" s="1">
        <v>6.2894854682099997</v>
      </c>
      <c r="I541" s="1">
        <v>0.20979020978999999</v>
      </c>
      <c r="J541" s="1">
        <v>0.36170212765999998</v>
      </c>
      <c r="K541" s="1">
        <v>46</v>
      </c>
      <c r="L541" s="1">
        <v>0.82608695652200004</v>
      </c>
      <c r="M541" s="1">
        <v>0.27472527472500002</v>
      </c>
      <c r="N541" s="1">
        <v>2.1276595744699998E-2</v>
      </c>
    </row>
    <row r="542" spans="1:14" x14ac:dyDescent="0.3">
      <c r="A542" s="1" t="s">
        <v>716</v>
      </c>
      <c r="B542" s="1">
        <v>2</v>
      </c>
      <c r="C542" s="1">
        <v>65</v>
      </c>
      <c r="D542" s="1">
        <v>2</v>
      </c>
      <c r="E542" s="1">
        <v>0.48846153846200002</v>
      </c>
      <c r="F542" s="1">
        <v>0.46031746031699999</v>
      </c>
      <c r="G542" s="1">
        <v>18.285714285699999</v>
      </c>
      <c r="H542" s="1">
        <v>0.45175395145300001</v>
      </c>
      <c r="I542" s="1">
        <v>0.70175438596499995</v>
      </c>
      <c r="J542" s="1">
        <v>1</v>
      </c>
      <c r="K542" s="1">
        <v>2</v>
      </c>
      <c r="L542" s="1">
        <v>1</v>
      </c>
      <c r="M542" s="1">
        <v>1</v>
      </c>
      <c r="N542" s="1">
        <v>0</v>
      </c>
    </row>
    <row r="543" spans="1:14" x14ac:dyDescent="0.3">
      <c r="A543" s="1" t="s">
        <v>717</v>
      </c>
      <c r="B543" s="1">
        <v>2</v>
      </c>
      <c r="C543" s="1">
        <v>59</v>
      </c>
      <c r="D543" s="1">
        <v>386</v>
      </c>
      <c r="E543" s="1">
        <v>2.74693161894E-2</v>
      </c>
      <c r="F543" s="1">
        <v>0.563636363636</v>
      </c>
      <c r="G543" s="1">
        <v>34.641509434</v>
      </c>
      <c r="H543" s="1">
        <v>8.9170058847100009</v>
      </c>
      <c r="I543" s="1">
        <v>0.90909090909099999</v>
      </c>
      <c r="J543" s="1">
        <v>0.43264248704699998</v>
      </c>
      <c r="K543" s="1">
        <v>78</v>
      </c>
      <c r="L543" s="1">
        <v>0.52564102564100001</v>
      </c>
      <c r="M543" s="1">
        <v>7.7720207253899999E-3</v>
      </c>
      <c r="N543" s="1">
        <v>5.18134715026E-3</v>
      </c>
    </row>
    <row r="544" spans="1:14" x14ac:dyDescent="0.3">
      <c r="A544" s="1" t="s">
        <v>718</v>
      </c>
      <c r="B544" s="1">
        <v>2</v>
      </c>
      <c r="C544" s="1">
        <v>67</v>
      </c>
      <c r="D544" s="1">
        <v>3</v>
      </c>
      <c r="E544" s="1">
        <v>1.65083672546E-2</v>
      </c>
      <c r="F544" s="1">
        <v>0.53125</v>
      </c>
      <c r="G544" s="1">
        <v>34.049999999999997</v>
      </c>
      <c r="H544" s="1">
        <v>10.5687037994</v>
      </c>
      <c r="I544" s="1">
        <v>0.212765957447</v>
      </c>
      <c r="J544" s="1">
        <v>0</v>
      </c>
      <c r="K544" s="1">
        <v>3</v>
      </c>
      <c r="L544" s="1">
        <v>1</v>
      </c>
      <c r="M544" s="1">
        <v>0</v>
      </c>
      <c r="N544" s="1">
        <v>0</v>
      </c>
    </row>
    <row r="545" spans="1:14" x14ac:dyDescent="0.3">
      <c r="A545" s="1" t="s">
        <v>719</v>
      </c>
      <c r="B545" s="1">
        <v>2</v>
      </c>
      <c r="C545" s="1">
        <v>71</v>
      </c>
      <c r="D545" s="1">
        <v>38</v>
      </c>
      <c r="E545" s="1">
        <v>9.2555331992000001E-3</v>
      </c>
      <c r="F545" s="1">
        <v>0.49230769230799998</v>
      </c>
      <c r="G545" s="1">
        <v>28.148936170199999</v>
      </c>
      <c r="H545" s="1">
        <v>4.8596415392000001</v>
      </c>
      <c r="I545" s="1">
        <v>0.89795918367299998</v>
      </c>
      <c r="J545" s="1">
        <v>2.6315789473699999E-2</v>
      </c>
      <c r="K545" s="1">
        <v>18</v>
      </c>
      <c r="L545" s="1">
        <v>0.944444444444</v>
      </c>
      <c r="M545" s="1">
        <v>0.18421052631599999</v>
      </c>
      <c r="N545" s="1">
        <v>0</v>
      </c>
    </row>
    <row r="546" spans="1:14" x14ac:dyDescent="0.3">
      <c r="A546" s="1" t="s">
        <v>720</v>
      </c>
      <c r="B546" s="1">
        <v>2</v>
      </c>
      <c r="C546" s="1">
        <v>514</v>
      </c>
      <c r="D546" s="1">
        <v>2609</v>
      </c>
      <c r="E546" s="1">
        <v>4.1261822953399998E-3</v>
      </c>
      <c r="F546" s="1">
        <v>0.86447638603700006</v>
      </c>
      <c r="G546" s="1">
        <v>28.823660714300001</v>
      </c>
      <c r="H546" s="1">
        <v>6.5460370366299996</v>
      </c>
      <c r="I546" s="1">
        <v>0.49036402569600002</v>
      </c>
      <c r="J546" s="1">
        <v>0.21119202759700001</v>
      </c>
      <c r="K546" s="1">
        <v>647</v>
      </c>
      <c r="L546" s="1">
        <v>0.52704791344699997</v>
      </c>
      <c r="M546" s="1">
        <v>0.206989247312</v>
      </c>
      <c r="N546" s="1">
        <v>1.8014564967400001E-2</v>
      </c>
    </row>
    <row r="547" spans="1:14" x14ac:dyDescent="0.3">
      <c r="A547" s="1" t="s">
        <v>105</v>
      </c>
      <c r="B547" s="1">
        <v>2</v>
      </c>
      <c r="C547" s="1">
        <v>59</v>
      </c>
      <c r="D547" s="1">
        <v>1</v>
      </c>
      <c r="E547" s="1">
        <v>7.8901227352400002E-3</v>
      </c>
      <c r="F547" s="1">
        <v>0.775510204082</v>
      </c>
      <c r="G547" s="1">
        <v>26.571428571399998</v>
      </c>
      <c r="H547" s="1">
        <v>4.1007714555400003</v>
      </c>
      <c r="I547" s="1">
        <v>0.33333333333300003</v>
      </c>
      <c r="J547" s="1">
        <v>0</v>
      </c>
      <c r="K547" s="1">
        <v>1</v>
      </c>
      <c r="L547" s="1">
        <v>1</v>
      </c>
      <c r="M547" s="1">
        <v>0</v>
      </c>
      <c r="N547" s="1">
        <v>0</v>
      </c>
    </row>
    <row r="548" spans="1:14" x14ac:dyDescent="0.3">
      <c r="A548" s="1">
        <v>51196997</v>
      </c>
      <c r="B548" s="1">
        <v>2</v>
      </c>
      <c r="C548" s="1">
        <v>60</v>
      </c>
      <c r="D548" s="1">
        <v>6</v>
      </c>
      <c r="E548" s="1">
        <v>1.2994350282500001E-2</v>
      </c>
      <c r="F548" s="1">
        <v>0.78571428571400004</v>
      </c>
      <c r="G548" s="1">
        <v>27.357142857100001</v>
      </c>
      <c r="H548" s="1">
        <v>4.5920294744100003</v>
      </c>
      <c r="I548" s="1">
        <v>0.20454545454500001</v>
      </c>
      <c r="J548" s="1">
        <v>0.166666666667</v>
      </c>
      <c r="K548" s="1">
        <v>4</v>
      </c>
      <c r="L548" s="1">
        <v>1</v>
      </c>
      <c r="M548" s="1">
        <v>0</v>
      </c>
      <c r="N548" s="1">
        <v>0</v>
      </c>
    </row>
    <row r="549" spans="1:14" x14ac:dyDescent="0.3">
      <c r="A549" s="1" t="s">
        <v>721</v>
      </c>
      <c r="B549" s="1">
        <v>2</v>
      </c>
      <c r="C549" s="1">
        <v>389</v>
      </c>
      <c r="D549" s="1">
        <v>173</v>
      </c>
      <c r="E549" s="1">
        <v>2.7363315930400002E-3</v>
      </c>
      <c r="F549" s="1">
        <v>0.72099447513799997</v>
      </c>
      <c r="G549" s="1">
        <v>29.2761506276</v>
      </c>
      <c r="H549" s="1">
        <v>6.9570631935199998</v>
      </c>
      <c r="I549" s="1">
        <v>0.13358778626000001</v>
      </c>
      <c r="J549" s="1">
        <v>5.7803468208100003E-3</v>
      </c>
      <c r="K549" s="1">
        <v>125</v>
      </c>
      <c r="L549" s="1">
        <v>0.88800000000000001</v>
      </c>
      <c r="M549" s="1">
        <v>7.5144508670500001E-2</v>
      </c>
      <c r="N549" s="1">
        <v>2.3121387283199998E-2</v>
      </c>
    </row>
    <row r="550" spans="1:14" x14ac:dyDescent="0.3">
      <c r="A550" s="1" t="s">
        <v>722</v>
      </c>
      <c r="B550" s="1">
        <v>2</v>
      </c>
      <c r="C550" s="1">
        <v>78</v>
      </c>
      <c r="D550" s="1">
        <v>2</v>
      </c>
      <c r="E550" s="1">
        <v>1.04895104895E-2</v>
      </c>
      <c r="F550" s="1">
        <v>0.51020408163300002</v>
      </c>
      <c r="G550" s="1">
        <v>30.939393939399999</v>
      </c>
      <c r="H550" s="1">
        <v>3.39285697025</v>
      </c>
      <c r="I550" s="1">
        <v>0.68571428571399995</v>
      </c>
      <c r="J550" s="1">
        <v>0</v>
      </c>
      <c r="K550" s="1">
        <v>1</v>
      </c>
      <c r="L550" s="1">
        <v>1</v>
      </c>
      <c r="M550" s="1">
        <v>0</v>
      </c>
      <c r="N550" s="1">
        <v>0</v>
      </c>
    </row>
    <row r="551" spans="1:14" x14ac:dyDescent="0.3">
      <c r="A551" s="1" t="s">
        <v>723</v>
      </c>
      <c r="B551" s="1">
        <v>2</v>
      </c>
      <c r="C551" s="1">
        <v>83</v>
      </c>
      <c r="D551" s="1">
        <v>6</v>
      </c>
      <c r="E551" s="1">
        <v>3.18836320893E-2</v>
      </c>
      <c r="F551" s="1">
        <v>0.53012048192799999</v>
      </c>
      <c r="G551" s="1">
        <v>29.162162162200001</v>
      </c>
      <c r="H551" s="1">
        <v>5.7961474321099997</v>
      </c>
      <c r="I551" s="1">
        <v>0.72499999999999998</v>
      </c>
      <c r="J551" s="1">
        <v>0.5</v>
      </c>
      <c r="K551" s="1">
        <v>3</v>
      </c>
      <c r="L551" s="1">
        <v>0.66666666666700003</v>
      </c>
      <c r="M551" s="1">
        <v>0.166666666667</v>
      </c>
      <c r="N551" s="1">
        <v>0</v>
      </c>
    </row>
    <row r="552" spans="1:14" x14ac:dyDescent="0.3">
      <c r="A552" s="1" t="s">
        <v>106</v>
      </c>
      <c r="B552" s="1">
        <v>2</v>
      </c>
      <c r="C552" s="1">
        <v>76</v>
      </c>
      <c r="D552" s="1">
        <v>121</v>
      </c>
      <c r="E552" s="1">
        <v>2.7368421052600001E-2</v>
      </c>
      <c r="F552" s="1">
        <v>0.60273972602699999</v>
      </c>
      <c r="G552" s="1">
        <v>35.193548387100002</v>
      </c>
      <c r="H552" s="1">
        <v>7.5473531136299998</v>
      </c>
      <c r="I552" s="1">
        <v>0.22058823529400001</v>
      </c>
      <c r="J552" s="1">
        <v>0</v>
      </c>
      <c r="K552" s="1">
        <v>23</v>
      </c>
      <c r="L552" s="1">
        <v>0.69565217391300005</v>
      </c>
      <c r="M552" s="1">
        <v>1.6528925619799999E-2</v>
      </c>
      <c r="N552" s="1">
        <v>4.1322314049599997E-2</v>
      </c>
    </row>
    <row r="553" spans="1:14" x14ac:dyDescent="0.3">
      <c r="A553" s="1" t="s">
        <v>724</v>
      </c>
      <c r="B553" s="1">
        <v>2</v>
      </c>
      <c r="C553" s="1">
        <v>156</v>
      </c>
      <c r="D553" s="1">
        <v>355</v>
      </c>
      <c r="E553" s="1">
        <v>2.5310173697300001E-2</v>
      </c>
      <c r="F553" s="1">
        <v>0.78518518518500002</v>
      </c>
      <c r="G553" s="1">
        <v>28.179487179500001</v>
      </c>
      <c r="H553" s="1">
        <v>5.3758169875900004</v>
      </c>
      <c r="I553" s="1">
        <v>0.47933884297500001</v>
      </c>
      <c r="J553" s="1">
        <v>1.40845070423E-2</v>
      </c>
      <c r="K553" s="1">
        <v>77</v>
      </c>
      <c r="L553" s="1">
        <v>0.81818181818199998</v>
      </c>
      <c r="M553" s="1">
        <v>1.9830028328600001E-2</v>
      </c>
      <c r="N553" s="1">
        <v>0</v>
      </c>
    </row>
    <row r="554" spans="1:14" x14ac:dyDescent="0.3">
      <c r="A554" s="1" t="s">
        <v>725</v>
      </c>
      <c r="B554" s="1">
        <v>2</v>
      </c>
      <c r="C554" s="1">
        <v>254</v>
      </c>
      <c r="D554" s="1">
        <v>846</v>
      </c>
      <c r="E554" s="1">
        <v>1.4627618187999999E-3</v>
      </c>
      <c r="F554" s="1">
        <v>0.50678733031699996</v>
      </c>
      <c r="G554" s="1">
        <v>27.268085106400001</v>
      </c>
      <c r="H554" s="1">
        <v>7.3704731908200003</v>
      </c>
      <c r="I554" s="1">
        <v>0.312</v>
      </c>
      <c r="J554" s="1">
        <v>0.137115839243</v>
      </c>
      <c r="K554" s="1">
        <v>310</v>
      </c>
      <c r="L554" s="1">
        <v>0.70645161290299996</v>
      </c>
      <c r="M554" s="1">
        <v>0.245551601423</v>
      </c>
      <c r="N554" s="1">
        <v>3.5460992907799999E-3</v>
      </c>
    </row>
    <row r="555" spans="1:14" x14ac:dyDescent="0.3">
      <c r="A555" s="1" t="s">
        <v>107</v>
      </c>
      <c r="B555" s="1">
        <v>2</v>
      </c>
      <c r="C555" s="1">
        <v>90</v>
      </c>
      <c r="D555" s="1">
        <v>8</v>
      </c>
      <c r="E555" s="1">
        <v>1.8726591760300001E-2</v>
      </c>
      <c r="F555" s="1">
        <v>0.92045454545500005</v>
      </c>
      <c r="G555" s="1">
        <v>25.931034482800001</v>
      </c>
      <c r="H555" s="1">
        <v>1.9930517433499999</v>
      </c>
      <c r="I555" s="1">
        <v>0.57954545454499995</v>
      </c>
      <c r="J555" s="1">
        <v>0.375</v>
      </c>
      <c r="K555" s="1">
        <v>8</v>
      </c>
      <c r="L555" s="1">
        <v>1</v>
      </c>
      <c r="M555" s="1">
        <v>0.125</v>
      </c>
      <c r="N555" s="1">
        <v>0</v>
      </c>
    </row>
    <row r="556" spans="1:14" x14ac:dyDescent="0.3">
      <c r="A556" s="1" t="s">
        <v>726</v>
      </c>
      <c r="B556" s="1">
        <v>2</v>
      </c>
      <c r="C556" s="1">
        <v>91</v>
      </c>
      <c r="D556" s="1">
        <v>9</v>
      </c>
      <c r="E556" s="1">
        <v>0.15274725274699999</v>
      </c>
      <c r="F556" s="1">
        <v>0.87640449438199997</v>
      </c>
      <c r="G556" s="1">
        <v>29.136363636399999</v>
      </c>
      <c r="H556" s="1">
        <v>4.2243391580600003</v>
      </c>
      <c r="I556" s="1">
        <v>0.53409090909099999</v>
      </c>
      <c r="J556" s="1">
        <v>0.111111111111</v>
      </c>
      <c r="K556" s="1">
        <v>5</v>
      </c>
      <c r="L556" s="1">
        <v>0.8</v>
      </c>
      <c r="M556" s="1">
        <v>0</v>
      </c>
      <c r="N556" s="1">
        <v>0.111111111111</v>
      </c>
    </row>
    <row r="557" spans="1:14" x14ac:dyDescent="0.3">
      <c r="A557" s="1" t="s">
        <v>727</v>
      </c>
      <c r="B557" s="1">
        <v>2</v>
      </c>
      <c r="C557" s="1">
        <v>79</v>
      </c>
      <c r="D557" s="1">
        <v>1</v>
      </c>
      <c r="E557" s="1">
        <v>2.19084712756E-2</v>
      </c>
      <c r="F557" s="1">
        <v>0.569444444444</v>
      </c>
      <c r="G557" s="1">
        <v>38.081632653100002</v>
      </c>
      <c r="H557" s="1">
        <v>12.2521747086</v>
      </c>
      <c r="I557" s="1">
        <v>0.145454545455</v>
      </c>
      <c r="J557" s="1">
        <v>0</v>
      </c>
      <c r="K557" s="1">
        <v>1</v>
      </c>
      <c r="L557" s="1">
        <v>1</v>
      </c>
      <c r="M557" s="1">
        <v>0</v>
      </c>
      <c r="N557" s="1">
        <v>0</v>
      </c>
    </row>
    <row r="558" spans="1:14" x14ac:dyDescent="0.3">
      <c r="A558" s="1" t="s">
        <v>728</v>
      </c>
      <c r="B558" s="1">
        <v>2</v>
      </c>
      <c r="C558" s="1">
        <v>64</v>
      </c>
      <c r="D558" s="1">
        <v>80</v>
      </c>
      <c r="E558" s="1">
        <v>1.7857142857100002E-2</v>
      </c>
      <c r="F558" s="1">
        <v>0.6</v>
      </c>
      <c r="G558" s="1">
        <v>36.744186046499998</v>
      </c>
      <c r="H558" s="1">
        <v>10.367868573399999</v>
      </c>
      <c r="I558" s="1">
        <v>0.122448979592</v>
      </c>
      <c r="J558" s="1">
        <v>0.36249999999999999</v>
      </c>
      <c r="K558" s="1">
        <v>21</v>
      </c>
      <c r="L558" s="1">
        <v>0.71428571428599996</v>
      </c>
      <c r="M558" s="1">
        <v>7.4999999999999997E-2</v>
      </c>
      <c r="N558" s="1">
        <v>2.5000000000000001E-2</v>
      </c>
    </row>
    <row r="559" spans="1:14" x14ac:dyDescent="0.3">
      <c r="A559" s="1" t="s">
        <v>729</v>
      </c>
      <c r="B559" s="1">
        <v>2</v>
      </c>
      <c r="C559" s="1">
        <v>72</v>
      </c>
      <c r="D559" s="1">
        <v>1</v>
      </c>
      <c r="E559" s="1">
        <v>5.7511737089200002E-2</v>
      </c>
      <c r="F559" s="1">
        <v>0.60655737704900003</v>
      </c>
      <c r="G559" s="1">
        <v>23.0540540541</v>
      </c>
      <c r="H559" s="1">
        <v>2.26543887456</v>
      </c>
      <c r="I559" s="1">
        <v>0.68421052631599999</v>
      </c>
      <c r="J559" s="1">
        <v>1</v>
      </c>
      <c r="K559" s="1">
        <v>1</v>
      </c>
      <c r="L559" s="1">
        <v>1</v>
      </c>
      <c r="M559" s="1">
        <v>0</v>
      </c>
      <c r="N559" s="1">
        <v>1</v>
      </c>
    </row>
    <row r="560" spans="1:14" x14ac:dyDescent="0.3">
      <c r="A560" s="1" t="s">
        <v>730</v>
      </c>
      <c r="B560" s="1">
        <v>2</v>
      </c>
      <c r="C560" s="1">
        <v>127</v>
      </c>
      <c r="D560" s="1">
        <v>537</v>
      </c>
      <c r="E560" s="1">
        <v>2.3622047244100001E-2</v>
      </c>
      <c r="F560" s="1">
        <v>0.53271028037400003</v>
      </c>
      <c r="G560" s="1">
        <v>26.197916666699999</v>
      </c>
      <c r="H560" s="1">
        <v>7.30955395308</v>
      </c>
      <c r="I560" s="1">
        <v>0.81</v>
      </c>
      <c r="J560" s="1">
        <v>0.119180633147</v>
      </c>
      <c r="K560" s="1">
        <v>149</v>
      </c>
      <c r="L560" s="1">
        <v>0.74496644295299996</v>
      </c>
      <c r="M560" s="1">
        <v>0.33395522388100002</v>
      </c>
      <c r="N560" s="1">
        <v>0.11359404096800001</v>
      </c>
    </row>
    <row r="561" spans="1:14" x14ac:dyDescent="0.3">
      <c r="A561" s="1" t="s">
        <v>731</v>
      </c>
      <c r="B561" s="1">
        <v>2</v>
      </c>
      <c r="C561" s="1">
        <v>153</v>
      </c>
      <c r="D561" s="1">
        <v>456</v>
      </c>
      <c r="E561" s="1">
        <v>7.9119367045100003E-3</v>
      </c>
      <c r="F561" s="1">
        <v>0.50657894736800002</v>
      </c>
      <c r="G561" s="1">
        <v>40.3697478992</v>
      </c>
      <c r="H561" s="1">
        <v>8.9525974318500001</v>
      </c>
      <c r="I561" s="1">
        <v>0.90845070422499996</v>
      </c>
      <c r="J561" s="1">
        <v>1.7543859649100001E-2</v>
      </c>
      <c r="K561" s="1">
        <v>78</v>
      </c>
      <c r="L561" s="1">
        <v>0.89743589743600005</v>
      </c>
      <c r="M561" s="1">
        <v>0.115973741794</v>
      </c>
      <c r="N561" s="1">
        <v>0</v>
      </c>
    </row>
    <row r="562" spans="1:14" x14ac:dyDescent="0.3">
      <c r="A562" s="1" t="s">
        <v>732</v>
      </c>
      <c r="B562" s="1">
        <v>2</v>
      </c>
      <c r="C562" s="1">
        <v>57</v>
      </c>
      <c r="D562" s="1">
        <v>9</v>
      </c>
      <c r="E562" s="1">
        <v>9.8370927318299994E-2</v>
      </c>
      <c r="F562" s="1">
        <v>0.64705882352900002</v>
      </c>
      <c r="G562" s="1">
        <v>23</v>
      </c>
      <c r="H562" s="1">
        <v>0.92582009977299995</v>
      </c>
      <c r="I562" s="1">
        <v>0.71428571428599996</v>
      </c>
      <c r="J562" s="1">
        <v>0</v>
      </c>
      <c r="K562" s="1">
        <v>1</v>
      </c>
      <c r="L562" s="1">
        <v>0</v>
      </c>
      <c r="M562" s="1">
        <v>0</v>
      </c>
      <c r="N562" s="1">
        <v>0</v>
      </c>
    </row>
    <row r="563" spans="1:14" x14ac:dyDescent="0.3">
      <c r="A563" s="1" t="s">
        <v>733</v>
      </c>
      <c r="B563" s="1">
        <v>2</v>
      </c>
      <c r="C563" s="1">
        <v>61</v>
      </c>
      <c r="D563" s="1">
        <v>1</v>
      </c>
      <c r="E563" s="1">
        <v>3.90710382514E-2</v>
      </c>
      <c r="F563" s="1">
        <v>0.51851851851899999</v>
      </c>
      <c r="G563" s="1">
        <v>33.74</v>
      </c>
      <c r="H563" s="1">
        <v>7.1939140945700002</v>
      </c>
      <c r="I563" s="1">
        <v>0.84313725490199998</v>
      </c>
      <c r="J563" s="1">
        <v>0</v>
      </c>
      <c r="K563" s="1">
        <v>1</v>
      </c>
      <c r="L563" s="1">
        <v>1</v>
      </c>
      <c r="M563" s="1">
        <v>0</v>
      </c>
      <c r="N563" s="1">
        <v>0</v>
      </c>
    </row>
    <row r="564" spans="1:14" x14ac:dyDescent="0.3">
      <c r="A564" s="1" t="s">
        <v>734</v>
      </c>
      <c r="B564" s="1">
        <v>2</v>
      </c>
      <c r="C564" s="1">
        <v>60</v>
      </c>
      <c r="D564" s="1">
        <v>114</v>
      </c>
      <c r="E564" s="1">
        <v>0.37175141242900001</v>
      </c>
      <c r="F564" s="1">
        <v>0.22807017543899999</v>
      </c>
      <c r="G564" s="1">
        <v>22.5172413793</v>
      </c>
      <c r="H564" s="1">
        <v>1.4171532819299999</v>
      </c>
      <c r="I564" s="1">
        <v>0.66101694915300002</v>
      </c>
      <c r="J564" s="1">
        <v>0.5</v>
      </c>
      <c r="K564" s="1">
        <v>16</v>
      </c>
      <c r="L564" s="1">
        <v>0.5625</v>
      </c>
      <c r="M564" s="1">
        <v>1.7543859649100001E-2</v>
      </c>
      <c r="N564" s="1">
        <v>0</v>
      </c>
    </row>
    <row r="565" spans="1:14" x14ac:dyDescent="0.3">
      <c r="A565" s="1" t="s">
        <v>108</v>
      </c>
      <c r="B565" s="1">
        <v>2</v>
      </c>
      <c r="C565" s="1">
        <v>51</v>
      </c>
      <c r="D565" s="1">
        <v>1</v>
      </c>
      <c r="E565" s="1">
        <v>0.2</v>
      </c>
      <c r="F565" s="1">
        <v>0.632653061224</v>
      </c>
      <c r="G565" s="1">
        <v>22.978723404299998</v>
      </c>
      <c r="H565" s="1">
        <v>0.56453187920900005</v>
      </c>
      <c r="I565" s="1">
        <v>0.68085106383000005</v>
      </c>
      <c r="J565" s="1">
        <v>1</v>
      </c>
      <c r="K565" s="1">
        <v>1</v>
      </c>
      <c r="L565" s="1">
        <v>1</v>
      </c>
      <c r="M565" s="1">
        <v>0</v>
      </c>
      <c r="N565" s="1">
        <v>0</v>
      </c>
    </row>
    <row r="566" spans="1:14" x14ac:dyDescent="0.3">
      <c r="A566" s="1" t="s">
        <v>735</v>
      </c>
      <c r="B566" s="1">
        <v>2</v>
      </c>
      <c r="C566" s="1">
        <v>396</v>
      </c>
      <c r="D566" s="1">
        <v>1730</v>
      </c>
      <c r="E566" s="1">
        <v>1.73890806802E-3</v>
      </c>
      <c r="F566" s="1">
        <v>0.841836734694</v>
      </c>
      <c r="G566" s="1">
        <v>31.559366754599999</v>
      </c>
      <c r="H566" s="1">
        <v>7.2964758631200004</v>
      </c>
      <c r="I566" s="1">
        <v>0.13076923076899999</v>
      </c>
      <c r="J566" s="1">
        <v>2.3121387283199998E-2</v>
      </c>
      <c r="K566" s="1">
        <v>230</v>
      </c>
      <c r="L566" s="1">
        <v>0.89130434782599999</v>
      </c>
      <c r="M566" s="1">
        <v>1.5670342425999999E-2</v>
      </c>
      <c r="N566" s="1">
        <v>5.7803468208100003E-4</v>
      </c>
    </row>
    <row r="567" spans="1:14" x14ac:dyDescent="0.3">
      <c r="A567" s="1" t="s">
        <v>736</v>
      </c>
      <c r="B567" s="1">
        <v>2</v>
      </c>
      <c r="C567" s="1">
        <v>60</v>
      </c>
      <c r="D567" s="1">
        <v>3</v>
      </c>
      <c r="E567" s="1">
        <v>1.7514124293800001E-2</v>
      </c>
      <c r="F567" s="1">
        <v>0.78333333333300004</v>
      </c>
      <c r="G567" s="1">
        <v>33.76</v>
      </c>
      <c r="H567" s="1">
        <v>6.8221990589499999</v>
      </c>
      <c r="I567" s="1">
        <v>0.82352941176500005</v>
      </c>
      <c r="J567" s="1">
        <v>0</v>
      </c>
      <c r="K567" s="1">
        <v>2</v>
      </c>
      <c r="L567" s="1">
        <v>1</v>
      </c>
      <c r="M567" s="1">
        <v>0</v>
      </c>
      <c r="N567" s="1">
        <v>0</v>
      </c>
    </row>
    <row r="568" spans="1:14" x14ac:dyDescent="0.3">
      <c r="A568" s="1" t="s">
        <v>109</v>
      </c>
      <c r="B568" s="1">
        <v>2</v>
      </c>
      <c r="C568" s="1">
        <v>61</v>
      </c>
      <c r="D568" s="1">
        <v>218</v>
      </c>
      <c r="E568" s="1">
        <v>4.7540983606600001E-2</v>
      </c>
      <c r="F568" s="1">
        <v>0.53333333333300004</v>
      </c>
      <c r="G568" s="1">
        <v>36.267857142899999</v>
      </c>
      <c r="H568" s="1">
        <v>11.0719901931</v>
      </c>
      <c r="I568" s="1">
        <v>0.98360655737699998</v>
      </c>
      <c r="J568" s="1">
        <v>4.5871559633000004E-3</v>
      </c>
      <c r="K568" s="1">
        <v>31</v>
      </c>
      <c r="L568" s="1">
        <v>0.967741935484</v>
      </c>
      <c r="M568" s="1">
        <v>0</v>
      </c>
      <c r="N568" s="1">
        <v>4.5871559633000004E-3</v>
      </c>
    </row>
    <row r="569" spans="1:14" x14ac:dyDescent="0.3">
      <c r="A569" s="1" t="s">
        <v>737</v>
      </c>
      <c r="B569" s="1">
        <v>2</v>
      </c>
      <c r="C569" s="1">
        <v>83</v>
      </c>
      <c r="D569" s="1">
        <v>16</v>
      </c>
      <c r="E569" s="1">
        <v>5.1425213047299996E-3</v>
      </c>
      <c r="F569" s="1">
        <v>0.50769230769200002</v>
      </c>
      <c r="G569" s="1">
        <v>29.934782608700001</v>
      </c>
      <c r="H569" s="1">
        <v>4.8472411423299997</v>
      </c>
      <c r="I569" s="1">
        <v>0.72</v>
      </c>
      <c r="J569" s="1">
        <v>6.25E-2</v>
      </c>
      <c r="K569" s="1">
        <v>15</v>
      </c>
      <c r="L569" s="1">
        <v>1</v>
      </c>
      <c r="M569" s="1">
        <v>0</v>
      </c>
      <c r="N569" s="1">
        <v>0</v>
      </c>
    </row>
    <row r="570" spans="1:14" x14ac:dyDescent="0.3">
      <c r="A570" s="1" t="s">
        <v>738</v>
      </c>
      <c r="B570" s="1">
        <v>2</v>
      </c>
      <c r="C570" s="1">
        <v>803</v>
      </c>
      <c r="D570" s="1">
        <v>53604</v>
      </c>
      <c r="E570" s="1">
        <v>8.6024043254299997E-4</v>
      </c>
      <c r="F570" s="1">
        <v>0.84526854219900005</v>
      </c>
      <c r="G570" s="1">
        <v>24.172236503899999</v>
      </c>
      <c r="H570" s="1">
        <v>6.6937142279300001</v>
      </c>
      <c r="I570" s="1">
        <v>0.13727959697700001</v>
      </c>
      <c r="J570" s="1">
        <v>0.81432355794300004</v>
      </c>
      <c r="K570" s="1">
        <v>624</v>
      </c>
      <c r="L570" s="1">
        <v>0.32371794871800003</v>
      </c>
      <c r="M570" s="1">
        <v>0.237251416509</v>
      </c>
      <c r="N570" s="1">
        <v>2.1826729348599999E-2</v>
      </c>
    </row>
    <row r="571" spans="1:14" x14ac:dyDescent="0.3">
      <c r="A571" s="1" t="s">
        <v>110</v>
      </c>
      <c r="B571" s="1">
        <v>2</v>
      </c>
      <c r="C571" s="1">
        <v>686</v>
      </c>
      <c r="D571" s="1">
        <v>659</v>
      </c>
      <c r="E571" s="1">
        <v>1.39814006937E-3</v>
      </c>
      <c r="F571" s="1">
        <v>0.48702290076299998</v>
      </c>
      <c r="G571" s="1">
        <v>22.424954792000001</v>
      </c>
      <c r="H571" s="1">
        <v>6.0511884600599997</v>
      </c>
      <c r="I571" s="1">
        <v>0.136042402827</v>
      </c>
      <c r="J571" s="1">
        <v>0.63581183611500003</v>
      </c>
      <c r="K571" s="1">
        <v>142</v>
      </c>
      <c r="L571" s="1">
        <v>0.69718309859200001</v>
      </c>
      <c r="M571" s="1">
        <v>8.7692307692300006E-2</v>
      </c>
      <c r="N571" s="1">
        <v>1.062215478E-2</v>
      </c>
    </row>
    <row r="572" spans="1:14" x14ac:dyDescent="0.3">
      <c r="A572" s="1" t="s">
        <v>739</v>
      </c>
      <c r="B572" s="1">
        <v>2</v>
      </c>
      <c r="C572" s="1">
        <v>75</v>
      </c>
      <c r="D572" s="1">
        <v>118</v>
      </c>
      <c r="E572" s="1">
        <v>2.4504504504500001E-2</v>
      </c>
      <c r="F572" s="1">
        <v>0.78666666666700003</v>
      </c>
      <c r="G572" s="1">
        <v>27.957746478899999</v>
      </c>
      <c r="H572" s="1">
        <v>5.9349445450299996</v>
      </c>
      <c r="I572" s="1">
        <v>0.86666666666699999</v>
      </c>
      <c r="J572" s="1">
        <v>4.2372881355899998E-2</v>
      </c>
      <c r="K572" s="1">
        <v>50</v>
      </c>
      <c r="L572" s="1">
        <v>0.72</v>
      </c>
      <c r="M572" s="1">
        <v>0.10833333333300001</v>
      </c>
      <c r="N572" s="1">
        <v>5.93220338983E-2</v>
      </c>
    </row>
    <row r="573" spans="1:14" x14ac:dyDescent="0.3">
      <c r="A573" s="1" t="s">
        <v>740</v>
      </c>
      <c r="B573" s="1">
        <v>2</v>
      </c>
      <c r="C573" s="1">
        <v>84</v>
      </c>
      <c r="D573" s="1">
        <v>13</v>
      </c>
      <c r="E573" s="1">
        <v>2.83993115318E-2</v>
      </c>
      <c r="F573" s="1">
        <v>0.80722891566300004</v>
      </c>
      <c r="G573" s="1">
        <v>32.690140845099997</v>
      </c>
      <c r="H573" s="1">
        <v>8.5474508996300003</v>
      </c>
      <c r="I573" s="1">
        <v>0.36111111111100003</v>
      </c>
      <c r="J573" s="1">
        <v>0</v>
      </c>
      <c r="K573" s="1">
        <v>10</v>
      </c>
      <c r="L573" s="1">
        <v>0.9</v>
      </c>
      <c r="M573" s="1">
        <v>0</v>
      </c>
      <c r="N573" s="1">
        <v>0</v>
      </c>
    </row>
    <row r="574" spans="1:14" x14ac:dyDescent="0.3">
      <c r="A574" s="1" t="s">
        <v>741</v>
      </c>
      <c r="B574" s="1">
        <v>2</v>
      </c>
      <c r="C574" s="1">
        <v>88</v>
      </c>
      <c r="D574" s="1">
        <v>432</v>
      </c>
      <c r="E574" s="1">
        <v>0.22387669801499999</v>
      </c>
      <c r="F574" s="1">
        <v>0.92045454545500005</v>
      </c>
      <c r="G574" s="1">
        <v>33.317073170699999</v>
      </c>
      <c r="H574" s="1">
        <v>11.3286578638</v>
      </c>
      <c r="I574" s="1">
        <v>0.65517241379299995</v>
      </c>
      <c r="J574" s="1">
        <v>0.159722222222</v>
      </c>
      <c r="K574" s="1">
        <v>128</v>
      </c>
      <c r="L574" s="1">
        <v>0.578125</v>
      </c>
      <c r="M574" s="1">
        <v>7.6388888888899997E-2</v>
      </c>
      <c r="N574" s="1">
        <v>2.31481481481E-3</v>
      </c>
    </row>
    <row r="575" spans="1:14" x14ac:dyDescent="0.3">
      <c r="A575" s="1" t="s">
        <v>742</v>
      </c>
      <c r="B575" s="1">
        <v>2</v>
      </c>
      <c r="C575" s="1">
        <v>232</v>
      </c>
      <c r="D575" s="1">
        <v>158</v>
      </c>
      <c r="E575" s="1">
        <v>7.9676071055400002E-3</v>
      </c>
      <c r="F575" s="1">
        <v>0.80519480519499997</v>
      </c>
      <c r="G575" s="1">
        <v>24.718309859200001</v>
      </c>
      <c r="H575" s="1">
        <v>5.6131546499800002</v>
      </c>
      <c r="I575" s="1">
        <v>0.16742081448000001</v>
      </c>
      <c r="J575" s="1">
        <v>1.89873417722E-2</v>
      </c>
      <c r="K575" s="1">
        <v>49</v>
      </c>
      <c r="L575" s="1">
        <v>0.93877551020399996</v>
      </c>
      <c r="M575" s="1">
        <v>6.3694267515900004E-3</v>
      </c>
      <c r="N575" s="1">
        <v>0</v>
      </c>
    </row>
    <row r="576" spans="1:14" x14ac:dyDescent="0.3">
      <c r="A576" s="1" t="s">
        <v>743</v>
      </c>
      <c r="B576" s="1">
        <v>2</v>
      </c>
      <c r="C576" s="1">
        <v>84</v>
      </c>
      <c r="D576" s="1">
        <v>45</v>
      </c>
      <c r="E576" s="1">
        <v>5.33562822719E-2</v>
      </c>
      <c r="F576" s="1">
        <v>0.88607594936699996</v>
      </c>
      <c r="G576" s="1">
        <v>30.5540540541</v>
      </c>
      <c r="H576" s="1">
        <v>5.4130520238899997</v>
      </c>
      <c r="I576" s="1">
        <v>0.90789473684199995</v>
      </c>
      <c r="J576" s="1">
        <v>2.2222222222200001E-2</v>
      </c>
      <c r="K576" s="1">
        <v>30</v>
      </c>
      <c r="L576" s="1">
        <v>0.96666666666699996</v>
      </c>
      <c r="M576" s="1">
        <v>0.111111111111</v>
      </c>
      <c r="N576" s="1">
        <v>2.2222222222200001E-2</v>
      </c>
    </row>
    <row r="577" spans="1:14" x14ac:dyDescent="0.3">
      <c r="A577" s="1" t="s">
        <v>744</v>
      </c>
      <c r="B577" s="1">
        <v>2</v>
      </c>
      <c r="C577" s="1">
        <v>124</v>
      </c>
      <c r="D577" s="1">
        <v>208</v>
      </c>
      <c r="E577" s="1">
        <v>6.3598216627300001E-3</v>
      </c>
      <c r="F577" s="1">
        <v>0.70833333333299997</v>
      </c>
      <c r="G577" s="1">
        <v>27.617647058799999</v>
      </c>
      <c r="H577" s="1">
        <v>6.0586093622900004</v>
      </c>
      <c r="I577" s="1">
        <v>0.257142857143</v>
      </c>
      <c r="J577" s="1">
        <v>0.27403846153799999</v>
      </c>
      <c r="K577" s="1">
        <v>41</v>
      </c>
      <c r="L577" s="1">
        <v>0.70731707317100001</v>
      </c>
      <c r="M577" s="1">
        <v>5.76923076923E-2</v>
      </c>
      <c r="N577" s="1">
        <v>1.9230769230799999E-2</v>
      </c>
    </row>
    <row r="578" spans="1:14" x14ac:dyDescent="0.3">
      <c r="A578" s="1" t="s">
        <v>745</v>
      </c>
      <c r="B578" s="1">
        <v>2</v>
      </c>
      <c r="C578" s="1">
        <v>79</v>
      </c>
      <c r="D578" s="1">
        <v>8</v>
      </c>
      <c r="E578" s="1">
        <v>3.3268419344400002E-2</v>
      </c>
      <c r="F578" s="1">
        <v>0.72222222222200005</v>
      </c>
      <c r="G578" s="1">
        <v>27.2372881356</v>
      </c>
      <c r="H578" s="1">
        <v>5.3308789717899998</v>
      </c>
      <c r="I578" s="1">
        <v>0.7</v>
      </c>
      <c r="J578" s="1">
        <v>0.125</v>
      </c>
      <c r="K578" s="1">
        <v>8</v>
      </c>
      <c r="L578" s="1">
        <v>1</v>
      </c>
      <c r="M578" s="1">
        <v>0.25</v>
      </c>
      <c r="N578" s="1">
        <v>0.25</v>
      </c>
    </row>
    <row r="579" spans="1:14" x14ac:dyDescent="0.3">
      <c r="A579" s="1" t="s">
        <v>746</v>
      </c>
      <c r="B579" s="1">
        <v>2</v>
      </c>
      <c r="C579" s="1">
        <v>91</v>
      </c>
      <c r="D579" s="1">
        <v>2</v>
      </c>
      <c r="E579" s="1">
        <v>0.10024420024400001</v>
      </c>
      <c r="F579" s="1">
        <v>0.49367088607600002</v>
      </c>
      <c r="G579" s="1">
        <v>24.9154929577</v>
      </c>
      <c r="H579" s="1">
        <v>3.0799052430699998</v>
      </c>
      <c r="I579" s="1">
        <v>0.82191780821899996</v>
      </c>
      <c r="J579" s="1">
        <v>0</v>
      </c>
      <c r="K579" s="1">
        <v>2</v>
      </c>
      <c r="L579" s="1">
        <v>1</v>
      </c>
      <c r="M579" s="1">
        <v>0</v>
      </c>
      <c r="N579" s="1">
        <v>0</v>
      </c>
    </row>
    <row r="580" spans="1:14" x14ac:dyDescent="0.3">
      <c r="A580" s="1" t="s">
        <v>690</v>
      </c>
      <c r="B580" s="1">
        <v>2</v>
      </c>
      <c r="C580" s="1">
        <v>68</v>
      </c>
      <c r="D580" s="1">
        <v>14</v>
      </c>
      <c r="E580" s="1">
        <v>3.4240561896399999E-2</v>
      </c>
      <c r="F580" s="1">
        <v>0.44680851063799998</v>
      </c>
      <c r="G580" s="1">
        <v>22.432432432399999</v>
      </c>
      <c r="H580" s="1">
        <v>3.53010634968</v>
      </c>
      <c r="I580" s="1">
        <v>0.75</v>
      </c>
      <c r="J580" s="1">
        <v>0.428571428571</v>
      </c>
      <c r="K580" s="1">
        <v>3</v>
      </c>
      <c r="L580" s="1">
        <v>1</v>
      </c>
      <c r="M580" s="1">
        <v>0</v>
      </c>
      <c r="N580" s="1">
        <v>0</v>
      </c>
    </row>
    <row r="581" spans="1:14" x14ac:dyDescent="0.3">
      <c r="A581" s="1" t="s">
        <v>747</v>
      </c>
      <c r="B581" s="1">
        <v>2</v>
      </c>
      <c r="C581" s="1">
        <v>214</v>
      </c>
      <c r="D581" s="1">
        <v>686</v>
      </c>
      <c r="E581" s="1">
        <v>1.04207801325E-2</v>
      </c>
      <c r="F581" s="1">
        <v>0.72641509433999996</v>
      </c>
      <c r="G581" s="1">
        <v>35.199004975100003</v>
      </c>
      <c r="H581" s="1">
        <v>8.1735040321899994</v>
      </c>
      <c r="I581" s="1">
        <v>9.66183574879E-2</v>
      </c>
      <c r="J581" s="1">
        <v>7.2886297376099996E-3</v>
      </c>
      <c r="K581" s="1">
        <v>160</v>
      </c>
      <c r="L581" s="1">
        <v>0.63749999999999996</v>
      </c>
      <c r="M581" s="1">
        <v>8.7463556851300004E-3</v>
      </c>
      <c r="N581" s="1">
        <v>4.3731778425699997E-3</v>
      </c>
    </row>
    <row r="582" spans="1:14" x14ac:dyDescent="0.3">
      <c r="A582" s="1" t="s">
        <v>748</v>
      </c>
      <c r="B582" s="1">
        <v>2</v>
      </c>
      <c r="C582" s="1">
        <v>225</v>
      </c>
      <c r="D582" s="1">
        <v>740</v>
      </c>
      <c r="E582" s="1">
        <v>7.3214285714300002E-3</v>
      </c>
      <c r="F582" s="1">
        <v>0.71493212669700001</v>
      </c>
      <c r="G582" s="1">
        <v>32.445497630299997</v>
      </c>
      <c r="H582" s="1">
        <v>6.9460081695699998</v>
      </c>
      <c r="I582" s="1">
        <v>0.54337899543400003</v>
      </c>
      <c r="J582" s="1">
        <v>1.3513513513500001E-3</v>
      </c>
      <c r="K582" s="1">
        <v>142</v>
      </c>
      <c r="L582" s="1">
        <v>0.61267605633800004</v>
      </c>
      <c r="M582" s="1">
        <v>0</v>
      </c>
      <c r="N582" s="1">
        <v>1.3513513513500001E-3</v>
      </c>
    </row>
    <row r="583" spans="1:14" x14ac:dyDescent="0.3">
      <c r="A583" s="1" t="s">
        <v>749</v>
      </c>
      <c r="B583" s="1">
        <v>2</v>
      </c>
      <c r="C583" s="1">
        <v>59</v>
      </c>
      <c r="D583" s="1">
        <v>787</v>
      </c>
      <c r="E583" s="1">
        <v>2.57159555815E-2</v>
      </c>
      <c r="F583" s="1">
        <v>0.46428571428600002</v>
      </c>
      <c r="G583" s="1">
        <v>32.738095238100001</v>
      </c>
      <c r="H583" s="1">
        <v>9.0948952814999995</v>
      </c>
      <c r="I583" s="1">
        <v>0.25</v>
      </c>
      <c r="J583" s="1">
        <v>9.9110546378699996E-2</v>
      </c>
      <c r="K583" s="1">
        <v>68</v>
      </c>
      <c r="L583" s="1">
        <v>0.39705882352900002</v>
      </c>
      <c r="M583" s="1">
        <v>7.2519083969500006E-2</v>
      </c>
      <c r="N583" s="1">
        <v>3.8119440914899999E-3</v>
      </c>
    </row>
    <row r="584" spans="1:14" x14ac:dyDescent="0.3">
      <c r="A584" s="1" t="s">
        <v>750</v>
      </c>
      <c r="B584" s="1">
        <v>2</v>
      </c>
      <c r="C584" s="1">
        <v>89</v>
      </c>
      <c r="D584" s="1">
        <v>20</v>
      </c>
      <c r="E584" s="1">
        <v>0.10418794688499999</v>
      </c>
      <c r="F584" s="1">
        <v>0.58823529411800002</v>
      </c>
      <c r="G584" s="1">
        <v>23.32</v>
      </c>
      <c r="H584" s="1">
        <v>5.01772856978</v>
      </c>
      <c r="I584" s="1">
        <v>0.62264150943399998</v>
      </c>
      <c r="J584" s="1">
        <v>0.9</v>
      </c>
      <c r="K584" s="1">
        <v>4</v>
      </c>
      <c r="L584" s="1">
        <v>0.5</v>
      </c>
      <c r="M584" s="1">
        <v>0.1</v>
      </c>
      <c r="N584" s="1">
        <v>0</v>
      </c>
    </row>
    <row r="585" spans="1:14" x14ac:dyDescent="0.3">
      <c r="A585" s="1" t="s">
        <v>751</v>
      </c>
      <c r="B585" s="1">
        <v>2</v>
      </c>
      <c r="C585" s="1">
        <v>100</v>
      </c>
      <c r="D585" s="1">
        <v>16</v>
      </c>
      <c r="E585" s="1">
        <v>2.6060606060600001E-2</v>
      </c>
      <c r="F585" s="1">
        <v>0.62686567164200002</v>
      </c>
      <c r="G585" s="1">
        <v>26.915254237300001</v>
      </c>
      <c r="H585" s="1">
        <v>4.5334468332200002</v>
      </c>
      <c r="I585" s="1">
        <v>0.78333333333300004</v>
      </c>
      <c r="J585" s="1">
        <v>6.25E-2</v>
      </c>
      <c r="K585" s="1">
        <v>3</v>
      </c>
      <c r="L585" s="1">
        <v>1</v>
      </c>
      <c r="M585" s="1">
        <v>0</v>
      </c>
      <c r="N585" s="1">
        <v>0</v>
      </c>
    </row>
    <row r="586" spans="1:14" x14ac:dyDescent="0.3">
      <c r="A586" s="1" t="s">
        <v>752</v>
      </c>
      <c r="B586" s="1">
        <v>2</v>
      </c>
      <c r="C586" s="1">
        <v>802</v>
      </c>
      <c r="D586" s="1">
        <v>32913</v>
      </c>
      <c r="E586" s="1">
        <v>2.7942005161900002E-3</v>
      </c>
      <c r="F586" s="1">
        <v>0.632653061224</v>
      </c>
      <c r="G586" s="1">
        <v>26.571631205700001</v>
      </c>
      <c r="H586" s="1">
        <v>4.69987665812</v>
      </c>
      <c r="I586" s="1">
        <v>0.817189631651</v>
      </c>
      <c r="J586" s="1">
        <v>7.5259016194200001E-2</v>
      </c>
      <c r="K586" s="1">
        <v>530</v>
      </c>
      <c r="L586" s="1">
        <v>0.307547169811</v>
      </c>
      <c r="M586" s="1">
        <v>8.0075393688799998E-2</v>
      </c>
      <c r="N586" s="1">
        <v>4.9129523288700003E-2</v>
      </c>
    </row>
    <row r="587" spans="1:14" x14ac:dyDescent="0.3">
      <c r="A587" s="1" t="s">
        <v>753</v>
      </c>
      <c r="B587" s="1">
        <v>2</v>
      </c>
      <c r="C587" s="1">
        <v>129</v>
      </c>
      <c r="D587" s="1">
        <v>907</v>
      </c>
      <c r="E587" s="1">
        <v>3.4823158914700003E-2</v>
      </c>
      <c r="F587" s="1">
        <v>0.91818181818199995</v>
      </c>
      <c r="G587" s="1">
        <v>21.067961165</v>
      </c>
      <c r="H587" s="1">
        <v>6.7266491260099999</v>
      </c>
      <c r="I587" s="1">
        <v>0.2</v>
      </c>
      <c r="J587" s="1">
        <v>0.64718853362700002</v>
      </c>
      <c r="K587" s="1">
        <v>91</v>
      </c>
      <c r="L587" s="1">
        <v>0.58241758241800001</v>
      </c>
      <c r="M587" s="1">
        <v>0.34364640883999997</v>
      </c>
      <c r="N587" s="1">
        <v>1.1025358324100001E-3</v>
      </c>
    </row>
    <row r="588" spans="1:14" x14ac:dyDescent="0.3">
      <c r="A588" s="1" t="s">
        <v>754</v>
      </c>
      <c r="B588" s="1">
        <v>2</v>
      </c>
      <c r="C588" s="1">
        <v>223</v>
      </c>
      <c r="D588" s="1">
        <v>133</v>
      </c>
      <c r="E588" s="1">
        <v>1.4786086535E-2</v>
      </c>
      <c r="F588" s="1">
        <v>0.59659090909099999</v>
      </c>
      <c r="G588" s="1">
        <v>26.839285714300001</v>
      </c>
      <c r="H588" s="1">
        <v>5.32103905573</v>
      </c>
      <c r="I588" s="1">
        <v>0.375</v>
      </c>
      <c r="J588" s="1">
        <v>0.14285714285699999</v>
      </c>
      <c r="K588" s="1">
        <v>100</v>
      </c>
      <c r="L588" s="1">
        <v>0.92</v>
      </c>
      <c r="M588" s="1">
        <v>0.201550387597</v>
      </c>
      <c r="N588" s="1">
        <v>0</v>
      </c>
    </row>
    <row r="589" spans="1:14" x14ac:dyDescent="0.3">
      <c r="A589" s="1" t="s">
        <v>755</v>
      </c>
      <c r="B589" s="1">
        <v>2</v>
      </c>
      <c r="C589" s="1">
        <v>199</v>
      </c>
      <c r="D589" s="1">
        <v>11</v>
      </c>
      <c r="E589" s="1">
        <v>1.93137404193E-2</v>
      </c>
      <c r="F589" s="1">
        <v>0.63959390862900001</v>
      </c>
      <c r="G589" s="1">
        <v>27.420212765999999</v>
      </c>
      <c r="H589" s="1">
        <v>5.5273994459900004</v>
      </c>
      <c r="I589" s="1">
        <v>0.90306122449000004</v>
      </c>
      <c r="J589" s="1">
        <v>0.27272727272699998</v>
      </c>
      <c r="K589" s="1">
        <v>6</v>
      </c>
      <c r="L589" s="1">
        <v>0.83333333333299997</v>
      </c>
      <c r="M589" s="1">
        <v>0</v>
      </c>
      <c r="N589" s="1">
        <v>0</v>
      </c>
    </row>
    <row r="590" spans="1:14" x14ac:dyDescent="0.3">
      <c r="A590" s="1" t="s">
        <v>756</v>
      </c>
      <c r="B590" s="1">
        <v>2</v>
      </c>
      <c r="C590" s="1">
        <v>53</v>
      </c>
      <c r="D590" s="1">
        <v>90</v>
      </c>
      <c r="E590" s="1">
        <v>7.5471698113199995E-2</v>
      </c>
      <c r="F590" s="1">
        <v>0.4375</v>
      </c>
      <c r="G590" s="1">
        <v>32.681818181799997</v>
      </c>
      <c r="H590" s="1">
        <v>12.4786594692</v>
      </c>
      <c r="I590" s="1">
        <v>0.89130434782599999</v>
      </c>
      <c r="J590" s="1">
        <v>0</v>
      </c>
      <c r="K590" s="1">
        <v>19</v>
      </c>
      <c r="L590" s="1">
        <v>1</v>
      </c>
      <c r="M590" s="1">
        <v>0</v>
      </c>
      <c r="N590" s="1">
        <v>0</v>
      </c>
    </row>
    <row r="591" spans="1:14" x14ac:dyDescent="0.3">
      <c r="A591" s="1" t="s">
        <v>757</v>
      </c>
      <c r="B591" s="1">
        <v>2</v>
      </c>
      <c r="C591" s="1">
        <v>299</v>
      </c>
      <c r="D591" s="1">
        <v>5816</v>
      </c>
      <c r="E591" s="1">
        <v>1.16607932482E-2</v>
      </c>
      <c r="F591" s="1">
        <v>0.82517482517499996</v>
      </c>
      <c r="G591" s="1">
        <v>27.288973383999998</v>
      </c>
      <c r="H591" s="1">
        <v>5.38200000382</v>
      </c>
      <c r="I591" s="1">
        <v>0.55109489051100002</v>
      </c>
      <c r="J591" s="1">
        <v>5.41609353508E-2</v>
      </c>
      <c r="K591" s="1">
        <v>904</v>
      </c>
      <c r="L591" s="1">
        <v>0.58738938053099998</v>
      </c>
      <c r="M591" s="1">
        <v>0.136598827182</v>
      </c>
      <c r="N591" s="1">
        <v>1.71939477304E-4</v>
      </c>
    </row>
    <row r="592" spans="1:14" x14ac:dyDescent="0.3">
      <c r="A592" s="1" t="s">
        <v>758</v>
      </c>
      <c r="B592" s="1">
        <v>2</v>
      </c>
      <c r="C592" s="1">
        <v>154</v>
      </c>
      <c r="D592" s="1">
        <v>2</v>
      </c>
      <c r="E592" s="1">
        <v>1.4684661743499999E-2</v>
      </c>
      <c r="F592" s="1">
        <v>0.512987012987</v>
      </c>
      <c r="G592" s="1">
        <v>27.985714285699999</v>
      </c>
      <c r="H592" s="1">
        <v>5.283377862</v>
      </c>
      <c r="I592" s="1">
        <v>0.14189189189199999</v>
      </c>
      <c r="J592" s="1">
        <v>0</v>
      </c>
      <c r="K592" s="1">
        <v>2</v>
      </c>
      <c r="L592" s="1">
        <v>1</v>
      </c>
      <c r="M592" s="1">
        <v>0.5</v>
      </c>
      <c r="N592" s="1">
        <v>0</v>
      </c>
    </row>
    <row r="593" spans="1:14" x14ac:dyDescent="0.3">
      <c r="A593" s="1" t="s">
        <v>759</v>
      </c>
      <c r="B593" s="1">
        <v>2</v>
      </c>
      <c r="C593" s="1">
        <v>196</v>
      </c>
      <c r="D593" s="1">
        <v>1364</v>
      </c>
      <c r="E593" s="1">
        <v>1.6797488226099999E-2</v>
      </c>
      <c r="F593" s="1">
        <v>0.53886010362699999</v>
      </c>
      <c r="G593" s="1">
        <v>33.568047337300001</v>
      </c>
      <c r="H593" s="1">
        <v>8.6788416644600002</v>
      </c>
      <c r="I593" s="1">
        <v>0.805555555556</v>
      </c>
      <c r="J593" s="1">
        <v>0.27785923753699998</v>
      </c>
      <c r="K593" s="1">
        <v>93</v>
      </c>
      <c r="L593" s="1">
        <v>0.60215053763399995</v>
      </c>
      <c r="M593" s="1">
        <v>9.5307917888600005E-2</v>
      </c>
      <c r="N593" s="1">
        <v>1.31964809384E-2</v>
      </c>
    </row>
    <row r="594" spans="1:14" x14ac:dyDescent="0.3">
      <c r="A594" s="1" t="s">
        <v>760</v>
      </c>
      <c r="B594" s="1">
        <v>2</v>
      </c>
      <c r="C594" s="1">
        <v>648</v>
      </c>
      <c r="D594" s="1">
        <v>1212</v>
      </c>
      <c r="E594" s="1">
        <v>1.47165454996E-3</v>
      </c>
      <c r="F594" s="1">
        <v>0.60876369327099999</v>
      </c>
      <c r="G594" s="1">
        <v>34.527731092400003</v>
      </c>
      <c r="H594" s="1">
        <v>8.3894984813200004</v>
      </c>
      <c r="I594" s="1">
        <v>0.141233766234</v>
      </c>
      <c r="J594" s="1">
        <v>9.0759075907599993E-3</v>
      </c>
      <c r="K594" s="1">
        <v>192</v>
      </c>
      <c r="L594" s="1">
        <v>0.58333333333299997</v>
      </c>
      <c r="M594" s="1">
        <v>6.8595041322300002E-2</v>
      </c>
      <c r="N594" s="1">
        <v>1.73267326733E-2</v>
      </c>
    </row>
    <row r="595" spans="1:14" x14ac:dyDescent="0.3">
      <c r="A595" s="1" t="s">
        <v>761</v>
      </c>
      <c r="B595" s="1">
        <v>2</v>
      </c>
      <c r="C595" s="1">
        <v>51</v>
      </c>
      <c r="D595" s="1">
        <v>6</v>
      </c>
      <c r="E595" s="1">
        <v>4.9019607843099999E-2</v>
      </c>
      <c r="F595" s="1">
        <v>0.78947368421099995</v>
      </c>
      <c r="G595" s="1">
        <v>20.933333333299998</v>
      </c>
      <c r="H595" s="1">
        <v>2.06451500896</v>
      </c>
      <c r="I595" s="1">
        <v>0.66666666666700003</v>
      </c>
      <c r="J595" s="1">
        <v>1</v>
      </c>
      <c r="K595" s="1">
        <v>5</v>
      </c>
      <c r="L595" s="1">
        <v>1</v>
      </c>
      <c r="M595" s="1">
        <v>0</v>
      </c>
      <c r="N595" s="1">
        <v>0</v>
      </c>
    </row>
    <row r="596" spans="1:14" x14ac:dyDescent="0.3">
      <c r="A596" s="1" t="s">
        <v>762</v>
      </c>
      <c r="B596" s="1">
        <v>2</v>
      </c>
      <c r="C596" s="1">
        <v>53</v>
      </c>
      <c r="D596" s="1">
        <v>11</v>
      </c>
      <c r="E596" s="1">
        <v>4.0638606676300003E-2</v>
      </c>
      <c r="F596" s="1">
        <v>0.77358490566000004</v>
      </c>
      <c r="G596" s="1">
        <v>33.1707317073</v>
      </c>
      <c r="H596" s="1">
        <v>9.7503031573199994</v>
      </c>
      <c r="I596" s="1">
        <v>0.17391304347799999</v>
      </c>
      <c r="J596" s="1">
        <v>0</v>
      </c>
      <c r="K596" s="1">
        <v>7</v>
      </c>
      <c r="L596" s="1">
        <v>1</v>
      </c>
      <c r="M596" s="1">
        <v>0</v>
      </c>
      <c r="N596" s="1">
        <v>0</v>
      </c>
    </row>
    <row r="597" spans="1:14" x14ac:dyDescent="0.3">
      <c r="A597" s="1" t="s">
        <v>690</v>
      </c>
      <c r="B597" s="1">
        <v>2</v>
      </c>
      <c r="C597" s="1">
        <v>276</v>
      </c>
      <c r="D597" s="1">
        <v>261</v>
      </c>
      <c r="E597" s="1">
        <v>1.22529644269E-3</v>
      </c>
      <c r="F597" s="1">
        <v>0.90441176470600004</v>
      </c>
      <c r="G597" s="1">
        <v>23.444444444399998</v>
      </c>
      <c r="H597" s="1">
        <v>9.2706702173399993</v>
      </c>
      <c r="I597" s="1">
        <v>0.198443579767</v>
      </c>
      <c r="J597" s="1">
        <v>0.13026819923399999</v>
      </c>
      <c r="K597" s="1">
        <v>83</v>
      </c>
      <c r="L597" s="1">
        <v>0.73493975903599995</v>
      </c>
      <c r="M597" s="1">
        <v>0.24242424242400001</v>
      </c>
      <c r="N597" s="1">
        <v>7.2796934865899998E-2</v>
      </c>
    </row>
    <row r="598" spans="1:14" x14ac:dyDescent="0.3">
      <c r="A598" s="1" t="s">
        <v>111</v>
      </c>
      <c r="B598" s="1">
        <v>2</v>
      </c>
      <c r="C598" s="1">
        <v>56</v>
      </c>
      <c r="D598" s="1">
        <v>45</v>
      </c>
      <c r="E598" s="1">
        <v>0.36363636363599999</v>
      </c>
      <c r="F598" s="1">
        <v>0.12727272727300001</v>
      </c>
      <c r="G598" s="1">
        <v>22.132075471699999</v>
      </c>
      <c r="H598" s="1">
        <v>2.3952605392500002</v>
      </c>
      <c r="I598" s="1">
        <v>0.43396226415099998</v>
      </c>
      <c r="J598" s="1">
        <v>0.93333333333299995</v>
      </c>
      <c r="K598" s="1">
        <v>14</v>
      </c>
      <c r="L598" s="1">
        <v>0.92857142857099995</v>
      </c>
      <c r="M598" s="1">
        <v>0</v>
      </c>
      <c r="N598" s="1">
        <v>0.222222222222</v>
      </c>
    </row>
    <row r="599" spans="1:14" x14ac:dyDescent="0.3">
      <c r="A599" s="1" t="s">
        <v>763</v>
      </c>
      <c r="B599" s="1">
        <v>2</v>
      </c>
      <c r="C599" s="1">
        <v>136</v>
      </c>
      <c r="D599" s="1">
        <v>88</v>
      </c>
      <c r="E599" s="1">
        <v>2.4128540305000001E-2</v>
      </c>
      <c r="F599" s="1">
        <v>0.61864406779699999</v>
      </c>
      <c r="G599" s="1">
        <v>27.41</v>
      </c>
      <c r="H599" s="1">
        <v>6.5895295735000001</v>
      </c>
      <c r="I599" s="1">
        <v>0.80188679245299999</v>
      </c>
      <c r="J599" s="1">
        <v>0</v>
      </c>
      <c r="K599" s="1">
        <v>37</v>
      </c>
      <c r="L599" s="1">
        <v>0.97297297297300001</v>
      </c>
      <c r="M599" s="1">
        <v>0.57954545454499995</v>
      </c>
      <c r="N599" s="1">
        <v>5.6818181818200003E-2</v>
      </c>
    </row>
    <row r="600" spans="1:14" x14ac:dyDescent="0.3">
      <c r="A600" s="1" t="s">
        <v>470</v>
      </c>
      <c r="B600" s="1">
        <v>2</v>
      </c>
      <c r="C600" s="1">
        <v>500</v>
      </c>
      <c r="D600" s="1">
        <v>1410</v>
      </c>
      <c r="E600" s="1">
        <v>2.1683366733500002E-3</v>
      </c>
      <c r="F600" s="1">
        <v>7.4596774193499998E-2</v>
      </c>
      <c r="G600" s="1">
        <v>16.496828752599999</v>
      </c>
      <c r="H600" s="1">
        <v>4.7908133643099999</v>
      </c>
      <c r="I600" s="1">
        <v>0.101871101871</v>
      </c>
      <c r="J600" s="1">
        <v>0.56879432624100001</v>
      </c>
      <c r="K600" s="1">
        <v>179</v>
      </c>
      <c r="L600" s="1">
        <v>0.463687150838</v>
      </c>
      <c r="M600" s="1">
        <v>0.238396624473</v>
      </c>
      <c r="N600" s="1">
        <v>7.0921985815599999E-3</v>
      </c>
    </row>
    <row r="601" spans="1:14" x14ac:dyDescent="0.3">
      <c r="A601" s="1" t="s">
        <v>764</v>
      </c>
      <c r="B601" s="1">
        <v>2</v>
      </c>
      <c r="C601" s="1">
        <v>60</v>
      </c>
      <c r="D601" s="1">
        <v>6</v>
      </c>
      <c r="E601" s="1">
        <v>2.82485875706E-2</v>
      </c>
      <c r="F601" s="1">
        <v>0.72</v>
      </c>
      <c r="G601" s="1">
        <v>29.177777777799999</v>
      </c>
      <c r="H601" s="1">
        <v>5.5469266320799999</v>
      </c>
      <c r="I601" s="1">
        <v>0.255319148936</v>
      </c>
      <c r="J601" s="1">
        <v>0.5</v>
      </c>
      <c r="K601" s="1">
        <v>5</v>
      </c>
      <c r="L601" s="1">
        <v>1</v>
      </c>
      <c r="M601" s="1">
        <v>0</v>
      </c>
      <c r="N601" s="1">
        <v>0</v>
      </c>
    </row>
    <row r="602" spans="1:14" x14ac:dyDescent="0.3">
      <c r="A602" s="1" t="s">
        <v>765</v>
      </c>
      <c r="B602" s="1">
        <v>2</v>
      </c>
      <c r="C602" s="1">
        <v>78</v>
      </c>
      <c r="D602" s="1">
        <v>394</v>
      </c>
      <c r="E602" s="1">
        <v>2.8305028305E-2</v>
      </c>
      <c r="F602" s="1">
        <v>0.51282051282100005</v>
      </c>
      <c r="G602" s="1">
        <v>22.179104477599999</v>
      </c>
      <c r="H602" s="1">
        <v>3.3498735691600001</v>
      </c>
      <c r="I602" s="1">
        <v>0.71641791044799996</v>
      </c>
      <c r="J602" s="1">
        <v>0.560913705584</v>
      </c>
      <c r="K602" s="1">
        <v>76</v>
      </c>
      <c r="L602" s="1">
        <v>0.61842105263199998</v>
      </c>
      <c r="M602" s="1">
        <v>2.79187817259E-2</v>
      </c>
      <c r="N602" s="1">
        <v>4.31472081218E-2</v>
      </c>
    </row>
    <row r="603" spans="1:14" x14ac:dyDescent="0.3">
      <c r="A603" s="1" t="s">
        <v>766</v>
      </c>
      <c r="B603" s="1">
        <v>2</v>
      </c>
      <c r="C603" s="1">
        <v>65</v>
      </c>
      <c r="D603" s="1">
        <v>11</v>
      </c>
      <c r="E603" s="1">
        <v>0.15721153846200001</v>
      </c>
      <c r="F603" s="1">
        <v>0.41269841269800001</v>
      </c>
      <c r="G603" s="1">
        <v>21.7547169811</v>
      </c>
      <c r="H603" s="1">
        <v>3.8554331199699998</v>
      </c>
      <c r="I603" s="1">
        <v>0.61818181818200002</v>
      </c>
      <c r="J603" s="1">
        <v>1</v>
      </c>
      <c r="K603" s="1">
        <v>7</v>
      </c>
      <c r="L603" s="1">
        <v>0.85714285714299998</v>
      </c>
      <c r="M603" s="1">
        <v>0.27272727272699998</v>
      </c>
      <c r="N603" s="1">
        <v>0</v>
      </c>
    </row>
    <row r="604" spans="1:14" x14ac:dyDescent="0.3">
      <c r="A604" s="1" t="s">
        <v>767</v>
      </c>
      <c r="B604" s="1">
        <v>2</v>
      </c>
      <c r="C604" s="1">
        <v>97</v>
      </c>
      <c r="D604" s="1">
        <v>1</v>
      </c>
      <c r="E604" s="1">
        <v>1.48195876289E-2</v>
      </c>
      <c r="F604" s="1">
        <v>0.925531914894</v>
      </c>
      <c r="G604" s="1">
        <v>21.705882352900002</v>
      </c>
      <c r="H604" s="1">
        <v>3.61312486364</v>
      </c>
      <c r="I604" s="1">
        <v>0.44186046511600002</v>
      </c>
      <c r="J604" s="1">
        <v>1</v>
      </c>
      <c r="K604" s="1">
        <v>1</v>
      </c>
      <c r="L604" s="1">
        <v>1</v>
      </c>
      <c r="M604" s="1">
        <v>0</v>
      </c>
      <c r="N604" s="1">
        <v>0</v>
      </c>
    </row>
    <row r="605" spans="1:14" x14ac:dyDescent="0.3">
      <c r="A605" s="1" t="s">
        <v>768</v>
      </c>
      <c r="B605" s="1">
        <v>2</v>
      </c>
      <c r="C605" s="1">
        <v>56</v>
      </c>
      <c r="D605" s="1">
        <v>48</v>
      </c>
      <c r="E605" s="1">
        <v>7.0454545454500001E-2</v>
      </c>
      <c r="F605" s="1">
        <v>0.72222222222200005</v>
      </c>
      <c r="G605" s="1">
        <v>28.36</v>
      </c>
      <c r="H605" s="1">
        <v>3.2357997465900001</v>
      </c>
      <c r="I605" s="1">
        <v>0.66</v>
      </c>
      <c r="J605" s="1">
        <v>0.39583333333300003</v>
      </c>
      <c r="K605" s="1">
        <v>9</v>
      </c>
      <c r="L605" s="1">
        <v>0.555555555556</v>
      </c>
      <c r="M605" s="1">
        <v>0.77083333333299997</v>
      </c>
      <c r="N605" s="1">
        <v>2.0833333333300001E-2</v>
      </c>
    </row>
    <row r="606" spans="1:14" x14ac:dyDescent="0.3">
      <c r="A606" s="1" t="s">
        <v>112</v>
      </c>
      <c r="B606" s="1">
        <v>2</v>
      </c>
      <c r="C606" s="1">
        <v>157</v>
      </c>
      <c r="D606" s="1">
        <v>1381</v>
      </c>
      <c r="E606" s="1">
        <v>5.3895149436600003E-2</v>
      </c>
      <c r="F606" s="1">
        <v>0.90849673202600001</v>
      </c>
      <c r="G606" s="1">
        <v>22.372262773700001</v>
      </c>
      <c r="H606" s="1">
        <v>5.0587891273099999</v>
      </c>
      <c r="I606" s="1">
        <v>0.15107913669100001</v>
      </c>
      <c r="J606" s="1">
        <v>0.49891383055799998</v>
      </c>
      <c r="K606" s="1">
        <v>276</v>
      </c>
      <c r="L606" s="1">
        <v>0.64130434782599999</v>
      </c>
      <c r="M606" s="1">
        <v>0.147937411095</v>
      </c>
      <c r="N606" s="1">
        <v>4.3446777697300001E-3</v>
      </c>
    </row>
    <row r="607" spans="1:14" x14ac:dyDescent="0.3">
      <c r="A607" s="1" t="s">
        <v>769</v>
      </c>
      <c r="B607" s="1">
        <v>2</v>
      </c>
      <c r="C607" s="1">
        <v>215</v>
      </c>
      <c r="D607" s="1">
        <v>30420</v>
      </c>
      <c r="E607" s="1">
        <v>5.56400782439E-3</v>
      </c>
      <c r="F607" s="1">
        <v>0.96208530805699999</v>
      </c>
      <c r="G607" s="1">
        <v>23.156398104299999</v>
      </c>
      <c r="H607" s="1">
        <v>4.7784264709400004</v>
      </c>
      <c r="I607" s="1">
        <v>0.18224299065399999</v>
      </c>
      <c r="J607" s="1">
        <v>7.6495726495699995E-2</v>
      </c>
      <c r="K607" s="1">
        <v>713</v>
      </c>
      <c r="L607" s="1">
        <v>0.267882187938</v>
      </c>
      <c r="M607" s="1">
        <v>0.14894035824400001</v>
      </c>
      <c r="N607" s="1">
        <v>3.7573964496999998E-2</v>
      </c>
    </row>
    <row r="608" spans="1:14" x14ac:dyDescent="0.3">
      <c r="A608" s="1" t="s">
        <v>770</v>
      </c>
      <c r="B608" s="1">
        <v>2</v>
      </c>
      <c r="C608" s="1">
        <v>73</v>
      </c>
      <c r="D608" s="1">
        <v>1801</v>
      </c>
      <c r="E608" s="1">
        <v>6.6590563165899994E-2</v>
      </c>
      <c r="F608" s="1">
        <v>0.61111111111100003</v>
      </c>
      <c r="G608" s="1">
        <v>29.205882352900002</v>
      </c>
      <c r="H608" s="1">
        <v>7.1692948695999998</v>
      </c>
      <c r="I608" s="1">
        <v>0.86956521739100001</v>
      </c>
      <c r="J608" s="1">
        <v>5.4414214325400001E-2</v>
      </c>
      <c r="K608" s="1">
        <v>89</v>
      </c>
      <c r="L608" s="1">
        <v>0.14606741573000001</v>
      </c>
      <c r="M608" s="1">
        <v>0.35924486396400002</v>
      </c>
      <c r="N608" s="1">
        <v>3.3314825097199999E-3</v>
      </c>
    </row>
    <row r="609" spans="1:14" x14ac:dyDescent="0.3">
      <c r="A609" s="1" t="s">
        <v>771</v>
      </c>
      <c r="B609" s="1">
        <v>2</v>
      </c>
      <c r="C609" s="1">
        <v>84</v>
      </c>
      <c r="D609" s="1">
        <v>320</v>
      </c>
      <c r="E609" s="1">
        <v>0.19305794607000001</v>
      </c>
      <c r="F609" s="1">
        <v>0.57142857142900005</v>
      </c>
      <c r="G609" s="1">
        <v>31.350649350600001</v>
      </c>
      <c r="H609" s="1">
        <v>7.2501970125800002</v>
      </c>
      <c r="I609" s="1">
        <v>0.84146341463399998</v>
      </c>
      <c r="J609" s="1">
        <v>0</v>
      </c>
      <c r="K609" s="1">
        <v>24</v>
      </c>
      <c r="L609" s="1">
        <v>0.83333333333299997</v>
      </c>
      <c r="M609" s="1">
        <v>0</v>
      </c>
      <c r="N609" s="1">
        <v>0</v>
      </c>
    </row>
    <row r="610" spans="1:14" x14ac:dyDescent="0.3">
      <c r="A610" s="1" t="s">
        <v>772</v>
      </c>
      <c r="B610" s="1">
        <v>2</v>
      </c>
      <c r="C610" s="1">
        <v>68</v>
      </c>
      <c r="D610" s="1">
        <v>7</v>
      </c>
      <c r="E610" s="1">
        <v>5.9482001755900002E-2</v>
      </c>
      <c r="F610" s="1">
        <v>0.95384615384600002</v>
      </c>
      <c r="G610" s="1">
        <v>27.368421052599999</v>
      </c>
      <c r="H610" s="1">
        <v>3.2532390280399999</v>
      </c>
      <c r="I610" s="1">
        <v>0.47540983606600001</v>
      </c>
      <c r="J610" s="1">
        <v>0</v>
      </c>
      <c r="K610" s="1">
        <v>7</v>
      </c>
      <c r="L610" s="1">
        <v>1</v>
      </c>
      <c r="M610" s="1">
        <v>0</v>
      </c>
      <c r="N610" s="1">
        <v>0</v>
      </c>
    </row>
    <row r="611" spans="1:14" x14ac:dyDescent="0.3">
      <c r="A611" s="1" t="s">
        <v>773</v>
      </c>
      <c r="B611" s="1">
        <v>2</v>
      </c>
      <c r="C611" s="1">
        <v>446</v>
      </c>
      <c r="D611" s="1">
        <v>567</v>
      </c>
      <c r="E611" s="1">
        <v>1.3971884919600001E-2</v>
      </c>
      <c r="F611" s="1">
        <v>0.80733944954100001</v>
      </c>
      <c r="G611" s="1">
        <v>31.623762376199998</v>
      </c>
      <c r="H611" s="1">
        <v>8.1530550492800007</v>
      </c>
      <c r="I611" s="1">
        <v>0.228915662651</v>
      </c>
      <c r="J611" s="1">
        <v>0.25396825396799999</v>
      </c>
      <c r="K611" s="1">
        <v>179</v>
      </c>
      <c r="L611" s="1">
        <v>0.68715083798900001</v>
      </c>
      <c r="M611" s="1">
        <v>8.1415929203500007E-2</v>
      </c>
      <c r="N611" s="1">
        <v>2.6455026454999999E-2</v>
      </c>
    </row>
    <row r="612" spans="1:14" x14ac:dyDescent="0.3">
      <c r="A612" s="1" t="s">
        <v>774</v>
      </c>
      <c r="B612" s="1">
        <v>2</v>
      </c>
      <c r="C612" s="1">
        <v>97</v>
      </c>
      <c r="D612" s="1">
        <v>627</v>
      </c>
      <c r="E612" s="1">
        <v>4.77878006873E-2</v>
      </c>
      <c r="F612" s="1">
        <v>0.59375</v>
      </c>
      <c r="G612" s="1">
        <v>20.3711340206</v>
      </c>
      <c r="H612" s="1">
        <v>3.2564593625599998</v>
      </c>
      <c r="I612" s="1">
        <v>0.95876288659800002</v>
      </c>
      <c r="J612" s="1">
        <v>0.49601275917100002</v>
      </c>
      <c r="K612" s="1">
        <v>49</v>
      </c>
      <c r="L612" s="1">
        <v>0.46938775510199998</v>
      </c>
      <c r="M612" s="1">
        <v>3.1847133758000003E-2</v>
      </c>
      <c r="N612" s="1">
        <v>3.18979266348E-3</v>
      </c>
    </row>
    <row r="613" spans="1:14" x14ac:dyDescent="0.3">
      <c r="A613" s="1" t="s">
        <v>775</v>
      </c>
      <c r="B613" s="1">
        <v>2</v>
      </c>
      <c r="C613" s="1">
        <v>218</v>
      </c>
      <c r="D613" s="1">
        <v>44</v>
      </c>
      <c r="E613" s="1">
        <v>9.3434236671899994E-3</v>
      </c>
      <c r="F613" s="1">
        <v>0.80568720379100001</v>
      </c>
      <c r="G613" s="1">
        <v>26.0209424084</v>
      </c>
      <c r="H613" s="1">
        <v>5.6789849723400003</v>
      </c>
      <c r="I613" s="1">
        <v>0.22727272727299999</v>
      </c>
      <c r="J613" s="1">
        <v>2.2727272727300001E-2</v>
      </c>
      <c r="K613" s="1">
        <v>29</v>
      </c>
      <c r="L613" s="1">
        <v>0.75862068965499996</v>
      </c>
      <c r="M613" s="1">
        <v>9.7560975609799996E-2</v>
      </c>
      <c r="N613" s="1">
        <v>0.13636363636400001</v>
      </c>
    </row>
    <row r="614" spans="1:14" x14ac:dyDescent="0.3">
      <c r="A614" s="1" t="s">
        <v>491</v>
      </c>
      <c r="B614" s="1">
        <v>2</v>
      </c>
      <c r="C614" s="1">
        <v>427</v>
      </c>
      <c r="D614" s="1">
        <v>10206</v>
      </c>
      <c r="E614" s="1">
        <v>4.83776978813E-4</v>
      </c>
      <c r="F614" s="1">
        <v>0.87619047619000001</v>
      </c>
      <c r="G614" s="1">
        <v>26.5038167939</v>
      </c>
      <c r="H614" s="1">
        <v>5.5069339300499998</v>
      </c>
      <c r="I614" s="1">
        <v>0.109725685786</v>
      </c>
      <c r="J614" s="1">
        <v>1.5481089555200001E-2</v>
      </c>
      <c r="K614" s="1">
        <v>190</v>
      </c>
      <c r="L614" s="1">
        <v>0.26315789473700002</v>
      </c>
      <c r="M614" s="1">
        <v>0.19692217212300001</v>
      </c>
      <c r="N614" s="1">
        <v>8.8771310993499997E-2</v>
      </c>
    </row>
    <row r="615" spans="1:14" x14ac:dyDescent="0.3">
      <c r="A615" s="1" t="s">
        <v>698</v>
      </c>
      <c r="B615" s="1">
        <v>2</v>
      </c>
      <c r="C615" s="1">
        <v>431</v>
      </c>
      <c r="D615" s="1">
        <v>106</v>
      </c>
      <c r="E615" s="1">
        <v>4.3220201802199997E-3</v>
      </c>
      <c r="F615" s="1">
        <v>0.408983451537</v>
      </c>
      <c r="G615" s="1">
        <v>28.944444444399998</v>
      </c>
      <c r="H615" s="1">
        <v>7.0393514712499998</v>
      </c>
      <c r="I615" s="1">
        <v>0.41025641025600001</v>
      </c>
      <c r="J615" s="1">
        <v>9.4339622641499993E-3</v>
      </c>
      <c r="K615" s="1">
        <v>26</v>
      </c>
      <c r="L615" s="1">
        <v>1</v>
      </c>
      <c r="M615" s="1">
        <v>0.14423076923100001</v>
      </c>
      <c r="N615" s="1">
        <v>0</v>
      </c>
    </row>
    <row r="616" spans="1:14" x14ac:dyDescent="0.3">
      <c r="A616" s="1" t="s">
        <v>113</v>
      </c>
      <c r="B616" s="1">
        <v>2</v>
      </c>
      <c r="C616" s="1">
        <v>317</v>
      </c>
      <c r="D616" s="1">
        <v>2854</v>
      </c>
      <c r="E616" s="1">
        <v>5.1810885277299998E-3</v>
      </c>
      <c r="F616" s="1">
        <v>0.59786476868299998</v>
      </c>
      <c r="G616" s="1">
        <v>24.6467391304</v>
      </c>
      <c r="H616" s="1">
        <v>8.0979190978000002</v>
      </c>
      <c r="I616" s="1">
        <v>0.167539267016</v>
      </c>
      <c r="J616" s="1">
        <v>9.1100210231300008E-3</v>
      </c>
      <c r="K616" s="1">
        <v>229</v>
      </c>
      <c r="L616" s="1">
        <v>0.93013100436700002</v>
      </c>
      <c r="M616" s="1">
        <v>9.6808137495599994E-2</v>
      </c>
      <c r="N616" s="1">
        <v>1.75192711983E-3</v>
      </c>
    </row>
    <row r="617" spans="1:14" x14ac:dyDescent="0.3">
      <c r="A617" s="1" t="s">
        <v>776</v>
      </c>
      <c r="B617" s="1">
        <v>2</v>
      </c>
      <c r="C617" s="1">
        <v>395</v>
      </c>
      <c r="D617" s="1">
        <v>1730</v>
      </c>
      <c r="E617" s="1">
        <v>9.8310094454799992E-4</v>
      </c>
      <c r="F617" s="1">
        <v>0.659793814433</v>
      </c>
      <c r="G617" s="1">
        <v>34.788918205800002</v>
      </c>
      <c r="H617" s="1">
        <v>7.7930205998600002</v>
      </c>
      <c r="I617" s="1">
        <v>0.22834645669299999</v>
      </c>
      <c r="J617" s="1">
        <v>6.3583815028900002E-3</v>
      </c>
      <c r="K617" s="1">
        <v>214</v>
      </c>
      <c r="L617" s="1">
        <v>0.82710280373800005</v>
      </c>
      <c r="M617" s="1">
        <v>1.50899593732E-2</v>
      </c>
      <c r="N617" s="1">
        <v>5.7803468208100003E-4</v>
      </c>
    </row>
    <row r="618" spans="1:14" x14ac:dyDescent="0.3">
      <c r="A618" s="1" t="s">
        <v>777</v>
      </c>
      <c r="B618" s="1">
        <v>2</v>
      </c>
      <c r="C618" s="1">
        <v>217</v>
      </c>
      <c r="D618" s="1">
        <v>4</v>
      </c>
      <c r="E618" s="1">
        <v>6.8057689025399996E-3</v>
      </c>
      <c r="F618" s="1">
        <v>0.62559241706199997</v>
      </c>
      <c r="G618" s="1">
        <v>31.734177215199999</v>
      </c>
      <c r="H618" s="1">
        <v>8.7939980406099991</v>
      </c>
      <c r="I618" s="1">
        <v>0.16463414634099999</v>
      </c>
      <c r="J618" s="1">
        <v>0.75</v>
      </c>
      <c r="K618" s="1">
        <v>2</v>
      </c>
      <c r="L618" s="1">
        <v>0.5</v>
      </c>
      <c r="M618" s="1">
        <v>0</v>
      </c>
      <c r="N618" s="1">
        <v>0</v>
      </c>
    </row>
    <row r="619" spans="1:14" x14ac:dyDescent="0.3">
      <c r="A619" s="1" t="s">
        <v>778</v>
      </c>
      <c r="B619" s="1">
        <v>2</v>
      </c>
      <c r="C619" s="1">
        <v>53</v>
      </c>
      <c r="D619" s="1">
        <v>3</v>
      </c>
      <c r="E619" s="1">
        <v>4.3541364296100001E-3</v>
      </c>
      <c r="F619" s="1">
        <v>0.84905660377400005</v>
      </c>
      <c r="G619" s="1">
        <v>34.25</v>
      </c>
      <c r="H619" s="1">
        <v>9.4729879130099999</v>
      </c>
      <c r="I619" s="1">
        <v>9.3023255814000005E-2</v>
      </c>
      <c r="J619" s="1">
        <v>0</v>
      </c>
      <c r="K619" s="1">
        <v>3</v>
      </c>
      <c r="L619" s="1">
        <v>1</v>
      </c>
      <c r="M619" s="1">
        <v>0</v>
      </c>
      <c r="N619" s="1">
        <v>0</v>
      </c>
    </row>
    <row r="620" spans="1:14" x14ac:dyDescent="0.3">
      <c r="A620" s="1" t="s">
        <v>779</v>
      </c>
      <c r="B620" s="1">
        <v>2</v>
      </c>
      <c r="C620" s="1">
        <v>70</v>
      </c>
      <c r="D620" s="1">
        <v>2</v>
      </c>
      <c r="E620" s="1">
        <v>2.73291925466E-2</v>
      </c>
      <c r="F620" s="1">
        <v>0.67142857142900003</v>
      </c>
      <c r="G620" s="1">
        <v>30.362068965500001</v>
      </c>
      <c r="H620" s="1">
        <v>8.8350756214399997</v>
      </c>
      <c r="I620" s="1">
        <v>0.203389830508</v>
      </c>
      <c r="J620" s="1">
        <v>0</v>
      </c>
      <c r="K620" s="1">
        <v>2</v>
      </c>
      <c r="L620" s="1">
        <v>1</v>
      </c>
      <c r="M620" s="1">
        <v>0</v>
      </c>
      <c r="N620" s="1">
        <v>0</v>
      </c>
    </row>
    <row r="621" spans="1:14" x14ac:dyDescent="0.3">
      <c r="A621" s="1" t="s">
        <v>494</v>
      </c>
      <c r="B621" s="1">
        <v>2</v>
      </c>
      <c r="C621" s="1">
        <v>213</v>
      </c>
      <c r="D621" s="1">
        <v>44</v>
      </c>
      <c r="E621" s="1">
        <v>1.8602179112400001E-3</v>
      </c>
      <c r="F621" s="1">
        <v>0.57868020304599999</v>
      </c>
      <c r="G621" s="1">
        <v>26.065217391299999</v>
      </c>
      <c r="H621" s="1">
        <v>6.6006219752400002</v>
      </c>
      <c r="I621" s="1">
        <v>0.222222222222</v>
      </c>
      <c r="J621" s="1">
        <v>6.8181818181799997E-2</v>
      </c>
      <c r="K621" s="1">
        <v>19</v>
      </c>
      <c r="L621" s="1">
        <v>0.89473684210500004</v>
      </c>
      <c r="M621" s="1">
        <v>4.5454545454499999E-2</v>
      </c>
      <c r="N621" s="1">
        <v>6.8181818181799997E-2</v>
      </c>
    </row>
    <row r="622" spans="1:14" x14ac:dyDescent="0.3">
      <c r="A622" s="1" t="s">
        <v>780</v>
      </c>
      <c r="B622" s="1">
        <v>2</v>
      </c>
      <c r="C622" s="1">
        <v>376</v>
      </c>
      <c r="D622" s="1">
        <v>1396</v>
      </c>
      <c r="E622" s="1">
        <v>1.01843971631E-2</v>
      </c>
      <c r="F622" s="1">
        <v>0.21657754010700001</v>
      </c>
      <c r="G622" s="1">
        <v>19.374316939900002</v>
      </c>
      <c r="H622" s="1">
        <v>3.6566126114599999</v>
      </c>
      <c r="I622" s="1">
        <v>0.99733333333300001</v>
      </c>
      <c r="J622" s="1">
        <v>0.669054441261</v>
      </c>
      <c r="K622" s="1">
        <v>93</v>
      </c>
      <c r="L622" s="1">
        <v>0.32258064516099999</v>
      </c>
      <c r="M622" s="1">
        <v>0.203158650395</v>
      </c>
      <c r="N622" s="1">
        <v>7.1633237822299996E-3</v>
      </c>
    </row>
    <row r="623" spans="1:14" x14ac:dyDescent="0.3">
      <c r="A623" s="1" t="s">
        <v>781</v>
      </c>
      <c r="B623" s="1">
        <v>2</v>
      </c>
      <c r="C623" s="1">
        <v>127</v>
      </c>
      <c r="D623" s="1">
        <v>239</v>
      </c>
      <c r="E623" s="1">
        <v>2.6434195725500001E-2</v>
      </c>
      <c r="F623" s="1">
        <v>0.62393162393199997</v>
      </c>
      <c r="G623" s="1">
        <v>34.844036697200004</v>
      </c>
      <c r="H623" s="1">
        <v>11.015563895</v>
      </c>
      <c r="I623" s="1">
        <v>0.83464566929100004</v>
      </c>
      <c r="J623" s="1">
        <v>3.7656903765700002E-2</v>
      </c>
      <c r="K623" s="1">
        <v>97</v>
      </c>
      <c r="L623" s="1">
        <v>0.63917525773200001</v>
      </c>
      <c r="M623" s="1">
        <v>5.4393305439300002E-2</v>
      </c>
      <c r="N623" s="1">
        <v>0.1589958159</v>
      </c>
    </row>
    <row r="624" spans="1:14" x14ac:dyDescent="0.3">
      <c r="A624" s="1" t="s">
        <v>782</v>
      </c>
      <c r="B624" s="1">
        <v>2</v>
      </c>
      <c r="C624" s="1">
        <v>294</v>
      </c>
      <c r="D624" s="1">
        <v>52</v>
      </c>
      <c r="E624" s="1">
        <v>2.77913213067E-2</v>
      </c>
      <c r="F624" s="1">
        <v>0.57664233576599999</v>
      </c>
      <c r="G624" s="1">
        <v>33.276595744700003</v>
      </c>
      <c r="H624" s="1">
        <v>8.7836940991900008</v>
      </c>
      <c r="I624" s="1">
        <v>0.45275590551200001</v>
      </c>
      <c r="J624" s="1">
        <v>7.6923076923100006E-2</v>
      </c>
      <c r="K624" s="1">
        <v>24</v>
      </c>
      <c r="L624" s="1">
        <v>0.75</v>
      </c>
      <c r="M624" s="1">
        <v>4.0816326530600001E-2</v>
      </c>
      <c r="N624" s="1">
        <v>0</v>
      </c>
    </row>
    <row r="625" spans="1:14" x14ac:dyDescent="0.3">
      <c r="A625" s="1" t="s">
        <v>783</v>
      </c>
      <c r="B625" s="1">
        <v>2</v>
      </c>
      <c r="C625" s="1">
        <v>168</v>
      </c>
      <c r="D625" s="1">
        <v>1</v>
      </c>
      <c r="E625" s="1">
        <v>1.2831479897300001E-3</v>
      </c>
      <c r="F625" s="1">
        <v>0.88343558282199997</v>
      </c>
      <c r="G625" s="1">
        <v>38.120967741900003</v>
      </c>
      <c r="H625" s="1">
        <v>8.5426753590000004</v>
      </c>
      <c r="I625" s="1">
        <v>9.5238095238100007E-2</v>
      </c>
      <c r="J625" s="1">
        <v>0</v>
      </c>
      <c r="K625" s="1">
        <v>1</v>
      </c>
      <c r="L625" s="1">
        <v>1</v>
      </c>
      <c r="M625" s="1">
        <v>0</v>
      </c>
      <c r="N625" s="1">
        <v>0</v>
      </c>
    </row>
    <row r="626" spans="1:14" x14ac:dyDescent="0.3">
      <c r="A626" s="1" t="s">
        <v>784</v>
      </c>
      <c r="B626" s="1">
        <v>2</v>
      </c>
      <c r="C626" s="1">
        <v>60</v>
      </c>
      <c r="D626" s="1">
        <v>4</v>
      </c>
      <c r="E626" s="1">
        <v>3.2768361581900003E-2</v>
      </c>
      <c r="F626" s="1">
        <v>0.62264150943399998</v>
      </c>
      <c r="G626" s="1">
        <v>22.772727272699999</v>
      </c>
      <c r="H626" s="1">
        <v>3.9304385388199998</v>
      </c>
      <c r="I626" s="1">
        <v>0.68181818181800002</v>
      </c>
      <c r="J626" s="1">
        <v>0.5</v>
      </c>
      <c r="K626" s="1">
        <v>3</v>
      </c>
      <c r="L626" s="1">
        <v>1</v>
      </c>
      <c r="M626" s="1">
        <v>0</v>
      </c>
      <c r="N626" s="1">
        <v>0</v>
      </c>
    </row>
    <row r="627" spans="1:14" x14ac:dyDescent="0.3">
      <c r="A627" s="1" t="s">
        <v>785</v>
      </c>
      <c r="B627" s="1">
        <v>2</v>
      </c>
      <c r="C627" s="1">
        <v>54</v>
      </c>
      <c r="D627" s="1">
        <v>2</v>
      </c>
      <c r="E627" s="1">
        <v>2.5157232704400002E-2</v>
      </c>
      <c r="F627" s="1">
        <v>0.59574468085099996</v>
      </c>
      <c r="G627" s="1">
        <v>34.634146341499999</v>
      </c>
      <c r="H627" s="1">
        <v>8.6157997167500007</v>
      </c>
      <c r="I627" s="1">
        <v>0.74418604651200004</v>
      </c>
      <c r="J627" s="1">
        <v>0.5</v>
      </c>
      <c r="K627" s="1">
        <v>2</v>
      </c>
      <c r="L627" s="1">
        <v>1</v>
      </c>
      <c r="M627" s="1">
        <v>0</v>
      </c>
      <c r="N627" s="1">
        <v>0</v>
      </c>
    </row>
    <row r="628" spans="1:14" x14ac:dyDescent="0.3">
      <c r="A628" s="1" t="s">
        <v>786</v>
      </c>
      <c r="B628" s="1">
        <v>2</v>
      </c>
      <c r="C628" s="1">
        <v>53</v>
      </c>
      <c r="D628" s="1">
        <v>105</v>
      </c>
      <c r="E628" s="1">
        <v>4.3541364296099998E-2</v>
      </c>
      <c r="F628" s="1">
        <v>0.71153846153800004</v>
      </c>
      <c r="G628" s="1">
        <v>31.645161290299999</v>
      </c>
      <c r="H628" s="1">
        <v>9.1951894404099992</v>
      </c>
      <c r="I628" s="1">
        <v>0.19354838709700001</v>
      </c>
      <c r="J628" s="1">
        <v>0</v>
      </c>
      <c r="K628" s="1">
        <v>92</v>
      </c>
      <c r="L628" s="1">
        <v>1</v>
      </c>
      <c r="M628" s="1">
        <v>0.26666666666700001</v>
      </c>
      <c r="N628" s="1">
        <v>0</v>
      </c>
    </row>
    <row r="629" spans="1:14" x14ac:dyDescent="0.3">
      <c r="A629" s="1" t="s">
        <v>787</v>
      </c>
      <c r="B629" s="1">
        <v>2</v>
      </c>
      <c r="C629" s="1">
        <v>237</v>
      </c>
      <c r="D629" s="1">
        <v>409</v>
      </c>
      <c r="E629" s="1">
        <v>3.4506186083099999E-3</v>
      </c>
      <c r="F629" s="1">
        <v>0.710144927536</v>
      </c>
      <c r="G629" s="1">
        <v>29.224358974400001</v>
      </c>
      <c r="H629" s="1">
        <v>6.1420928091500002</v>
      </c>
      <c r="I629" s="1">
        <v>0.524096385542</v>
      </c>
      <c r="J629" s="1">
        <v>0</v>
      </c>
      <c r="K629" s="1">
        <v>258</v>
      </c>
      <c r="L629" s="1">
        <v>0.84496124030999997</v>
      </c>
      <c r="M629" s="1">
        <v>0.110024449878</v>
      </c>
      <c r="N629" s="1">
        <v>0</v>
      </c>
    </row>
    <row r="630" spans="1:14" x14ac:dyDescent="0.3">
      <c r="A630" s="1" t="s">
        <v>788</v>
      </c>
      <c r="B630" s="1">
        <v>2</v>
      </c>
      <c r="C630" s="1">
        <v>64</v>
      </c>
      <c r="D630" s="1">
        <v>2</v>
      </c>
      <c r="E630" s="1">
        <v>1.86011904762E-2</v>
      </c>
      <c r="F630" s="1">
        <v>0.69354838709699995</v>
      </c>
      <c r="G630" s="1">
        <v>33.5</v>
      </c>
      <c r="H630" s="1">
        <v>7.7760781441800004</v>
      </c>
      <c r="I630" s="1">
        <v>0.108695652174</v>
      </c>
      <c r="J630" s="1">
        <v>1</v>
      </c>
      <c r="K630" s="1">
        <v>1</v>
      </c>
      <c r="L630" s="1">
        <v>1</v>
      </c>
      <c r="M630" s="1">
        <v>1</v>
      </c>
      <c r="N630" s="1">
        <v>0</v>
      </c>
    </row>
    <row r="631" spans="1:14" x14ac:dyDescent="0.3">
      <c r="A631" s="1" t="s">
        <v>789</v>
      </c>
      <c r="B631" s="1">
        <v>2</v>
      </c>
      <c r="C631" s="1">
        <v>172</v>
      </c>
      <c r="D631" s="1">
        <v>1056</v>
      </c>
      <c r="E631" s="1">
        <v>8.86032911737E-2</v>
      </c>
      <c r="F631" s="1">
        <v>0.4</v>
      </c>
      <c r="G631" s="1">
        <v>27.909090909100001</v>
      </c>
      <c r="H631" s="1">
        <v>5.5309796182199999</v>
      </c>
      <c r="I631" s="1">
        <v>0.97660818713499997</v>
      </c>
      <c r="J631" s="1">
        <v>8.5227272727300005E-2</v>
      </c>
      <c r="K631" s="1">
        <v>250</v>
      </c>
      <c r="L631" s="1">
        <v>0.46400000000000002</v>
      </c>
      <c r="M631" s="1">
        <v>1.6113744075800001E-2</v>
      </c>
      <c r="N631" s="1">
        <v>1.6098484848499999E-2</v>
      </c>
    </row>
    <row r="632" spans="1:14" x14ac:dyDescent="0.3">
      <c r="A632" s="1" t="s">
        <v>790</v>
      </c>
      <c r="B632" s="1">
        <v>2</v>
      </c>
      <c r="C632" s="1">
        <v>495</v>
      </c>
      <c r="D632" s="1">
        <v>7492</v>
      </c>
      <c r="E632" s="1">
        <v>2.2982865088099999E-3</v>
      </c>
      <c r="F632" s="1">
        <v>0.51489361702100001</v>
      </c>
      <c r="G632" s="1">
        <v>34.311778291000003</v>
      </c>
      <c r="H632" s="1">
        <v>7.1958593961900004</v>
      </c>
      <c r="I632" s="1">
        <v>0.46756152125299999</v>
      </c>
      <c r="J632" s="1">
        <v>3.7373198077900001E-3</v>
      </c>
      <c r="K632" s="1">
        <v>184</v>
      </c>
      <c r="L632" s="1">
        <v>0.44565217391299999</v>
      </c>
      <c r="M632" s="1">
        <v>1.4684287811999999E-2</v>
      </c>
      <c r="N632" s="1">
        <v>6.6737853710600002E-3</v>
      </c>
    </row>
    <row r="633" spans="1:14" x14ac:dyDescent="0.3">
      <c r="A633" s="1" t="s">
        <v>791</v>
      </c>
      <c r="B633" s="1">
        <v>2</v>
      </c>
      <c r="C633" s="1">
        <v>88</v>
      </c>
      <c r="D633" s="1">
        <v>3</v>
      </c>
      <c r="E633" s="1">
        <v>4.7021943573699997E-3</v>
      </c>
      <c r="F633" s="1">
        <v>0.68235294117599998</v>
      </c>
      <c r="G633" s="1">
        <v>35.966101694899997</v>
      </c>
      <c r="H633" s="1">
        <v>5.6836551312200001</v>
      </c>
      <c r="I633" s="1">
        <v>0.27118644067800002</v>
      </c>
      <c r="J633" s="1">
        <v>0</v>
      </c>
      <c r="K633" s="1">
        <v>3</v>
      </c>
      <c r="L633" s="1">
        <v>1</v>
      </c>
      <c r="M633" s="1">
        <v>0</v>
      </c>
      <c r="N633" s="1">
        <v>0</v>
      </c>
    </row>
    <row r="634" spans="1:14" x14ac:dyDescent="0.3">
      <c r="A634" s="1" t="s">
        <v>792</v>
      </c>
      <c r="B634" s="1">
        <v>2</v>
      </c>
      <c r="C634" s="1">
        <v>374</v>
      </c>
      <c r="D634" s="1">
        <v>398</v>
      </c>
      <c r="E634" s="1">
        <v>2.5017562472200001E-3</v>
      </c>
      <c r="F634" s="1">
        <v>0.64032697547700002</v>
      </c>
      <c r="G634" s="1">
        <v>38.4</v>
      </c>
      <c r="H634" s="1">
        <v>7.2984152849499999</v>
      </c>
      <c r="I634" s="1">
        <v>0.19402985074599999</v>
      </c>
      <c r="J634" s="1">
        <v>2.01005025126E-2</v>
      </c>
      <c r="K634" s="1">
        <v>116</v>
      </c>
      <c r="L634" s="1">
        <v>0.96551724137899997</v>
      </c>
      <c r="M634" s="1">
        <v>1.2626262626300001E-2</v>
      </c>
      <c r="N634" s="1">
        <v>2.5125628140700001E-3</v>
      </c>
    </row>
    <row r="635" spans="1:14" x14ac:dyDescent="0.3">
      <c r="A635" s="1" t="s">
        <v>793</v>
      </c>
      <c r="B635" s="1">
        <v>2</v>
      </c>
      <c r="C635" s="1">
        <v>317</v>
      </c>
      <c r="D635" s="1">
        <v>2346</v>
      </c>
      <c r="E635" s="1">
        <v>3.3142994050199999E-3</v>
      </c>
      <c r="F635" s="1">
        <v>0.66129032258099996</v>
      </c>
      <c r="G635" s="1">
        <v>31.316326530600001</v>
      </c>
      <c r="H635" s="1">
        <v>7.6841522648499998</v>
      </c>
      <c r="I635" s="1">
        <v>0.27722772277199997</v>
      </c>
      <c r="J635" s="1">
        <v>2.1312872975300001E-3</v>
      </c>
      <c r="K635" s="1">
        <v>150</v>
      </c>
      <c r="L635" s="1">
        <v>0.46</v>
      </c>
      <c r="M635" s="1">
        <v>1.15089514066E-2</v>
      </c>
      <c r="N635" s="1">
        <v>2.7706734867899999E-2</v>
      </c>
    </row>
    <row r="636" spans="1:14" x14ac:dyDescent="0.3">
      <c r="A636" s="1" t="s">
        <v>794</v>
      </c>
      <c r="B636" s="1">
        <v>2</v>
      </c>
      <c r="C636" s="1">
        <v>160</v>
      </c>
      <c r="D636" s="1">
        <v>1093</v>
      </c>
      <c r="E636" s="1">
        <v>6.99685534591E-3</v>
      </c>
      <c r="F636" s="1">
        <v>0.66225165562900001</v>
      </c>
      <c r="G636" s="1">
        <v>31.257575757600002</v>
      </c>
      <c r="H636" s="1">
        <v>8.5365712477799995</v>
      </c>
      <c r="I636" s="1">
        <v>0.42253521126799998</v>
      </c>
      <c r="J636" s="1">
        <v>4.5745654162899999E-3</v>
      </c>
      <c r="K636" s="1">
        <v>125</v>
      </c>
      <c r="L636" s="1">
        <v>0.55200000000000005</v>
      </c>
      <c r="M636" s="1">
        <v>0</v>
      </c>
      <c r="N636" s="1">
        <v>3.6596523330300001E-3</v>
      </c>
    </row>
    <row r="637" spans="1:14" x14ac:dyDescent="0.3">
      <c r="A637" s="1" t="s">
        <v>507</v>
      </c>
      <c r="B637" s="1">
        <v>2</v>
      </c>
      <c r="C637" s="1">
        <v>329</v>
      </c>
      <c r="D637" s="1">
        <v>13185</v>
      </c>
      <c r="E637" s="1">
        <v>3.5769886574200001E-3</v>
      </c>
      <c r="F637" s="1">
        <v>0.39009287925699998</v>
      </c>
      <c r="G637" s="1">
        <v>18.9545454545</v>
      </c>
      <c r="H637" s="1">
        <v>4.2546245413900001</v>
      </c>
      <c r="I637" s="1">
        <v>0.21405750798699999</v>
      </c>
      <c r="J637" s="1">
        <v>0.230489192264</v>
      </c>
      <c r="K637" s="1">
        <v>336</v>
      </c>
      <c r="L637" s="1">
        <v>0.40476190476200002</v>
      </c>
      <c r="M637" s="1">
        <v>0.27123017378800002</v>
      </c>
      <c r="N637" s="1">
        <v>9.7838452787300002E-3</v>
      </c>
    </row>
    <row r="638" spans="1:14" x14ac:dyDescent="0.3">
      <c r="A638" s="1" t="s">
        <v>795</v>
      </c>
      <c r="B638" s="1">
        <v>2</v>
      </c>
      <c r="C638" s="1">
        <v>263</v>
      </c>
      <c r="D638" s="1">
        <v>34</v>
      </c>
      <c r="E638" s="1">
        <v>1.58186514962E-3</v>
      </c>
      <c r="F638" s="1">
        <v>0.75675675675700005</v>
      </c>
      <c r="G638" s="1">
        <v>34.264069264100002</v>
      </c>
      <c r="H638" s="1">
        <v>5.4474632782899999</v>
      </c>
      <c r="I638" s="1">
        <v>0.125541125541</v>
      </c>
      <c r="J638" s="1">
        <v>0.5</v>
      </c>
      <c r="K638" s="1">
        <v>15</v>
      </c>
      <c r="L638" s="1">
        <v>0.8</v>
      </c>
      <c r="M638" s="1">
        <v>0.11764705882400001</v>
      </c>
      <c r="N638" s="1">
        <v>8.8235294117600005E-2</v>
      </c>
    </row>
    <row r="639" spans="1:14" x14ac:dyDescent="0.3">
      <c r="A639" s="1" t="s">
        <v>796</v>
      </c>
      <c r="B639" s="1">
        <v>2</v>
      </c>
      <c r="C639" s="1">
        <v>59</v>
      </c>
      <c r="D639" s="1">
        <v>301</v>
      </c>
      <c r="E639" s="1">
        <v>6.6043249561700004E-2</v>
      </c>
      <c r="F639" s="1">
        <v>0.76271186440700001</v>
      </c>
      <c r="G639" s="1">
        <v>31.946428571399998</v>
      </c>
      <c r="H639" s="1">
        <v>8.3525437589300005</v>
      </c>
      <c r="I639" s="1">
        <v>0.91071428571400004</v>
      </c>
      <c r="J639" s="1">
        <v>6.6445182724299999E-3</v>
      </c>
      <c r="K639" s="1">
        <v>65</v>
      </c>
      <c r="L639" s="1">
        <v>0.93846153846199998</v>
      </c>
      <c r="M639" s="1">
        <v>0</v>
      </c>
      <c r="N639" s="1">
        <v>0</v>
      </c>
    </row>
    <row r="640" spans="1:14" x14ac:dyDescent="0.3">
      <c r="A640" s="1" t="s">
        <v>797</v>
      </c>
      <c r="B640" s="1">
        <v>2</v>
      </c>
      <c r="C640" s="1">
        <v>94</v>
      </c>
      <c r="D640" s="1">
        <v>29</v>
      </c>
      <c r="E640" s="1">
        <v>4.1180507892900004E-3</v>
      </c>
      <c r="F640" s="1">
        <v>0.64444444444399995</v>
      </c>
      <c r="G640" s="1">
        <v>27.882352941200001</v>
      </c>
      <c r="H640" s="1">
        <v>7.0137038376699996</v>
      </c>
      <c r="I640" s="1">
        <v>0.37142857142899999</v>
      </c>
      <c r="J640" s="1">
        <v>0</v>
      </c>
      <c r="K640" s="1">
        <v>12</v>
      </c>
      <c r="L640" s="1">
        <v>1</v>
      </c>
      <c r="M640" s="1">
        <v>6.8965517241400001E-2</v>
      </c>
      <c r="N640" s="1">
        <v>0</v>
      </c>
    </row>
    <row r="641" spans="1:14" x14ac:dyDescent="0.3">
      <c r="A641" s="1" t="s">
        <v>798</v>
      </c>
      <c r="B641" s="1">
        <v>2</v>
      </c>
      <c r="C641" s="1">
        <v>394</v>
      </c>
      <c r="D641" s="1">
        <v>1662</v>
      </c>
      <c r="E641" s="1">
        <v>1.16764185428E-2</v>
      </c>
      <c r="F641" s="1">
        <v>0.48843187660699999</v>
      </c>
      <c r="G641" s="1">
        <v>27.218666666699999</v>
      </c>
      <c r="H641" s="1">
        <v>7.05484596257</v>
      </c>
      <c r="I641" s="1">
        <v>0.66753246753200002</v>
      </c>
      <c r="J641" s="1">
        <v>0.29783393501799998</v>
      </c>
      <c r="K641" s="1">
        <v>180</v>
      </c>
      <c r="L641" s="1">
        <v>0.433333333333</v>
      </c>
      <c r="M641" s="1">
        <v>7.21587492483E-2</v>
      </c>
      <c r="N641" s="1">
        <v>1.4440433213E-2</v>
      </c>
    </row>
    <row r="642" spans="1:14" x14ac:dyDescent="0.3">
      <c r="A642" s="1" t="s">
        <v>799</v>
      </c>
      <c r="B642" s="1">
        <v>2</v>
      </c>
      <c r="C642" s="1">
        <v>88</v>
      </c>
      <c r="D642" s="1">
        <v>4230</v>
      </c>
      <c r="E642" s="1">
        <v>1.9723092998999998E-2</v>
      </c>
      <c r="F642" s="1">
        <v>0.74418604651200004</v>
      </c>
      <c r="G642" s="1">
        <v>29.630136986299998</v>
      </c>
      <c r="H642" s="1">
        <v>6.8815951665300004</v>
      </c>
      <c r="I642" s="1">
        <v>0.86486486486500003</v>
      </c>
      <c r="J642" s="1">
        <v>0.358865248227</v>
      </c>
      <c r="K642" s="1">
        <v>199</v>
      </c>
      <c r="L642" s="1">
        <v>0.35678391959799999</v>
      </c>
      <c r="M642" s="1">
        <v>0.17494089834500001</v>
      </c>
      <c r="N642" s="1">
        <v>2.10401891253E-2</v>
      </c>
    </row>
    <row r="643" spans="1:14" x14ac:dyDescent="0.3">
      <c r="A643" s="1" t="s">
        <v>800</v>
      </c>
      <c r="B643" s="1">
        <v>2</v>
      </c>
      <c r="C643" s="1">
        <v>87</v>
      </c>
      <c r="D643" s="1">
        <v>178</v>
      </c>
      <c r="E643" s="1">
        <v>2.6597166533E-2</v>
      </c>
      <c r="F643" s="1">
        <v>0.66666666666700003</v>
      </c>
      <c r="G643" s="1">
        <v>31.068181818199999</v>
      </c>
      <c r="H643" s="1">
        <v>8.7448627185899994</v>
      </c>
      <c r="I643" s="1">
        <v>0.127659574468</v>
      </c>
      <c r="J643" s="1">
        <v>0</v>
      </c>
      <c r="K643" s="1">
        <v>80</v>
      </c>
      <c r="L643" s="1">
        <v>1</v>
      </c>
      <c r="M643" s="1">
        <v>0.12921348314600001</v>
      </c>
      <c r="N643" s="1">
        <v>0</v>
      </c>
    </row>
    <row r="644" spans="1:14" x14ac:dyDescent="0.3">
      <c r="A644" s="1" t="s">
        <v>801</v>
      </c>
      <c r="B644" s="1">
        <v>2</v>
      </c>
      <c r="C644" s="1">
        <v>70</v>
      </c>
      <c r="D644" s="1">
        <v>1</v>
      </c>
      <c r="E644" s="1">
        <v>1.26293995859E-2</v>
      </c>
      <c r="F644" s="1">
        <v>0.68181818181800002</v>
      </c>
      <c r="G644" s="1">
        <v>31.956521739100001</v>
      </c>
      <c r="H644" s="1">
        <v>6.1253447879499996</v>
      </c>
      <c r="I644" s="1">
        <v>0.51020408163300002</v>
      </c>
      <c r="J644" s="1">
        <v>0</v>
      </c>
      <c r="K644" s="1">
        <v>1</v>
      </c>
      <c r="L644" s="1">
        <v>1</v>
      </c>
      <c r="M644" s="1">
        <v>0</v>
      </c>
      <c r="N644" s="1">
        <v>0</v>
      </c>
    </row>
    <row r="645" spans="1:14" x14ac:dyDescent="0.3">
      <c r="A645" s="1" t="s">
        <v>802</v>
      </c>
      <c r="B645" s="1">
        <v>2</v>
      </c>
      <c r="C645" s="1">
        <v>184</v>
      </c>
      <c r="D645" s="1">
        <v>35</v>
      </c>
      <c r="E645" s="1">
        <v>3.65288667142E-3</v>
      </c>
      <c r="F645" s="1">
        <v>0.61325966850799996</v>
      </c>
      <c r="G645" s="1">
        <v>31.805031446499999</v>
      </c>
      <c r="H645" s="1">
        <v>7.8503919602699996</v>
      </c>
      <c r="I645" s="1">
        <v>0.20958083832300001</v>
      </c>
      <c r="J645" s="1">
        <v>2.85714285714E-2</v>
      </c>
      <c r="K645" s="1">
        <v>3</v>
      </c>
      <c r="L645" s="1">
        <v>0.66666666666700003</v>
      </c>
      <c r="M645" s="1">
        <v>0.94285714285699995</v>
      </c>
      <c r="N645" s="1">
        <v>2.85714285714E-2</v>
      </c>
    </row>
    <row r="646" spans="1:14" x14ac:dyDescent="0.3">
      <c r="A646" s="1" t="s">
        <v>803</v>
      </c>
      <c r="B646" s="1">
        <v>2</v>
      </c>
      <c r="C646" s="1">
        <v>175</v>
      </c>
      <c r="D646" s="1">
        <v>18</v>
      </c>
      <c r="E646" s="1">
        <v>7.3563218390799998E-3</v>
      </c>
      <c r="F646" s="1">
        <v>0.94152046783599996</v>
      </c>
      <c r="G646" s="1">
        <v>28.174825174799999</v>
      </c>
      <c r="H646" s="1">
        <v>5.5875920046100003</v>
      </c>
      <c r="I646" s="1">
        <v>0.64705882352900002</v>
      </c>
      <c r="J646" s="1">
        <v>0.555555555556</v>
      </c>
      <c r="K646" s="1">
        <v>14</v>
      </c>
      <c r="L646" s="1">
        <v>1</v>
      </c>
      <c r="M646" s="1">
        <v>0.2</v>
      </c>
      <c r="N646" s="1">
        <v>0</v>
      </c>
    </row>
    <row r="647" spans="1:14" x14ac:dyDescent="0.3">
      <c r="A647" s="1" t="s">
        <v>804</v>
      </c>
      <c r="B647" s="1">
        <v>2</v>
      </c>
      <c r="C647" s="1">
        <v>720</v>
      </c>
      <c r="D647" s="1">
        <v>501</v>
      </c>
      <c r="E647" s="1">
        <v>6.0268891979599999E-4</v>
      </c>
      <c r="F647" s="1">
        <v>0.80027932960899995</v>
      </c>
      <c r="G647" s="1">
        <v>34.093939393900001</v>
      </c>
      <c r="H647" s="1">
        <v>6.8443933876400003</v>
      </c>
      <c r="I647" s="1">
        <v>9.2261904761899993E-2</v>
      </c>
      <c r="J647" s="1">
        <v>0.111776447106</v>
      </c>
      <c r="K647" s="1">
        <v>185</v>
      </c>
      <c r="L647" s="1">
        <v>0.72432432432399996</v>
      </c>
      <c r="M647" s="1">
        <v>0.110220440882</v>
      </c>
      <c r="N647" s="1">
        <v>3.99201596806E-3</v>
      </c>
    </row>
    <row r="648" spans="1:14" x14ac:dyDescent="0.3">
      <c r="A648" s="1" t="s">
        <v>60</v>
      </c>
      <c r="B648" s="1">
        <v>2</v>
      </c>
      <c r="C648" s="1">
        <v>148</v>
      </c>
      <c r="D648" s="1">
        <v>3412</v>
      </c>
      <c r="E648" s="1">
        <v>6.9865784151499997E-3</v>
      </c>
      <c r="F648" s="1">
        <v>0.96575342465799996</v>
      </c>
      <c r="G648" s="1">
        <v>23.802919708000001</v>
      </c>
      <c r="H648" s="1">
        <v>7.8217732938699998</v>
      </c>
      <c r="I648" s="1">
        <v>0.13793103448300001</v>
      </c>
      <c r="J648" s="1">
        <v>0.30041031653</v>
      </c>
      <c r="K648" s="1">
        <v>290</v>
      </c>
      <c r="L648" s="1">
        <v>0.54827586206900003</v>
      </c>
      <c r="M648" s="1">
        <v>0.27997654646699999</v>
      </c>
      <c r="N648" s="1">
        <v>8.4994138335299993E-3</v>
      </c>
    </row>
    <row r="649" spans="1:14" x14ac:dyDescent="0.3">
      <c r="A649" s="1" t="s">
        <v>805</v>
      </c>
      <c r="B649" s="1">
        <v>2</v>
      </c>
      <c r="C649" s="1">
        <v>329</v>
      </c>
      <c r="D649" s="1">
        <v>177</v>
      </c>
      <c r="E649" s="1">
        <v>5.7361553858699997E-3</v>
      </c>
      <c r="F649" s="1">
        <v>0.57507987220400003</v>
      </c>
      <c r="G649" s="1">
        <v>24.623188405800001</v>
      </c>
      <c r="H649" s="1">
        <v>5.9827080516400004</v>
      </c>
      <c r="I649" s="1">
        <v>0.70279720279699998</v>
      </c>
      <c r="J649" s="1">
        <v>0.73446327683599999</v>
      </c>
      <c r="K649" s="1">
        <v>38</v>
      </c>
      <c r="L649" s="1">
        <v>0.60526315789499996</v>
      </c>
      <c r="M649" s="1">
        <v>0.186440677966</v>
      </c>
      <c r="N649" s="1">
        <v>0</v>
      </c>
    </row>
    <row r="650" spans="1:14" x14ac:dyDescent="0.3">
      <c r="A650" s="1" t="s">
        <v>806</v>
      </c>
      <c r="B650" s="1">
        <v>2</v>
      </c>
      <c r="C650" s="1">
        <v>354</v>
      </c>
      <c r="D650" s="1">
        <v>888</v>
      </c>
      <c r="E650" s="1">
        <v>3.40103391431E-3</v>
      </c>
      <c r="F650" s="1">
        <v>0.74492753623200003</v>
      </c>
      <c r="G650" s="1">
        <v>35.334310850400001</v>
      </c>
      <c r="H650" s="1">
        <v>7.71825891719</v>
      </c>
      <c r="I650" s="1">
        <v>0.16326530612199999</v>
      </c>
      <c r="J650" s="1">
        <v>2.5900900900900001E-2</v>
      </c>
      <c r="K650" s="1">
        <v>149</v>
      </c>
      <c r="L650" s="1">
        <v>0.57046979865799996</v>
      </c>
      <c r="M650" s="1">
        <v>0.13053348467699999</v>
      </c>
      <c r="N650" s="1">
        <v>2.2522522522500001E-3</v>
      </c>
    </row>
    <row r="651" spans="1:14" x14ac:dyDescent="0.3">
      <c r="A651" s="1" t="s">
        <v>807</v>
      </c>
      <c r="B651" s="1">
        <v>2</v>
      </c>
      <c r="C651" s="1">
        <v>161</v>
      </c>
      <c r="D651" s="1">
        <v>782</v>
      </c>
      <c r="E651" s="1">
        <v>4.1925465838499997E-3</v>
      </c>
      <c r="F651" s="1">
        <v>0.70512820512800001</v>
      </c>
      <c r="G651" s="1">
        <v>31.7203389831</v>
      </c>
      <c r="H651" s="1">
        <v>7.1886039676499998</v>
      </c>
      <c r="I651" s="1">
        <v>0.173228346457</v>
      </c>
      <c r="J651" s="1">
        <v>0</v>
      </c>
      <c r="K651" s="1">
        <v>196</v>
      </c>
      <c r="L651" s="1">
        <v>0.841836734694</v>
      </c>
      <c r="M651" s="1">
        <v>7.2983354673500006E-2</v>
      </c>
      <c r="N651" s="1">
        <v>1.2787723785199999E-3</v>
      </c>
    </row>
    <row r="652" spans="1:14" x14ac:dyDescent="0.3">
      <c r="A652" s="1" t="s">
        <v>808</v>
      </c>
      <c r="B652" s="1">
        <v>2</v>
      </c>
      <c r="C652" s="1">
        <v>307</v>
      </c>
      <c r="D652" s="1">
        <v>1162</v>
      </c>
      <c r="E652" s="1">
        <v>7.6643035064200005E-4</v>
      </c>
      <c r="F652" s="1">
        <v>0.73825503355699995</v>
      </c>
      <c r="G652" s="1">
        <v>34.913207547200003</v>
      </c>
      <c r="H652" s="1">
        <v>5.2178951057200003</v>
      </c>
      <c r="I652" s="1">
        <v>0.35955056179799999</v>
      </c>
      <c r="J652" s="1">
        <v>1.7211703958699999E-3</v>
      </c>
      <c r="K652" s="1">
        <v>192</v>
      </c>
      <c r="L652" s="1">
        <v>0.97916666666700003</v>
      </c>
      <c r="M652" s="1">
        <v>0</v>
      </c>
      <c r="N652" s="1">
        <v>0</v>
      </c>
    </row>
    <row r="653" spans="1:14" x14ac:dyDescent="0.3">
      <c r="A653" s="1" t="s">
        <v>809</v>
      </c>
      <c r="B653" s="1">
        <v>2</v>
      </c>
      <c r="C653" s="1">
        <v>65</v>
      </c>
      <c r="D653" s="1">
        <v>63129</v>
      </c>
      <c r="E653" s="1">
        <v>6.2019230769199997E-2</v>
      </c>
      <c r="F653" s="1">
        <v>0.80645161290300005</v>
      </c>
      <c r="G653" s="1">
        <v>18.228070175399999</v>
      </c>
      <c r="H653" s="1">
        <v>3.5144690590500001</v>
      </c>
      <c r="I653" s="1">
        <v>0.32307692307699998</v>
      </c>
      <c r="J653" s="1">
        <v>3.1776204280100001E-2</v>
      </c>
      <c r="K653" s="1">
        <v>565</v>
      </c>
      <c r="L653" s="1">
        <v>0.228318584071</v>
      </c>
      <c r="M653" s="1">
        <v>0.189779274463</v>
      </c>
      <c r="N653" s="1">
        <v>2.4948914128199998E-2</v>
      </c>
    </row>
    <row r="654" spans="1:14" x14ac:dyDescent="0.3">
      <c r="A654" s="1" t="s">
        <v>810</v>
      </c>
      <c r="B654" s="1">
        <v>2</v>
      </c>
      <c r="C654" s="1">
        <v>229</v>
      </c>
      <c r="D654" s="1">
        <v>233</v>
      </c>
      <c r="E654" s="1">
        <v>2.83459741056E-3</v>
      </c>
      <c r="F654" s="1">
        <v>0.74883720930200004</v>
      </c>
      <c r="G654" s="1">
        <v>32.775862068999999</v>
      </c>
      <c r="H654" s="1">
        <v>4.5764631607200004</v>
      </c>
      <c r="I654" s="1">
        <v>0.375</v>
      </c>
      <c r="J654" s="1">
        <v>0</v>
      </c>
      <c r="K654" s="1">
        <v>36</v>
      </c>
      <c r="L654" s="1">
        <v>0.77777777777799995</v>
      </c>
      <c r="M654" s="1">
        <v>0</v>
      </c>
      <c r="N654" s="1">
        <v>1.7167381974200001E-2</v>
      </c>
    </row>
    <row r="655" spans="1:14" x14ac:dyDescent="0.3">
      <c r="A655" s="1" t="s">
        <v>811</v>
      </c>
      <c r="B655" s="1">
        <v>2</v>
      </c>
      <c r="C655" s="1">
        <v>265</v>
      </c>
      <c r="D655" s="1">
        <v>518</v>
      </c>
      <c r="E655" s="1">
        <v>1.55803316181E-3</v>
      </c>
      <c r="F655" s="1">
        <v>0.76400000000000001</v>
      </c>
      <c r="G655" s="1">
        <v>33.496000000000002</v>
      </c>
      <c r="H655" s="1">
        <v>6.6634813723799997</v>
      </c>
      <c r="I655" s="1">
        <v>9.05511811024E-2</v>
      </c>
      <c r="J655" s="1">
        <v>1.3513513513500001E-2</v>
      </c>
      <c r="K655" s="1">
        <v>149</v>
      </c>
      <c r="L655" s="1">
        <v>0.69798657718099999</v>
      </c>
      <c r="M655" s="1">
        <v>2.7027027027000002E-2</v>
      </c>
      <c r="N655" s="1">
        <v>1.9305019305E-3</v>
      </c>
    </row>
    <row r="656" spans="1:14" x14ac:dyDescent="0.3">
      <c r="A656" s="1" t="s">
        <v>812</v>
      </c>
      <c r="B656" s="1">
        <v>2</v>
      </c>
      <c r="C656" s="1">
        <v>74</v>
      </c>
      <c r="D656" s="1">
        <v>1</v>
      </c>
      <c r="E656" s="1">
        <v>5.5534987041799995E-4</v>
      </c>
      <c r="F656" s="1">
        <v>0.87837837837800004</v>
      </c>
      <c r="G656" s="1">
        <v>34.727272727299997</v>
      </c>
      <c r="H656" s="1">
        <v>5.1326213237399996</v>
      </c>
      <c r="I656" s="1">
        <v>0.26315789473700002</v>
      </c>
      <c r="J656" s="1">
        <v>0</v>
      </c>
      <c r="K656" s="1">
        <v>1</v>
      </c>
      <c r="L656" s="1">
        <v>1</v>
      </c>
      <c r="M656" s="1">
        <v>0</v>
      </c>
      <c r="N656" s="1">
        <v>0</v>
      </c>
    </row>
    <row r="657" spans="1:14" x14ac:dyDescent="0.3">
      <c r="A657" s="1" t="s">
        <v>813</v>
      </c>
      <c r="B657" s="1">
        <v>2</v>
      </c>
      <c r="C657" s="1">
        <v>85</v>
      </c>
      <c r="D657" s="1">
        <v>2</v>
      </c>
      <c r="E657" s="1">
        <v>1.94677871148E-2</v>
      </c>
      <c r="F657" s="1">
        <v>0.79761904761900004</v>
      </c>
      <c r="G657" s="1">
        <v>28.1</v>
      </c>
      <c r="H657" s="1">
        <v>6.9825974154799999</v>
      </c>
      <c r="I657" s="1">
        <v>0.14285714285699999</v>
      </c>
      <c r="J657" s="1">
        <v>0.5</v>
      </c>
      <c r="K657" s="1">
        <v>2</v>
      </c>
      <c r="L657" s="1">
        <v>1</v>
      </c>
      <c r="M657" s="1">
        <v>0.5</v>
      </c>
      <c r="N657" s="1">
        <v>0</v>
      </c>
    </row>
    <row r="658" spans="1:14" x14ac:dyDescent="0.3">
      <c r="A658" s="1" t="s">
        <v>814</v>
      </c>
      <c r="B658" s="1">
        <v>2</v>
      </c>
      <c r="C658" s="1">
        <v>70</v>
      </c>
      <c r="D658" s="1">
        <v>4</v>
      </c>
      <c r="E658" s="1">
        <v>0.34430641821899999</v>
      </c>
      <c r="F658" s="1">
        <v>0.23880597014900001</v>
      </c>
      <c r="G658" s="1">
        <v>27.65625</v>
      </c>
      <c r="H658" s="1">
        <v>6.1140686892999998</v>
      </c>
      <c r="I658" s="1">
        <v>0.74242424242399996</v>
      </c>
      <c r="J658" s="1">
        <v>0</v>
      </c>
      <c r="K658" s="1">
        <v>1</v>
      </c>
      <c r="L658" s="1">
        <v>0</v>
      </c>
      <c r="M658" s="1">
        <v>0</v>
      </c>
      <c r="N658" s="1">
        <v>0</v>
      </c>
    </row>
    <row r="659" spans="1:14" x14ac:dyDescent="0.3">
      <c r="A659" s="1" t="s">
        <v>815</v>
      </c>
      <c r="B659" s="1">
        <v>2</v>
      </c>
      <c r="C659" s="1">
        <v>70</v>
      </c>
      <c r="D659" s="1">
        <v>20</v>
      </c>
      <c r="E659" s="1">
        <v>1.09730848861E-2</v>
      </c>
      <c r="F659" s="1">
        <v>0.372881355932</v>
      </c>
      <c r="G659" s="1">
        <v>23.458333333300001</v>
      </c>
      <c r="H659" s="1">
        <v>2.4062274530000001</v>
      </c>
      <c r="I659" s="1">
        <v>0.5</v>
      </c>
      <c r="J659" s="1">
        <v>0.05</v>
      </c>
      <c r="K659" s="1">
        <v>17</v>
      </c>
      <c r="L659" s="1">
        <v>1</v>
      </c>
      <c r="M659" s="1">
        <v>0.05</v>
      </c>
      <c r="N659" s="1">
        <v>0</v>
      </c>
    </row>
    <row r="660" spans="1:14" x14ac:dyDescent="0.3">
      <c r="A660" s="1" t="s">
        <v>816</v>
      </c>
      <c r="B660" s="1">
        <v>2</v>
      </c>
      <c r="C660" s="1">
        <v>53</v>
      </c>
      <c r="D660" s="1">
        <v>45</v>
      </c>
      <c r="E660" s="1">
        <v>2.3222060957900002E-2</v>
      </c>
      <c r="F660" s="1">
        <v>0.51923076923099998</v>
      </c>
      <c r="G660" s="1">
        <v>32.680851063799999</v>
      </c>
      <c r="H660" s="1">
        <v>8.6174152786199993</v>
      </c>
      <c r="I660" s="1">
        <v>0.35294117647099998</v>
      </c>
      <c r="J660" s="1">
        <v>0</v>
      </c>
      <c r="K660" s="1">
        <v>10</v>
      </c>
      <c r="L660" s="1">
        <v>0.5</v>
      </c>
      <c r="M660" s="1">
        <v>0</v>
      </c>
      <c r="N660" s="1">
        <v>0</v>
      </c>
    </row>
    <row r="661" spans="1:14" x14ac:dyDescent="0.3">
      <c r="A661" s="1" t="s">
        <v>817</v>
      </c>
      <c r="B661" s="1">
        <v>2</v>
      </c>
      <c r="C661" s="1">
        <v>88</v>
      </c>
      <c r="D661" s="1">
        <v>264</v>
      </c>
      <c r="E661" s="1">
        <v>2.5470219435699999E-2</v>
      </c>
      <c r="F661" s="1">
        <v>0.13636363636400001</v>
      </c>
      <c r="G661" s="1">
        <v>28.095238095199999</v>
      </c>
      <c r="H661" s="1">
        <v>8.03358878415</v>
      </c>
      <c r="I661" s="1">
        <v>0.98863636363600005</v>
      </c>
      <c r="J661" s="1">
        <v>8.7121212121199998E-2</v>
      </c>
      <c r="K661" s="1">
        <v>45</v>
      </c>
      <c r="L661" s="1">
        <v>0.35555555555599999</v>
      </c>
      <c r="M661" s="1">
        <v>2.6515151515200001E-2</v>
      </c>
      <c r="N661" s="1">
        <v>0</v>
      </c>
    </row>
    <row r="662" spans="1:14" x14ac:dyDescent="0.3">
      <c r="A662" s="1" t="s">
        <v>531</v>
      </c>
      <c r="B662" s="1">
        <v>2</v>
      </c>
      <c r="C662" s="1">
        <v>101</v>
      </c>
      <c r="D662" s="1">
        <v>208</v>
      </c>
      <c r="E662" s="1">
        <v>1.2871287128700001E-2</v>
      </c>
      <c r="F662" s="1">
        <v>0.929292929293</v>
      </c>
      <c r="G662" s="1">
        <v>18.988372092999999</v>
      </c>
      <c r="H662" s="1">
        <v>4.5812920540800004</v>
      </c>
      <c r="I662" s="1">
        <v>0.181818181818</v>
      </c>
      <c r="J662" s="1">
        <v>0.134615384615</v>
      </c>
      <c r="K662" s="1">
        <v>58</v>
      </c>
      <c r="L662" s="1">
        <v>0.58620689655199998</v>
      </c>
      <c r="M662" s="1">
        <v>0.26442307692299999</v>
      </c>
      <c r="N662" s="1">
        <v>0.100961538462</v>
      </c>
    </row>
    <row r="663" spans="1:14" x14ac:dyDescent="0.3">
      <c r="A663" s="1" t="s">
        <v>535</v>
      </c>
      <c r="B663" s="1">
        <v>2</v>
      </c>
      <c r="C663" s="1">
        <v>90</v>
      </c>
      <c r="D663" s="1">
        <v>54</v>
      </c>
      <c r="E663" s="1">
        <v>1.93508114856E-2</v>
      </c>
      <c r="F663" s="1">
        <v>0.59770114942499997</v>
      </c>
      <c r="G663" s="1">
        <v>23.024691357999998</v>
      </c>
      <c r="H663" s="1">
        <v>5.8478133691999998</v>
      </c>
      <c r="I663" s="1">
        <v>0.156626506024</v>
      </c>
      <c r="J663" s="1">
        <v>0.59259259259300001</v>
      </c>
      <c r="K663" s="1">
        <v>15</v>
      </c>
      <c r="L663" s="1">
        <v>0.86666666666699999</v>
      </c>
      <c r="M663" s="1">
        <v>0</v>
      </c>
      <c r="N663" s="1">
        <v>3.7037037037000002E-2</v>
      </c>
    </row>
    <row r="664" spans="1:14" x14ac:dyDescent="0.3">
      <c r="A664" s="1" t="s">
        <v>818</v>
      </c>
      <c r="B664" s="1">
        <v>2</v>
      </c>
      <c r="C664" s="1">
        <v>525</v>
      </c>
      <c r="D664" s="1">
        <v>741</v>
      </c>
      <c r="E664" s="1">
        <v>1.08687749909E-3</v>
      </c>
      <c r="F664" s="1">
        <v>0.79805825242700001</v>
      </c>
      <c r="G664" s="1">
        <v>36.389328063199997</v>
      </c>
      <c r="H664" s="1">
        <v>8.7909743477800006</v>
      </c>
      <c r="I664" s="1">
        <v>0.132553606238</v>
      </c>
      <c r="J664" s="1">
        <v>3.1039136302299999E-2</v>
      </c>
      <c r="K664" s="1">
        <v>211</v>
      </c>
      <c r="L664" s="1">
        <v>0.69668246445500004</v>
      </c>
      <c r="M664" s="1">
        <v>4.3243243243200002E-2</v>
      </c>
      <c r="N664" s="1">
        <v>1.6194331983799999E-2</v>
      </c>
    </row>
    <row r="665" spans="1:14" x14ac:dyDescent="0.3">
      <c r="A665" s="1" t="s">
        <v>819</v>
      </c>
      <c r="B665" s="1">
        <v>2</v>
      </c>
      <c r="C665" s="1">
        <v>183</v>
      </c>
      <c r="D665" s="1">
        <v>569</v>
      </c>
      <c r="E665" s="1">
        <v>3.4228067015E-3</v>
      </c>
      <c r="F665" s="1">
        <v>0.68263473053900003</v>
      </c>
      <c r="G665" s="1">
        <v>21.293706293700001</v>
      </c>
      <c r="H665" s="1">
        <v>6.9219749069900001</v>
      </c>
      <c r="I665" s="1">
        <v>0.201342281879</v>
      </c>
      <c r="J665" s="1">
        <v>3.8664323374300001E-2</v>
      </c>
      <c r="K665" s="1">
        <v>117</v>
      </c>
      <c r="L665" s="1">
        <v>0.93162393162400003</v>
      </c>
      <c r="M665" s="1">
        <v>0.145648312611</v>
      </c>
      <c r="N665" s="1">
        <v>1.9332161687199999E-2</v>
      </c>
    </row>
    <row r="666" spans="1:14" x14ac:dyDescent="0.3">
      <c r="A666" s="1" t="s">
        <v>820</v>
      </c>
      <c r="B666" s="1">
        <v>2</v>
      </c>
      <c r="C666" s="1">
        <v>802</v>
      </c>
      <c r="D666" s="1">
        <v>75794</v>
      </c>
      <c r="E666" s="1">
        <v>8.2347190699899998E-4</v>
      </c>
      <c r="F666" s="1">
        <v>0.81612090680100002</v>
      </c>
      <c r="G666" s="1">
        <v>34.384188626899999</v>
      </c>
      <c r="H666" s="1">
        <v>9.7098388517800007</v>
      </c>
      <c r="I666" s="1">
        <v>0.202770780856</v>
      </c>
      <c r="J666" s="1">
        <v>0.17638599361400001</v>
      </c>
      <c r="K666" s="1">
        <v>354</v>
      </c>
      <c r="L666" s="1">
        <v>0.29661016949199998</v>
      </c>
      <c r="M666" s="1">
        <v>0.151073679805</v>
      </c>
      <c r="N666" s="1">
        <v>1.16368050241E-2</v>
      </c>
    </row>
    <row r="667" spans="1:14" x14ac:dyDescent="0.3">
      <c r="A667" s="1" t="s">
        <v>821</v>
      </c>
      <c r="B667" s="1">
        <v>2</v>
      </c>
      <c r="C667" s="1">
        <v>96</v>
      </c>
      <c r="D667" s="1">
        <v>280</v>
      </c>
      <c r="E667" s="1">
        <v>2.60964912281E-2</v>
      </c>
      <c r="F667" s="1">
        <v>0.70833333333299997</v>
      </c>
      <c r="G667" s="1">
        <v>36.528089887599997</v>
      </c>
      <c r="H667" s="1">
        <v>11.5175390314</v>
      </c>
      <c r="I667" s="1">
        <v>0.72043010752699999</v>
      </c>
      <c r="J667" s="1">
        <v>6.7857142857099997E-2</v>
      </c>
      <c r="K667" s="1">
        <v>35</v>
      </c>
      <c r="L667" s="1">
        <v>0.8</v>
      </c>
      <c r="M667" s="1">
        <v>7.1428571428599997E-3</v>
      </c>
      <c r="N667" s="1">
        <v>1.7857142857100002E-2</v>
      </c>
    </row>
    <row r="668" spans="1:14" x14ac:dyDescent="0.3">
      <c r="A668" s="1" t="s">
        <v>822</v>
      </c>
      <c r="B668" s="1">
        <v>2</v>
      </c>
      <c r="C668" s="1">
        <v>132</v>
      </c>
      <c r="D668" s="1">
        <v>2208</v>
      </c>
      <c r="E668" s="1">
        <v>3.5796900300699999E-2</v>
      </c>
      <c r="F668" s="1">
        <v>0.65648854961799996</v>
      </c>
      <c r="G668" s="1">
        <v>33.078260869600001</v>
      </c>
      <c r="H668" s="1">
        <v>10.841264025499999</v>
      </c>
      <c r="I668" s="1">
        <v>0.90625</v>
      </c>
      <c r="J668" s="1">
        <v>1.76630434783E-2</v>
      </c>
      <c r="K668" s="1">
        <v>170</v>
      </c>
      <c r="L668" s="1">
        <v>0.55294117647100005</v>
      </c>
      <c r="M668" s="1">
        <v>1.35869565217E-2</v>
      </c>
      <c r="N668" s="1">
        <v>1.3586956521699999E-3</v>
      </c>
    </row>
    <row r="669" spans="1:14" x14ac:dyDescent="0.3">
      <c r="A669" s="1" t="s">
        <v>823</v>
      </c>
      <c r="B669" s="1">
        <v>2</v>
      </c>
      <c r="C669" s="1">
        <v>98</v>
      </c>
      <c r="D669" s="1">
        <v>270</v>
      </c>
      <c r="E669" s="1">
        <v>2.74563433621E-2</v>
      </c>
      <c r="F669" s="1">
        <v>0.64285714285700002</v>
      </c>
      <c r="G669" s="1">
        <v>38.444444444399998</v>
      </c>
      <c r="H669" s="1">
        <v>9.4764164712099994</v>
      </c>
      <c r="I669" s="1">
        <v>0.95744680851099995</v>
      </c>
      <c r="J669" s="1">
        <v>0.18888888888899999</v>
      </c>
      <c r="K669" s="1">
        <v>68</v>
      </c>
      <c r="L669" s="1">
        <v>0.54411764705900001</v>
      </c>
      <c r="M669" s="1">
        <v>3.6764705882399999E-3</v>
      </c>
      <c r="N669" s="1">
        <v>7.4074074074100002E-3</v>
      </c>
    </row>
    <row r="670" spans="1:14" x14ac:dyDescent="0.3">
      <c r="A670" s="1" t="s">
        <v>824</v>
      </c>
      <c r="B670" s="1">
        <v>2</v>
      </c>
      <c r="C670" s="1">
        <v>104</v>
      </c>
      <c r="D670" s="1">
        <v>1744</v>
      </c>
      <c r="E670" s="1">
        <v>7.6269604182199996E-2</v>
      </c>
      <c r="F670" s="1">
        <v>0.56310679611699999</v>
      </c>
      <c r="G670" s="1">
        <v>29.712643678199999</v>
      </c>
      <c r="H670" s="1">
        <v>9.0234790114900001</v>
      </c>
      <c r="I670" s="1">
        <v>0.87628865979399995</v>
      </c>
      <c r="J670" s="1">
        <v>0.14506880733899999</v>
      </c>
      <c r="K670" s="1">
        <v>192</v>
      </c>
      <c r="L670" s="1">
        <v>0.4375</v>
      </c>
      <c r="M670" s="1">
        <v>0.23724928366799999</v>
      </c>
      <c r="N670" s="1">
        <v>1.8348623853200002E-2</v>
      </c>
    </row>
    <row r="671" spans="1:14" x14ac:dyDescent="0.3">
      <c r="A671" s="1" t="s">
        <v>310</v>
      </c>
      <c r="B671" s="1">
        <v>2</v>
      </c>
      <c r="C671" s="1">
        <v>668</v>
      </c>
      <c r="D671" s="1">
        <v>27008</v>
      </c>
      <c r="E671" s="1">
        <v>1.29725556383E-3</v>
      </c>
      <c r="F671" s="1">
        <v>0.31957186544299998</v>
      </c>
      <c r="G671" s="1">
        <v>17.448916408700001</v>
      </c>
      <c r="H671" s="1">
        <v>5.1117260693300004</v>
      </c>
      <c r="I671" s="1">
        <v>0.10892586989399999</v>
      </c>
      <c r="J671" s="1">
        <v>0.322015699052</v>
      </c>
      <c r="K671" s="1">
        <v>518</v>
      </c>
      <c r="L671" s="1">
        <v>0.388030888031</v>
      </c>
      <c r="M671" s="1">
        <v>0.37105493863200001</v>
      </c>
      <c r="N671" s="1">
        <v>5.5909360189599997E-3</v>
      </c>
    </row>
    <row r="672" spans="1:14" x14ac:dyDescent="0.3">
      <c r="A672" s="1" t="s">
        <v>114</v>
      </c>
      <c r="B672" s="1">
        <v>2</v>
      </c>
      <c r="C672" s="1">
        <v>97</v>
      </c>
      <c r="D672" s="1">
        <v>8</v>
      </c>
      <c r="E672" s="1">
        <v>2.2444158075600001E-2</v>
      </c>
      <c r="F672" s="1">
        <v>0.40625</v>
      </c>
      <c r="G672" s="1">
        <v>29.448275862100001</v>
      </c>
      <c r="H672" s="1">
        <v>7.1111998772399998</v>
      </c>
      <c r="I672" s="1">
        <v>0.47872340425499998</v>
      </c>
      <c r="J672" s="1">
        <v>0</v>
      </c>
      <c r="K672" s="1">
        <v>3</v>
      </c>
      <c r="L672" s="1">
        <v>0.33333333333300003</v>
      </c>
      <c r="M672" s="1">
        <v>0</v>
      </c>
      <c r="N672" s="1">
        <v>0</v>
      </c>
    </row>
    <row r="673" spans="1:14" x14ac:dyDescent="0.3">
      <c r="A673" s="1" t="s">
        <v>825</v>
      </c>
      <c r="B673" s="1">
        <v>2</v>
      </c>
      <c r="C673" s="1">
        <v>98</v>
      </c>
      <c r="D673" s="1">
        <v>1</v>
      </c>
      <c r="E673" s="1">
        <v>1.4096360193599999E-2</v>
      </c>
      <c r="F673" s="1">
        <v>0.70103092783499998</v>
      </c>
      <c r="G673" s="1">
        <v>31.4252873563</v>
      </c>
      <c r="H673" s="1">
        <v>9.2495817661400004</v>
      </c>
      <c r="I673" s="1">
        <v>0.16853932584299999</v>
      </c>
      <c r="J673" s="1">
        <v>0</v>
      </c>
      <c r="K673" s="1">
        <v>1</v>
      </c>
      <c r="L673" s="1">
        <v>1</v>
      </c>
      <c r="M673" s="1">
        <v>0</v>
      </c>
      <c r="N673" s="1">
        <v>0</v>
      </c>
    </row>
    <row r="674" spans="1:14" x14ac:dyDescent="0.3">
      <c r="A674" s="1" t="s">
        <v>826</v>
      </c>
      <c r="B674" s="1">
        <v>2</v>
      </c>
      <c r="C674" s="1">
        <v>123</v>
      </c>
      <c r="D674" s="1">
        <v>151</v>
      </c>
      <c r="E674" s="1">
        <v>2.9321604691500001E-2</v>
      </c>
      <c r="F674" s="1">
        <v>0.64462809917399999</v>
      </c>
      <c r="G674" s="1">
        <v>33.537037036999997</v>
      </c>
      <c r="H674" s="1">
        <v>9.4098312712900007</v>
      </c>
      <c r="I674" s="1">
        <v>0.14035087719299999</v>
      </c>
      <c r="J674" s="1">
        <v>1.98675496689E-2</v>
      </c>
      <c r="K674" s="1">
        <v>92</v>
      </c>
      <c r="L674" s="1">
        <v>0.92391304347799996</v>
      </c>
      <c r="M674" s="1">
        <v>0.19205298013200001</v>
      </c>
      <c r="N674" s="1">
        <v>3.9735099337700003E-2</v>
      </c>
    </row>
    <row r="675" spans="1:14" x14ac:dyDescent="0.3">
      <c r="A675" s="1" t="s">
        <v>827</v>
      </c>
      <c r="B675" s="1">
        <v>2</v>
      </c>
      <c r="C675" s="1">
        <v>58</v>
      </c>
      <c r="D675" s="1">
        <v>69</v>
      </c>
      <c r="E675" s="1">
        <v>2.9340592861499998E-2</v>
      </c>
      <c r="F675" s="1">
        <v>0.70175438596499995</v>
      </c>
      <c r="G675" s="1">
        <v>33.159999999999997</v>
      </c>
      <c r="H675" s="1">
        <v>10.824712467299999</v>
      </c>
      <c r="I675" s="1">
        <v>0.23529411764700001</v>
      </c>
      <c r="J675" s="1">
        <v>0</v>
      </c>
      <c r="K675" s="1">
        <v>49</v>
      </c>
      <c r="L675" s="1">
        <v>0.97959183673500005</v>
      </c>
      <c r="M675" s="1">
        <v>0.217391304348</v>
      </c>
      <c r="N675" s="1">
        <v>0</v>
      </c>
    </row>
    <row r="676" spans="1:14" x14ac:dyDescent="0.3">
      <c r="A676" s="1" t="s">
        <v>828</v>
      </c>
      <c r="B676" s="1">
        <v>2</v>
      </c>
      <c r="C676" s="1">
        <v>60</v>
      </c>
      <c r="D676" s="1">
        <v>1</v>
      </c>
      <c r="E676" s="1">
        <v>2.74011299435E-2</v>
      </c>
      <c r="F676" s="1">
        <v>0.76666666666700001</v>
      </c>
      <c r="G676" s="1">
        <v>30.14</v>
      </c>
      <c r="H676" s="1">
        <v>7.9724776575399998</v>
      </c>
      <c r="I676" s="1">
        <v>0.12727272727300001</v>
      </c>
      <c r="J676" s="1">
        <v>0</v>
      </c>
      <c r="K676" s="1">
        <v>1</v>
      </c>
      <c r="L676" s="1">
        <v>1</v>
      </c>
      <c r="M676" s="1">
        <v>0</v>
      </c>
      <c r="N676" s="1">
        <v>0</v>
      </c>
    </row>
    <row r="677" spans="1:14" x14ac:dyDescent="0.3">
      <c r="A677" s="1" t="s">
        <v>829</v>
      </c>
      <c r="B677" s="1">
        <v>2</v>
      </c>
      <c r="C677" s="1">
        <v>130</v>
      </c>
      <c r="D677" s="1">
        <v>29</v>
      </c>
      <c r="E677" s="1">
        <v>8.9445438282599998E-3</v>
      </c>
      <c r="F677" s="1">
        <v>0.61290322580599998</v>
      </c>
      <c r="G677" s="1">
        <v>27.432989690700001</v>
      </c>
      <c r="H677" s="1">
        <v>4.9635936775499996</v>
      </c>
      <c r="I677" s="1">
        <v>0.18269230769200001</v>
      </c>
      <c r="J677" s="1">
        <v>3.4482758620700001E-2</v>
      </c>
      <c r="K677" s="1">
        <v>13</v>
      </c>
      <c r="L677" s="1">
        <v>0.84615384615400002</v>
      </c>
      <c r="M677" s="1">
        <v>0.13793103448300001</v>
      </c>
      <c r="N677" s="1">
        <v>0.10344827586200001</v>
      </c>
    </row>
    <row r="678" spans="1:14" x14ac:dyDescent="0.3">
      <c r="A678" s="1" t="s">
        <v>830</v>
      </c>
      <c r="B678" s="1">
        <v>2</v>
      </c>
      <c r="C678" s="1">
        <v>61</v>
      </c>
      <c r="D678" s="1">
        <v>58</v>
      </c>
      <c r="E678" s="1">
        <v>6.36612021858E-2</v>
      </c>
      <c r="F678" s="1">
        <v>0.83050847457599997</v>
      </c>
      <c r="G678" s="1">
        <v>29.740740740700002</v>
      </c>
      <c r="H678" s="1">
        <v>5.3026380059099996</v>
      </c>
      <c r="I678" s="1">
        <v>0.82142857142900005</v>
      </c>
      <c r="J678" s="1">
        <v>0</v>
      </c>
      <c r="K678" s="1">
        <v>51</v>
      </c>
      <c r="L678" s="1">
        <v>0.96078431372499995</v>
      </c>
      <c r="M678" s="1">
        <v>0.15517241379300001</v>
      </c>
      <c r="N678" s="1">
        <v>0</v>
      </c>
    </row>
    <row r="679" spans="1:14" x14ac:dyDescent="0.3">
      <c r="A679" s="1" t="s">
        <v>560</v>
      </c>
      <c r="B679" s="1">
        <v>2</v>
      </c>
      <c r="C679" s="1">
        <v>128</v>
      </c>
      <c r="D679" s="1">
        <v>4</v>
      </c>
      <c r="E679" s="1">
        <v>2.70669291339E-3</v>
      </c>
      <c r="F679" s="1">
        <v>0.754098360656</v>
      </c>
      <c r="G679" s="1">
        <v>26.726315789499999</v>
      </c>
      <c r="H679" s="1">
        <v>9.0092842232900008</v>
      </c>
      <c r="I679" s="1">
        <v>0.14851485148499999</v>
      </c>
      <c r="J679" s="1">
        <v>0.25</v>
      </c>
      <c r="K679" s="1">
        <v>4</v>
      </c>
      <c r="L679" s="1">
        <v>1</v>
      </c>
      <c r="M679" s="1">
        <v>0.25</v>
      </c>
      <c r="N679" s="1">
        <v>0.25</v>
      </c>
    </row>
    <row r="680" spans="1:14" x14ac:dyDescent="0.3">
      <c r="A680" s="1" t="s">
        <v>831</v>
      </c>
      <c r="B680" s="1">
        <v>2</v>
      </c>
      <c r="C680" s="1">
        <v>67</v>
      </c>
      <c r="D680" s="1">
        <v>53</v>
      </c>
      <c r="E680" s="1">
        <v>0.16960651289000001</v>
      </c>
      <c r="F680" s="1">
        <v>0.21212121212099999</v>
      </c>
      <c r="G680" s="1">
        <v>31.3793103448</v>
      </c>
      <c r="H680" s="1">
        <v>8.4950849607199999</v>
      </c>
      <c r="I680" s="1">
        <v>0.95454545454499995</v>
      </c>
      <c r="J680" s="1">
        <v>0.150943396226</v>
      </c>
      <c r="K680" s="1">
        <v>24</v>
      </c>
      <c r="L680" s="1">
        <v>0.66666666666700003</v>
      </c>
      <c r="M680" s="1">
        <v>1.8867924528299999E-2</v>
      </c>
      <c r="N680" s="1">
        <v>1.8867924528299999E-2</v>
      </c>
    </row>
    <row r="681" spans="1:14" x14ac:dyDescent="0.3">
      <c r="A681" s="1" t="s">
        <v>832</v>
      </c>
      <c r="B681" s="1">
        <v>2</v>
      </c>
      <c r="C681" s="1">
        <v>316</v>
      </c>
      <c r="D681" s="1">
        <v>439</v>
      </c>
      <c r="E681" s="1">
        <v>6.11814345992E-3</v>
      </c>
      <c r="F681" s="1">
        <v>0.79233226837100001</v>
      </c>
      <c r="G681" s="1">
        <v>37.435374149700003</v>
      </c>
      <c r="H681" s="1">
        <v>10.006506745199999</v>
      </c>
      <c r="I681" s="1">
        <v>0.11447811447800001</v>
      </c>
      <c r="J681" s="1">
        <v>4.5558086560399998E-3</v>
      </c>
      <c r="K681" s="1">
        <v>90</v>
      </c>
      <c r="L681" s="1">
        <v>0.65555555555599998</v>
      </c>
      <c r="M681" s="1">
        <v>0</v>
      </c>
      <c r="N681" s="1">
        <v>3.1890660592300002E-2</v>
      </c>
    </row>
    <row r="682" spans="1:14" x14ac:dyDescent="0.3">
      <c r="A682" s="1" t="s">
        <v>115</v>
      </c>
      <c r="B682" s="1">
        <v>2</v>
      </c>
      <c r="C682" s="1">
        <v>83</v>
      </c>
      <c r="D682" s="1">
        <v>4</v>
      </c>
      <c r="E682" s="1">
        <v>3.98178078166E-2</v>
      </c>
      <c r="F682" s="1">
        <v>0.55421686746999999</v>
      </c>
      <c r="G682" s="1">
        <v>27.6538461538</v>
      </c>
      <c r="H682" s="1">
        <v>5.0455030068099997</v>
      </c>
      <c r="I682" s="1">
        <v>0.21249999999999999</v>
      </c>
      <c r="J682" s="1">
        <v>0</v>
      </c>
      <c r="K682" s="1">
        <v>2</v>
      </c>
      <c r="L682" s="1">
        <v>1</v>
      </c>
      <c r="M682" s="1">
        <v>0</v>
      </c>
      <c r="N682" s="1">
        <v>0</v>
      </c>
    </row>
    <row r="683" spans="1:14" x14ac:dyDescent="0.3">
      <c r="A683" s="1" t="s">
        <v>833</v>
      </c>
      <c r="B683" s="1">
        <v>2</v>
      </c>
      <c r="C683" s="1">
        <v>62</v>
      </c>
      <c r="D683" s="1">
        <v>771</v>
      </c>
      <c r="E683" s="1">
        <v>2.98783712322E-2</v>
      </c>
      <c r="F683" s="1">
        <v>0.85245901639300004</v>
      </c>
      <c r="G683" s="1">
        <v>31.807017543899999</v>
      </c>
      <c r="H683" s="1">
        <v>6.3063281959899999</v>
      </c>
      <c r="I683" s="1">
        <v>0.92982456140400005</v>
      </c>
      <c r="J683" s="1">
        <v>1.2970168612200001E-3</v>
      </c>
      <c r="K683" s="1">
        <v>203</v>
      </c>
      <c r="L683" s="1">
        <v>0.56157635468</v>
      </c>
      <c r="M683" s="1">
        <v>0.37953367875600003</v>
      </c>
      <c r="N683" s="1">
        <v>1.2970168612200001E-3</v>
      </c>
    </row>
    <row r="684" spans="1:14" x14ac:dyDescent="0.3">
      <c r="A684" s="1" t="s">
        <v>116</v>
      </c>
      <c r="B684" s="1">
        <v>2</v>
      </c>
      <c r="C684" s="1">
        <v>82</v>
      </c>
      <c r="D684" s="1">
        <v>107</v>
      </c>
      <c r="E684" s="1">
        <v>2.6046371574800001E-2</v>
      </c>
      <c r="F684" s="1">
        <v>0.5</v>
      </c>
      <c r="G684" s="1">
        <v>26.985294117599999</v>
      </c>
      <c r="H684" s="1">
        <v>6.8781252726600002</v>
      </c>
      <c r="I684" s="1">
        <v>0.23943661971800001</v>
      </c>
      <c r="J684" s="1">
        <v>0</v>
      </c>
      <c r="K684" s="1">
        <v>63</v>
      </c>
      <c r="L684" s="1">
        <v>0.93650793650800002</v>
      </c>
      <c r="M684" s="1">
        <v>0.11214953271</v>
      </c>
      <c r="N684" s="1">
        <v>1.8691588785000001E-2</v>
      </c>
    </row>
    <row r="685" spans="1:14" x14ac:dyDescent="0.3">
      <c r="A685" s="1" t="s">
        <v>834</v>
      </c>
      <c r="B685" s="1">
        <v>2</v>
      </c>
      <c r="C685" s="1">
        <v>197</v>
      </c>
      <c r="D685" s="1">
        <v>2343</v>
      </c>
      <c r="E685" s="1">
        <v>9.2717289961700006E-3</v>
      </c>
      <c r="F685" s="1">
        <v>0.46808510638299999</v>
      </c>
      <c r="G685" s="1">
        <v>36.797752809000002</v>
      </c>
      <c r="H685" s="1">
        <v>8.9877316822900006</v>
      </c>
      <c r="I685" s="1">
        <v>0.49720670391100003</v>
      </c>
      <c r="J685" s="1">
        <v>2.5608194622300001E-3</v>
      </c>
      <c r="K685" s="1">
        <v>199</v>
      </c>
      <c r="L685" s="1">
        <v>0.47236180904500003</v>
      </c>
      <c r="M685" s="1">
        <v>5.1216389244600003E-3</v>
      </c>
      <c r="N685" s="1">
        <v>5.1216389244600003E-3</v>
      </c>
    </row>
    <row r="686" spans="1:14" x14ac:dyDescent="0.3">
      <c r="A686" s="1" t="s">
        <v>835</v>
      </c>
      <c r="B686" s="1">
        <v>2</v>
      </c>
      <c r="C686" s="1">
        <v>88</v>
      </c>
      <c r="D686" s="1">
        <v>6</v>
      </c>
      <c r="E686" s="1">
        <v>2.1551724137900002E-2</v>
      </c>
      <c r="F686" s="1">
        <v>0.65909090909099999</v>
      </c>
      <c r="G686" s="1">
        <v>28.641975308599999</v>
      </c>
      <c r="H686" s="1">
        <v>3.7624153063799999</v>
      </c>
      <c r="I686" s="1">
        <v>0.91860465116300005</v>
      </c>
      <c r="J686" s="1">
        <v>0.166666666667</v>
      </c>
      <c r="K686" s="1">
        <v>5</v>
      </c>
      <c r="L686" s="1">
        <v>0.8</v>
      </c>
      <c r="M686" s="1">
        <v>0</v>
      </c>
      <c r="N686" s="1">
        <v>0</v>
      </c>
    </row>
    <row r="687" spans="1:14" x14ac:dyDescent="0.3">
      <c r="A687" s="1" t="s">
        <v>836</v>
      </c>
      <c r="B687" s="1">
        <v>2</v>
      </c>
      <c r="C687" s="1">
        <v>60</v>
      </c>
      <c r="D687" s="1">
        <v>21987</v>
      </c>
      <c r="E687" s="1">
        <v>7.7683615819199997E-2</v>
      </c>
      <c r="F687" s="1">
        <v>0.75862068965499996</v>
      </c>
      <c r="G687" s="1">
        <v>28.7962962963</v>
      </c>
      <c r="H687" s="1">
        <v>5.90787180341</v>
      </c>
      <c r="I687" s="1">
        <v>0.22413793103400001</v>
      </c>
      <c r="J687" s="1">
        <v>7.5681084277100005E-2</v>
      </c>
      <c r="K687" s="1">
        <v>479</v>
      </c>
      <c r="L687" s="1">
        <v>0.34029227557399999</v>
      </c>
      <c r="M687" s="1">
        <v>0.130648240749</v>
      </c>
      <c r="N687" s="1">
        <v>7.8500932369099996E-2</v>
      </c>
    </row>
    <row r="688" spans="1:14" x14ac:dyDescent="0.3">
      <c r="A688" s="1" t="s">
        <v>560</v>
      </c>
      <c r="B688" s="1">
        <v>2</v>
      </c>
      <c r="C688" s="1">
        <v>100</v>
      </c>
      <c r="D688" s="1">
        <v>9244</v>
      </c>
      <c r="E688" s="1">
        <v>6.46464646465E-3</v>
      </c>
      <c r="F688" s="1">
        <v>0.67010309278400004</v>
      </c>
      <c r="G688" s="1">
        <v>26.402061855700001</v>
      </c>
      <c r="H688" s="1">
        <v>7.7441827769499998</v>
      </c>
      <c r="I688" s="1">
        <v>0.14000000000000001</v>
      </c>
      <c r="J688" s="1">
        <v>1.64430982259E-2</v>
      </c>
      <c r="K688" s="1">
        <v>200</v>
      </c>
      <c r="L688" s="1">
        <v>0.65500000000000003</v>
      </c>
      <c r="M688" s="1">
        <v>0.13172421257700001</v>
      </c>
      <c r="N688" s="1">
        <v>0.17816962353999999</v>
      </c>
    </row>
    <row r="689" spans="1:14" x14ac:dyDescent="0.3">
      <c r="A689" s="1" t="s">
        <v>837</v>
      </c>
      <c r="B689" s="1">
        <v>2</v>
      </c>
      <c r="C689" s="1">
        <v>243</v>
      </c>
      <c r="D689" s="1">
        <v>15</v>
      </c>
      <c r="E689" s="1">
        <v>4.9484746454399996E-3</v>
      </c>
      <c r="F689" s="1">
        <v>0.91666666666700003</v>
      </c>
      <c r="G689" s="1">
        <v>33.236180904500003</v>
      </c>
      <c r="H689" s="1">
        <v>4.7774067824799999</v>
      </c>
      <c r="I689" s="1">
        <v>0.30653266331700002</v>
      </c>
      <c r="J689" s="1">
        <v>0.46666666666700002</v>
      </c>
      <c r="K689" s="1">
        <v>10</v>
      </c>
      <c r="L689" s="1">
        <v>0.8</v>
      </c>
      <c r="M689" s="1">
        <v>6.66666666667E-2</v>
      </c>
      <c r="N689" s="1">
        <v>0.2</v>
      </c>
    </row>
    <row r="690" spans="1:14" x14ac:dyDescent="0.3">
      <c r="A690" s="1" t="s">
        <v>838</v>
      </c>
      <c r="B690" s="1">
        <v>2</v>
      </c>
      <c r="C690" s="1">
        <v>102</v>
      </c>
      <c r="D690" s="1">
        <v>1</v>
      </c>
      <c r="E690" s="1">
        <v>4.5622209279799998E-3</v>
      </c>
      <c r="F690" s="1">
        <v>0.75247524752499995</v>
      </c>
      <c r="G690" s="1">
        <v>44.243902439000003</v>
      </c>
      <c r="H690" s="1">
        <v>9.7762292291899993</v>
      </c>
      <c r="I690" s="1">
        <v>0.46341463414599998</v>
      </c>
      <c r="J690" s="1">
        <v>1</v>
      </c>
      <c r="K690" s="1">
        <v>1</v>
      </c>
      <c r="L690" s="1">
        <v>1</v>
      </c>
      <c r="M690" s="1">
        <v>1</v>
      </c>
      <c r="N690" s="1">
        <v>0</v>
      </c>
    </row>
    <row r="691" spans="1:14" x14ac:dyDescent="0.3">
      <c r="A691" s="1" t="s">
        <v>839</v>
      </c>
      <c r="B691" s="1">
        <v>2</v>
      </c>
      <c r="C691" s="1">
        <v>53</v>
      </c>
      <c r="D691" s="1">
        <v>3</v>
      </c>
      <c r="E691" s="1">
        <v>4.7169811320799997E-2</v>
      </c>
      <c r="F691" s="1">
        <v>0.45098039215699998</v>
      </c>
      <c r="G691" s="1">
        <v>30.36</v>
      </c>
      <c r="H691" s="1">
        <v>4.9224384201299998</v>
      </c>
      <c r="I691" s="1">
        <v>0.98076923076900002</v>
      </c>
      <c r="J691" s="1">
        <v>0</v>
      </c>
      <c r="K691" s="1">
        <v>1</v>
      </c>
      <c r="L691" s="1">
        <v>0</v>
      </c>
      <c r="M691" s="1">
        <v>0</v>
      </c>
      <c r="N691" s="1">
        <v>0</v>
      </c>
    </row>
    <row r="692" spans="1:14" x14ac:dyDescent="0.3">
      <c r="A692" s="1" t="s">
        <v>840</v>
      </c>
      <c r="B692" s="1">
        <v>2</v>
      </c>
      <c r="C692" s="1">
        <v>92</v>
      </c>
      <c r="D692" s="1">
        <v>2</v>
      </c>
      <c r="E692" s="1">
        <v>6.8084089823199998E-3</v>
      </c>
      <c r="F692" s="1">
        <v>0.82022471910100003</v>
      </c>
      <c r="G692" s="1">
        <v>30.5625</v>
      </c>
      <c r="H692" s="1">
        <v>6.8626593788400001</v>
      </c>
      <c r="I692" s="1">
        <v>0.18072289156599999</v>
      </c>
      <c r="J692" s="1">
        <v>0.5</v>
      </c>
      <c r="K692" s="1">
        <v>2</v>
      </c>
      <c r="L692" s="1">
        <v>1</v>
      </c>
      <c r="M692" s="1">
        <v>0</v>
      </c>
      <c r="N692" s="1">
        <v>0</v>
      </c>
    </row>
    <row r="693" spans="1:14" x14ac:dyDescent="0.3">
      <c r="A693" s="1" t="s">
        <v>841</v>
      </c>
      <c r="B693" s="1">
        <v>2</v>
      </c>
      <c r="C693" s="1">
        <v>72</v>
      </c>
      <c r="D693" s="1">
        <v>166</v>
      </c>
      <c r="E693" s="1">
        <v>1.3106416275400001E-2</v>
      </c>
      <c r="F693" s="1">
        <v>0.54411764705900001</v>
      </c>
      <c r="G693" s="1">
        <v>32.8125</v>
      </c>
      <c r="H693" s="1">
        <v>9.7770058683599999</v>
      </c>
      <c r="I693" s="1">
        <v>0.95714285714299996</v>
      </c>
      <c r="J693" s="1">
        <v>4.21686746988E-2</v>
      </c>
      <c r="K693" s="1">
        <v>23</v>
      </c>
      <c r="L693" s="1">
        <v>0.47826086956500002</v>
      </c>
      <c r="M693" s="1">
        <v>0</v>
      </c>
      <c r="N693" s="1">
        <v>0</v>
      </c>
    </row>
    <row r="694" spans="1:14" x14ac:dyDescent="0.3">
      <c r="A694" s="1" t="s">
        <v>575</v>
      </c>
      <c r="B694" s="1">
        <v>2</v>
      </c>
      <c r="C694" s="1">
        <v>87</v>
      </c>
      <c r="D694" s="1">
        <v>13</v>
      </c>
      <c r="E694" s="1">
        <v>1.8577920342199999E-2</v>
      </c>
      <c r="F694" s="1">
        <v>0.82142857142900005</v>
      </c>
      <c r="G694" s="1">
        <v>23.860759493700002</v>
      </c>
      <c r="H694" s="1">
        <v>3.2752782361900001</v>
      </c>
      <c r="I694" s="1">
        <v>0.41463414634099999</v>
      </c>
      <c r="J694" s="1">
        <v>0.15384615384600001</v>
      </c>
      <c r="K694" s="1">
        <v>9</v>
      </c>
      <c r="L694" s="1">
        <v>0.88888888888899997</v>
      </c>
      <c r="M694" s="1">
        <v>0.46153846153799999</v>
      </c>
      <c r="N694" s="1">
        <v>7.6923076923100006E-2</v>
      </c>
    </row>
    <row r="695" spans="1:14" x14ac:dyDescent="0.3">
      <c r="A695" s="1" t="s">
        <v>842</v>
      </c>
      <c r="B695" s="1">
        <v>2</v>
      </c>
      <c r="C695" s="1">
        <v>157</v>
      </c>
      <c r="D695" s="1">
        <v>7206</v>
      </c>
      <c r="E695" s="1">
        <v>1.4290380532399999E-2</v>
      </c>
      <c r="F695" s="1">
        <v>0.64743589743600005</v>
      </c>
      <c r="G695" s="1">
        <v>26.4520547945</v>
      </c>
      <c r="H695" s="1">
        <v>4.5991097884599998</v>
      </c>
      <c r="I695" s="1">
        <v>0.76821192052999998</v>
      </c>
      <c r="J695" s="1">
        <v>0.61490424646099995</v>
      </c>
      <c r="K695" s="1">
        <v>355</v>
      </c>
      <c r="L695" s="1">
        <v>0.44507042253500001</v>
      </c>
      <c r="M695" s="1">
        <v>0.23170731707299999</v>
      </c>
      <c r="N695" s="1">
        <v>3.0946433527600001E-2</v>
      </c>
    </row>
    <row r="696" spans="1:14" x14ac:dyDescent="0.3">
      <c r="A696" s="1" t="s">
        <v>843</v>
      </c>
      <c r="B696" s="1">
        <v>2</v>
      </c>
      <c r="C696" s="1">
        <v>66</v>
      </c>
      <c r="D696" s="1">
        <v>42</v>
      </c>
      <c r="E696" s="1">
        <v>3.0303030303000002E-3</v>
      </c>
      <c r="F696" s="1">
        <v>0.516129032258</v>
      </c>
      <c r="G696" s="1">
        <v>34.891304347800002</v>
      </c>
      <c r="H696" s="1">
        <v>8.5318540236700002</v>
      </c>
      <c r="I696" s="1">
        <v>0.15217391304299999</v>
      </c>
      <c r="J696" s="1">
        <v>0</v>
      </c>
      <c r="K696" s="1">
        <v>34</v>
      </c>
      <c r="L696" s="1">
        <v>0.97058823529399996</v>
      </c>
      <c r="M696" s="1">
        <v>2.3809523809500001E-2</v>
      </c>
      <c r="N696" s="1">
        <v>4.7619047619000002E-2</v>
      </c>
    </row>
    <row r="697" spans="1:14" x14ac:dyDescent="0.3">
      <c r="A697" s="1" t="s">
        <v>844</v>
      </c>
      <c r="B697" s="1">
        <v>2</v>
      </c>
      <c r="C697" s="1">
        <v>116</v>
      </c>
      <c r="D697" s="1">
        <v>90</v>
      </c>
      <c r="E697" s="1">
        <v>1.10194902549E-2</v>
      </c>
      <c r="F697" s="1">
        <v>0.61946902654900005</v>
      </c>
      <c r="G697" s="1">
        <v>26.5</v>
      </c>
      <c r="H697" s="1">
        <v>5.2489891210100001</v>
      </c>
      <c r="I697" s="1">
        <v>0.22807017543899999</v>
      </c>
      <c r="J697" s="1">
        <v>3.3333333333299998E-2</v>
      </c>
      <c r="K697" s="1">
        <v>67</v>
      </c>
      <c r="L697" s="1">
        <v>0.89552238805999995</v>
      </c>
      <c r="M697" s="1">
        <v>8.8888888888899995E-2</v>
      </c>
      <c r="N697" s="1">
        <v>0</v>
      </c>
    </row>
    <row r="698" spans="1:14" x14ac:dyDescent="0.3">
      <c r="A698" s="1" t="s">
        <v>845</v>
      </c>
      <c r="B698" s="1">
        <v>2</v>
      </c>
      <c r="C698" s="1">
        <v>119</v>
      </c>
      <c r="D698" s="1">
        <v>340</v>
      </c>
      <c r="E698" s="1">
        <v>9.3291553909699999E-3</v>
      </c>
      <c r="F698" s="1">
        <v>0.73109243697500004</v>
      </c>
      <c r="G698" s="1">
        <v>31.4038461538</v>
      </c>
      <c r="H698" s="1">
        <v>6.3299034364500004</v>
      </c>
      <c r="I698" s="1">
        <v>0.22857142857099999</v>
      </c>
      <c r="J698" s="1">
        <v>0</v>
      </c>
      <c r="K698" s="1">
        <v>61</v>
      </c>
      <c r="L698" s="1">
        <v>0.65573770491799999</v>
      </c>
      <c r="M698" s="1">
        <v>0</v>
      </c>
      <c r="N698" s="1">
        <v>0</v>
      </c>
    </row>
    <row r="699" spans="1:14" x14ac:dyDescent="0.3">
      <c r="A699" s="1" t="s">
        <v>846</v>
      </c>
      <c r="B699" s="1">
        <v>2</v>
      </c>
      <c r="C699" s="1">
        <v>181</v>
      </c>
      <c r="D699" s="1">
        <v>60</v>
      </c>
      <c r="E699" s="1">
        <v>1.0589318600399999E-2</v>
      </c>
      <c r="F699" s="1">
        <v>0.38372093023300002</v>
      </c>
      <c r="G699" s="1">
        <v>21.746987951800001</v>
      </c>
      <c r="H699" s="1">
        <v>1.7239865085799999</v>
      </c>
      <c r="I699" s="1">
        <v>0.89880952381000001</v>
      </c>
      <c r="J699" s="1">
        <v>6.66666666667E-2</v>
      </c>
      <c r="K699" s="1">
        <v>18</v>
      </c>
      <c r="L699" s="1">
        <v>0.88888888888899997</v>
      </c>
      <c r="M699" s="1">
        <v>0.16129032258100001</v>
      </c>
      <c r="N699" s="1">
        <v>0</v>
      </c>
    </row>
    <row r="700" spans="1:14" x14ac:dyDescent="0.3">
      <c r="A700" s="1" t="s">
        <v>847</v>
      </c>
      <c r="B700" s="1">
        <v>2</v>
      </c>
      <c r="C700" s="1">
        <v>638</v>
      </c>
      <c r="D700" s="1">
        <v>22909</v>
      </c>
      <c r="E700" s="1">
        <v>7.3079629729900001E-4</v>
      </c>
      <c r="F700" s="1">
        <v>0.79742765273299998</v>
      </c>
      <c r="G700" s="1">
        <v>34.657303370800001</v>
      </c>
      <c r="H700" s="1">
        <v>10.1850193395</v>
      </c>
      <c r="I700" s="1">
        <v>0.14642262895200001</v>
      </c>
      <c r="J700" s="1">
        <v>0.11720284604300001</v>
      </c>
      <c r="K700" s="1">
        <v>365</v>
      </c>
      <c r="L700" s="1">
        <v>0.30684931506800001</v>
      </c>
      <c r="M700" s="1">
        <v>0.117570724111</v>
      </c>
      <c r="N700" s="1">
        <v>1.10873455847E-2</v>
      </c>
    </row>
    <row r="701" spans="1:14" x14ac:dyDescent="0.3">
      <c r="A701" s="1" t="s">
        <v>117</v>
      </c>
      <c r="B701" s="1">
        <v>2</v>
      </c>
      <c r="C701" s="1">
        <v>102</v>
      </c>
      <c r="D701" s="1">
        <v>357</v>
      </c>
      <c r="E701" s="1">
        <v>5.5231993787599999E-2</v>
      </c>
      <c r="F701" s="1">
        <v>0.36</v>
      </c>
      <c r="G701" s="1">
        <v>28.957446808499999</v>
      </c>
      <c r="H701" s="1">
        <v>4.4552500553499996</v>
      </c>
      <c r="I701" s="1">
        <v>0.85148514851500001</v>
      </c>
      <c r="J701" s="1">
        <v>0.13725490196099999</v>
      </c>
      <c r="K701" s="1">
        <v>79</v>
      </c>
      <c r="L701" s="1">
        <v>0.417721518987</v>
      </c>
      <c r="M701" s="1">
        <v>9.8039215686300002E-2</v>
      </c>
      <c r="N701" s="1">
        <v>0</v>
      </c>
    </row>
    <row r="702" spans="1:14" x14ac:dyDescent="0.3">
      <c r="A702" s="1" t="s">
        <v>848</v>
      </c>
      <c r="B702" s="1">
        <v>2</v>
      </c>
      <c r="C702" s="1">
        <v>270</v>
      </c>
      <c r="D702" s="1">
        <v>1313</v>
      </c>
      <c r="E702" s="1">
        <v>1.3906099408000001E-3</v>
      </c>
      <c r="F702" s="1">
        <v>0.69348659003799995</v>
      </c>
      <c r="G702" s="1">
        <v>30.920634920600001</v>
      </c>
      <c r="H702" s="1">
        <v>6.2151928223599997</v>
      </c>
      <c r="I702" s="1">
        <v>0.18431372549</v>
      </c>
      <c r="J702" s="1">
        <v>3.8080731149999999E-3</v>
      </c>
      <c r="K702" s="1">
        <v>180</v>
      </c>
      <c r="L702" s="1">
        <v>0.67777777777799997</v>
      </c>
      <c r="M702" s="1">
        <v>2.2675736961499998E-3</v>
      </c>
      <c r="N702" s="1">
        <v>6.0929169840099997E-3</v>
      </c>
    </row>
    <row r="703" spans="1:14" x14ac:dyDescent="0.3">
      <c r="A703" s="1" t="s">
        <v>581</v>
      </c>
      <c r="B703" s="1">
        <v>2</v>
      </c>
      <c r="C703" s="1">
        <v>92</v>
      </c>
      <c r="D703" s="1">
        <v>27161</v>
      </c>
      <c r="E703" s="1">
        <v>2.2455805064500001E-2</v>
      </c>
      <c r="F703" s="1">
        <v>0.94318181818199998</v>
      </c>
      <c r="G703" s="1">
        <v>20.2317073171</v>
      </c>
      <c r="H703" s="1">
        <v>6.3674070621299999</v>
      </c>
      <c r="I703" s="1">
        <v>0.70238095238099996</v>
      </c>
      <c r="J703" s="1">
        <v>0.243105923935</v>
      </c>
      <c r="K703" s="1">
        <v>647</v>
      </c>
      <c r="L703" s="1">
        <v>0.28438948995399999</v>
      </c>
      <c r="M703" s="1">
        <v>0.21971371625300001</v>
      </c>
      <c r="N703" s="1">
        <v>5.5226243510900002E-3</v>
      </c>
    </row>
    <row r="704" spans="1:14" x14ac:dyDescent="0.3">
      <c r="A704" s="1" t="s">
        <v>849</v>
      </c>
      <c r="B704" s="1">
        <v>2</v>
      </c>
      <c r="C704" s="1">
        <v>87</v>
      </c>
      <c r="D704" s="1">
        <v>208</v>
      </c>
      <c r="E704" s="1">
        <v>2.1251002405799999E-2</v>
      </c>
      <c r="F704" s="1">
        <v>0.62790697674399998</v>
      </c>
      <c r="G704" s="1">
        <v>17.121951219500001</v>
      </c>
      <c r="H704" s="1">
        <v>5.1570227842799996</v>
      </c>
      <c r="I704" s="1">
        <v>0.18072289156599999</v>
      </c>
      <c r="J704" s="1">
        <v>0.71153846153800004</v>
      </c>
      <c r="K704" s="1">
        <v>46</v>
      </c>
      <c r="L704" s="1">
        <v>0.65217391304299999</v>
      </c>
      <c r="M704" s="1">
        <v>0.23921568627500001</v>
      </c>
      <c r="N704" s="1">
        <v>1.4423076923099999E-2</v>
      </c>
    </row>
    <row r="705" spans="1:14" x14ac:dyDescent="0.3">
      <c r="A705" s="1" t="s">
        <v>850</v>
      </c>
      <c r="B705" s="1">
        <v>2</v>
      </c>
      <c r="C705" s="1">
        <v>94</v>
      </c>
      <c r="D705" s="1">
        <v>37</v>
      </c>
      <c r="E705" s="1">
        <v>2.5394646534E-2</v>
      </c>
      <c r="F705" s="1">
        <v>0.30434782608700001</v>
      </c>
      <c r="G705" s="1">
        <v>34.714285714299997</v>
      </c>
      <c r="H705" s="1">
        <v>9.4182844315000001</v>
      </c>
      <c r="I705" s="1">
        <v>0.13793103448300001</v>
      </c>
      <c r="J705" s="1">
        <v>0</v>
      </c>
      <c r="K705" s="1">
        <v>30</v>
      </c>
      <c r="L705" s="1">
        <v>0.86666666666699999</v>
      </c>
      <c r="M705" s="1">
        <v>0.35135135135099999</v>
      </c>
      <c r="N705" s="1">
        <v>2.7027027027000002E-2</v>
      </c>
    </row>
    <row r="706" spans="1:14" x14ac:dyDescent="0.3">
      <c r="A706" s="1" t="s">
        <v>851</v>
      </c>
      <c r="B706" s="1">
        <v>2</v>
      </c>
      <c r="C706" s="1">
        <v>86</v>
      </c>
      <c r="D706" s="1">
        <v>579</v>
      </c>
      <c r="E706" s="1">
        <v>1.7373461012300001E-2</v>
      </c>
      <c r="F706" s="1">
        <v>0.75308641975299995</v>
      </c>
      <c r="G706" s="1">
        <v>25.8</v>
      </c>
      <c r="H706" s="1">
        <v>4.9080965521</v>
      </c>
      <c r="I706" s="1">
        <v>0.30232558139499999</v>
      </c>
      <c r="J706" s="1">
        <v>0.269430051813</v>
      </c>
      <c r="K706" s="1">
        <v>115</v>
      </c>
      <c r="L706" s="1">
        <v>0.62608695652199997</v>
      </c>
      <c r="M706" s="1">
        <v>0.101351351351</v>
      </c>
      <c r="N706" s="1">
        <v>5.18134715026E-3</v>
      </c>
    </row>
    <row r="707" spans="1:14" x14ac:dyDescent="0.3">
      <c r="A707" s="1" t="s">
        <v>852</v>
      </c>
      <c r="B707" s="1">
        <v>2</v>
      </c>
      <c r="C707" s="1">
        <v>70</v>
      </c>
      <c r="D707" s="1">
        <v>29</v>
      </c>
      <c r="E707" s="1">
        <v>8.0745341614899997E-3</v>
      </c>
      <c r="F707" s="1">
        <v>0.185714285714</v>
      </c>
      <c r="G707" s="1">
        <v>25.553846153799999</v>
      </c>
      <c r="H707" s="1">
        <v>4.7232022032999996</v>
      </c>
      <c r="I707" s="1">
        <v>0.57352941176500005</v>
      </c>
      <c r="J707" s="1">
        <v>0.13793103448300001</v>
      </c>
      <c r="K707" s="1">
        <v>16</v>
      </c>
      <c r="L707" s="1">
        <v>0.8125</v>
      </c>
      <c r="M707" s="1">
        <v>9.67741935484E-2</v>
      </c>
      <c r="N707" s="1">
        <v>3.4482758620700001E-2</v>
      </c>
    </row>
    <row r="708" spans="1:14" x14ac:dyDescent="0.3">
      <c r="A708" s="1" t="s">
        <v>853</v>
      </c>
      <c r="B708" s="1">
        <v>2</v>
      </c>
      <c r="C708" s="1">
        <v>129</v>
      </c>
      <c r="D708" s="1">
        <v>169</v>
      </c>
      <c r="E708" s="1">
        <v>1.2839147286800001E-2</v>
      </c>
      <c r="F708" s="1">
        <v>0.66666666666700003</v>
      </c>
      <c r="G708" s="1">
        <v>30.858695652200002</v>
      </c>
      <c r="H708" s="1">
        <v>6.9604184059299996</v>
      </c>
      <c r="I708" s="1">
        <v>0.20430107526899999</v>
      </c>
      <c r="J708" s="1">
        <v>1.1834319526600001E-2</v>
      </c>
      <c r="K708" s="1">
        <v>63</v>
      </c>
      <c r="L708" s="1">
        <v>0.77777777777799995</v>
      </c>
      <c r="M708" s="1">
        <v>5.9171597633100002E-3</v>
      </c>
      <c r="N708" s="1">
        <v>0</v>
      </c>
    </row>
    <row r="709" spans="1:14" x14ac:dyDescent="0.3">
      <c r="A709" s="1" t="s">
        <v>854</v>
      </c>
      <c r="B709" s="1">
        <v>2</v>
      </c>
      <c r="C709" s="1">
        <v>108</v>
      </c>
      <c r="D709" s="1">
        <v>3</v>
      </c>
      <c r="E709" s="1">
        <v>8.4804430598799992E-3</v>
      </c>
      <c r="F709" s="1">
        <v>0.70093457943899995</v>
      </c>
      <c r="G709" s="1">
        <v>29.674157303400001</v>
      </c>
      <c r="H709" s="1">
        <v>6.9327026377100003</v>
      </c>
      <c r="I709" s="1">
        <v>0.166666666667</v>
      </c>
      <c r="J709" s="1">
        <v>0</v>
      </c>
      <c r="K709" s="1">
        <v>2</v>
      </c>
      <c r="L709" s="1">
        <v>1</v>
      </c>
      <c r="M709" s="1">
        <v>0</v>
      </c>
      <c r="N709" s="1">
        <v>0</v>
      </c>
    </row>
    <row r="710" spans="1:14" x14ac:dyDescent="0.3">
      <c r="A710" s="1" t="s">
        <v>855</v>
      </c>
      <c r="B710" s="1">
        <v>2</v>
      </c>
      <c r="C710" s="1">
        <v>86</v>
      </c>
      <c r="D710" s="1">
        <v>238</v>
      </c>
      <c r="E710" s="1">
        <v>4.0492476060199997E-2</v>
      </c>
      <c r="F710" s="1">
        <v>0.30952380952399999</v>
      </c>
      <c r="G710" s="1">
        <v>39.4556962025</v>
      </c>
      <c r="H710" s="1">
        <v>12.1507383412</v>
      </c>
      <c r="I710" s="1">
        <v>0.89285714285700002</v>
      </c>
      <c r="J710" s="1">
        <v>0.10924369747899999</v>
      </c>
      <c r="K710" s="1">
        <v>52</v>
      </c>
      <c r="L710" s="1">
        <v>0.69230769230800004</v>
      </c>
      <c r="M710" s="1">
        <v>0.176470588235</v>
      </c>
      <c r="N710" s="1">
        <v>4.6218487395000001E-2</v>
      </c>
    </row>
    <row r="711" spans="1:14" x14ac:dyDescent="0.3">
      <c r="A711" s="1" t="s">
        <v>856</v>
      </c>
      <c r="B711" s="1">
        <v>2</v>
      </c>
      <c r="C711" s="1">
        <v>255</v>
      </c>
      <c r="D711" s="1">
        <v>100</v>
      </c>
      <c r="E711" s="1">
        <v>1.14250424579E-3</v>
      </c>
      <c r="F711" s="1">
        <v>0.78884462151400003</v>
      </c>
      <c r="G711" s="1">
        <v>34.610389610399999</v>
      </c>
      <c r="H711" s="1">
        <v>6.3746437180599997</v>
      </c>
      <c r="I711" s="1">
        <v>0.106382978723</v>
      </c>
      <c r="J711" s="1">
        <v>0</v>
      </c>
      <c r="K711" s="1">
        <v>45</v>
      </c>
      <c r="L711" s="1">
        <v>0.82222222222200003</v>
      </c>
      <c r="M711" s="1">
        <v>3.7383177570099999E-2</v>
      </c>
      <c r="N711" s="1">
        <v>0</v>
      </c>
    </row>
    <row r="712" spans="1:14" x14ac:dyDescent="0.3">
      <c r="A712" s="1" t="s">
        <v>857</v>
      </c>
      <c r="B712" s="1">
        <v>2</v>
      </c>
      <c r="C712" s="1">
        <v>291</v>
      </c>
      <c r="D712" s="1">
        <v>831</v>
      </c>
      <c r="E712" s="1">
        <v>2.4291977722500002E-3</v>
      </c>
      <c r="F712" s="1">
        <v>0.81818181818199998</v>
      </c>
      <c r="G712" s="1">
        <v>34.244186046499998</v>
      </c>
      <c r="H712" s="1">
        <v>8.1124882864599996</v>
      </c>
      <c r="I712" s="1">
        <v>7.7220077220100006E-2</v>
      </c>
      <c r="J712" s="1">
        <v>0</v>
      </c>
      <c r="K712" s="1">
        <v>212</v>
      </c>
      <c r="L712" s="1">
        <v>0.65566037735799998</v>
      </c>
      <c r="M712" s="1">
        <v>4.7789725209100003E-3</v>
      </c>
      <c r="N712" s="1">
        <v>0</v>
      </c>
    </row>
    <row r="713" spans="1:14" x14ac:dyDescent="0.3">
      <c r="A713" s="1" t="s">
        <v>590</v>
      </c>
      <c r="B713" s="1">
        <v>2</v>
      </c>
      <c r="C713" s="1">
        <v>284</v>
      </c>
      <c r="D713" s="1">
        <v>5732</v>
      </c>
      <c r="E713" s="1">
        <v>2.0405116209600001E-3</v>
      </c>
      <c r="F713" s="1">
        <v>0.81454545454500005</v>
      </c>
      <c r="G713" s="1">
        <v>26.4872881356</v>
      </c>
      <c r="H713" s="1">
        <v>7.8478545768499997</v>
      </c>
      <c r="I713" s="1">
        <v>9.1999999999999998E-2</v>
      </c>
      <c r="J713" s="1">
        <v>1.11653872994E-2</v>
      </c>
      <c r="K713" s="1">
        <v>420</v>
      </c>
      <c r="L713" s="1">
        <v>0.77380952381000001</v>
      </c>
      <c r="M713" s="1">
        <v>0.137672308498</v>
      </c>
      <c r="N713" s="1">
        <v>0.20062805303600001</v>
      </c>
    </row>
    <row r="714" spans="1:14" x14ac:dyDescent="0.3">
      <c r="A714" s="1" t="s">
        <v>858</v>
      </c>
      <c r="B714" s="1">
        <v>2</v>
      </c>
      <c r="C714" s="1">
        <v>91</v>
      </c>
      <c r="D714" s="1">
        <v>510</v>
      </c>
      <c r="E714" s="1">
        <v>2.6251526251499999E-2</v>
      </c>
      <c r="F714" s="1">
        <v>0.65555555555599998</v>
      </c>
      <c r="G714" s="1">
        <v>30.6</v>
      </c>
      <c r="H714" s="1">
        <v>6.57839601405</v>
      </c>
      <c r="I714" s="1">
        <v>0.47126436781600001</v>
      </c>
      <c r="J714" s="1">
        <v>0.58431372549000005</v>
      </c>
      <c r="K714" s="1">
        <v>79</v>
      </c>
      <c r="L714" s="1">
        <v>0.62025316455699997</v>
      </c>
      <c r="M714" s="1">
        <v>0.19572953736699999</v>
      </c>
      <c r="N714" s="1">
        <v>3.5294117647099998E-2</v>
      </c>
    </row>
    <row r="715" spans="1:14" x14ac:dyDescent="0.3">
      <c r="A715" s="1" t="s">
        <v>859</v>
      </c>
      <c r="B715" s="1">
        <v>2</v>
      </c>
      <c r="C715" s="1">
        <v>386</v>
      </c>
      <c r="D715" s="1">
        <v>1511</v>
      </c>
      <c r="E715" s="1">
        <v>3.6336720274499999E-3</v>
      </c>
      <c r="F715" s="1">
        <v>0.59842519684999995</v>
      </c>
      <c r="G715" s="1">
        <v>32.501538461499997</v>
      </c>
      <c r="H715" s="1">
        <v>8.6560337747799991</v>
      </c>
      <c r="I715" s="1">
        <v>0.30813953488399998</v>
      </c>
      <c r="J715" s="1">
        <v>1.9854401058900001E-3</v>
      </c>
      <c r="K715" s="1">
        <v>181</v>
      </c>
      <c r="L715" s="1">
        <v>0.64088397790100005</v>
      </c>
      <c r="M715" s="1">
        <v>6.6181336863000003E-4</v>
      </c>
      <c r="N715" s="1">
        <v>1.9854401058900001E-3</v>
      </c>
    </row>
    <row r="716" spans="1:14" x14ac:dyDescent="0.3">
      <c r="A716" s="1" t="s">
        <v>860</v>
      </c>
      <c r="B716" s="1">
        <v>2</v>
      </c>
      <c r="C716" s="1">
        <v>386</v>
      </c>
      <c r="D716" s="1">
        <v>634</v>
      </c>
      <c r="E716" s="1">
        <v>1.0564564968699999E-3</v>
      </c>
      <c r="F716" s="1">
        <v>0.63200000000000001</v>
      </c>
      <c r="G716" s="1">
        <v>36.6198830409</v>
      </c>
      <c r="H716" s="1">
        <v>7.3874765206399999</v>
      </c>
      <c r="I716" s="1">
        <v>0.175792507205</v>
      </c>
      <c r="J716" s="1">
        <v>0</v>
      </c>
      <c r="K716" s="1">
        <v>215</v>
      </c>
      <c r="L716" s="1">
        <v>0.72093023255800004</v>
      </c>
      <c r="M716" s="1">
        <v>6.5378900445799998E-2</v>
      </c>
      <c r="N716" s="1">
        <v>0</v>
      </c>
    </row>
    <row r="717" spans="1:14" x14ac:dyDescent="0.3">
      <c r="A717" s="1" t="s">
        <v>861</v>
      </c>
      <c r="B717" s="1">
        <v>2</v>
      </c>
      <c r="C717" s="1">
        <v>75</v>
      </c>
      <c r="D717" s="1">
        <v>10018</v>
      </c>
      <c r="E717" s="1">
        <v>2.7567567567599999E-2</v>
      </c>
      <c r="F717" s="1">
        <v>0.72</v>
      </c>
      <c r="G717" s="1">
        <v>33.451612903200001</v>
      </c>
      <c r="H717" s="1">
        <v>8.4025292262800004</v>
      </c>
      <c r="I717" s="1">
        <v>0.15942028985500001</v>
      </c>
      <c r="J717" s="1">
        <v>3.1942503493700002E-2</v>
      </c>
      <c r="K717" s="1">
        <v>235</v>
      </c>
      <c r="L717" s="1">
        <v>0.39148936170199999</v>
      </c>
      <c r="M717" s="1">
        <v>0.115780017966</v>
      </c>
      <c r="N717" s="1">
        <v>2.2160111798800002E-2</v>
      </c>
    </row>
    <row r="718" spans="1:14" x14ac:dyDescent="0.3">
      <c r="A718" s="1" t="s">
        <v>862</v>
      </c>
      <c r="B718" s="1">
        <v>2</v>
      </c>
      <c r="C718" s="1">
        <v>92</v>
      </c>
      <c r="D718" s="1">
        <v>53</v>
      </c>
      <c r="E718" s="1">
        <v>4.9928332536999999E-2</v>
      </c>
      <c r="F718" s="1">
        <v>0.73626373626399999</v>
      </c>
      <c r="G718" s="1">
        <v>33.845238095200003</v>
      </c>
      <c r="H718" s="1">
        <v>9.7936982260699992</v>
      </c>
      <c r="I718" s="1">
        <v>0.18681318681299999</v>
      </c>
      <c r="J718" s="1">
        <v>7.5471698113199995E-2</v>
      </c>
      <c r="K718" s="1">
        <v>29</v>
      </c>
      <c r="L718" s="1">
        <v>0.86206896551699996</v>
      </c>
      <c r="M718" s="1">
        <v>0.13207547169799999</v>
      </c>
      <c r="N718" s="1">
        <v>7.5471698113199995E-2</v>
      </c>
    </row>
    <row r="719" spans="1:14" x14ac:dyDescent="0.3">
      <c r="A719" s="1" t="s">
        <v>863</v>
      </c>
      <c r="B719" s="1">
        <v>2</v>
      </c>
      <c r="C719" s="1">
        <v>68</v>
      </c>
      <c r="D719" s="1">
        <v>2</v>
      </c>
      <c r="E719" s="1">
        <v>5.8165057067600001E-2</v>
      </c>
      <c r="F719" s="1">
        <v>0.77941176470600004</v>
      </c>
      <c r="G719" s="1">
        <v>24.779411764700001</v>
      </c>
      <c r="H719" s="1">
        <v>3.3861551519100002</v>
      </c>
      <c r="I719" s="1">
        <v>1</v>
      </c>
      <c r="J719" s="1">
        <v>0</v>
      </c>
      <c r="K719" s="1">
        <v>1</v>
      </c>
      <c r="L719" s="1">
        <v>1</v>
      </c>
      <c r="M719" s="1">
        <v>0</v>
      </c>
      <c r="N719" s="1">
        <v>0</v>
      </c>
    </row>
    <row r="720" spans="1:14" x14ac:dyDescent="0.3">
      <c r="A720" s="1" t="s">
        <v>118</v>
      </c>
      <c r="B720" s="1">
        <v>2</v>
      </c>
      <c r="C720" s="1">
        <v>174</v>
      </c>
      <c r="D720" s="1">
        <v>7</v>
      </c>
      <c r="E720" s="1">
        <v>2.75729187429E-3</v>
      </c>
      <c r="F720" s="1">
        <v>0.70520231213899998</v>
      </c>
      <c r="G720" s="1">
        <v>28.8287671233</v>
      </c>
      <c r="H720" s="1">
        <v>6.93152376954</v>
      </c>
      <c r="I720" s="1">
        <v>0.15789473684200001</v>
      </c>
      <c r="J720" s="1">
        <v>0</v>
      </c>
      <c r="K720" s="1">
        <v>7</v>
      </c>
      <c r="L720" s="1">
        <v>1</v>
      </c>
      <c r="M720" s="1">
        <v>0.71428571428599996</v>
      </c>
      <c r="N720" s="1">
        <v>0</v>
      </c>
    </row>
    <row r="721" spans="1:14" x14ac:dyDescent="0.3">
      <c r="A721" s="1" t="s">
        <v>864</v>
      </c>
      <c r="B721" s="1">
        <v>2</v>
      </c>
      <c r="C721" s="1">
        <v>282</v>
      </c>
      <c r="D721" s="1">
        <v>1175</v>
      </c>
      <c r="E721" s="1">
        <v>5.3885565735299996E-3</v>
      </c>
      <c r="F721" s="1">
        <v>0.72992700729899995</v>
      </c>
      <c r="G721" s="1">
        <v>29.1598360656</v>
      </c>
      <c r="H721" s="1">
        <v>8.6642203761900003</v>
      </c>
      <c r="I721" s="1">
        <v>0.16417910447799999</v>
      </c>
      <c r="J721" s="1">
        <v>4.2553191489399997E-3</v>
      </c>
      <c r="K721" s="1">
        <v>174</v>
      </c>
      <c r="L721" s="1">
        <v>0.58620689655199998</v>
      </c>
      <c r="M721" s="1">
        <v>1.9071310116099999E-2</v>
      </c>
      <c r="N721" s="1">
        <v>3.40425531915E-3</v>
      </c>
    </row>
    <row r="722" spans="1:14" x14ac:dyDescent="0.3">
      <c r="A722" s="1" t="s">
        <v>865</v>
      </c>
      <c r="B722" s="1">
        <v>2</v>
      </c>
      <c r="C722" s="1">
        <v>53</v>
      </c>
      <c r="D722" s="1">
        <v>39</v>
      </c>
      <c r="E722" s="1">
        <v>2.10449927431E-2</v>
      </c>
      <c r="F722" s="1">
        <v>0.79245283018900003</v>
      </c>
      <c r="G722" s="1">
        <v>17.265306122399998</v>
      </c>
      <c r="H722" s="1">
        <v>4.8855284434300001</v>
      </c>
      <c r="I722" s="1">
        <v>0.28846153846200001</v>
      </c>
      <c r="J722" s="1">
        <v>0</v>
      </c>
      <c r="K722" s="1">
        <v>24</v>
      </c>
      <c r="L722" s="1">
        <v>0.83333333333299997</v>
      </c>
      <c r="M722" s="1">
        <v>0.118644067797</v>
      </c>
      <c r="N722" s="1">
        <v>0</v>
      </c>
    </row>
    <row r="723" spans="1:14" x14ac:dyDescent="0.3">
      <c r="A723" s="1" t="s">
        <v>119</v>
      </c>
      <c r="B723" s="1">
        <v>2</v>
      </c>
      <c r="C723" s="1">
        <v>53</v>
      </c>
      <c r="D723" s="1">
        <v>987</v>
      </c>
      <c r="E723" s="1">
        <v>0.32293178519600002</v>
      </c>
      <c r="F723" s="1">
        <v>0.69230769230800004</v>
      </c>
      <c r="G723" s="1">
        <v>20.019607843100001</v>
      </c>
      <c r="H723" s="1">
        <v>1.7319398178000001</v>
      </c>
      <c r="I723" s="1">
        <v>1</v>
      </c>
      <c r="J723" s="1">
        <v>0.40425531914899998</v>
      </c>
      <c r="K723" s="1">
        <v>135</v>
      </c>
      <c r="L723" s="1">
        <v>0.43703703703699998</v>
      </c>
      <c r="M723" s="1">
        <v>0.21536905965600001</v>
      </c>
      <c r="N723" s="1">
        <v>4.7619047619000002E-2</v>
      </c>
    </row>
    <row r="724" spans="1:14" x14ac:dyDescent="0.3">
      <c r="A724" s="1" t="s">
        <v>866</v>
      </c>
      <c r="B724" s="1">
        <v>2</v>
      </c>
      <c r="C724" s="1">
        <v>147</v>
      </c>
      <c r="D724" s="1">
        <v>5</v>
      </c>
      <c r="E724" s="1">
        <v>1.5935141179800001E-2</v>
      </c>
      <c r="F724" s="1">
        <v>0.63448275862100001</v>
      </c>
      <c r="G724" s="1">
        <v>32.529914529899997</v>
      </c>
      <c r="H724" s="1">
        <v>8.3743326301999996</v>
      </c>
      <c r="I724" s="1">
        <v>0.17599999999999999</v>
      </c>
      <c r="J724" s="1">
        <v>0.2</v>
      </c>
      <c r="K724" s="1">
        <v>5</v>
      </c>
      <c r="L724" s="1">
        <v>1</v>
      </c>
      <c r="M724" s="1">
        <v>0</v>
      </c>
      <c r="N724" s="1">
        <v>0.2</v>
      </c>
    </row>
    <row r="725" spans="1:14" x14ac:dyDescent="0.3">
      <c r="A725" s="1" t="s">
        <v>867</v>
      </c>
      <c r="B725" s="1">
        <v>2</v>
      </c>
      <c r="C725" s="1">
        <v>54</v>
      </c>
      <c r="D725" s="1">
        <v>1</v>
      </c>
      <c r="E725" s="1">
        <v>0.15373864430500001</v>
      </c>
      <c r="F725" s="1">
        <v>0.52830188679199996</v>
      </c>
      <c r="G725" s="1">
        <v>22.7608695652</v>
      </c>
      <c r="H725" s="1">
        <v>1.49178595342</v>
      </c>
      <c r="I725" s="1">
        <v>0.33333333333300003</v>
      </c>
      <c r="J725" s="1">
        <v>0</v>
      </c>
      <c r="K725" s="1">
        <v>1</v>
      </c>
      <c r="L725" s="1">
        <v>1</v>
      </c>
      <c r="M725" s="1">
        <v>0</v>
      </c>
      <c r="N725" s="1">
        <v>0</v>
      </c>
    </row>
    <row r="726" spans="1:14" x14ac:dyDescent="0.3">
      <c r="A726" s="1" t="s">
        <v>868</v>
      </c>
      <c r="B726" s="1">
        <v>2</v>
      </c>
      <c r="C726" s="1">
        <v>491</v>
      </c>
      <c r="D726" s="1">
        <v>6501</v>
      </c>
      <c r="E726" s="1">
        <v>5.3036285797400003E-3</v>
      </c>
      <c r="F726" s="1">
        <v>0.74840085287799996</v>
      </c>
      <c r="G726" s="1">
        <v>27.4578651685</v>
      </c>
      <c r="H726" s="1">
        <v>5.4247580532999997</v>
      </c>
      <c r="I726" s="1">
        <v>0.81347150259099998</v>
      </c>
      <c r="J726" s="1">
        <v>1.07675742194E-2</v>
      </c>
      <c r="K726" s="1">
        <v>931</v>
      </c>
      <c r="L726" s="1">
        <v>0.485499462943</v>
      </c>
      <c r="M726" s="1">
        <v>0.16230769230799999</v>
      </c>
      <c r="N726" s="1">
        <v>1.0767574219400001E-3</v>
      </c>
    </row>
    <row r="727" spans="1:14" x14ac:dyDescent="0.3">
      <c r="A727" s="1" t="s">
        <v>869</v>
      </c>
      <c r="B727" s="1">
        <v>2</v>
      </c>
      <c r="C727" s="1">
        <v>303</v>
      </c>
      <c r="D727" s="1">
        <v>385</v>
      </c>
      <c r="E727" s="1">
        <v>5.3439118746300002E-3</v>
      </c>
      <c r="F727" s="1">
        <v>0.66666666666700003</v>
      </c>
      <c r="G727" s="1">
        <v>31.041198501899999</v>
      </c>
      <c r="H727" s="1">
        <v>7.08021107212</v>
      </c>
      <c r="I727" s="1">
        <v>0.198529411765</v>
      </c>
      <c r="J727" s="1">
        <v>1.2987012987E-2</v>
      </c>
      <c r="K727" s="1">
        <v>45</v>
      </c>
      <c r="L727" s="1">
        <v>0.64444444444399995</v>
      </c>
      <c r="M727" s="1">
        <v>2.6041666666699998E-3</v>
      </c>
      <c r="N727" s="1">
        <v>2.5974025974000001E-3</v>
      </c>
    </row>
    <row r="728" spans="1:14" x14ac:dyDescent="0.3">
      <c r="A728" s="1" t="s">
        <v>870</v>
      </c>
      <c r="B728" s="1">
        <v>2</v>
      </c>
      <c r="C728" s="1">
        <v>330</v>
      </c>
      <c r="D728" s="1">
        <v>52</v>
      </c>
      <c r="E728" s="1">
        <v>3.4724141107099998E-3</v>
      </c>
      <c r="F728" s="1">
        <v>0.64110429447899997</v>
      </c>
      <c r="G728" s="1">
        <v>34.517857142899999</v>
      </c>
      <c r="H728" s="1">
        <v>8.8058241105100006</v>
      </c>
      <c r="I728" s="1">
        <v>0.12585034013599999</v>
      </c>
      <c r="J728" s="1">
        <v>1.9230769230799999E-2</v>
      </c>
      <c r="K728" s="1">
        <v>30</v>
      </c>
      <c r="L728" s="1">
        <v>0.9</v>
      </c>
      <c r="M728" s="1">
        <v>9.4339622641500004E-2</v>
      </c>
      <c r="N728" s="1">
        <v>9.6153846153800002E-2</v>
      </c>
    </row>
    <row r="729" spans="1:14" x14ac:dyDescent="0.3">
      <c r="A729" s="1" t="s">
        <v>871</v>
      </c>
      <c r="B729" s="1">
        <v>2</v>
      </c>
      <c r="C729" s="1">
        <v>225</v>
      </c>
      <c r="D729" s="1">
        <v>218</v>
      </c>
      <c r="E729" s="1">
        <v>2.6190476190499998E-3</v>
      </c>
      <c r="F729" s="1">
        <v>0.65178571428599996</v>
      </c>
      <c r="G729" s="1">
        <v>30.453038673999998</v>
      </c>
      <c r="H729" s="1">
        <v>7.2701808396000001</v>
      </c>
      <c r="I729" s="1">
        <v>0.173684210526</v>
      </c>
      <c r="J729" s="1">
        <v>4.5871559633000004E-3</v>
      </c>
      <c r="K729" s="1">
        <v>41</v>
      </c>
      <c r="L729" s="1">
        <v>0.90243902439000001</v>
      </c>
      <c r="M729" s="1">
        <v>4.5871559633000004E-3</v>
      </c>
      <c r="N729" s="1">
        <v>0</v>
      </c>
    </row>
    <row r="730" spans="1:14" x14ac:dyDescent="0.3">
      <c r="A730" s="1" t="s">
        <v>872</v>
      </c>
      <c r="B730" s="1">
        <v>2</v>
      </c>
      <c r="C730" s="1">
        <v>67</v>
      </c>
      <c r="D730" s="1">
        <v>7</v>
      </c>
      <c r="E730" s="1">
        <v>1.8543645409300001E-2</v>
      </c>
      <c r="F730" s="1">
        <v>0.69841269841300002</v>
      </c>
      <c r="G730" s="1">
        <v>30.5098039216</v>
      </c>
      <c r="H730" s="1">
        <v>8.8481138989799994</v>
      </c>
      <c r="I730" s="1">
        <v>0.327272727273</v>
      </c>
      <c r="J730" s="1">
        <v>0</v>
      </c>
      <c r="K730" s="1">
        <v>6</v>
      </c>
      <c r="L730" s="1">
        <v>1</v>
      </c>
      <c r="M730" s="1">
        <v>0</v>
      </c>
      <c r="N730" s="1">
        <v>0</v>
      </c>
    </row>
    <row r="731" spans="1:14" x14ac:dyDescent="0.3">
      <c r="A731" s="1" t="s">
        <v>873</v>
      </c>
      <c r="B731" s="1">
        <v>2</v>
      </c>
      <c r="C731" s="1">
        <v>319</v>
      </c>
      <c r="D731" s="1">
        <v>417</v>
      </c>
      <c r="E731" s="1">
        <v>4.1797283176599996E-3</v>
      </c>
      <c r="F731" s="1">
        <v>0.662460567823</v>
      </c>
      <c r="G731" s="1">
        <v>33.898181818200001</v>
      </c>
      <c r="H731" s="1">
        <v>7.9765905432200004</v>
      </c>
      <c r="I731" s="1">
        <v>0.27240143369199998</v>
      </c>
      <c r="J731" s="1">
        <v>0</v>
      </c>
      <c r="K731" s="1">
        <v>174</v>
      </c>
      <c r="L731" s="1">
        <v>0.632183908046</v>
      </c>
      <c r="M731" s="1">
        <v>4.7846889952199998E-3</v>
      </c>
      <c r="N731" s="1">
        <v>3.5971223021600003E-2</v>
      </c>
    </row>
    <row r="732" spans="1:14" x14ac:dyDescent="0.3">
      <c r="A732" s="1" t="s">
        <v>874</v>
      </c>
      <c r="B732" s="1">
        <v>2</v>
      </c>
      <c r="C732" s="1">
        <v>271</v>
      </c>
      <c r="D732" s="1">
        <v>1868</v>
      </c>
      <c r="E732" s="1">
        <v>2.8016946836100002E-3</v>
      </c>
      <c r="F732" s="1">
        <v>0.78358208955200004</v>
      </c>
      <c r="G732" s="1">
        <v>33.466417910399997</v>
      </c>
      <c r="H732" s="1">
        <v>5.2114604483200004</v>
      </c>
      <c r="I732" s="1">
        <v>0.39033457249100001</v>
      </c>
      <c r="J732" s="1">
        <v>3.2119914346900001E-3</v>
      </c>
      <c r="K732" s="1">
        <v>223</v>
      </c>
      <c r="L732" s="1">
        <v>0.46636771300399998</v>
      </c>
      <c r="M732" s="1">
        <v>3.6224489795899997E-2</v>
      </c>
      <c r="N732" s="1">
        <v>5.3533190578199997E-4</v>
      </c>
    </row>
    <row r="733" spans="1:14" x14ac:dyDescent="0.3">
      <c r="A733" s="1" t="s">
        <v>875</v>
      </c>
      <c r="B733" s="1">
        <v>2</v>
      </c>
      <c r="C733" s="1">
        <v>346</v>
      </c>
      <c r="D733" s="1">
        <v>9209</v>
      </c>
      <c r="E733" s="1">
        <v>4.5237496858499997E-3</v>
      </c>
      <c r="F733" s="1">
        <v>0.79239766081899998</v>
      </c>
      <c r="G733" s="1">
        <v>33.189504373200002</v>
      </c>
      <c r="H733" s="1">
        <v>5.6492942400199997</v>
      </c>
      <c r="I733" s="1">
        <v>9.6209912536400002E-2</v>
      </c>
      <c r="J733" s="1">
        <v>2.0631990444099999E-3</v>
      </c>
      <c r="K733" s="1">
        <v>246</v>
      </c>
      <c r="L733" s="1">
        <v>0.5</v>
      </c>
      <c r="M733" s="1">
        <v>0.104173337603</v>
      </c>
      <c r="N733" s="1">
        <v>9.7730481051099992E-4</v>
      </c>
    </row>
    <row r="734" spans="1:14" x14ac:dyDescent="0.3">
      <c r="A734" s="1" t="s">
        <v>610</v>
      </c>
      <c r="B734" s="1">
        <v>2</v>
      </c>
      <c r="C734" s="1">
        <v>69</v>
      </c>
      <c r="D734" s="1">
        <v>80</v>
      </c>
      <c r="E734" s="1">
        <v>3.5166240409200002E-2</v>
      </c>
      <c r="F734" s="1">
        <v>0.26470588235300002</v>
      </c>
      <c r="G734" s="1">
        <v>35.6825396825</v>
      </c>
      <c r="H734" s="1">
        <v>9.2166608918000001</v>
      </c>
      <c r="I734" s="1">
        <v>0.98484848484800003</v>
      </c>
      <c r="J734" s="1">
        <v>0.15</v>
      </c>
      <c r="K734" s="1">
        <v>33</v>
      </c>
      <c r="L734" s="1">
        <v>0.78787878787900001</v>
      </c>
      <c r="M734" s="1">
        <v>0</v>
      </c>
      <c r="N734" s="1">
        <v>2.5000000000000001E-2</v>
      </c>
    </row>
    <row r="735" spans="1:14" x14ac:dyDescent="0.3">
      <c r="A735" s="1" t="s">
        <v>86</v>
      </c>
      <c r="B735" s="1">
        <v>2</v>
      </c>
      <c r="C735" s="1">
        <v>61</v>
      </c>
      <c r="D735" s="1">
        <v>2</v>
      </c>
      <c r="E735" s="1">
        <v>8.7431693989100008E-3</v>
      </c>
      <c r="F735" s="1">
        <v>0.50847457627100001</v>
      </c>
      <c r="G735" s="1">
        <v>25.303030303</v>
      </c>
      <c r="H735" s="1">
        <v>4.3796004279099998</v>
      </c>
      <c r="I735" s="1">
        <v>0.24242424242400001</v>
      </c>
      <c r="J735" s="1">
        <v>0</v>
      </c>
      <c r="K735" s="1">
        <v>1</v>
      </c>
      <c r="L735" s="1">
        <v>1</v>
      </c>
      <c r="M735" s="1">
        <v>0</v>
      </c>
      <c r="N735" s="1">
        <v>0</v>
      </c>
    </row>
    <row r="736" spans="1:14" x14ac:dyDescent="0.3">
      <c r="A736" s="1" t="s">
        <v>876</v>
      </c>
      <c r="B736" s="1">
        <v>2</v>
      </c>
      <c r="C736" s="1">
        <v>76</v>
      </c>
      <c r="D736" s="1">
        <v>1</v>
      </c>
      <c r="E736" s="1">
        <v>9.1228070175400008E-3</v>
      </c>
      <c r="F736" s="1">
        <v>0.83783783783800003</v>
      </c>
      <c r="G736" s="1">
        <v>31.5</v>
      </c>
      <c r="H736" s="1">
        <v>7.3143694191600002</v>
      </c>
      <c r="I736" s="1">
        <v>0.14925373134299999</v>
      </c>
      <c r="J736" s="1">
        <v>0</v>
      </c>
      <c r="K736" s="1">
        <v>1</v>
      </c>
      <c r="L736" s="1">
        <v>1</v>
      </c>
      <c r="M736" s="1">
        <v>0</v>
      </c>
      <c r="N736" s="1">
        <v>0</v>
      </c>
    </row>
    <row r="737" spans="1:14" x14ac:dyDescent="0.3">
      <c r="A737" s="1" t="s">
        <v>877</v>
      </c>
      <c r="B737" s="1">
        <v>2</v>
      </c>
      <c r="C737" s="1">
        <v>177</v>
      </c>
      <c r="D737" s="1">
        <v>7610</v>
      </c>
      <c r="E737" s="1">
        <v>3.9162814586499997E-3</v>
      </c>
      <c r="F737" s="1">
        <v>0.76744186046499996</v>
      </c>
      <c r="G737" s="1">
        <v>36.232394366199998</v>
      </c>
      <c r="H737" s="1">
        <v>13.174166725599999</v>
      </c>
      <c r="I737" s="1">
        <v>0.32704402515699998</v>
      </c>
      <c r="J737" s="1">
        <v>4.5466491458600003E-2</v>
      </c>
      <c r="K737" s="1">
        <v>216</v>
      </c>
      <c r="L737" s="1">
        <v>0.26851851851899999</v>
      </c>
      <c r="M737" s="1">
        <v>2.5486074619000001E-2</v>
      </c>
      <c r="N737" s="1">
        <v>2.4310118265399999E-2</v>
      </c>
    </row>
    <row r="738" spans="1:14" x14ac:dyDescent="0.3">
      <c r="A738" s="1" t="s">
        <v>878</v>
      </c>
      <c r="B738" s="1">
        <v>2</v>
      </c>
      <c r="C738" s="1">
        <v>397</v>
      </c>
      <c r="D738" s="1">
        <v>1055</v>
      </c>
      <c r="E738" s="1">
        <v>4.51619469252E-4</v>
      </c>
      <c r="F738" s="1">
        <v>0.75520833333299997</v>
      </c>
      <c r="G738" s="1">
        <v>35.903485254700001</v>
      </c>
      <c r="H738" s="1">
        <v>7.2449530309999997</v>
      </c>
      <c r="I738" s="1">
        <v>9.8930481283399999E-2</v>
      </c>
      <c r="J738" s="1">
        <v>0</v>
      </c>
      <c r="K738" s="1">
        <v>259</v>
      </c>
      <c r="L738" s="1">
        <v>0.525096525097</v>
      </c>
      <c r="M738" s="1">
        <v>1.58286778399E-2</v>
      </c>
      <c r="N738" s="1">
        <v>0</v>
      </c>
    </row>
    <row r="739" spans="1:14" x14ac:dyDescent="0.3">
      <c r="A739" s="1" t="s">
        <v>879</v>
      </c>
      <c r="B739" s="1">
        <v>2</v>
      </c>
      <c r="C739" s="1">
        <v>151</v>
      </c>
      <c r="D739" s="1">
        <v>2</v>
      </c>
      <c r="E739" s="1">
        <v>4.7682119205299999E-3</v>
      </c>
      <c r="F739" s="1">
        <v>0.66901408450699995</v>
      </c>
      <c r="G739" s="1">
        <v>33.9142857143</v>
      </c>
      <c r="H739" s="1">
        <v>6.4188921840699997</v>
      </c>
      <c r="I739" s="1">
        <v>0.26168224299100001</v>
      </c>
      <c r="J739" s="1">
        <v>0</v>
      </c>
      <c r="K739" s="1">
        <v>1</v>
      </c>
      <c r="L739" s="1">
        <v>0</v>
      </c>
      <c r="M739" s="1">
        <v>0</v>
      </c>
      <c r="N739" s="1">
        <v>0</v>
      </c>
    </row>
    <row r="740" spans="1:14" x14ac:dyDescent="0.3">
      <c r="A740" s="1" t="s">
        <v>880</v>
      </c>
      <c r="B740" s="1">
        <v>2</v>
      </c>
      <c r="C740" s="1">
        <v>54</v>
      </c>
      <c r="D740" s="1">
        <v>15</v>
      </c>
      <c r="E740" s="1">
        <v>3.6687631027300001E-2</v>
      </c>
      <c r="F740" s="1">
        <v>0.46153846153799999</v>
      </c>
      <c r="G740" s="1">
        <v>18.254901960800002</v>
      </c>
      <c r="H740" s="1">
        <v>3.0476164730600002</v>
      </c>
      <c r="I740" s="1">
        <v>0.30769230769200001</v>
      </c>
      <c r="J740" s="1">
        <v>0.53333333333300004</v>
      </c>
      <c r="K740" s="1">
        <v>5</v>
      </c>
      <c r="L740" s="1">
        <v>0.6</v>
      </c>
      <c r="M740" s="1">
        <v>0</v>
      </c>
      <c r="N740" s="1">
        <v>0</v>
      </c>
    </row>
    <row r="741" spans="1:14" x14ac:dyDescent="0.3">
      <c r="A741" s="1" t="s">
        <v>881</v>
      </c>
      <c r="B741" s="1">
        <v>2</v>
      </c>
      <c r="C741" s="1">
        <v>258</v>
      </c>
      <c r="D741" s="1">
        <v>2625</v>
      </c>
      <c r="E741" s="1">
        <v>4.4490694658099999E-3</v>
      </c>
      <c r="F741" s="1">
        <v>0.61445783132499998</v>
      </c>
      <c r="G741" s="1">
        <v>30.542372881399999</v>
      </c>
      <c r="H741" s="1">
        <v>6.4586613345100004</v>
      </c>
      <c r="I741" s="1">
        <v>0.909448818898</v>
      </c>
      <c r="J741" s="1">
        <v>0.16990476190500001</v>
      </c>
      <c r="K741" s="1">
        <v>208</v>
      </c>
      <c r="L741" s="1">
        <v>0.49519230769200001</v>
      </c>
      <c r="M741" s="1">
        <v>2.4765478423999999E-2</v>
      </c>
      <c r="N741" s="1">
        <v>1.1809523809500001E-2</v>
      </c>
    </row>
    <row r="742" spans="1:14" x14ac:dyDescent="0.3">
      <c r="A742" s="1" t="s">
        <v>120</v>
      </c>
      <c r="B742" s="1">
        <v>2</v>
      </c>
      <c r="C742" s="1">
        <v>52</v>
      </c>
      <c r="D742" s="1">
        <v>751</v>
      </c>
      <c r="E742" s="1">
        <v>0.196832579186</v>
      </c>
      <c r="F742" s="1">
        <v>0.40384615384599998</v>
      </c>
      <c r="G742" s="1">
        <v>16</v>
      </c>
      <c r="H742" s="1">
        <v>1.9901719306900001</v>
      </c>
      <c r="I742" s="1">
        <v>0.76923076923099998</v>
      </c>
      <c r="J742" s="1">
        <v>0.50466045273000004</v>
      </c>
      <c r="K742" s="1">
        <v>28</v>
      </c>
      <c r="L742" s="1">
        <v>0.321428571429</v>
      </c>
      <c r="M742" s="1">
        <v>0.13689839572199999</v>
      </c>
      <c r="N742" s="1">
        <v>1.3315579227700001E-3</v>
      </c>
    </row>
    <row r="743" spans="1:14" x14ac:dyDescent="0.3">
      <c r="A743" s="1" t="s">
        <v>121</v>
      </c>
      <c r="B743" s="1">
        <v>2</v>
      </c>
      <c r="C743" s="1">
        <v>273</v>
      </c>
      <c r="D743" s="1">
        <v>684</v>
      </c>
      <c r="E743" s="1">
        <v>4.0804783451800003E-3</v>
      </c>
      <c r="F743" s="1">
        <v>0.27306273062699998</v>
      </c>
      <c r="G743" s="1">
        <v>43.592592592599999</v>
      </c>
      <c r="H743" s="1">
        <v>10.0157626113</v>
      </c>
      <c r="I743" s="1">
        <v>0.17213114754100001</v>
      </c>
      <c r="J743" s="1">
        <v>3.9473684210500001E-2</v>
      </c>
      <c r="K743" s="1">
        <v>155</v>
      </c>
      <c r="L743" s="1">
        <v>0.58064516128999999</v>
      </c>
      <c r="M743" s="1">
        <v>4.2328042327999998E-2</v>
      </c>
      <c r="N743" s="1">
        <v>1.9005847953200001E-2</v>
      </c>
    </row>
    <row r="744" spans="1:14" x14ac:dyDescent="0.3">
      <c r="A744" s="1" t="s">
        <v>882</v>
      </c>
      <c r="B744" s="1">
        <v>2</v>
      </c>
      <c r="C744" s="1">
        <v>216</v>
      </c>
      <c r="D744" s="1">
        <v>2732</v>
      </c>
      <c r="E744" s="1">
        <v>3.7037037037000002E-3</v>
      </c>
      <c r="F744" s="1">
        <v>0.88038277511999996</v>
      </c>
      <c r="G744" s="1">
        <v>26.3282051282</v>
      </c>
      <c r="H744" s="1">
        <v>5.42406549758</v>
      </c>
      <c r="I744" s="1">
        <v>0.92056074766399998</v>
      </c>
      <c r="J744" s="1">
        <v>0.30124450951699999</v>
      </c>
      <c r="K744" s="1">
        <v>350</v>
      </c>
      <c r="L744" s="1">
        <v>0.52</v>
      </c>
      <c r="M744" s="1">
        <v>0.13966275659800001</v>
      </c>
      <c r="N744" s="1">
        <v>1.24450951684E-2</v>
      </c>
    </row>
    <row r="745" spans="1:14" x14ac:dyDescent="0.3">
      <c r="A745" s="1" t="s">
        <v>883</v>
      </c>
      <c r="B745" s="1">
        <v>2</v>
      </c>
      <c r="C745" s="1">
        <v>258</v>
      </c>
      <c r="D745" s="1">
        <v>1224</v>
      </c>
      <c r="E745" s="1">
        <v>4.6300485627200003E-3</v>
      </c>
      <c r="F745" s="1">
        <v>0.79761904761900004</v>
      </c>
      <c r="G745" s="1">
        <v>39.155999999999999</v>
      </c>
      <c r="H745" s="1">
        <v>9.8441690355299993</v>
      </c>
      <c r="I745" s="1">
        <v>0.20238095238100001</v>
      </c>
      <c r="J745" s="1">
        <v>8.9869281045800008E-3</v>
      </c>
      <c r="K745" s="1">
        <v>193</v>
      </c>
      <c r="L745" s="1">
        <v>0.51295336787599999</v>
      </c>
      <c r="M745" s="1">
        <v>3.5525321239599998E-2</v>
      </c>
      <c r="N745" s="1">
        <v>1.4705882352899999E-2</v>
      </c>
    </row>
    <row r="746" spans="1:14" x14ac:dyDescent="0.3">
      <c r="A746" s="1" t="s">
        <v>884</v>
      </c>
      <c r="B746" s="1">
        <v>2</v>
      </c>
      <c r="C746" s="1">
        <v>307</v>
      </c>
      <c r="D746" s="1">
        <v>394</v>
      </c>
      <c r="E746" s="1">
        <v>3.9066658150800002E-3</v>
      </c>
      <c r="F746" s="1">
        <v>0.72222222222200005</v>
      </c>
      <c r="G746" s="1">
        <v>31.7176079734</v>
      </c>
      <c r="H746" s="1">
        <v>8.0992589541999997</v>
      </c>
      <c r="I746" s="1">
        <v>0.109271523179</v>
      </c>
      <c r="J746" s="1">
        <v>1.26903553299E-2</v>
      </c>
      <c r="K746" s="1">
        <v>146</v>
      </c>
      <c r="L746" s="1">
        <v>0.63698630137000001</v>
      </c>
      <c r="M746" s="1">
        <v>5.83333333333E-2</v>
      </c>
      <c r="N746" s="1">
        <v>0</v>
      </c>
    </row>
    <row r="747" spans="1:14" x14ac:dyDescent="0.3">
      <c r="A747" s="1" t="s">
        <v>885</v>
      </c>
      <c r="B747" s="1">
        <v>2</v>
      </c>
      <c r="C747" s="1">
        <v>208</v>
      </c>
      <c r="D747" s="1">
        <v>319</v>
      </c>
      <c r="E747" s="1">
        <v>3.0193236715000001E-3</v>
      </c>
      <c r="F747" s="1">
        <v>0.71497584541100001</v>
      </c>
      <c r="G747" s="1">
        <v>33.530303030299997</v>
      </c>
      <c r="H747" s="1">
        <v>4.0083991249000004</v>
      </c>
      <c r="I747" s="1">
        <v>0.24242424242400001</v>
      </c>
      <c r="J747" s="1">
        <v>1.2539184953E-2</v>
      </c>
      <c r="K747" s="1">
        <v>98</v>
      </c>
      <c r="L747" s="1">
        <v>0.94897959183699998</v>
      </c>
      <c r="M747" s="1">
        <v>3.10559006211E-3</v>
      </c>
      <c r="N747" s="1">
        <v>0</v>
      </c>
    </row>
    <row r="748" spans="1:14" x14ac:dyDescent="0.3">
      <c r="A748" s="1" t="s">
        <v>886</v>
      </c>
      <c r="B748" s="1">
        <v>2</v>
      </c>
      <c r="C748" s="1">
        <v>306</v>
      </c>
      <c r="D748" s="1">
        <v>19249</v>
      </c>
      <c r="E748" s="1">
        <v>3.5572699025000001E-3</v>
      </c>
      <c r="F748" s="1">
        <v>0.56756756756799998</v>
      </c>
      <c r="G748" s="1">
        <v>26.980392156899999</v>
      </c>
      <c r="H748" s="1">
        <v>7.8336216786600001</v>
      </c>
      <c r="I748" s="1">
        <v>0.13095238095200001</v>
      </c>
      <c r="J748" s="1">
        <v>0</v>
      </c>
      <c r="K748" s="1">
        <v>1148</v>
      </c>
      <c r="L748" s="1">
        <v>0.51132404181199997</v>
      </c>
      <c r="M748" s="1">
        <v>0.18697075172700001</v>
      </c>
      <c r="N748" s="1">
        <v>1.5481323705099999E-2</v>
      </c>
    </row>
    <row r="749" spans="1:14" x14ac:dyDescent="0.3">
      <c r="A749" s="1" t="s">
        <v>887</v>
      </c>
      <c r="B749" s="1">
        <v>2</v>
      </c>
      <c r="C749" s="1">
        <v>155</v>
      </c>
      <c r="D749" s="1">
        <v>887</v>
      </c>
      <c r="E749" s="1">
        <v>6.3678257226600001E-3</v>
      </c>
      <c r="F749" s="1">
        <v>0.73509933774799996</v>
      </c>
      <c r="G749" s="1">
        <v>35.405172413800003</v>
      </c>
      <c r="H749" s="1">
        <v>5.9567094136999996</v>
      </c>
      <c r="I749" s="1">
        <v>0.220338983051</v>
      </c>
      <c r="J749" s="1">
        <v>3.38218714769E-3</v>
      </c>
      <c r="K749" s="1">
        <v>153</v>
      </c>
      <c r="L749" s="1">
        <v>0.79738562091499998</v>
      </c>
      <c r="M749" s="1">
        <v>1.01465614431E-2</v>
      </c>
      <c r="N749" s="1">
        <v>1.1273957159000001E-3</v>
      </c>
    </row>
    <row r="750" spans="1:14" x14ac:dyDescent="0.3">
      <c r="A750" s="1" t="s">
        <v>888</v>
      </c>
      <c r="B750" s="1">
        <v>2</v>
      </c>
      <c r="C750" s="1">
        <v>183</v>
      </c>
      <c r="D750" s="1">
        <v>142</v>
      </c>
      <c r="E750" s="1">
        <v>3.87317600432E-3</v>
      </c>
      <c r="F750" s="1">
        <v>0.75690607734799997</v>
      </c>
      <c r="G750" s="1">
        <v>28.048192771099998</v>
      </c>
      <c r="H750" s="1">
        <v>6.5765256408699999</v>
      </c>
      <c r="I750" s="1">
        <v>0.152941176471</v>
      </c>
      <c r="J750" s="1">
        <v>7.0422535211300003E-3</v>
      </c>
      <c r="K750" s="1">
        <v>61</v>
      </c>
      <c r="L750" s="1">
        <v>0.98360655737699998</v>
      </c>
      <c r="M750" s="1">
        <v>0</v>
      </c>
      <c r="N750" s="1">
        <v>0</v>
      </c>
    </row>
    <row r="751" spans="1:14" x14ac:dyDescent="0.3">
      <c r="A751" s="1" t="s">
        <v>889</v>
      </c>
      <c r="B751" s="1">
        <v>2</v>
      </c>
      <c r="C751" s="1">
        <v>79</v>
      </c>
      <c r="D751" s="1">
        <v>1071</v>
      </c>
      <c r="E751" s="1">
        <v>5.7611165206099997E-2</v>
      </c>
      <c r="F751" s="1">
        <v>0.68421052631599999</v>
      </c>
      <c r="G751" s="1">
        <v>28.479452054799999</v>
      </c>
      <c r="H751" s="1">
        <v>6.3808566201300003</v>
      </c>
      <c r="I751" s="1">
        <v>0.50632911392400004</v>
      </c>
      <c r="J751" s="1">
        <v>5.6956115779599997E-2</v>
      </c>
      <c r="K751" s="1">
        <v>321</v>
      </c>
      <c r="L751" s="1">
        <v>0.45794392523400002</v>
      </c>
      <c r="M751" s="1">
        <v>9.0739008419100001E-2</v>
      </c>
      <c r="N751" s="1">
        <v>0.23902894491099999</v>
      </c>
    </row>
    <row r="752" spans="1:14" x14ac:dyDescent="0.3">
      <c r="A752" s="1" t="s">
        <v>890</v>
      </c>
      <c r="B752" s="1">
        <v>2</v>
      </c>
      <c r="C752" s="1">
        <v>77</v>
      </c>
      <c r="D752" s="1">
        <v>180</v>
      </c>
      <c r="E752" s="1">
        <v>0.16148325358900001</v>
      </c>
      <c r="F752" s="1">
        <v>0.90909090909099999</v>
      </c>
      <c r="G752" s="1">
        <v>29.662162162200001</v>
      </c>
      <c r="H752" s="1">
        <v>4.3004620337199997</v>
      </c>
      <c r="I752" s="1">
        <v>0.39473684210499999</v>
      </c>
      <c r="J752" s="1">
        <v>0.14444444444400001</v>
      </c>
      <c r="K752" s="1">
        <v>42</v>
      </c>
      <c r="L752" s="1">
        <v>0.71428571428599996</v>
      </c>
      <c r="M752" s="1">
        <v>0.14525139664799999</v>
      </c>
      <c r="N752" s="1">
        <v>1.1111111111100001E-2</v>
      </c>
    </row>
    <row r="753" spans="1:14" x14ac:dyDescent="0.3">
      <c r="A753" s="1" t="s">
        <v>891</v>
      </c>
      <c r="B753" s="1">
        <v>2</v>
      </c>
      <c r="C753" s="1">
        <v>62</v>
      </c>
      <c r="D753" s="1">
        <v>751</v>
      </c>
      <c r="E753" s="1">
        <v>5.36753040719E-2</v>
      </c>
      <c r="F753" s="1">
        <v>0.68852459016400003</v>
      </c>
      <c r="G753" s="1">
        <v>41.302325581399998</v>
      </c>
      <c r="H753" s="1">
        <v>13.6083676101</v>
      </c>
      <c r="I753" s="1">
        <v>0.93617021276599999</v>
      </c>
      <c r="J753" s="1">
        <v>4.39414114514E-2</v>
      </c>
      <c r="K753" s="1">
        <v>328</v>
      </c>
      <c r="L753" s="1">
        <v>0.53658536585399996</v>
      </c>
      <c r="M753" s="1">
        <v>0.20611702127699999</v>
      </c>
      <c r="N753" s="1">
        <v>7.9893475366199992E-3</v>
      </c>
    </row>
    <row r="754" spans="1:14" x14ac:dyDescent="0.3">
      <c r="A754" s="1" t="s">
        <v>892</v>
      </c>
      <c r="B754" s="1">
        <v>2</v>
      </c>
      <c r="C754" s="1">
        <v>186</v>
      </c>
      <c r="D754" s="1">
        <v>111</v>
      </c>
      <c r="E754" s="1">
        <v>1.91804707934E-3</v>
      </c>
      <c r="F754" s="1">
        <v>0.694444444444</v>
      </c>
      <c r="G754" s="1">
        <v>36.512658227800003</v>
      </c>
      <c r="H754" s="1">
        <v>11.1450376888</v>
      </c>
      <c r="I754" s="1">
        <v>8.7499999999999994E-2</v>
      </c>
      <c r="J754" s="1">
        <v>1.8018018018000001E-2</v>
      </c>
      <c r="K754" s="1">
        <v>26</v>
      </c>
      <c r="L754" s="1">
        <v>0.57692307692300004</v>
      </c>
      <c r="M754" s="1">
        <v>1.7699115044199999E-2</v>
      </c>
      <c r="N754" s="1">
        <v>0</v>
      </c>
    </row>
    <row r="755" spans="1:14" x14ac:dyDescent="0.3">
      <c r="A755" s="1" t="s">
        <v>893</v>
      </c>
      <c r="B755" s="1">
        <v>2</v>
      </c>
      <c r="C755" s="1">
        <v>142</v>
      </c>
      <c r="D755" s="1">
        <v>692</v>
      </c>
      <c r="E755" s="1">
        <v>2.1875936469899999E-2</v>
      </c>
      <c r="F755" s="1">
        <v>0.63829787234000002</v>
      </c>
      <c r="G755" s="1">
        <v>24.827338129499999</v>
      </c>
      <c r="H755" s="1">
        <v>6.7939118509299998</v>
      </c>
      <c r="I755" s="1">
        <v>0.85815602836899996</v>
      </c>
      <c r="J755" s="1">
        <v>0.65173410404599996</v>
      </c>
      <c r="K755" s="1">
        <v>104</v>
      </c>
      <c r="L755" s="1">
        <v>0.57692307692300004</v>
      </c>
      <c r="M755" s="1">
        <v>0.175792507205</v>
      </c>
      <c r="N755" s="1">
        <v>2.02312138728E-2</v>
      </c>
    </row>
    <row r="756" spans="1:14" x14ac:dyDescent="0.3">
      <c r="A756" s="1" t="s">
        <v>894</v>
      </c>
      <c r="B756" s="1">
        <v>2</v>
      </c>
      <c r="C756" s="1">
        <v>72</v>
      </c>
      <c r="D756" s="1">
        <v>1</v>
      </c>
      <c r="E756" s="1">
        <v>2.9929577464799999E-2</v>
      </c>
      <c r="F756" s="1">
        <v>0.45833333333300003</v>
      </c>
      <c r="G756" s="1">
        <v>29.170212765999999</v>
      </c>
      <c r="H756" s="1">
        <v>4.7414835138600004</v>
      </c>
      <c r="I756" s="1">
        <v>0.82</v>
      </c>
      <c r="J756" s="1">
        <v>0</v>
      </c>
      <c r="K756" s="1">
        <v>1</v>
      </c>
      <c r="L756" s="1">
        <v>1</v>
      </c>
      <c r="M756" s="1">
        <v>0</v>
      </c>
      <c r="N756" s="1">
        <v>1</v>
      </c>
    </row>
    <row r="757" spans="1:14" x14ac:dyDescent="0.3">
      <c r="A757" s="1" t="s">
        <v>895</v>
      </c>
      <c r="B757" s="1">
        <v>2</v>
      </c>
      <c r="C757" s="1">
        <v>193</v>
      </c>
      <c r="D757" s="1">
        <v>507</v>
      </c>
      <c r="E757" s="1">
        <v>4.3177892918799999E-4</v>
      </c>
      <c r="F757" s="1">
        <v>0.83246073298400003</v>
      </c>
      <c r="G757" s="1">
        <v>35.5502645503</v>
      </c>
      <c r="H757" s="1">
        <v>9.1480395120600004</v>
      </c>
      <c r="I757" s="1">
        <v>8.9473684210500004E-2</v>
      </c>
      <c r="J757" s="1">
        <v>3.9447731755399996E-3</v>
      </c>
      <c r="K757" s="1">
        <v>150</v>
      </c>
      <c r="L757" s="1">
        <v>0.78</v>
      </c>
      <c r="M757" s="1">
        <v>3.04761904762E-2</v>
      </c>
      <c r="N757" s="1">
        <v>0</v>
      </c>
    </row>
    <row r="758" spans="1:14" x14ac:dyDescent="0.3">
      <c r="A758" s="1" t="s">
        <v>653</v>
      </c>
      <c r="B758" s="1">
        <v>2</v>
      </c>
      <c r="C758" s="1">
        <v>68</v>
      </c>
      <c r="D758" s="1">
        <v>4835</v>
      </c>
      <c r="E758" s="1">
        <v>5.68481123793E-2</v>
      </c>
      <c r="F758" s="1">
        <v>0.76119402985100004</v>
      </c>
      <c r="G758" s="1">
        <v>28.234375</v>
      </c>
      <c r="H758" s="1">
        <v>6.4414240164200001</v>
      </c>
      <c r="I758" s="1">
        <v>0.16417910447799999</v>
      </c>
      <c r="J758" s="1">
        <v>0.24239917269899999</v>
      </c>
      <c r="K758" s="1">
        <v>351</v>
      </c>
      <c r="L758" s="1">
        <v>0.36182336182300001</v>
      </c>
      <c r="M758" s="1">
        <v>0.14444903012800001</v>
      </c>
      <c r="N758" s="1">
        <v>6.6597724922400001E-2</v>
      </c>
    </row>
    <row r="759" spans="1:14" x14ac:dyDescent="0.3">
      <c r="A759" s="1" t="s">
        <v>896</v>
      </c>
      <c r="B759" s="1">
        <v>2</v>
      </c>
      <c r="C759" s="1">
        <v>299</v>
      </c>
      <c r="D759" s="1">
        <v>660</v>
      </c>
      <c r="E759" s="1">
        <v>3.0302350115599997E-4</v>
      </c>
      <c r="F759" s="1">
        <v>0.72203389830499998</v>
      </c>
      <c r="G759" s="1">
        <v>35.1466165414</v>
      </c>
      <c r="H759" s="1">
        <v>7.14650184022</v>
      </c>
      <c r="I759" s="1">
        <v>8.2706766917300001E-2</v>
      </c>
      <c r="J759" s="1">
        <v>1.5151515151500001E-3</v>
      </c>
      <c r="K759" s="1">
        <v>181</v>
      </c>
      <c r="L759" s="1">
        <v>0.67955801105000002</v>
      </c>
      <c r="M759" s="1">
        <v>1.5015015015000001E-2</v>
      </c>
      <c r="N759" s="1">
        <v>0</v>
      </c>
    </row>
    <row r="760" spans="1:14" x14ac:dyDescent="0.3">
      <c r="A760" s="1" t="s">
        <v>897</v>
      </c>
      <c r="B760" s="1">
        <v>2</v>
      </c>
      <c r="C760" s="1">
        <v>232</v>
      </c>
      <c r="D760" s="1">
        <v>2132</v>
      </c>
      <c r="E760" s="1">
        <v>8.1168831168800006E-3</v>
      </c>
      <c r="F760" s="1">
        <v>0.696035242291</v>
      </c>
      <c r="G760" s="1">
        <v>31.227488151700001</v>
      </c>
      <c r="H760" s="1">
        <v>7.4155851535300004</v>
      </c>
      <c r="I760" s="1">
        <v>0.16513761467900001</v>
      </c>
      <c r="J760" s="1">
        <v>0</v>
      </c>
      <c r="K760" s="1">
        <v>144</v>
      </c>
      <c r="L760" s="1">
        <v>0.51388888888899997</v>
      </c>
      <c r="M760" s="1">
        <v>9.3808630393999999E-4</v>
      </c>
      <c r="N760" s="1">
        <v>0</v>
      </c>
    </row>
    <row r="761" spans="1:14" x14ac:dyDescent="0.3">
      <c r="A761" s="1" t="s">
        <v>898</v>
      </c>
      <c r="B761" s="1">
        <v>2</v>
      </c>
      <c r="C761" s="1">
        <v>64</v>
      </c>
      <c r="D761" s="1">
        <v>175</v>
      </c>
      <c r="E761" s="1">
        <v>3.00099206349E-2</v>
      </c>
      <c r="F761" s="1">
        <v>0.75</v>
      </c>
      <c r="G761" s="1">
        <v>34.736842105299999</v>
      </c>
      <c r="H761" s="1">
        <v>10.9952562591</v>
      </c>
      <c r="I761" s="1">
        <v>0.74193548387099995</v>
      </c>
      <c r="J761" s="1">
        <v>0.131428571429</v>
      </c>
      <c r="K761" s="1">
        <v>56</v>
      </c>
      <c r="L761" s="1">
        <v>0.78571428571400004</v>
      </c>
      <c r="M761" s="1">
        <v>4.4692737430199997E-2</v>
      </c>
      <c r="N761" s="1">
        <v>9.7142857142899997E-2</v>
      </c>
    </row>
    <row r="762" spans="1:14" x14ac:dyDescent="0.3">
      <c r="A762" s="1" t="s">
        <v>899</v>
      </c>
      <c r="B762" s="1">
        <v>2</v>
      </c>
      <c r="C762" s="1">
        <v>324</v>
      </c>
      <c r="D762" s="1">
        <v>400</v>
      </c>
      <c r="E762" s="1">
        <v>3.8126361655800001E-3</v>
      </c>
      <c r="F762" s="1">
        <v>0.74294670846400002</v>
      </c>
      <c r="G762" s="1">
        <v>30.347517730500002</v>
      </c>
      <c r="H762" s="1">
        <v>7.5470024255599997</v>
      </c>
      <c r="I762" s="1">
        <v>0.18596491228100001</v>
      </c>
      <c r="J762" s="1">
        <v>1.2500000000000001E-2</v>
      </c>
      <c r="K762" s="1">
        <v>120</v>
      </c>
      <c r="L762" s="1">
        <v>0.60833333333299999</v>
      </c>
      <c r="M762" s="1">
        <v>0.39750000000000002</v>
      </c>
      <c r="N762" s="1">
        <v>1.2500000000000001E-2</v>
      </c>
    </row>
    <row r="763" spans="1:14" x14ac:dyDescent="0.3">
      <c r="A763" s="1" t="s">
        <v>900</v>
      </c>
      <c r="B763" s="1">
        <v>2</v>
      </c>
      <c r="C763" s="1">
        <v>217</v>
      </c>
      <c r="D763" s="1">
        <v>1057</v>
      </c>
      <c r="E763" s="1">
        <v>8.9605734767000001E-3</v>
      </c>
      <c r="F763" s="1">
        <v>0.69585253456200002</v>
      </c>
      <c r="G763" s="1">
        <v>32.916666666700003</v>
      </c>
      <c r="H763" s="1">
        <v>6.7802818689400004</v>
      </c>
      <c r="I763" s="1">
        <v>0.40414507772000002</v>
      </c>
      <c r="J763" s="1">
        <v>3.7842951750199998E-3</v>
      </c>
      <c r="K763" s="1">
        <v>234</v>
      </c>
      <c r="L763" s="1">
        <v>0.36324786324800001</v>
      </c>
      <c r="M763" s="1">
        <v>3.02457466919E-2</v>
      </c>
      <c r="N763" s="1">
        <v>9.4607379375600004E-3</v>
      </c>
    </row>
    <row r="764" spans="1:14" x14ac:dyDescent="0.3">
      <c r="A764" s="1" t="s">
        <v>901</v>
      </c>
      <c r="B764" s="1">
        <v>2</v>
      </c>
      <c r="C764" s="1">
        <v>285</v>
      </c>
      <c r="D764" s="1">
        <v>1974</v>
      </c>
      <c r="E764" s="1">
        <v>3.9535458364200003E-3</v>
      </c>
      <c r="F764" s="1">
        <v>0.70143884892099995</v>
      </c>
      <c r="G764" s="1">
        <v>34.137254902000002</v>
      </c>
      <c r="H764" s="1">
        <v>6.4358664357000004</v>
      </c>
      <c r="I764" s="1">
        <v>0.176470588235</v>
      </c>
      <c r="J764" s="1">
        <v>0</v>
      </c>
      <c r="K764" s="1">
        <v>182</v>
      </c>
      <c r="L764" s="1">
        <v>0.54945054945100003</v>
      </c>
      <c r="M764" s="1">
        <v>2.5138260432399999E-3</v>
      </c>
      <c r="N764" s="1">
        <v>0</v>
      </c>
    </row>
    <row r="765" spans="1:14" x14ac:dyDescent="0.3">
      <c r="A765" s="1" t="s">
        <v>902</v>
      </c>
      <c r="B765" s="1">
        <v>2</v>
      </c>
      <c r="C765" s="1">
        <v>231</v>
      </c>
      <c r="D765" s="1">
        <v>1602</v>
      </c>
      <c r="E765" s="1">
        <v>7.09580274798E-3</v>
      </c>
      <c r="F765" s="1">
        <v>0.55263157894699999</v>
      </c>
      <c r="G765" s="1">
        <v>31.595505618000001</v>
      </c>
      <c r="H765" s="1">
        <v>7.14177314263</v>
      </c>
      <c r="I765" s="1">
        <v>0.36180904522599999</v>
      </c>
      <c r="J765" s="1">
        <v>6.2421972534300004E-4</v>
      </c>
      <c r="K765" s="1">
        <v>187</v>
      </c>
      <c r="L765" s="1">
        <v>0.51336898395700004</v>
      </c>
      <c r="M765" s="1">
        <v>2.49687890137E-3</v>
      </c>
      <c r="N765" s="1">
        <v>0</v>
      </c>
    </row>
    <row r="766" spans="1:14" x14ac:dyDescent="0.3">
      <c r="A766" s="1" t="s">
        <v>122</v>
      </c>
      <c r="B766" s="1">
        <v>2</v>
      </c>
      <c r="C766" s="1">
        <v>86</v>
      </c>
      <c r="D766" s="1">
        <v>3</v>
      </c>
      <c r="E766" s="1">
        <v>3.5294117647099998E-2</v>
      </c>
      <c r="F766" s="1">
        <v>0.41666666666699997</v>
      </c>
      <c r="G766" s="1">
        <v>18.212499999999999</v>
      </c>
      <c r="H766" s="1">
        <v>6.4005737047500002</v>
      </c>
      <c r="I766" s="1">
        <v>0.39024390243899998</v>
      </c>
      <c r="J766" s="1">
        <v>0.66666666666700003</v>
      </c>
      <c r="K766" s="1">
        <v>4</v>
      </c>
      <c r="L766" s="1">
        <v>0.75</v>
      </c>
      <c r="M766" s="1">
        <v>0.125</v>
      </c>
      <c r="N766" s="1">
        <v>0</v>
      </c>
    </row>
    <row r="767" spans="1:14" x14ac:dyDescent="0.3">
      <c r="A767" s="1" t="s">
        <v>903</v>
      </c>
      <c r="B767" s="1">
        <v>2</v>
      </c>
      <c r="C767" s="1">
        <v>281</v>
      </c>
      <c r="D767" s="1">
        <v>267</v>
      </c>
      <c r="E767" s="1">
        <v>6.4565327910499999E-3</v>
      </c>
      <c r="F767" s="1">
        <v>0.69090909090899999</v>
      </c>
      <c r="G767" s="1">
        <v>31.107692307699999</v>
      </c>
      <c r="H767" s="1">
        <v>8.0877363514099994</v>
      </c>
      <c r="I767" s="1">
        <v>0.17910447761199999</v>
      </c>
      <c r="J767" s="1">
        <v>0.38576779026199998</v>
      </c>
      <c r="K767" s="1">
        <v>81</v>
      </c>
      <c r="L767" s="1">
        <v>0.77777777777799995</v>
      </c>
      <c r="M767" s="1">
        <v>0.65055762081799995</v>
      </c>
      <c r="N767" s="1">
        <v>2.24719101124E-2</v>
      </c>
    </row>
    <row r="768" spans="1:14" x14ac:dyDescent="0.3">
      <c r="A768" s="1" t="s">
        <v>661</v>
      </c>
      <c r="B768" s="1">
        <v>2</v>
      </c>
      <c r="C768" s="1">
        <v>309</v>
      </c>
      <c r="D768" s="1">
        <v>62790</v>
      </c>
      <c r="E768" s="1">
        <v>2.3473290463599999E-2</v>
      </c>
      <c r="F768" s="1">
        <v>0.95379537953799998</v>
      </c>
      <c r="G768" s="1">
        <v>26.215488215499999</v>
      </c>
      <c r="H768" s="1">
        <v>5.5487459541800002</v>
      </c>
      <c r="I768" s="1">
        <v>0.52750809061500004</v>
      </c>
      <c r="J768" s="1">
        <v>2.0289855072500002E-2</v>
      </c>
      <c r="K768" s="1">
        <v>509</v>
      </c>
      <c r="L768" s="1">
        <v>0.20825147347699999</v>
      </c>
      <c r="M768" s="1">
        <v>0.179072977991</v>
      </c>
      <c r="N768" s="1">
        <v>7.3403408185999997E-2</v>
      </c>
    </row>
    <row r="769" spans="1:14" x14ac:dyDescent="0.3">
      <c r="A769" s="1" t="s">
        <v>904</v>
      </c>
      <c r="B769" s="1">
        <v>2</v>
      </c>
      <c r="C769" s="1">
        <v>107</v>
      </c>
      <c r="D769" s="1">
        <v>1228</v>
      </c>
      <c r="E769" s="1">
        <v>1.16381590548E-2</v>
      </c>
      <c r="F769" s="1">
        <v>0.58653846153800004</v>
      </c>
      <c r="G769" s="1">
        <v>32.139534883700001</v>
      </c>
      <c r="H769" s="1">
        <v>5.3790350796700004</v>
      </c>
      <c r="I769" s="1">
        <v>0.31818181818199998</v>
      </c>
      <c r="J769" s="1">
        <v>0</v>
      </c>
      <c r="K769" s="1">
        <v>176</v>
      </c>
      <c r="L769" s="1">
        <v>0.59090909090900001</v>
      </c>
      <c r="M769" s="1">
        <v>0</v>
      </c>
      <c r="N769" s="1">
        <v>2.4429967426699999E-3</v>
      </c>
    </row>
    <row r="770" spans="1:14" x14ac:dyDescent="0.3">
      <c r="A770" s="1" t="s">
        <v>905</v>
      </c>
      <c r="B770" s="1">
        <v>2</v>
      </c>
      <c r="C770" s="1">
        <v>351</v>
      </c>
      <c r="D770" s="1">
        <v>645</v>
      </c>
      <c r="E770" s="1">
        <v>2.49898249898E-3</v>
      </c>
      <c r="F770" s="1">
        <v>0.79022988505699998</v>
      </c>
      <c r="G770" s="1">
        <v>35.757668711699999</v>
      </c>
      <c r="H770" s="1">
        <v>7.6990669158599996</v>
      </c>
      <c r="I770" s="1">
        <v>0.27627627627599999</v>
      </c>
      <c r="J770" s="1">
        <v>6.2015503876E-3</v>
      </c>
      <c r="K770" s="1">
        <v>212</v>
      </c>
      <c r="L770" s="1">
        <v>0.85377358490599997</v>
      </c>
      <c r="M770" s="1">
        <v>5.4794520547900002E-2</v>
      </c>
      <c r="N770" s="1">
        <v>1.5503875969E-3</v>
      </c>
    </row>
    <row r="771" spans="1:14" x14ac:dyDescent="0.3">
      <c r="A771" s="1" t="s">
        <v>123</v>
      </c>
      <c r="B771" s="1">
        <v>2</v>
      </c>
      <c r="C771" s="1">
        <v>159</v>
      </c>
      <c r="D771" s="1">
        <v>1185</v>
      </c>
      <c r="E771" s="1">
        <v>6.5281426638E-3</v>
      </c>
      <c r="F771" s="1">
        <v>0.74683544303799998</v>
      </c>
      <c r="G771" s="1">
        <v>32.272727272700003</v>
      </c>
      <c r="H771" s="1">
        <v>6.3790166641099999</v>
      </c>
      <c r="I771" s="1">
        <v>0.148387096774</v>
      </c>
      <c r="J771" s="1">
        <v>2.5316455696199999E-3</v>
      </c>
      <c r="K771" s="1">
        <v>219</v>
      </c>
      <c r="L771" s="1">
        <v>0.75799086758000001</v>
      </c>
      <c r="M771" s="1">
        <v>2.5316455696199999E-3</v>
      </c>
      <c r="N771" s="1">
        <v>0</v>
      </c>
    </row>
    <row r="772" spans="1:14" x14ac:dyDescent="0.3">
      <c r="A772" s="1" t="s">
        <v>906</v>
      </c>
      <c r="B772" s="1">
        <v>2</v>
      </c>
      <c r="C772" s="1">
        <v>196</v>
      </c>
      <c r="D772" s="1">
        <v>1332</v>
      </c>
      <c r="E772" s="1">
        <v>7.8754578754600003E-3</v>
      </c>
      <c r="F772" s="1">
        <v>0.52061855670099999</v>
      </c>
      <c r="G772" s="1">
        <v>30.4734042553</v>
      </c>
      <c r="H772" s="1">
        <v>6.26916933538</v>
      </c>
      <c r="I772" s="1">
        <v>0.61256544502599997</v>
      </c>
      <c r="J772" s="1">
        <v>0</v>
      </c>
      <c r="K772" s="1">
        <v>201</v>
      </c>
      <c r="L772" s="1">
        <v>0.43283582089599998</v>
      </c>
      <c r="M772" s="1">
        <v>2.3988005997E-2</v>
      </c>
      <c r="N772" s="1">
        <v>1.5015015015000001E-3</v>
      </c>
    </row>
    <row r="773" spans="1:14" x14ac:dyDescent="0.3">
      <c r="A773" s="1" t="s">
        <v>907</v>
      </c>
      <c r="B773" s="1">
        <v>2</v>
      </c>
      <c r="C773" s="1">
        <v>211</v>
      </c>
      <c r="D773" s="1">
        <v>2221</v>
      </c>
      <c r="E773" s="1">
        <v>4.7393364928899999E-3</v>
      </c>
      <c r="F773" s="1">
        <v>0.726368159204</v>
      </c>
      <c r="G773" s="1">
        <v>36.953125</v>
      </c>
      <c r="H773" s="1">
        <v>7.9012716951800002</v>
      </c>
      <c r="I773" s="1">
        <v>0.244791666667</v>
      </c>
      <c r="J773" s="1">
        <v>1.3507429086E-3</v>
      </c>
      <c r="K773" s="1">
        <v>183</v>
      </c>
      <c r="L773" s="1">
        <v>0.45901639344299999</v>
      </c>
      <c r="M773" s="1">
        <v>1.25560538117E-2</v>
      </c>
      <c r="N773" s="1">
        <v>9.0049527239999998E-4</v>
      </c>
    </row>
    <row r="774" spans="1:14" x14ac:dyDescent="0.3">
      <c r="A774" s="1" t="s">
        <v>908</v>
      </c>
      <c r="B774" s="1">
        <v>2</v>
      </c>
      <c r="C774" s="1">
        <v>417</v>
      </c>
      <c r="D774" s="1">
        <v>1873</v>
      </c>
      <c r="E774" s="1">
        <v>1.94267662793E-3</v>
      </c>
      <c r="F774" s="1">
        <v>0.57142857142900005</v>
      </c>
      <c r="G774" s="1">
        <v>28.075067024100001</v>
      </c>
      <c r="H774" s="1">
        <v>6.6674951029000002</v>
      </c>
      <c r="I774" s="1">
        <v>0.23482849604200001</v>
      </c>
      <c r="J774" s="1">
        <v>3.4169781099799998E-2</v>
      </c>
      <c r="K774" s="1">
        <v>211</v>
      </c>
      <c r="L774" s="1">
        <v>0.48815165876799999</v>
      </c>
      <c r="M774" s="1">
        <v>0.19218415417599999</v>
      </c>
      <c r="N774" s="1">
        <v>1.65509877202E-2</v>
      </c>
    </row>
    <row r="775" spans="1:14" x14ac:dyDescent="0.3">
      <c r="A775" s="1" t="s">
        <v>909</v>
      </c>
      <c r="B775" s="1">
        <v>2</v>
      </c>
      <c r="C775" s="1">
        <v>327</v>
      </c>
      <c r="D775" s="1">
        <v>44</v>
      </c>
      <c r="E775" s="1">
        <v>2.7673026772500001E-3</v>
      </c>
      <c r="F775" s="1">
        <v>0.68125000000000002</v>
      </c>
      <c r="G775" s="1">
        <v>34.98046875</v>
      </c>
      <c r="H775" s="1">
        <v>7.1054837822800003</v>
      </c>
      <c r="I775" s="1">
        <v>0.1640625</v>
      </c>
      <c r="J775" s="1">
        <v>0.11363636363600001</v>
      </c>
      <c r="K775" s="1">
        <v>42</v>
      </c>
      <c r="L775" s="1">
        <v>0.95238095238099996</v>
      </c>
      <c r="M775" s="1">
        <v>0.14516129032299999</v>
      </c>
      <c r="N775" s="1">
        <v>9.0909090909100002E-2</v>
      </c>
    </row>
    <row r="776" spans="1:14" x14ac:dyDescent="0.3">
      <c r="A776" s="1" t="s">
        <v>124</v>
      </c>
      <c r="B776" s="1">
        <v>2</v>
      </c>
      <c r="C776" s="1">
        <v>82</v>
      </c>
      <c r="D776" s="1">
        <v>3259</v>
      </c>
      <c r="E776" s="1">
        <v>0.24992472146899999</v>
      </c>
      <c r="F776" s="1">
        <v>0.56097560975600003</v>
      </c>
      <c r="G776" s="1">
        <v>18.804878048799999</v>
      </c>
      <c r="H776" s="1">
        <v>2.09202331978</v>
      </c>
      <c r="I776" s="1">
        <v>0.63414634146299997</v>
      </c>
      <c r="J776" s="1">
        <v>0.830622890457</v>
      </c>
      <c r="K776" s="1">
        <v>158</v>
      </c>
      <c r="L776" s="1">
        <v>0.50632911392400004</v>
      </c>
      <c r="M776" s="1">
        <v>0.20959389479400001</v>
      </c>
      <c r="N776" s="1">
        <v>3.0070573795599999E-2</v>
      </c>
    </row>
    <row r="777" spans="1:14" x14ac:dyDescent="0.3">
      <c r="A777" s="1" t="s">
        <v>910</v>
      </c>
      <c r="B777" s="1">
        <v>2</v>
      </c>
      <c r="C777" s="1">
        <v>238</v>
      </c>
      <c r="D777" s="1">
        <v>832</v>
      </c>
      <c r="E777" s="1">
        <v>6.6127716909500003E-3</v>
      </c>
      <c r="F777" s="1">
        <v>0.70925110132199998</v>
      </c>
      <c r="G777" s="1">
        <v>31.004524886900001</v>
      </c>
      <c r="H777" s="1">
        <v>7.4666666422899999</v>
      </c>
      <c r="I777" s="1">
        <v>0.20851063829800001</v>
      </c>
      <c r="J777" s="1">
        <v>1.9230769230799999E-2</v>
      </c>
      <c r="K777" s="1">
        <v>159</v>
      </c>
      <c r="L777" s="1">
        <v>0.70440251572299994</v>
      </c>
      <c r="M777" s="1">
        <v>9.3023255813999995E-3</v>
      </c>
      <c r="N777" s="1">
        <v>1.20192307692E-3</v>
      </c>
    </row>
    <row r="778" spans="1:14" x14ac:dyDescent="0.3">
      <c r="A778" s="1" t="s">
        <v>911</v>
      </c>
      <c r="B778" s="1">
        <v>2</v>
      </c>
      <c r="C778" s="1">
        <v>101</v>
      </c>
      <c r="D778" s="1">
        <v>209</v>
      </c>
      <c r="E778" s="1">
        <v>0.12970297029700001</v>
      </c>
      <c r="F778" s="1">
        <v>0.63157894736800002</v>
      </c>
      <c r="G778" s="1">
        <v>15.7525773196</v>
      </c>
      <c r="H778" s="1">
        <v>4.1962942115599997</v>
      </c>
      <c r="I778" s="1">
        <v>0.94949494949500002</v>
      </c>
      <c r="J778" s="1">
        <v>0.62679425837299996</v>
      </c>
      <c r="K778" s="1">
        <v>74</v>
      </c>
      <c r="L778" s="1">
        <v>0.59459459459499997</v>
      </c>
      <c r="M778" s="1">
        <v>0.34870317002899998</v>
      </c>
      <c r="N778" s="1">
        <v>2.8708133971299999E-2</v>
      </c>
    </row>
    <row r="779" spans="1:14" x14ac:dyDescent="0.3">
      <c r="A779" s="1" t="s">
        <v>912</v>
      </c>
      <c r="B779" s="1">
        <v>2</v>
      </c>
      <c r="C779" s="1">
        <v>279</v>
      </c>
      <c r="D779" s="1">
        <v>831</v>
      </c>
      <c r="E779" s="1">
        <v>2.65593976432E-3</v>
      </c>
      <c r="F779" s="1">
        <v>0.58955223880600005</v>
      </c>
      <c r="G779" s="1">
        <v>29.4140625</v>
      </c>
      <c r="H779" s="1">
        <v>6.8812782058300002</v>
      </c>
      <c r="I779" s="1">
        <v>0.29044117647099998</v>
      </c>
      <c r="J779" s="1">
        <v>1.08303249097E-2</v>
      </c>
      <c r="K779" s="1">
        <v>192</v>
      </c>
      <c r="L779" s="1">
        <v>0.66666666666700003</v>
      </c>
      <c r="M779" s="1">
        <v>6.0096153846200002E-3</v>
      </c>
      <c r="N779" s="1">
        <v>0</v>
      </c>
    </row>
    <row r="780" spans="1:14" x14ac:dyDescent="0.3">
      <c r="A780" s="1" t="s">
        <v>913</v>
      </c>
      <c r="B780" s="1">
        <v>2</v>
      </c>
      <c r="C780" s="1">
        <v>173</v>
      </c>
      <c r="D780" s="1">
        <v>1676</v>
      </c>
      <c r="E780" s="1">
        <v>1.9626293856699999E-2</v>
      </c>
      <c r="F780" s="1">
        <v>0.61490683229800003</v>
      </c>
      <c r="G780" s="1">
        <v>33.543624161099999</v>
      </c>
      <c r="H780" s="1">
        <v>5.9364455293700003</v>
      </c>
      <c r="I780" s="1">
        <v>0.94078947368400001</v>
      </c>
      <c r="J780" s="1">
        <v>0</v>
      </c>
      <c r="K780" s="1">
        <v>187</v>
      </c>
      <c r="L780" s="1">
        <v>0.31016042780699998</v>
      </c>
      <c r="M780" s="1">
        <v>5.9630292188399996E-4</v>
      </c>
      <c r="N780" s="1">
        <v>7.1599045346100003E-3</v>
      </c>
    </row>
    <row r="781" spans="1:14" x14ac:dyDescent="0.3">
      <c r="A781" s="1" t="s">
        <v>914</v>
      </c>
      <c r="B781" s="1">
        <v>2</v>
      </c>
      <c r="C781" s="1">
        <v>109</v>
      </c>
      <c r="D781" s="1">
        <v>689</v>
      </c>
      <c r="E781" s="1">
        <v>8.5796805980299998E-3</v>
      </c>
      <c r="F781" s="1">
        <v>0.55660377358500002</v>
      </c>
      <c r="G781" s="1">
        <v>34.409523809500001</v>
      </c>
      <c r="H781" s="1">
        <v>4.5286290116999997</v>
      </c>
      <c r="I781" s="1">
        <v>0.37142857142899999</v>
      </c>
      <c r="J781" s="1">
        <v>1.1611030479000001E-2</v>
      </c>
      <c r="K781" s="1">
        <v>152</v>
      </c>
      <c r="L781" s="1">
        <v>0.67105263157899997</v>
      </c>
      <c r="M781" s="1">
        <v>8.5714285714299995E-3</v>
      </c>
      <c r="N781" s="1">
        <v>2.9027576197399999E-3</v>
      </c>
    </row>
    <row r="782" spans="1:14" x14ac:dyDescent="0.3">
      <c r="A782" s="1" t="s">
        <v>915</v>
      </c>
      <c r="B782" s="1">
        <v>2</v>
      </c>
      <c r="C782" s="1">
        <v>132</v>
      </c>
      <c r="D782" s="1">
        <v>4</v>
      </c>
      <c r="E782" s="1">
        <v>2.7180198935900001E-3</v>
      </c>
      <c r="F782" s="1">
        <v>0.72519083969499998</v>
      </c>
      <c r="G782" s="1">
        <v>34.567307692299998</v>
      </c>
      <c r="H782" s="1">
        <v>4.3671950667999999</v>
      </c>
      <c r="I782" s="1">
        <v>0.240384615385</v>
      </c>
      <c r="J782" s="1">
        <v>1</v>
      </c>
      <c r="K782" s="1">
        <v>4</v>
      </c>
      <c r="L782" s="1">
        <v>1</v>
      </c>
      <c r="M782" s="1">
        <v>0.5</v>
      </c>
      <c r="N782" s="1">
        <v>0</v>
      </c>
    </row>
    <row r="783" spans="1:14" x14ac:dyDescent="0.3">
      <c r="A783" s="1" t="s">
        <v>125</v>
      </c>
      <c r="B783" s="1">
        <v>2</v>
      </c>
      <c r="C783" s="1">
        <v>392</v>
      </c>
      <c r="D783" s="1">
        <v>74</v>
      </c>
      <c r="E783" s="1">
        <v>2.5510204081599999E-3</v>
      </c>
      <c r="F783" s="1">
        <v>0.68518518518500005</v>
      </c>
      <c r="G783" s="1">
        <v>30.287425149699999</v>
      </c>
      <c r="H783" s="1">
        <v>7.8839652295900002</v>
      </c>
      <c r="I783" s="1">
        <v>0.18888888888899999</v>
      </c>
      <c r="J783" s="1">
        <v>0</v>
      </c>
      <c r="K783" s="1">
        <v>47</v>
      </c>
      <c r="L783" s="1">
        <v>0.97872340425500004</v>
      </c>
      <c r="M783" s="1">
        <v>6.7567567567600004E-2</v>
      </c>
      <c r="N783" s="1">
        <v>0.10810810810800001</v>
      </c>
    </row>
    <row r="784" spans="1:14" x14ac:dyDescent="0.3">
      <c r="A784" s="1" t="s">
        <v>916</v>
      </c>
      <c r="B784" s="1">
        <v>2</v>
      </c>
      <c r="C784" s="1">
        <v>335</v>
      </c>
      <c r="D784" s="1">
        <v>1025</v>
      </c>
      <c r="E784" s="1">
        <v>1.8857806774500001E-3</v>
      </c>
      <c r="F784" s="1">
        <v>0.56451612903199999</v>
      </c>
      <c r="G784" s="1">
        <v>27.0927835052</v>
      </c>
      <c r="H784" s="1">
        <v>6.0207244730099996</v>
      </c>
      <c r="I784" s="1">
        <v>0.210526315789</v>
      </c>
      <c r="J784" s="1">
        <v>9.7560975609800003E-3</v>
      </c>
      <c r="K784" s="1">
        <v>300</v>
      </c>
      <c r="L784" s="1">
        <v>0.54666666666700003</v>
      </c>
      <c r="M784" s="1">
        <v>0.11512195122</v>
      </c>
      <c r="N784" s="1">
        <v>1.36585365854E-2</v>
      </c>
    </row>
    <row r="785" spans="1:14" x14ac:dyDescent="0.3">
      <c r="A785" s="1" t="s">
        <v>917</v>
      </c>
      <c r="B785" s="1">
        <v>2</v>
      </c>
      <c r="C785" s="1">
        <v>182</v>
      </c>
      <c r="D785" s="1">
        <v>342</v>
      </c>
      <c r="E785" s="1">
        <v>7.8319470584700002E-3</v>
      </c>
      <c r="F785" s="1">
        <v>0.73626373626399999</v>
      </c>
      <c r="G785" s="1">
        <v>35.4</v>
      </c>
      <c r="H785" s="1">
        <v>10.733486942100001</v>
      </c>
      <c r="I785" s="1">
        <v>0.14371257485</v>
      </c>
      <c r="J785" s="1">
        <v>5.8479532163700004E-3</v>
      </c>
      <c r="K785" s="1">
        <v>49</v>
      </c>
      <c r="L785" s="1">
        <v>0.632653061224</v>
      </c>
      <c r="M785" s="1">
        <v>3.21637426901E-2</v>
      </c>
      <c r="N785" s="1">
        <v>5.8479532163699999E-2</v>
      </c>
    </row>
    <row r="786" spans="1:14" x14ac:dyDescent="0.3">
      <c r="A786" s="1" t="s">
        <v>280</v>
      </c>
      <c r="B786" s="1">
        <v>3</v>
      </c>
      <c r="C786" s="1">
        <v>73</v>
      </c>
      <c r="D786" s="1">
        <v>2</v>
      </c>
      <c r="E786" s="1">
        <v>1.02739726027E-2</v>
      </c>
      <c r="F786" s="1">
        <v>0.57971014492799999</v>
      </c>
      <c r="G786" s="1">
        <v>27.5</v>
      </c>
      <c r="H786" s="1">
        <v>9.0425240601999999</v>
      </c>
      <c r="I786" s="1">
        <v>0.40677966101700003</v>
      </c>
      <c r="J786" s="1">
        <v>0</v>
      </c>
      <c r="K786" s="1">
        <v>2</v>
      </c>
      <c r="L786" s="1">
        <v>1</v>
      </c>
      <c r="M786" s="1">
        <v>1</v>
      </c>
      <c r="N786" s="1">
        <v>0</v>
      </c>
    </row>
    <row r="787" spans="1:14" x14ac:dyDescent="0.3">
      <c r="A787" s="1" t="s">
        <v>918</v>
      </c>
      <c r="B787" s="1">
        <v>3</v>
      </c>
      <c r="C787" s="1">
        <v>398</v>
      </c>
      <c r="D787" s="1">
        <v>23624</v>
      </c>
      <c r="E787" s="1">
        <v>8.3857575028800004E-3</v>
      </c>
      <c r="F787" s="1">
        <v>0.52429667519199996</v>
      </c>
      <c r="G787" s="1">
        <v>30.0835509138</v>
      </c>
      <c r="H787" s="1">
        <v>5.7546272381000003</v>
      </c>
      <c r="I787" s="1">
        <v>0.90355329949200003</v>
      </c>
      <c r="J787" s="1">
        <v>0.28077378936699998</v>
      </c>
      <c r="K787" s="1">
        <v>601</v>
      </c>
      <c r="L787" s="1">
        <v>0.36439267886900001</v>
      </c>
      <c r="M787" s="1">
        <v>9.8638592930800004E-2</v>
      </c>
      <c r="N787" s="1">
        <v>1.6889603792799999E-2</v>
      </c>
    </row>
    <row r="788" spans="1:14" x14ac:dyDescent="0.3">
      <c r="A788" s="1" t="s">
        <v>919</v>
      </c>
      <c r="B788" s="1">
        <v>3</v>
      </c>
      <c r="C788" s="1">
        <v>169</v>
      </c>
      <c r="D788" s="1">
        <v>94</v>
      </c>
      <c r="E788" s="1">
        <v>7.1146801915999997E-3</v>
      </c>
      <c r="F788" s="1">
        <v>0.548192771084</v>
      </c>
      <c r="G788" s="1">
        <v>32.457746478899999</v>
      </c>
      <c r="H788" s="1">
        <v>7.5438840441100004</v>
      </c>
      <c r="I788" s="1">
        <v>0.90849673202600001</v>
      </c>
      <c r="J788" s="1">
        <v>0.54255319148900005</v>
      </c>
      <c r="K788" s="1">
        <v>28</v>
      </c>
      <c r="L788" s="1">
        <v>0.64285714285700002</v>
      </c>
      <c r="M788" s="1">
        <v>0.59139784946200002</v>
      </c>
      <c r="N788" s="1">
        <v>1.0638297872299999E-2</v>
      </c>
    </row>
    <row r="789" spans="1:14" x14ac:dyDescent="0.3">
      <c r="A789" s="1" t="s">
        <v>920</v>
      </c>
      <c r="B789" s="1">
        <v>3</v>
      </c>
      <c r="C789" s="1">
        <v>90</v>
      </c>
      <c r="D789" s="1">
        <v>87</v>
      </c>
      <c r="E789" s="1">
        <v>2.4594257178500001E-2</v>
      </c>
      <c r="F789" s="1">
        <v>0.29885057471299997</v>
      </c>
      <c r="G789" s="1">
        <v>35.086419753100003</v>
      </c>
      <c r="H789" s="1">
        <v>7.66295808993</v>
      </c>
      <c r="I789" s="1">
        <v>0.96470588235300003</v>
      </c>
      <c r="J789" s="1">
        <v>0.28735632183900001</v>
      </c>
      <c r="K789" s="1">
        <v>21</v>
      </c>
      <c r="L789" s="1">
        <v>0.428571428571</v>
      </c>
      <c r="M789" s="1">
        <v>6.8965517241400001E-2</v>
      </c>
      <c r="N789" s="1">
        <v>3.4482758620700001E-2</v>
      </c>
    </row>
    <row r="790" spans="1:14" x14ac:dyDescent="0.3">
      <c r="A790" s="1" t="s">
        <v>921</v>
      </c>
      <c r="B790" s="1">
        <v>3</v>
      </c>
      <c r="C790" s="1">
        <v>75</v>
      </c>
      <c r="D790" s="1">
        <v>5</v>
      </c>
      <c r="E790" s="1">
        <v>1.8018018018000001E-2</v>
      </c>
      <c r="F790" s="1">
        <v>0.64383561643800002</v>
      </c>
      <c r="G790" s="1">
        <v>31.4745762712</v>
      </c>
      <c r="H790" s="1">
        <v>3.5240381892700001</v>
      </c>
      <c r="I790" s="1">
        <v>0.87301587301600003</v>
      </c>
      <c r="J790" s="1">
        <v>0.4</v>
      </c>
      <c r="K790" s="1">
        <v>4</v>
      </c>
      <c r="L790" s="1">
        <v>1</v>
      </c>
      <c r="M790" s="1">
        <v>0.4</v>
      </c>
      <c r="N790" s="1">
        <v>0</v>
      </c>
    </row>
    <row r="791" spans="1:14" x14ac:dyDescent="0.3">
      <c r="A791" s="1" t="s">
        <v>922</v>
      </c>
      <c r="B791" s="1">
        <v>3</v>
      </c>
      <c r="C791" s="1">
        <v>92</v>
      </c>
      <c r="D791" s="1">
        <v>23</v>
      </c>
      <c r="E791" s="1">
        <v>2.1380793119899998E-2</v>
      </c>
      <c r="F791" s="1">
        <v>0.68292682926799997</v>
      </c>
      <c r="G791" s="1">
        <v>28.626865671600001</v>
      </c>
      <c r="H791" s="1">
        <v>5.2769162775099998</v>
      </c>
      <c r="I791" s="1">
        <v>0.76470588235299997</v>
      </c>
      <c r="J791" s="1">
        <v>0.30434782608700001</v>
      </c>
      <c r="K791" s="1">
        <v>14</v>
      </c>
      <c r="L791" s="1">
        <v>0.92857142857099995</v>
      </c>
      <c r="M791" s="1">
        <v>0.34782608695700001</v>
      </c>
      <c r="N791" s="1">
        <v>0</v>
      </c>
    </row>
    <row r="792" spans="1:14" x14ac:dyDescent="0.3">
      <c r="A792" s="1" t="s">
        <v>923</v>
      </c>
      <c r="B792" s="1">
        <v>3</v>
      </c>
      <c r="C792" s="1">
        <v>257</v>
      </c>
      <c r="D792" s="1">
        <v>4003</v>
      </c>
      <c r="E792" s="1">
        <v>1.2113934824900001E-2</v>
      </c>
      <c r="F792" s="1">
        <v>0.54761904761900004</v>
      </c>
      <c r="G792" s="1">
        <v>30.650205761300001</v>
      </c>
      <c r="H792" s="1">
        <v>5.0906464253200001</v>
      </c>
      <c r="I792" s="1">
        <v>0.93145161290300005</v>
      </c>
      <c r="J792" s="1">
        <v>0.29103172620500001</v>
      </c>
      <c r="K792" s="1">
        <v>362</v>
      </c>
      <c r="L792" s="1">
        <v>0.46961325966900003</v>
      </c>
      <c r="M792" s="1">
        <v>0.102659706687</v>
      </c>
      <c r="N792" s="1">
        <v>1.6737446914799999E-2</v>
      </c>
    </row>
    <row r="793" spans="1:14" x14ac:dyDescent="0.3">
      <c r="A793" s="1" t="s">
        <v>924</v>
      </c>
      <c r="B793" s="1">
        <v>3</v>
      </c>
      <c r="C793" s="1">
        <v>81</v>
      </c>
      <c r="D793" s="1">
        <v>156</v>
      </c>
      <c r="E793" s="1">
        <v>1.08024691358E-2</v>
      </c>
      <c r="F793" s="1">
        <v>0.550724637681</v>
      </c>
      <c r="G793" s="1">
        <v>34.169811320800001</v>
      </c>
      <c r="H793" s="1">
        <v>8.5775834417500008</v>
      </c>
      <c r="I793" s="1">
        <v>0.86206896551699996</v>
      </c>
      <c r="J793" s="1">
        <v>5.76923076923E-2</v>
      </c>
      <c r="K793" s="1">
        <v>34</v>
      </c>
      <c r="L793" s="1">
        <v>0.82352941176500005</v>
      </c>
      <c r="M793" s="1">
        <v>1.9230769230799999E-2</v>
      </c>
      <c r="N793" s="1">
        <v>0</v>
      </c>
    </row>
    <row r="794" spans="1:14" x14ac:dyDescent="0.3">
      <c r="A794" s="1" t="s">
        <v>925</v>
      </c>
      <c r="B794" s="1">
        <v>3</v>
      </c>
      <c r="C794" s="1">
        <v>122</v>
      </c>
      <c r="D794" s="1">
        <v>29</v>
      </c>
      <c r="E794" s="1">
        <v>1.2328952716400001E-2</v>
      </c>
      <c r="F794" s="1">
        <v>0.735042735043</v>
      </c>
      <c r="G794" s="1">
        <v>30.225000000000001</v>
      </c>
      <c r="H794" s="1">
        <v>8.0218062180499992</v>
      </c>
      <c r="I794" s="1">
        <v>0.4</v>
      </c>
      <c r="J794" s="1">
        <v>3.4482758620700001E-2</v>
      </c>
      <c r="K794" s="1">
        <v>24</v>
      </c>
      <c r="L794" s="1">
        <v>0.95833333333299997</v>
      </c>
      <c r="M794" s="1">
        <v>0.13793103448300001</v>
      </c>
      <c r="N794" s="1">
        <v>0</v>
      </c>
    </row>
    <row r="795" spans="1:14" x14ac:dyDescent="0.3">
      <c r="A795" s="1" t="s">
        <v>126</v>
      </c>
      <c r="B795" s="1">
        <v>3</v>
      </c>
      <c r="C795" s="1">
        <v>96</v>
      </c>
      <c r="D795" s="1">
        <v>21</v>
      </c>
      <c r="E795" s="1">
        <v>1.8969298245600001E-2</v>
      </c>
      <c r="F795" s="1">
        <v>0.58064516128999999</v>
      </c>
      <c r="G795" s="1">
        <v>33.113924050599998</v>
      </c>
      <c r="H795" s="1">
        <v>7.72303367588</v>
      </c>
      <c r="I795" s="1">
        <v>0.84146341463399998</v>
      </c>
      <c r="J795" s="1">
        <v>0.14285714285699999</v>
      </c>
      <c r="K795" s="1">
        <v>17</v>
      </c>
      <c r="L795" s="1">
        <v>0.88235294117600005</v>
      </c>
      <c r="M795" s="1">
        <v>4.7619047619000002E-2</v>
      </c>
      <c r="N795" s="1">
        <v>0</v>
      </c>
    </row>
    <row r="796" spans="1:14" x14ac:dyDescent="0.3">
      <c r="A796" s="1" t="s">
        <v>926</v>
      </c>
      <c r="B796" s="1">
        <v>3</v>
      </c>
      <c r="C796" s="1">
        <v>86</v>
      </c>
      <c r="D796" s="1">
        <v>60</v>
      </c>
      <c r="E796" s="1">
        <v>1.1491108071100001E-2</v>
      </c>
      <c r="F796" s="1">
        <v>0.60526315789499996</v>
      </c>
      <c r="G796" s="1">
        <v>30.910714285699999</v>
      </c>
      <c r="H796" s="1">
        <v>4.9145439612399997</v>
      </c>
      <c r="I796" s="1">
        <v>0.77586206896599996</v>
      </c>
      <c r="J796" s="1">
        <v>0.36666666666699999</v>
      </c>
      <c r="K796" s="1">
        <v>16</v>
      </c>
      <c r="L796" s="1">
        <v>0.6875</v>
      </c>
      <c r="M796" s="1">
        <v>0.1</v>
      </c>
      <c r="N796" s="1">
        <v>1.6666666666700001E-2</v>
      </c>
    </row>
    <row r="797" spans="1:14" x14ac:dyDescent="0.3">
      <c r="A797" s="1" t="s">
        <v>927</v>
      </c>
      <c r="B797" s="1">
        <v>3</v>
      </c>
      <c r="C797" s="1">
        <v>91</v>
      </c>
      <c r="D797" s="1">
        <v>20</v>
      </c>
      <c r="E797" s="1">
        <v>7.9365079365100004E-3</v>
      </c>
      <c r="F797" s="1">
        <v>0.52500000000000002</v>
      </c>
      <c r="G797" s="1">
        <v>30.866666666699999</v>
      </c>
      <c r="H797" s="1">
        <v>6.1141002790499996</v>
      </c>
      <c r="I797" s="1">
        <v>0.76923076923099998</v>
      </c>
      <c r="J797" s="1">
        <v>0.15</v>
      </c>
      <c r="K797" s="1">
        <v>15</v>
      </c>
      <c r="L797" s="1">
        <v>1</v>
      </c>
      <c r="M797" s="1">
        <v>0.2</v>
      </c>
      <c r="N797" s="1">
        <v>0</v>
      </c>
    </row>
    <row r="798" spans="1:14" x14ac:dyDescent="0.3">
      <c r="A798" s="1" t="s">
        <v>928</v>
      </c>
      <c r="B798" s="1">
        <v>3</v>
      </c>
      <c r="C798" s="1">
        <v>102</v>
      </c>
      <c r="D798" s="1">
        <v>440</v>
      </c>
      <c r="E798" s="1">
        <v>1.7860609590399999E-2</v>
      </c>
      <c r="F798" s="1">
        <v>0.52127659574499996</v>
      </c>
      <c r="G798" s="1">
        <v>34.493670886099999</v>
      </c>
      <c r="H798" s="1">
        <v>10.5204724081</v>
      </c>
      <c r="I798" s="1">
        <v>0.81609195402300005</v>
      </c>
      <c r="J798" s="1">
        <v>0.40227272727300001</v>
      </c>
      <c r="K798" s="1">
        <v>67</v>
      </c>
      <c r="L798" s="1">
        <v>0.492537313433</v>
      </c>
      <c r="M798" s="1">
        <v>0.105747126437</v>
      </c>
      <c r="N798" s="1">
        <v>1.8181818181800001E-2</v>
      </c>
    </row>
    <row r="799" spans="1:14" x14ac:dyDescent="0.3">
      <c r="A799" s="1" t="s">
        <v>929</v>
      </c>
      <c r="B799" s="1">
        <v>3</v>
      </c>
      <c r="C799" s="1">
        <v>91</v>
      </c>
      <c r="D799" s="1">
        <v>56</v>
      </c>
      <c r="E799" s="1">
        <v>2.2100122100100001E-2</v>
      </c>
      <c r="F799" s="1">
        <v>0.47674418604699997</v>
      </c>
      <c r="G799" s="1">
        <v>31.8227848101</v>
      </c>
      <c r="H799" s="1">
        <v>3.7745298765699999</v>
      </c>
      <c r="I799" s="1">
        <v>0.92771084337300003</v>
      </c>
      <c r="J799" s="1">
        <v>0.60714285714299998</v>
      </c>
      <c r="K799" s="1">
        <v>16</v>
      </c>
      <c r="L799" s="1">
        <v>0.625</v>
      </c>
      <c r="M799" s="1">
        <v>5.3571428571400001E-2</v>
      </c>
      <c r="N799" s="1">
        <v>1.7857142857100002E-2</v>
      </c>
    </row>
    <row r="800" spans="1:14" x14ac:dyDescent="0.3">
      <c r="A800" s="1" t="s">
        <v>930</v>
      </c>
      <c r="B800" s="1">
        <v>3</v>
      </c>
      <c r="C800" s="1">
        <v>146</v>
      </c>
      <c r="D800" s="1">
        <v>43</v>
      </c>
      <c r="E800" s="1">
        <v>1.3698630137E-2</v>
      </c>
      <c r="F800" s="1">
        <v>0.558620689655</v>
      </c>
      <c r="G800" s="1">
        <v>28.862745098000001</v>
      </c>
      <c r="H800" s="1">
        <v>5.5501973391600004</v>
      </c>
      <c r="I800" s="1">
        <v>0.79439252336400001</v>
      </c>
      <c r="J800" s="1">
        <v>0.418604651163</v>
      </c>
      <c r="K800" s="1">
        <v>16</v>
      </c>
      <c r="L800" s="1">
        <v>0.75</v>
      </c>
      <c r="M800" s="1">
        <v>0.40740740740699999</v>
      </c>
      <c r="N800" s="1">
        <v>0</v>
      </c>
    </row>
    <row r="801" spans="1:14" x14ac:dyDescent="0.3">
      <c r="A801" s="1" t="s">
        <v>127</v>
      </c>
      <c r="B801" s="1">
        <v>3</v>
      </c>
      <c r="C801" s="1">
        <v>133</v>
      </c>
      <c r="D801" s="1">
        <v>388</v>
      </c>
      <c r="E801" s="1">
        <v>1.56071998177E-2</v>
      </c>
      <c r="F801" s="1">
        <v>0.54615384615399998</v>
      </c>
      <c r="G801" s="1">
        <v>31.393442622999999</v>
      </c>
      <c r="H801" s="1">
        <v>5.1367486320599998</v>
      </c>
      <c r="I801" s="1">
        <v>0.90476190476200002</v>
      </c>
      <c r="J801" s="1">
        <v>0.567010309278</v>
      </c>
      <c r="K801" s="1">
        <v>73</v>
      </c>
      <c r="L801" s="1">
        <v>0.50684931506800002</v>
      </c>
      <c r="M801" s="1">
        <v>0.42010309278399999</v>
      </c>
      <c r="N801" s="1">
        <v>2.57731958763E-3</v>
      </c>
    </row>
    <row r="802" spans="1:14" x14ac:dyDescent="0.3">
      <c r="A802" s="1" t="s">
        <v>931</v>
      </c>
      <c r="B802" s="1">
        <v>3</v>
      </c>
      <c r="C802" s="1">
        <v>104</v>
      </c>
      <c r="D802" s="1">
        <v>740</v>
      </c>
      <c r="E802" s="1">
        <v>2.32449589246E-2</v>
      </c>
      <c r="F802" s="1">
        <v>0.54901960784299997</v>
      </c>
      <c r="G802" s="1">
        <v>32.054945054900003</v>
      </c>
      <c r="H802" s="1">
        <v>5.8654560306499999</v>
      </c>
      <c r="I802" s="1">
        <v>0.92473118279599997</v>
      </c>
      <c r="J802" s="1">
        <v>0.27972972972999999</v>
      </c>
      <c r="K802" s="1">
        <v>51</v>
      </c>
      <c r="L802" s="1">
        <v>0.54901960784299997</v>
      </c>
      <c r="M802" s="1">
        <v>2.5675675675700001E-2</v>
      </c>
      <c r="N802" s="1">
        <v>4.0540540540500002E-3</v>
      </c>
    </row>
    <row r="803" spans="1:14" x14ac:dyDescent="0.3">
      <c r="A803" s="1" t="s">
        <v>932</v>
      </c>
      <c r="B803" s="1">
        <v>3</v>
      </c>
      <c r="C803" s="1">
        <v>246</v>
      </c>
      <c r="D803" s="1">
        <v>3300</v>
      </c>
      <c r="E803" s="1">
        <v>1.1232785797200001E-2</v>
      </c>
      <c r="F803" s="1">
        <v>0.45833333333300003</v>
      </c>
      <c r="G803" s="1">
        <v>30.1153846154</v>
      </c>
      <c r="H803" s="1">
        <v>6.0950921181700002</v>
      </c>
      <c r="I803" s="1">
        <v>0.86238532110099997</v>
      </c>
      <c r="J803" s="1">
        <v>0.39333333333300002</v>
      </c>
      <c r="K803" s="1">
        <v>352</v>
      </c>
      <c r="L803" s="1">
        <v>0.44318181818199998</v>
      </c>
      <c r="M803" s="1">
        <v>0.158562367865</v>
      </c>
      <c r="N803" s="1">
        <v>1.18181818182E-2</v>
      </c>
    </row>
    <row r="804" spans="1:14" x14ac:dyDescent="0.3">
      <c r="A804" s="1" t="s">
        <v>933</v>
      </c>
      <c r="B804" s="1">
        <v>3</v>
      </c>
      <c r="C804" s="1">
        <v>58</v>
      </c>
      <c r="D804" s="1">
        <v>104</v>
      </c>
      <c r="E804" s="1">
        <v>1.3914095583799999E-2</v>
      </c>
      <c r="F804" s="1">
        <v>0.43137254902</v>
      </c>
      <c r="G804" s="1">
        <v>29.465116279099998</v>
      </c>
      <c r="H804" s="1">
        <v>4.82411017079</v>
      </c>
      <c r="I804" s="1">
        <v>0.76744186046499996</v>
      </c>
      <c r="J804" s="1">
        <v>0.43269230769200001</v>
      </c>
      <c r="K804" s="1">
        <v>31</v>
      </c>
      <c r="L804" s="1">
        <v>0.67741935483899995</v>
      </c>
      <c r="M804" s="1">
        <v>0.27884615384599998</v>
      </c>
      <c r="N804" s="1">
        <v>0</v>
      </c>
    </row>
    <row r="805" spans="1:14" x14ac:dyDescent="0.3">
      <c r="A805" s="1" t="s">
        <v>934</v>
      </c>
      <c r="B805" s="1">
        <v>3</v>
      </c>
      <c r="C805" s="1">
        <v>52</v>
      </c>
      <c r="D805" s="1">
        <v>6</v>
      </c>
      <c r="E805" s="1">
        <v>1.6591251885400001E-2</v>
      </c>
      <c r="F805" s="1">
        <v>0.67441860465100001</v>
      </c>
      <c r="G805" s="1">
        <v>34.558823529400001</v>
      </c>
      <c r="H805" s="1">
        <v>9.2932333905500002</v>
      </c>
      <c r="I805" s="1">
        <v>0.82352941176500005</v>
      </c>
      <c r="J805" s="1">
        <v>0</v>
      </c>
      <c r="K805" s="1">
        <v>4</v>
      </c>
      <c r="L805" s="1">
        <v>1</v>
      </c>
      <c r="M805" s="1">
        <v>0</v>
      </c>
      <c r="N805" s="1">
        <v>0</v>
      </c>
    </row>
    <row r="806" spans="1:14" x14ac:dyDescent="0.3">
      <c r="A806" s="1" t="s">
        <v>935</v>
      </c>
      <c r="B806" s="1">
        <v>3</v>
      </c>
      <c r="C806" s="1">
        <v>273</v>
      </c>
      <c r="D806" s="1">
        <v>9467</v>
      </c>
      <c r="E806" s="1">
        <v>7.1913380736899997E-3</v>
      </c>
      <c r="F806" s="1">
        <v>0.53383458646600002</v>
      </c>
      <c r="G806" s="1">
        <v>31.123966942100001</v>
      </c>
      <c r="H806" s="1">
        <v>6.4193280562000004</v>
      </c>
      <c r="I806" s="1">
        <v>0.9609375</v>
      </c>
      <c r="J806" s="1">
        <v>0.28910953839699999</v>
      </c>
      <c r="K806" s="1">
        <v>410</v>
      </c>
      <c r="L806" s="1">
        <v>0.363414634146</v>
      </c>
      <c r="M806" s="1">
        <v>7.1541794357000005E-2</v>
      </c>
      <c r="N806" s="1">
        <v>2.8097602197099999E-2</v>
      </c>
    </row>
    <row r="807" spans="1:14" x14ac:dyDescent="0.3">
      <c r="A807" s="1" t="s">
        <v>936</v>
      </c>
      <c r="B807" s="1">
        <v>3</v>
      </c>
      <c r="C807" s="1">
        <v>75</v>
      </c>
      <c r="D807" s="1">
        <v>18</v>
      </c>
      <c r="E807" s="1">
        <v>5.0450450450499999E-3</v>
      </c>
      <c r="F807" s="1">
        <v>0.44776119402999998</v>
      </c>
      <c r="G807" s="1">
        <v>26.916666666699999</v>
      </c>
      <c r="H807" s="1">
        <v>5.6488691100299997</v>
      </c>
      <c r="I807" s="1">
        <v>0.78378378378400004</v>
      </c>
      <c r="J807" s="1">
        <v>0.38888888888899997</v>
      </c>
      <c r="K807" s="1">
        <v>10</v>
      </c>
      <c r="L807" s="1">
        <v>0.9</v>
      </c>
      <c r="M807" s="1">
        <v>0</v>
      </c>
      <c r="N807" s="1">
        <v>0</v>
      </c>
    </row>
    <row r="808" spans="1:14" x14ac:dyDescent="0.3">
      <c r="A808" s="1" t="s">
        <v>937</v>
      </c>
      <c r="B808" s="1">
        <v>3</v>
      </c>
      <c r="C808" s="1">
        <v>68</v>
      </c>
      <c r="D808" s="1">
        <v>1</v>
      </c>
      <c r="E808" s="1">
        <v>2.17295873573E-2</v>
      </c>
      <c r="F808" s="1">
        <v>0.54098360655699995</v>
      </c>
      <c r="G808" s="1">
        <v>30.648148148099999</v>
      </c>
      <c r="H808" s="1">
        <v>2.6885036965200002</v>
      </c>
      <c r="I808" s="1">
        <v>0.83333333333299997</v>
      </c>
      <c r="J808" s="1">
        <v>0</v>
      </c>
      <c r="K808" s="1">
        <v>1</v>
      </c>
      <c r="L808" s="1">
        <v>1</v>
      </c>
      <c r="M808" s="1">
        <v>0</v>
      </c>
      <c r="N808" s="1">
        <v>0</v>
      </c>
    </row>
    <row r="809" spans="1:14" x14ac:dyDescent="0.3">
      <c r="A809" s="1" t="s">
        <v>938</v>
      </c>
      <c r="B809" s="1">
        <v>3</v>
      </c>
      <c r="C809" s="1">
        <v>231</v>
      </c>
      <c r="D809" s="1">
        <v>73</v>
      </c>
      <c r="E809" s="1">
        <v>5.9100319969899997E-3</v>
      </c>
      <c r="F809" s="1">
        <v>0.41538461538499999</v>
      </c>
      <c r="G809" s="1">
        <v>29.736842105299999</v>
      </c>
      <c r="H809" s="1">
        <v>5.9035413570199999</v>
      </c>
      <c r="I809" s="1">
        <v>0.65432098765400004</v>
      </c>
      <c r="J809" s="1">
        <v>0.876712328767</v>
      </c>
      <c r="K809" s="1">
        <v>23</v>
      </c>
      <c r="L809" s="1">
        <v>0.91304347826099996</v>
      </c>
      <c r="M809" s="1">
        <v>9.2307692307700001E-2</v>
      </c>
      <c r="N809" s="1">
        <v>0</v>
      </c>
    </row>
    <row r="810" spans="1:14" x14ac:dyDescent="0.3">
      <c r="A810" s="1" t="s">
        <v>939</v>
      </c>
      <c r="B810" s="1">
        <v>3</v>
      </c>
      <c r="C810" s="1">
        <v>414</v>
      </c>
      <c r="D810" s="1">
        <v>1654</v>
      </c>
      <c r="E810" s="1">
        <v>6.9013112491399997E-3</v>
      </c>
      <c r="F810" s="1">
        <v>0.55754475703299999</v>
      </c>
      <c r="G810" s="1">
        <v>31.9</v>
      </c>
      <c r="H810" s="1">
        <v>4.5948729191200002</v>
      </c>
      <c r="I810" s="1">
        <v>0.91712707182300002</v>
      </c>
      <c r="J810" s="1">
        <v>0.22853688028999999</v>
      </c>
      <c r="K810" s="1">
        <v>186</v>
      </c>
      <c r="L810" s="1">
        <v>0.58064516128999999</v>
      </c>
      <c r="M810" s="1">
        <v>7.01128936423E-2</v>
      </c>
      <c r="N810" s="1">
        <v>3.0229746070100001E-2</v>
      </c>
    </row>
    <row r="811" spans="1:14" x14ac:dyDescent="0.3">
      <c r="A811" s="1" t="s">
        <v>940</v>
      </c>
      <c r="B811" s="1">
        <v>3</v>
      </c>
      <c r="C811" s="1">
        <v>84</v>
      </c>
      <c r="D811" s="1">
        <v>29</v>
      </c>
      <c r="E811" s="1">
        <v>1.34825014343E-2</v>
      </c>
      <c r="F811" s="1">
        <v>0.48529411764699998</v>
      </c>
      <c r="G811" s="1">
        <v>31.816326530600001</v>
      </c>
      <c r="H811" s="1">
        <v>6.7208887574</v>
      </c>
      <c r="I811" s="1">
        <v>0.69811320754700001</v>
      </c>
      <c r="J811" s="1">
        <v>6.8965517241400001E-2</v>
      </c>
      <c r="K811" s="1">
        <v>9</v>
      </c>
      <c r="L811" s="1">
        <v>0.88888888888899997</v>
      </c>
      <c r="M811" s="1">
        <v>0.72413793103400004</v>
      </c>
      <c r="N811" s="1">
        <v>0</v>
      </c>
    </row>
    <row r="812" spans="1:14" x14ac:dyDescent="0.3">
      <c r="A812" s="1" t="s">
        <v>941</v>
      </c>
      <c r="B812" s="1">
        <v>3</v>
      </c>
      <c r="C812" s="1">
        <v>187</v>
      </c>
      <c r="D812" s="1">
        <v>73</v>
      </c>
      <c r="E812" s="1">
        <v>1.0321430624999999E-2</v>
      </c>
      <c r="F812" s="1">
        <v>0.54285714285700004</v>
      </c>
      <c r="G812" s="1">
        <v>32.124137931</v>
      </c>
      <c r="H812" s="1">
        <v>6.8711116990600001</v>
      </c>
      <c r="I812" s="1">
        <v>0.89473684210500004</v>
      </c>
      <c r="J812" s="1">
        <v>0.57534246575299997</v>
      </c>
      <c r="K812" s="1">
        <v>46</v>
      </c>
      <c r="L812" s="1">
        <v>0.80434782608699995</v>
      </c>
      <c r="M812" s="1">
        <v>0.171052631579</v>
      </c>
      <c r="N812" s="1">
        <v>0</v>
      </c>
    </row>
    <row r="813" spans="1:14" x14ac:dyDescent="0.3">
      <c r="A813" s="1" t="s">
        <v>942</v>
      </c>
      <c r="B813" s="1">
        <v>3</v>
      </c>
      <c r="C813" s="1">
        <v>102</v>
      </c>
      <c r="D813" s="1">
        <v>17</v>
      </c>
      <c r="E813" s="1">
        <v>8.5420306736600001E-3</v>
      </c>
      <c r="F813" s="1">
        <v>0.63095238095200001</v>
      </c>
      <c r="G813" s="1">
        <v>30.721518987300001</v>
      </c>
      <c r="H813" s="1">
        <v>4.1305797210500002</v>
      </c>
      <c r="I813" s="1">
        <v>0.91249999999999998</v>
      </c>
      <c r="J813" s="1">
        <v>0.41176470588199998</v>
      </c>
      <c r="K813" s="1">
        <v>9</v>
      </c>
      <c r="L813" s="1">
        <v>0.66666666666700003</v>
      </c>
      <c r="M813" s="1">
        <v>5.8823529411800003E-2</v>
      </c>
      <c r="N813" s="1">
        <v>0</v>
      </c>
    </row>
    <row r="814" spans="1:14" x14ac:dyDescent="0.3">
      <c r="A814" s="1" t="s">
        <v>943</v>
      </c>
      <c r="B814" s="1">
        <v>3</v>
      </c>
      <c r="C814" s="1">
        <v>130</v>
      </c>
      <c r="D814" s="1">
        <v>17</v>
      </c>
      <c r="E814" s="1">
        <v>1.3237924865799999E-2</v>
      </c>
      <c r="F814" s="1">
        <v>0.42045454545499999</v>
      </c>
      <c r="G814" s="1">
        <v>29.5098039216</v>
      </c>
      <c r="H814" s="1">
        <v>8.6213882441099994</v>
      </c>
      <c r="I814" s="1">
        <v>0.641509433962</v>
      </c>
      <c r="J814" s="1">
        <v>0.58823529411800002</v>
      </c>
      <c r="K814" s="1">
        <v>7</v>
      </c>
      <c r="L814" s="1">
        <v>1</v>
      </c>
      <c r="M814" s="1">
        <v>0</v>
      </c>
      <c r="N814" s="1">
        <v>0</v>
      </c>
    </row>
    <row r="815" spans="1:14" x14ac:dyDescent="0.3">
      <c r="A815" s="1" t="s">
        <v>944</v>
      </c>
      <c r="B815" s="1">
        <v>3</v>
      </c>
      <c r="C815" s="1">
        <v>237</v>
      </c>
      <c r="D815" s="1">
        <v>214</v>
      </c>
      <c r="E815" s="1">
        <v>3.8797110777399999E-3</v>
      </c>
      <c r="F815" s="1">
        <v>0.53456221198200005</v>
      </c>
      <c r="G815" s="1">
        <v>29.354285714300001</v>
      </c>
      <c r="H815" s="1">
        <v>7.0118407143999999</v>
      </c>
      <c r="I815" s="1">
        <v>0.85326086956500002</v>
      </c>
      <c r="J815" s="1">
        <v>0.17757009345800001</v>
      </c>
      <c r="K815" s="1">
        <v>50</v>
      </c>
      <c r="L815" s="1">
        <v>0.78</v>
      </c>
      <c r="M815" s="1">
        <v>2.84360189573E-2</v>
      </c>
      <c r="N815" s="1">
        <v>0</v>
      </c>
    </row>
    <row r="816" spans="1:14" x14ac:dyDescent="0.3">
      <c r="A816" s="1" t="s">
        <v>945</v>
      </c>
      <c r="B816" s="1">
        <v>3</v>
      </c>
      <c r="C816" s="1">
        <v>151</v>
      </c>
      <c r="D816" s="1">
        <v>390</v>
      </c>
      <c r="E816" s="1">
        <v>7.2847682119200003E-3</v>
      </c>
      <c r="F816" s="1">
        <v>0.61029411764700003</v>
      </c>
      <c r="G816" s="1">
        <v>27.295652173899999</v>
      </c>
      <c r="H816" s="1">
        <v>4.9395896908300001</v>
      </c>
      <c r="I816" s="1">
        <v>0.81666666666700005</v>
      </c>
      <c r="J816" s="1">
        <v>0.105128205128</v>
      </c>
      <c r="K816" s="1">
        <v>52</v>
      </c>
      <c r="L816" s="1">
        <v>0.82692307692300004</v>
      </c>
      <c r="M816" s="1">
        <v>3.5714285714299999E-2</v>
      </c>
      <c r="N816" s="1">
        <v>2.5641025641000002E-3</v>
      </c>
    </row>
    <row r="817" spans="1:14" x14ac:dyDescent="0.3">
      <c r="A817" s="1" t="s">
        <v>946</v>
      </c>
      <c r="B817" s="1">
        <v>3</v>
      </c>
      <c r="C817" s="1">
        <v>113</v>
      </c>
      <c r="D817" s="1">
        <v>980</v>
      </c>
      <c r="E817" s="1">
        <v>1.17730720607E-2</v>
      </c>
      <c r="F817" s="1">
        <v>0.48543689320400002</v>
      </c>
      <c r="G817" s="1">
        <v>31.96875</v>
      </c>
      <c r="H817" s="1">
        <v>5.2290317877700003</v>
      </c>
      <c r="I817" s="1">
        <v>0.88659793814400001</v>
      </c>
      <c r="J817" s="1">
        <v>0.125510204082</v>
      </c>
      <c r="K817" s="1">
        <v>118</v>
      </c>
      <c r="L817" s="1">
        <v>0.372881355932</v>
      </c>
      <c r="M817" s="1">
        <v>3.7755102040800001E-2</v>
      </c>
      <c r="N817" s="1">
        <v>7.1428571428599997E-3</v>
      </c>
    </row>
    <row r="818" spans="1:14" x14ac:dyDescent="0.3">
      <c r="A818" s="1" t="s">
        <v>947</v>
      </c>
      <c r="B818" s="1">
        <v>3</v>
      </c>
      <c r="C818" s="1">
        <v>424</v>
      </c>
      <c r="D818" s="1">
        <v>2069</v>
      </c>
      <c r="E818" s="1">
        <v>4.9065524778099997E-3</v>
      </c>
      <c r="F818" s="1">
        <v>0.60487804877999996</v>
      </c>
      <c r="G818" s="1">
        <v>31.4164305949</v>
      </c>
      <c r="H818" s="1">
        <v>6.2718817410599996</v>
      </c>
      <c r="I818" s="1">
        <v>0.84153005464499997</v>
      </c>
      <c r="J818" s="1">
        <v>0.221846302562</v>
      </c>
      <c r="K818" s="1">
        <v>213</v>
      </c>
      <c r="L818" s="1">
        <v>0.53051643192499998</v>
      </c>
      <c r="M818" s="1">
        <v>0.133107454017</v>
      </c>
      <c r="N818" s="1">
        <v>1.9333011116499999E-3</v>
      </c>
    </row>
    <row r="819" spans="1:14" x14ac:dyDescent="0.3">
      <c r="A819" s="1" t="s">
        <v>948</v>
      </c>
      <c r="B819" s="1">
        <v>3</v>
      </c>
      <c r="C819" s="1">
        <v>93</v>
      </c>
      <c r="D819" s="1">
        <v>20489</v>
      </c>
      <c r="E819" s="1">
        <v>9.6189808321599998E-2</v>
      </c>
      <c r="F819" s="1">
        <v>0.49450549450499998</v>
      </c>
      <c r="G819" s="1">
        <v>34.75</v>
      </c>
      <c r="H819" s="1">
        <v>8.80979568435</v>
      </c>
      <c r="I819" s="1">
        <v>0.90909090909099999</v>
      </c>
      <c r="J819" s="1">
        <v>0.22865928059000001</v>
      </c>
      <c r="K819" s="1">
        <v>607</v>
      </c>
      <c r="L819" s="1">
        <v>0.28500823723199997</v>
      </c>
      <c r="M819" s="1">
        <v>0.25880374729799999</v>
      </c>
      <c r="N819" s="1">
        <v>3.6409780858E-2</v>
      </c>
    </row>
    <row r="820" spans="1:14" x14ac:dyDescent="0.3">
      <c r="A820" s="1" t="s">
        <v>949</v>
      </c>
      <c r="B820" s="1">
        <v>3</v>
      </c>
      <c r="C820" s="1">
        <v>181</v>
      </c>
      <c r="D820" s="1">
        <v>143</v>
      </c>
      <c r="E820" s="1">
        <v>1.49171270718E-2</v>
      </c>
      <c r="F820" s="1">
        <v>0.61235955056199998</v>
      </c>
      <c r="G820" s="1">
        <v>31.591715976300002</v>
      </c>
      <c r="H820" s="1">
        <v>5.5559704025999999</v>
      </c>
      <c r="I820" s="1">
        <v>0.90697674418600005</v>
      </c>
      <c r="J820" s="1">
        <v>0.265734265734</v>
      </c>
      <c r="K820" s="1">
        <v>32</v>
      </c>
      <c r="L820" s="1">
        <v>0.53125</v>
      </c>
      <c r="M820" s="1">
        <v>0</v>
      </c>
      <c r="N820" s="1">
        <v>0</v>
      </c>
    </row>
    <row r="821" spans="1:14" x14ac:dyDescent="0.3">
      <c r="A821" s="1" t="s">
        <v>950</v>
      </c>
      <c r="B821" s="1">
        <v>3</v>
      </c>
      <c r="C821" s="1">
        <v>92</v>
      </c>
      <c r="D821" s="1">
        <v>33</v>
      </c>
      <c r="E821" s="1">
        <v>1.8275203057800001E-2</v>
      </c>
      <c r="F821" s="1">
        <v>0.62650602409599998</v>
      </c>
      <c r="G821" s="1">
        <v>30.2898550725</v>
      </c>
      <c r="H821" s="1">
        <v>5.3813996597399996</v>
      </c>
      <c r="I821" s="1">
        <v>0.619718309859</v>
      </c>
      <c r="J821" s="1">
        <v>9.0909090909100002E-2</v>
      </c>
      <c r="K821" s="1">
        <v>13</v>
      </c>
      <c r="L821" s="1">
        <v>0.84615384615400002</v>
      </c>
      <c r="M821" s="1">
        <v>3.0303030303000002E-2</v>
      </c>
      <c r="N821" s="1">
        <v>0</v>
      </c>
    </row>
    <row r="822" spans="1:14" x14ac:dyDescent="0.3">
      <c r="A822" s="1" t="s">
        <v>951</v>
      </c>
      <c r="B822" s="1">
        <v>3</v>
      </c>
      <c r="C822" s="1">
        <v>74</v>
      </c>
      <c r="D822" s="1">
        <v>16</v>
      </c>
      <c r="E822" s="1">
        <v>1.8326545723799999E-2</v>
      </c>
      <c r="F822" s="1">
        <v>0.53333333333300004</v>
      </c>
      <c r="G822" s="1">
        <v>30.212765957399998</v>
      </c>
      <c r="H822" s="1">
        <v>7.1068925795100002</v>
      </c>
      <c r="I822" s="1">
        <v>0.73469387755100002</v>
      </c>
      <c r="J822" s="1">
        <v>6.25E-2</v>
      </c>
      <c r="K822" s="1">
        <v>14</v>
      </c>
      <c r="L822" s="1">
        <v>0.92857142857099995</v>
      </c>
      <c r="M822" s="1">
        <v>0</v>
      </c>
      <c r="N822" s="1">
        <v>0.125</v>
      </c>
    </row>
    <row r="823" spans="1:14" x14ac:dyDescent="0.3">
      <c r="A823" s="1" t="s">
        <v>952</v>
      </c>
      <c r="B823" s="1">
        <v>3</v>
      </c>
      <c r="C823" s="1">
        <v>91</v>
      </c>
      <c r="D823" s="1">
        <v>48</v>
      </c>
      <c r="E823" s="1">
        <v>1.3064713064699999E-2</v>
      </c>
      <c r="F823" s="1">
        <v>0.6</v>
      </c>
      <c r="G823" s="1">
        <v>33.025641025600002</v>
      </c>
      <c r="H823" s="1">
        <v>5.9849691192499996</v>
      </c>
      <c r="I823" s="1">
        <v>0.90361445783100003</v>
      </c>
      <c r="J823" s="1">
        <v>0.1875</v>
      </c>
      <c r="K823" s="1">
        <v>18</v>
      </c>
      <c r="L823" s="1">
        <v>0.72222222222200005</v>
      </c>
      <c r="M823" s="1">
        <v>0</v>
      </c>
      <c r="N823" s="1">
        <v>0</v>
      </c>
    </row>
    <row r="824" spans="1:14" x14ac:dyDescent="0.3">
      <c r="A824" s="1" t="s">
        <v>953</v>
      </c>
      <c r="B824" s="1">
        <v>3</v>
      </c>
      <c r="C824" s="1">
        <v>84</v>
      </c>
      <c r="D824" s="1">
        <v>1</v>
      </c>
      <c r="E824" s="1">
        <v>1.53471026965E-2</v>
      </c>
      <c r="F824" s="1">
        <v>0.62337662337699995</v>
      </c>
      <c r="G824" s="1">
        <v>31.2388059701</v>
      </c>
      <c r="H824" s="1">
        <v>5.7460942016500001</v>
      </c>
      <c r="I824" s="1">
        <v>0.86764705882399995</v>
      </c>
      <c r="J824" s="1">
        <v>0</v>
      </c>
      <c r="K824" s="1">
        <v>1</v>
      </c>
      <c r="L824" s="1">
        <v>1</v>
      </c>
      <c r="M824" s="1">
        <v>1</v>
      </c>
      <c r="N824" s="1">
        <v>0</v>
      </c>
    </row>
    <row r="825" spans="1:14" x14ac:dyDescent="0.3">
      <c r="A825" s="1" t="s">
        <v>954</v>
      </c>
      <c r="B825" s="1">
        <v>3</v>
      </c>
      <c r="C825" s="1">
        <v>73</v>
      </c>
      <c r="D825" s="1">
        <v>65</v>
      </c>
      <c r="E825" s="1">
        <v>5.3272450532699999E-3</v>
      </c>
      <c r="F825" s="1">
        <v>0.60714285714299998</v>
      </c>
      <c r="G825" s="1">
        <v>30.2391304348</v>
      </c>
      <c r="H825" s="1">
        <v>7.9705566403399999</v>
      </c>
      <c r="I825" s="1">
        <v>0.48</v>
      </c>
      <c r="J825" s="1">
        <v>1.53846153846E-2</v>
      </c>
      <c r="K825" s="1">
        <v>46</v>
      </c>
      <c r="L825" s="1">
        <v>0.91304347826099996</v>
      </c>
      <c r="M825" s="1">
        <v>0.107692307692</v>
      </c>
      <c r="N825" s="1">
        <v>0</v>
      </c>
    </row>
    <row r="826" spans="1:14" x14ac:dyDescent="0.3">
      <c r="A826" s="1" t="s">
        <v>955</v>
      </c>
      <c r="B826" s="1">
        <v>3</v>
      </c>
      <c r="C826" s="1">
        <v>72</v>
      </c>
      <c r="D826" s="1">
        <v>363</v>
      </c>
      <c r="E826" s="1">
        <v>1.48669796557E-2</v>
      </c>
      <c r="F826" s="1">
        <v>0.62318840579699997</v>
      </c>
      <c r="G826" s="1">
        <v>34.941176470599999</v>
      </c>
      <c r="H826" s="1">
        <v>8.6277294964000006</v>
      </c>
      <c r="I826" s="1">
        <v>0.85915492957700001</v>
      </c>
      <c r="J826" s="1">
        <v>6.6115702479300001E-2</v>
      </c>
      <c r="K826" s="1">
        <v>32</v>
      </c>
      <c r="L826" s="1">
        <v>0.625</v>
      </c>
      <c r="M826" s="1">
        <v>1.10192837466E-2</v>
      </c>
      <c r="N826" s="1">
        <v>5.2341597796100002E-2</v>
      </c>
    </row>
    <row r="827" spans="1:14" x14ac:dyDescent="0.3">
      <c r="A827" s="1" t="s">
        <v>956</v>
      </c>
      <c r="B827" s="1">
        <v>3</v>
      </c>
      <c r="C827" s="1">
        <v>59</v>
      </c>
      <c r="D827" s="1">
        <v>34</v>
      </c>
      <c r="E827" s="1">
        <v>2.95149035652E-2</v>
      </c>
      <c r="F827" s="1">
        <v>0.65517241379299995</v>
      </c>
      <c r="G827" s="1">
        <v>31.188679245300001</v>
      </c>
      <c r="H827" s="1">
        <v>4.8410844090599996</v>
      </c>
      <c r="I827" s="1">
        <v>0.73584905660400002</v>
      </c>
      <c r="J827" s="1">
        <v>0.44117647058800002</v>
      </c>
      <c r="K827" s="1">
        <v>4</v>
      </c>
      <c r="L827" s="1">
        <v>0.5</v>
      </c>
      <c r="M827" s="1">
        <v>0.11764705882400001</v>
      </c>
      <c r="N827" s="1">
        <v>0</v>
      </c>
    </row>
    <row r="828" spans="1:14" x14ac:dyDescent="0.3">
      <c r="A828" s="1" t="s">
        <v>957</v>
      </c>
      <c r="B828" s="1">
        <v>3</v>
      </c>
      <c r="C828" s="1">
        <v>83</v>
      </c>
      <c r="D828" s="1">
        <v>34</v>
      </c>
      <c r="E828" s="1">
        <v>1.55744930943E-2</v>
      </c>
      <c r="F828" s="1">
        <v>0.56756756756799998</v>
      </c>
      <c r="G828" s="1">
        <v>32.175438596500001</v>
      </c>
      <c r="H828" s="1">
        <v>6.7593283353100002</v>
      </c>
      <c r="I828" s="1">
        <v>0.890625</v>
      </c>
      <c r="J828" s="1">
        <v>0.35294117647099998</v>
      </c>
      <c r="K828" s="1">
        <v>21</v>
      </c>
      <c r="L828" s="1">
        <v>0.90476190476200002</v>
      </c>
      <c r="M828" s="1">
        <v>8.8235294117600005E-2</v>
      </c>
      <c r="N828" s="1">
        <v>0</v>
      </c>
    </row>
    <row r="829" spans="1:14" x14ac:dyDescent="0.3">
      <c r="A829" s="1" t="s">
        <v>958</v>
      </c>
      <c r="B829" s="1">
        <v>3</v>
      </c>
      <c r="C829" s="1">
        <v>95</v>
      </c>
      <c r="D829" s="1">
        <v>16</v>
      </c>
      <c r="E829" s="1">
        <v>1.9820828667399999E-2</v>
      </c>
      <c r="F829" s="1">
        <v>0.62637362637399996</v>
      </c>
      <c r="G829" s="1">
        <v>28.633802816900001</v>
      </c>
      <c r="H829" s="1">
        <v>7.2427514743300003</v>
      </c>
      <c r="I829" s="1">
        <v>0.92105263157899997</v>
      </c>
      <c r="J829" s="1">
        <v>0.25</v>
      </c>
      <c r="K829" s="1">
        <v>12</v>
      </c>
      <c r="L829" s="1">
        <v>0.91666666666700003</v>
      </c>
      <c r="M829" s="1">
        <v>0.1875</v>
      </c>
      <c r="N829" s="1">
        <v>0</v>
      </c>
    </row>
    <row r="830" spans="1:14" x14ac:dyDescent="0.3">
      <c r="A830" s="1" t="s">
        <v>959</v>
      </c>
      <c r="B830" s="1">
        <v>3</v>
      </c>
      <c r="C830" s="1">
        <v>165</v>
      </c>
      <c r="D830" s="1">
        <v>179</v>
      </c>
      <c r="E830" s="1">
        <v>7.5018477457499998E-3</v>
      </c>
      <c r="F830" s="1">
        <v>0.64473684210500004</v>
      </c>
      <c r="G830" s="1">
        <v>36.677419354800001</v>
      </c>
      <c r="H830" s="1">
        <v>11.174241972600001</v>
      </c>
      <c r="I830" s="1">
        <v>0.19083969465600001</v>
      </c>
      <c r="J830" s="1">
        <v>3.91061452514E-2</v>
      </c>
      <c r="K830" s="1">
        <v>51</v>
      </c>
      <c r="L830" s="1">
        <v>0.94117647058800002</v>
      </c>
      <c r="M830" s="1">
        <v>0.22346368715100001</v>
      </c>
      <c r="N830" s="1">
        <v>0</v>
      </c>
    </row>
    <row r="831" spans="1:14" x14ac:dyDescent="0.3">
      <c r="A831" s="1" t="s">
        <v>960</v>
      </c>
      <c r="B831" s="1">
        <v>3</v>
      </c>
      <c r="C831" s="1">
        <v>116</v>
      </c>
      <c r="D831" s="1">
        <v>52</v>
      </c>
      <c r="E831" s="1">
        <v>2.45877061469E-2</v>
      </c>
      <c r="F831" s="1">
        <v>0.58928571428599996</v>
      </c>
      <c r="G831" s="1">
        <v>29.943820224700001</v>
      </c>
      <c r="H831" s="1">
        <v>5.8451161800899998</v>
      </c>
      <c r="I831" s="1">
        <v>0.82291666666700003</v>
      </c>
      <c r="J831" s="1">
        <v>0.48076923076900002</v>
      </c>
      <c r="K831" s="1">
        <v>28</v>
      </c>
      <c r="L831" s="1">
        <v>0.89285714285700002</v>
      </c>
      <c r="M831" s="1">
        <v>1.9230769230799999E-2</v>
      </c>
      <c r="N831" s="1">
        <v>7.6923076923100006E-2</v>
      </c>
    </row>
    <row r="832" spans="1:14" x14ac:dyDescent="0.3">
      <c r="A832" s="1" t="s">
        <v>961</v>
      </c>
      <c r="B832" s="1">
        <v>3</v>
      </c>
      <c r="C832" s="1">
        <v>89</v>
      </c>
      <c r="D832" s="1">
        <v>463</v>
      </c>
      <c r="E832" s="1">
        <v>2.3621041879499999E-2</v>
      </c>
      <c r="F832" s="1">
        <v>0.66265060240999996</v>
      </c>
      <c r="G832" s="1">
        <v>29.5479452055</v>
      </c>
      <c r="H832" s="1">
        <v>5.7957024605000003</v>
      </c>
      <c r="I832" s="1">
        <v>0.85135135135100004</v>
      </c>
      <c r="J832" s="1">
        <v>0.41036717062599998</v>
      </c>
      <c r="K832" s="1">
        <v>43</v>
      </c>
      <c r="L832" s="1">
        <v>0.62790697674399998</v>
      </c>
      <c r="M832" s="1">
        <v>2.5917926565900001E-2</v>
      </c>
      <c r="N832" s="1">
        <v>2.1598272138199999E-3</v>
      </c>
    </row>
    <row r="833" spans="1:14" x14ac:dyDescent="0.3">
      <c r="A833" s="1" t="s">
        <v>962</v>
      </c>
      <c r="B833" s="1">
        <v>3</v>
      </c>
      <c r="C833" s="1">
        <v>63</v>
      </c>
      <c r="D833" s="1">
        <v>29</v>
      </c>
      <c r="E833" s="1">
        <v>3.58422939068E-2</v>
      </c>
      <c r="F833" s="1">
        <v>0.65</v>
      </c>
      <c r="G833" s="1">
        <v>35.18</v>
      </c>
      <c r="H833" s="1">
        <v>7.8655959723300004</v>
      </c>
      <c r="I833" s="1">
        <v>0.92592592592599998</v>
      </c>
      <c r="J833" s="1">
        <v>0.17241379310300001</v>
      </c>
      <c r="K833" s="1">
        <v>16</v>
      </c>
      <c r="L833" s="1">
        <v>0.8125</v>
      </c>
      <c r="M833" s="1">
        <v>6.8965517241400001E-2</v>
      </c>
      <c r="N833" s="1">
        <v>0</v>
      </c>
    </row>
    <row r="834" spans="1:14" x14ac:dyDescent="0.3">
      <c r="A834" s="1" t="s">
        <v>963</v>
      </c>
      <c r="B834" s="1">
        <v>3</v>
      </c>
      <c r="C834" s="1">
        <v>223</v>
      </c>
      <c r="D834" s="1">
        <v>1879</v>
      </c>
      <c r="E834" s="1">
        <v>7.9788308487899993E-3</v>
      </c>
      <c r="F834" s="1">
        <v>0.58986175115200001</v>
      </c>
      <c r="G834" s="1">
        <v>31.078817734000001</v>
      </c>
      <c r="H834" s="1">
        <v>6.1750885661100003</v>
      </c>
      <c r="I834" s="1">
        <v>0.88888888888899997</v>
      </c>
      <c r="J834" s="1">
        <v>0.17189994678000001</v>
      </c>
      <c r="K834" s="1">
        <v>163</v>
      </c>
      <c r="L834" s="1">
        <v>0.43558282208600002</v>
      </c>
      <c r="M834" s="1">
        <v>2.9239766081900001E-2</v>
      </c>
      <c r="N834" s="1">
        <v>6.9185737094200001E-3</v>
      </c>
    </row>
    <row r="835" spans="1:14" x14ac:dyDescent="0.3">
      <c r="A835" s="1" t="s">
        <v>964</v>
      </c>
      <c r="B835" s="1">
        <v>3</v>
      </c>
      <c r="C835" s="1">
        <v>184</v>
      </c>
      <c r="D835" s="1">
        <v>241</v>
      </c>
      <c r="E835" s="1">
        <v>5.1377999524799996E-3</v>
      </c>
      <c r="F835" s="1">
        <v>0.64327485380100002</v>
      </c>
      <c r="G835" s="1">
        <v>32.297872340399998</v>
      </c>
      <c r="H835" s="1">
        <v>8.0139458949000009</v>
      </c>
      <c r="I835" s="1">
        <v>0.86666666666699999</v>
      </c>
      <c r="J835" s="1">
        <v>0.232365145228</v>
      </c>
      <c r="K835" s="1">
        <v>83</v>
      </c>
      <c r="L835" s="1">
        <v>0.74698795180699995</v>
      </c>
      <c r="M835" s="1">
        <v>0.21008403361299999</v>
      </c>
      <c r="N835" s="1">
        <v>2.4896265560200002E-2</v>
      </c>
    </row>
    <row r="836" spans="1:14" x14ac:dyDescent="0.3">
      <c r="A836" s="1" t="s">
        <v>965</v>
      </c>
      <c r="B836" s="1">
        <v>3</v>
      </c>
      <c r="C836" s="1">
        <v>57</v>
      </c>
      <c r="D836" s="1">
        <v>390</v>
      </c>
      <c r="E836" s="1">
        <v>6.89223057644E-3</v>
      </c>
      <c r="F836" s="1">
        <v>0.61818181818200002</v>
      </c>
      <c r="G836" s="1">
        <v>31</v>
      </c>
      <c r="H836" s="1">
        <v>10.1252160471</v>
      </c>
      <c r="I836" s="1">
        <v>0.68627450980399995</v>
      </c>
      <c r="J836" s="1">
        <v>0.379487179487</v>
      </c>
      <c r="K836" s="1">
        <v>80</v>
      </c>
      <c r="L836" s="1">
        <v>0.625</v>
      </c>
      <c r="M836" s="1">
        <v>0.29743589743600002</v>
      </c>
      <c r="N836" s="1">
        <v>5.1282051282100002E-3</v>
      </c>
    </row>
    <row r="837" spans="1:14" x14ac:dyDescent="0.3">
      <c r="A837" s="1" t="s">
        <v>966</v>
      </c>
      <c r="B837" s="1">
        <v>3</v>
      </c>
      <c r="C837" s="1">
        <v>101</v>
      </c>
      <c r="D837" s="1">
        <v>163</v>
      </c>
      <c r="E837" s="1">
        <v>8.8118811881199993E-3</v>
      </c>
      <c r="F837" s="1">
        <v>0.48979591836699998</v>
      </c>
      <c r="G837" s="1">
        <v>32.694117647100001</v>
      </c>
      <c r="H837" s="1">
        <v>7.3051529426500004</v>
      </c>
      <c r="I837" s="1">
        <v>0.93406593406600003</v>
      </c>
      <c r="J837" s="1">
        <v>0.34969325153399999</v>
      </c>
      <c r="K837" s="1">
        <v>20</v>
      </c>
      <c r="L837" s="1">
        <v>0.7</v>
      </c>
      <c r="M837" s="1">
        <v>3.7037037037000002E-2</v>
      </c>
      <c r="N837" s="1">
        <v>6.1349693251500003E-3</v>
      </c>
    </row>
    <row r="838" spans="1:14" x14ac:dyDescent="0.3">
      <c r="A838" s="1" t="s">
        <v>967</v>
      </c>
      <c r="B838" s="1">
        <v>3</v>
      </c>
      <c r="C838" s="1">
        <v>130</v>
      </c>
      <c r="D838" s="1">
        <v>74</v>
      </c>
      <c r="E838" s="1">
        <v>1.07930828861E-2</v>
      </c>
      <c r="F838" s="1">
        <v>0.624</v>
      </c>
      <c r="G838" s="1">
        <v>33.192982456099998</v>
      </c>
      <c r="H838" s="1">
        <v>7.7684440323599997</v>
      </c>
      <c r="I838" s="1">
        <v>0.91525423728800004</v>
      </c>
      <c r="J838" s="1">
        <v>0.21621621621600001</v>
      </c>
      <c r="K838" s="1">
        <v>31</v>
      </c>
      <c r="L838" s="1">
        <v>0.70967741935499995</v>
      </c>
      <c r="M838" s="1">
        <v>0.17567567567600001</v>
      </c>
      <c r="N838" s="1">
        <v>2.7027027027000002E-2</v>
      </c>
    </row>
    <row r="839" spans="1:14" x14ac:dyDescent="0.3">
      <c r="A839" s="1" t="s">
        <v>968</v>
      </c>
      <c r="B839" s="1">
        <v>3</v>
      </c>
      <c r="C839" s="1">
        <v>72</v>
      </c>
      <c r="D839" s="1">
        <v>128</v>
      </c>
      <c r="E839" s="1">
        <v>9.3896713615000005E-3</v>
      </c>
      <c r="F839" s="1">
        <v>0.48275862068999997</v>
      </c>
      <c r="G839" s="1">
        <v>34.148148148099999</v>
      </c>
      <c r="H839" s="1">
        <v>6.4100829352900002</v>
      </c>
      <c r="I839" s="1">
        <v>0.79629629629599996</v>
      </c>
      <c r="J839" s="1">
        <v>0.3125</v>
      </c>
      <c r="K839" s="1">
        <v>39</v>
      </c>
      <c r="L839" s="1">
        <v>0.79487179487199999</v>
      </c>
      <c r="M839" s="1">
        <v>0.1171875</v>
      </c>
      <c r="N839" s="1">
        <v>0</v>
      </c>
    </row>
    <row r="840" spans="1:14" x14ac:dyDescent="0.3">
      <c r="A840" s="1" t="s">
        <v>969</v>
      </c>
      <c r="B840" s="1">
        <v>3</v>
      </c>
      <c r="C840" s="1">
        <v>322</v>
      </c>
      <c r="D840" s="1">
        <v>3262</v>
      </c>
      <c r="E840" s="1">
        <v>7.6043420212500001E-3</v>
      </c>
      <c r="F840" s="1">
        <v>0.55974842767300004</v>
      </c>
      <c r="G840" s="1">
        <v>30.435643564399999</v>
      </c>
      <c r="H840" s="1">
        <v>6.12857157928</v>
      </c>
      <c r="I840" s="1">
        <v>0.869009584665</v>
      </c>
      <c r="J840" s="1">
        <v>0.29889638258700002</v>
      </c>
      <c r="K840" s="1">
        <v>290</v>
      </c>
      <c r="L840" s="1">
        <v>0.468965517241</v>
      </c>
      <c r="M840" s="1">
        <v>0.191418137553</v>
      </c>
      <c r="N840" s="1">
        <v>1.25689760883E-2</v>
      </c>
    </row>
    <row r="841" spans="1:14" x14ac:dyDescent="0.3">
      <c r="A841" s="1" t="s">
        <v>722</v>
      </c>
      <c r="B841" s="1">
        <v>3</v>
      </c>
      <c r="C841" s="1">
        <v>78</v>
      </c>
      <c r="D841" s="1">
        <v>2</v>
      </c>
      <c r="E841" s="1">
        <v>1.04895104895E-2</v>
      </c>
      <c r="F841" s="1">
        <v>0.51020408163300002</v>
      </c>
      <c r="G841" s="1">
        <v>30.939393939399999</v>
      </c>
      <c r="H841" s="1">
        <v>3.39285697025</v>
      </c>
      <c r="I841" s="1">
        <v>0.68571428571399995</v>
      </c>
      <c r="J841" s="1">
        <v>0</v>
      </c>
      <c r="K841" s="1">
        <v>1</v>
      </c>
      <c r="L841" s="1">
        <v>1</v>
      </c>
      <c r="M841" s="1">
        <v>0</v>
      </c>
      <c r="N841" s="1">
        <v>0</v>
      </c>
    </row>
    <row r="842" spans="1:14" x14ac:dyDescent="0.3">
      <c r="A842" s="1" t="s">
        <v>970</v>
      </c>
      <c r="B842" s="1">
        <v>3</v>
      </c>
      <c r="C842" s="1">
        <v>102</v>
      </c>
      <c r="D842" s="1">
        <v>1429</v>
      </c>
      <c r="E842" s="1">
        <v>3.1061929722399999E-2</v>
      </c>
      <c r="F842" s="1">
        <v>0.615384615385</v>
      </c>
      <c r="G842" s="1">
        <v>31.482352941199998</v>
      </c>
      <c r="H842" s="1">
        <v>7.7953406365699998</v>
      </c>
      <c r="I842" s="1">
        <v>0.95402298850599998</v>
      </c>
      <c r="J842" s="1">
        <v>8.25752274318E-2</v>
      </c>
      <c r="K842" s="1">
        <v>103</v>
      </c>
      <c r="L842" s="1">
        <v>0.52427184465999999</v>
      </c>
      <c r="M842" s="1">
        <v>4.7552447552399998E-2</v>
      </c>
      <c r="N842" s="1">
        <v>4.3386983904800003E-2</v>
      </c>
    </row>
    <row r="843" spans="1:14" x14ac:dyDescent="0.3">
      <c r="A843" s="1" t="s">
        <v>971</v>
      </c>
      <c r="B843" s="1">
        <v>3</v>
      </c>
      <c r="C843" s="1">
        <v>296</v>
      </c>
      <c r="D843" s="1">
        <v>301</v>
      </c>
      <c r="E843" s="1">
        <v>5.5428309665599999E-3</v>
      </c>
      <c r="F843" s="1">
        <v>0.61797752808999995</v>
      </c>
      <c r="G843" s="1">
        <v>28.806167400900001</v>
      </c>
      <c r="H843" s="1">
        <v>6.26347757963</v>
      </c>
      <c r="I843" s="1">
        <v>0.73191489361700002</v>
      </c>
      <c r="J843" s="1">
        <v>0.176079734219</v>
      </c>
      <c r="K843" s="1">
        <v>160</v>
      </c>
      <c r="L843" s="1">
        <v>0.85</v>
      </c>
      <c r="M843" s="1">
        <v>0.182724252492</v>
      </c>
      <c r="N843" s="1">
        <v>5.64784053156E-2</v>
      </c>
    </row>
    <row r="844" spans="1:14" x14ac:dyDescent="0.3">
      <c r="A844" s="1" t="s">
        <v>972</v>
      </c>
      <c r="B844" s="1">
        <v>3</v>
      </c>
      <c r="C844" s="1">
        <v>132</v>
      </c>
      <c r="D844" s="1">
        <v>2059</v>
      </c>
      <c r="E844" s="1">
        <v>1.9720101781200001E-2</v>
      </c>
      <c r="F844" s="1">
        <v>0.43650793650800002</v>
      </c>
      <c r="G844" s="1">
        <v>31.922413793099999</v>
      </c>
      <c r="H844" s="1">
        <v>4.67781053646</v>
      </c>
      <c r="I844" s="1">
        <v>0.95901639344300005</v>
      </c>
      <c r="J844" s="1">
        <v>9.1792132102999996E-2</v>
      </c>
      <c r="K844" s="1">
        <v>82</v>
      </c>
      <c r="L844" s="1">
        <v>0.426829268293</v>
      </c>
      <c r="M844" s="1">
        <v>1.3113161728999999E-2</v>
      </c>
      <c r="N844" s="1">
        <v>1.6998542982000001E-2</v>
      </c>
    </row>
    <row r="845" spans="1:14" x14ac:dyDescent="0.3">
      <c r="A845" s="1" t="s">
        <v>973</v>
      </c>
      <c r="B845" s="1">
        <v>3</v>
      </c>
      <c r="C845" s="1">
        <v>139</v>
      </c>
      <c r="D845" s="1">
        <v>1461</v>
      </c>
      <c r="E845" s="1">
        <v>4.6918986549899996E-3</v>
      </c>
      <c r="F845" s="1">
        <v>0.65185185185200001</v>
      </c>
      <c r="G845" s="1">
        <v>30.900900900900002</v>
      </c>
      <c r="H845" s="1">
        <v>7.1646717796999999</v>
      </c>
      <c r="I845" s="1">
        <v>0.89830508474600002</v>
      </c>
      <c r="J845" s="1">
        <v>0.169746748802</v>
      </c>
      <c r="K845" s="1">
        <v>69</v>
      </c>
      <c r="L845" s="1">
        <v>0.47826086956500002</v>
      </c>
      <c r="M845" s="1">
        <v>3.08008213552E-2</v>
      </c>
      <c r="N845" s="1">
        <v>4.1067761806999996E-3</v>
      </c>
    </row>
    <row r="846" spans="1:14" x14ac:dyDescent="0.3">
      <c r="A846" s="1" t="s">
        <v>974</v>
      </c>
      <c r="B846" s="1">
        <v>3</v>
      </c>
      <c r="C846" s="1">
        <v>150</v>
      </c>
      <c r="D846" s="1">
        <v>37</v>
      </c>
      <c r="E846" s="1">
        <v>2.82774049217E-2</v>
      </c>
      <c r="F846" s="1">
        <v>0.5</v>
      </c>
      <c r="G846" s="1">
        <v>33.439393939399999</v>
      </c>
      <c r="H846" s="1">
        <v>6.85041203777</v>
      </c>
      <c r="I846" s="1">
        <v>0.95744680851099995</v>
      </c>
      <c r="J846" s="1">
        <v>2.7027027027000002E-2</v>
      </c>
      <c r="K846" s="1">
        <v>24</v>
      </c>
      <c r="L846" s="1">
        <v>0.83333333333299997</v>
      </c>
      <c r="M846" s="1">
        <v>0.32432432432399999</v>
      </c>
      <c r="N846" s="1">
        <v>0</v>
      </c>
    </row>
    <row r="847" spans="1:14" x14ac:dyDescent="0.3">
      <c r="A847" s="1" t="s">
        <v>975</v>
      </c>
      <c r="B847" s="1">
        <v>3</v>
      </c>
      <c r="C847" s="1">
        <v>70</v>
      </c>
      <c r="D847" s="1">
        <v>44</v>
      </c>
      <c r="E847" s="1">
        <v>1.32505175983E-2</v>
      </c>
      <c r="F847" s="1">
        <v>0.39682539682500001</v>
      </c>
      <c r="G847" s="1">
        <v>31.113636363600001</v>
      </c>
      <c r="H847" s="1">
        <v>8.0656846327499991</v>
      </c>
      <c r="I847" s="1">
        <v>0.75</v>
      </c>
      <c r="J847" s="1">
        <v>0</v>
      </c>
      <c r="K847" s="1">
        <v>9</v>
      </c>
      <c r="L847" s="1">
        <v>0.88888888888899997</v>
      </c>
      <c r="M847" s="1">
        <v>4.5454545454499999E-2</v>
      </c>
      <c r="N847" s="1">
        <v>2.2727272727300001E-2</v>
      </c>
    </row>
    <row r="848" spans="1:14" x14ac:dyDescent="0.3">
      <c r="A848" s="1" t="s">
        <v>976</v>
      </c>
      <c r="B848" s="1">
        <v>3</v>
      </c>
      <c r="C848" s="1">
        <v>208</v>
      </c>
      <c r="D848" s="1">
        <v>407</v>
      </c>
      <c r="E848" s="1">
        <v>7.1070234113700002E-3</v>
      </c>
      <c r="F848" s="1">
        <v>0.49214659685899997</v>
      </c>
      <c r="G848" s="1">
        <v>32.78125</v>
      </c>
      <c r="H848" s="1">
        <v>8.7125425931499993</v>
      </c>
      <c r="I848" s="1">
        <v>0.93413173652699999</v>
      </c>
      <c r="J848" s="1">
        <v>0.24570024569999999</v>
      </c>
      <c r="K848" s="1">
        <v>65</v>
      </c>
      <c r="L848" s="1">
        <v>0.64615384615399996</v>
      </c>
      <c r="M848" s="1">
        <v>0.17936117936099999</v>
      </c>
      <c r="N848" s="1">
        <v>9.8280098280099995E-3</v>
      </c>
    </row>
    <row r="849" spans="1:14" x14ac:dyDescent="0.3">
      <c r="A849" s="1" t="s">
        <v>977</v>
      </c>
      <c r="B849" s="1">
        <v>3</v>
      </c>
      <c r="C849" s="1">
        <v>59</v>
      </c>
      <c r="D849" s="1">
        <v>1618</v>
      </c>
      <c r="E849" s="1">
        <v>1.6656925774399998E-2</v>
      </c>
      <c r="F849" s="1">
        <v>0.43103448275900003</v>
      </c>
      <c r="G849" s="1">
        <v>31.055555555600002</v>
      </c>
      <c r="H849" s="1">
        <v>6.8837346309400003</v>
      </c>
      <c r="I849" s="1">
        <v>0.89655172413799999</v>
      </c>
      <c r="J849" s="1">
        <v>0.41718170581000003</v>
      </c>
      <c r="K849" s="1">
        <v>194</v>
      </c>
      <c r="L849" s="1">
        <v>0.45360824742299999</v>
      </c>
      <c r="M849" s="1">
        <v>0.14823965410699999</v>
      </c>
      <c r="N849" s="1">
        <v>1.05067985167E-2</v>
      </c>
    </row>
    <row r="850" spans="1:14" x14ac:dyDescent="0.3">
      <c r="A850" s="1" t="s">
        <v>978</v>
      </c>
      <c r="B850" s="1">
        <v>3</v>
      </c>
      <c r="C850" s="1">
        <v>101</v>
      </c>
      <c r="D850" s="1">
        <v>17</v>
      </c>
      <c r="E850" s="1">
        <v>9.90099009901E-3</v>
      </c>
      <c r="F850" s="1">
        <v>0.43589743589699997</v>
      </c>
      <c r="G850" s="1">
        <v>32.113207547199998</v>
      </c>
      <c r="H850" s="1">
        <v>6.8533434268800004</v>
      </c>
      <c r="I850" s="1">
        <v>0.73214285714299998</v>
      </c>
      <c r="J850" s="1">
        <v>0</v>
      </c>
      <c r="K850" s="1">
        <v>5</v>
      </c>
      <c r="L850" s="1">
        <v>0.2</v>
      </c>
      <c r="M850" s="1">
        <v>0</v>
      </c>
      <c r="N850" s="1">
        <v>0</v>
      </c>
    </row>
    <row r="851" spans="1:14" x14ac:dyDescent="0.3">
      <c r="A851" s="1" t="s">
        <v>979</v>
      </c>
      <c r="B851" s="1">
        <v>3</v>
      </c>
      <c r="C851" s="1">
        <v>68</v>
      </c>
      <c r="D851" s="1">
        <v>121</v>
      </c>
      <c r="E851" s="1">
        <v>2.4582967515400001E-2</v>
      </c>
      <c r="F851" s="1">
        <v>0.64705882352900002</v>
      </c>
      <c r="G851" s="1">
        <v>28.558823529400001</v>
      </c>
      <c r="H851" s="1">
        <v>5.89212423729</v>
      </c>
      <c r="I851" s="1">
        <v>0.61111111111100003</v>
      </c>
      <c r="J851" s="1">
        <v>0</v>
      </c>
      <c r="K851" s="1">
        <v>90</v>
      </c>
      <c r="L851" s="1">
        <v>0.944444444444</v>
      </c>
      <c r="M851" s="1">
        <v>7.4380165289299999E-2</v>
      </c>
      <c r="N851" s="1">
        <v>8.2644628099199993E-3</v>
      </c>
    </row>
    <row r="852" spans="1:14" x14ac:dyDescent="0.3">
      <c r="A852" s="1" t="s">
        <v>980</v>
      </c>
      <c r="B852" s="1">
        <v>3</v>
      </c>
      <c r="C852" s="1">
        <v>162</v>
      </c>
      <c r="D852" s="1">
        <v>210</v>
      </c>
      <c r="E852" s="1">
        <v>1.2422360248400001E-2</v>
      </c>
      <c r="F852" s="1">
        <v>0.57333333333299996</v>
      </c>
      <c r="G852" s="1">
        <v>28.682926829300001</v>
      </c>
      <c r="H852" s="1">
        <v>4.6456852490999996</v>
      </c>
      <c r="I852" s="1">
        <v>0.858267716535</v>
      </c>
      <c r="J852" s="1">
        <v>0.48571428571399999</v>
      </c>
      <c r="K852" s="1">
        <v>29</v>
      </c>
      <c r="L852" s="1">
        <v>0.448275862069</v>
      </c>
      <c r="M852" s="1">
        <v>0.44285714285700001</v>
      </c>
      <c r="N852" s="1">
        <v>4.7619047618999997E-3</v>
      </c>
    </row>
    <row r="853" spans="1:14" x14ac:dyDescent="0.3">
      <c r="A853" s="1" t="s">
        <v>981</v>
      </c>
      <c r="B853" s="1">
        <v>3</v>
      </c>
      <c r="C853" s="1">
        <v>65</v>
      </c>
      <c r="D853" s="1">
        <v>96</v>
      </c>
      <c r="E853" s="1">
        <v>2.1153846153800001E-2</v>
      </c>
      <c r="F853" s="1">
        <v>0.436363636364</v>
      </c>
      <c r="G853" s="1">
        <v>31.9545454545</v>
      </c>
      <c r="H853" s="1">
        <v>6.6502035015200001</v>
      </c>
      <c r="I853" s="1">
        <v>0.78431372549</v>
      </c>
      <c r="J853" s="1">
        <v>6.25E-2</v>
      </c>
      <c r="K853" s="1">
        <v>11</v>
      </c>
      <c r="L853" s="1">
        <v>0.81818181818199998</v>
      </c>
      <c r="M853" s="1">
        <v>4.1666666666699999E-2</v>
      </c>
      <c r="N853" s="1">
        <v>4.1666666666699999E-2</v>
      </c>
    </row>
    <row r="854" spans="1:14" x14ac:dyDescent="0.3">
      <c r="A854" s="1" t="s">
        <v>982</v>
      </c>
      <c r="B854" s="1">
        <v>3</v>
      </c>
      <c r="C854" s="1">
        <v>174</v>
      </c>
      <c r="D854" s="1">
        <v>15164</v>
      </c>
      <c r="E854" s="1">
        <v>1.76068035346E-2</v>
      </c>
      <c r="F854" s="1">
        <v>0.67455621301799995</v>
      </c>
      <c r="G854" s="1">
        <v>29.670807453399998</v>
      </c>
      <c r="H854" s="1">
        <v>4.8438683754499996</v>
      </c>
      <c r="I854" s="1">
        <v>0.88095238095200001</v>
      </c>
      <c r="J854" s="1">
        <v>0.529345819045</v>
      </c>
      <c r="K854" s="1">
        <v>514</v>
      </c>
      <c r="L854" s="1">
        <v>0.350194552529</v>
      </c>
      <c r="M854" s="1">
        <v>0.13924466338300001</v>
      </c>
      <c r="N854" s="1">
        <v>3.2247428119199999E-2</v>
      </c>
    </row>
    <row r="855" spans="1:14" x14ac:dyDescent="0.3">
      <c r="A855" s="1" t="s">
        <v>983</v>
      </c>
      <c r="B855" s="1">
        <v>3</v>
      </c>
      <c r="C855" s="1">
        <v>78</v>
      </c>
      <c r="D855" s="1">
        <v>137</v>
      </c>
      <c r="E855" s="1">
        <v>3.1135531135500001E-2</v>
      </c>
      <c r="F855" s="1">
        <v>0.44736842105300001</v>
      </c>
      <c r="G855" s="1">
        <v>33.338235294100002</v>
      </c>
      <c r="H855" s="1">
        <v>8.0615468777599997</v>
      </c>
      <c r="I855" s="1">
        <v>0.90277777777799995</v>
      </c>
      <c r="J855" s="1">
        <v>0.39416058394199999</v>
      </c>
      <c r="K855" s="1">
        <v>13</v>
      </c>
      <c r="L855" s="1">
        <v>0.69230769230800004</v>
      </c>
      <c r="M855" s="1">
        <v>4.3165467625899998E-2</v>
      </c>
      <c r="N855" s="1">
        <v>0</v>
      </c>
    </row>
    <row r="856" spans="1:14" x14ac:dyDescent="0.3">
      <c r="A856" s="1" t="s">
        <v>984</v>
      </c>
      <c r="B856" s="1">
        <v>3</v>
      </c>
      <c r="C856" s="1">
        <v>94</v>
      </c>
      <c r="D856" s="1">
        <v>39</v>
      </c>
      <c r="E856" s="1">
        <v>1.6357812857500001E-2</v>
      </c>
      <c r="F856" s="1">
        <v>0.56043956043999998</v>
      </c>
      <c r="G856" s="1">
        <v>32.486111111100001</v>
      </c>
      <c r="H856" s="1">
        <v>8.7860259243400005</v>
      </c>
      <c r="I856" s="1">
        <v>0.81012658227800005</v>
      </c>
      <c r="J856" s="1">
        <v>0.41025641025600001</v>
      </c>
      <c r="K856" s="1">
        <v>6</v>
      </c>
      <c r="L856" s="1">
        <v>0.33333333333300003</v>
      </c>
      <c r="M856" s="1">
        <v>0.15384615384600001</v>
      </c>
      <c r="N856" s="1">
        <v>0</v>
      </c>
    </row>
    <row r="857" spans="1:14" x14ac:dyDescent="0.3">
      <c r="A857" s="1" t="s">
        <v>985</v>
      </c>
      <c r="B857" s="1">
        <v>3</v>
      </c>
      <c r="C857" s="1">
        <v>167</v>
      </c>
      <c r="D857" s="1">
        <v>413</v>
      </c>
      <c r="E857" s="1">
        <v>2.1030228699200001E-2</v>
      </c>
      <c r="F857" s="1">
        <v>0.5</v>
      </c>
      <c r="G857" s="1">
        <v>34.15</v>
      </c>
      <c r="H857" s="1">
        <v>6.2859537292100001</v>
      </c>
      <c r="I857" s="1">
        <v>0.84563758389300003</v>
      </c>
      <c r="J857" s="1">
        <v>0.26392251816000001</v>
      </c>
      <c r="K857" s="1">
        <v>68</v>
      </c>
      <c r="L857" s="1">
        <v>0.67647058823499995</v>
      </c>
      <c r="M857" s="1">
        <v>0.130750605327</v>
      </c>
      <c r="N857" s="1">
        <v>4.8426150121100003E-3</v>
      </c>
    </row>
    <row r="858" spans="1:14" x14ac:dyDescent="0.3">
      <c r="A858" s="1" t="s">
        <v>986</v>
      </c>
      <c r="B858" s="1">
        <v>3</v>
      </c>
      <c r="C858" s="1">
        <v>85</v>
      </c>
      <c r="D858" s="1">
        <v>26</v>
      </c>
      <c r="E858" s="1">
        <v>1.6806722689099999E-2</v>
      </c>
      <c r="F858" s="1">
        <v>0.44303797468400002</v>
      </c>
      <c r="G858" s="1">
        <v>34.565217391300003</v>
      </c>
      <c r="H858" s="1">
        <v>7.5074422222799999</v>
      </c>
      <c r="I858" s="1">
        <v>0.91666666666700003</v>
      </c>
      <c r="J858" s="1">
        <v>0.23076923076899999</v>
      </c>
      <c r="K858" s="1">
        <v>13</v>
      </c>
      <c r="L858" s="1">
        <v>0.84615384615400002</v>
      </c>
      <c r="M858" s="1">
        <v>0.115384615385</v>
      </c>
      <c r="N858" s="1">
        <v>0</v>
      </c>
    </row>
    <row r="859" spans="1:14" x14ac:dyDescent="0.3">
      <c r="A859" s="1" t="s">
        <v>987</v>
      </c>
      <c r="B859" s="1">
        <v>3</v>
      </c>
      <c r="C859" s="1">
        <v>92</v>
      </c>
      <c r="D859" s="1">
        <v>189</v>
      </c>
      <c r="E859" s="1">
        <v>2.4844720496900001E-2</v>
      </c>
      <c r="F859" s="1">
        <v>0.64634146341499998</v>
      </c>
      <c r="G859" s="1">
        <v>29.573529411799999</v>
      </c>
      <c r="H859" s="1">
        <v>4.9447422357999997</v>
      </c>
      <c r="I859" s="1">
        <v>0.83098591549300005</v>
      </c>
      <c r="J859" s="1">
        <v>0.71428571428599996</v>
      </c>
      <c r="K859" s="1">
        <v>63</v>
      </c>
      <c r="L859" s="1">
        <v>0.57142857142900005</v>
      </c>
      <c r="M859" s="1">
        <v>9.4736842105300006E-2</v>
      </c>
      <c r="N859" s="1">
        <v>5.2910052910099996E-3</v>
      </c>
    </row>
    <row r="860" spans="1:14" x14ac:dyDescent="0.3">
      <c r="A860" s="1" t="s">
        <v>988</v>
      </c>
      <c r="B860" s="1">
        <v>3</v>
      </c>
      <c r="C860" s="1">
        <v>113</v>
      </c>
      <c r="D860" s="1">
        <v>295</v>
      </c>
      <c r="E860" s="1">
        <v>2.19658659924E-2</v>
      </c>
      <c r="F860" s="1">
        <v>0.73394495412799998</v>
      </c>
      <c r="G860" s="1">
        <v>25.057142857100001</v>
      </c>
      <c r="H860" s="1">
        <v>5.4174824084899997</v>
      </c>
      <c r="I860" s="1">
        <v>0.64864864864899996</v>
      </c>
      <c r="J860" s="1">
        <v>0.15932203389800001</v>
      </c>
      <c r="K860" s="1">
        <v>120</v>
      </c>
      <c r="L860" s="1">
        <v>0.74166666666699999</v>
      </c>
      <c r="M860" s="1">
        <v>8.1081081081100001E-2</v>
      </c>
      <c r="N860" s="1">
        <v>0</v>
      </c>
    </row>
    <row r="861" spans="1:14" x14ac:dyDescent="0.3">
      <c r="A861" s="1" t="s">
        <v>989</v>
      </c>
      <c r="B861" s="1">
        <v>3</v>
      </c>
      <c r="C861" s="1">
        <v>55</v>
      </c>
      <c r="D861" s="1">
        <v>137</v>
      </c>
      <c r="E861" s="1">
        <v>1.7845117845100001E-2</v>
      </c>
      <c r="F861" s="1">
        <v>0.67307692307699996</v>
      </c>
      <c r="G861" s="1">
        <v>31.0444444444</v>
      </c>
      <c r="H861" s="1">
        <v>5.7424561355900003</v>
      </c>
      <c r="I861" s="1">
        <v>0.95744680851099995</v>
      </c>
      <c r="J861" s="1">
        <v>1.4598540146E-2</v>
      </c>
      <c r="K861" s="1">
        <v>10</v>
      </c>
      <c r="L861" s="1">
        <v>0.4</v>
      </c>
      <c r="M861" s="1">
        <v>0</v>
      </c>
      <c r="N861" s="1">
        <v>0</v>
      </c>
    </row>
    <row r="862" spans="1:14" x14ac:dyDescent="0.3">
      <c r="A862" s="1" t="s">
        <v>990</v>
      </c>
      <c r="B862" s="1">
        <v>3</v>
      </c>
      <c r="C862" s="1">
        <v>88</v>
      </c>
      <c r="D862" s="1">
        <v>89</v>
      </c>
      <c r="E862" s="1">
        <v>6.7920585162000004E-3</v>
      </c>
      <c r="F862" s="1">
        <v>0.67058823529400002</v>
      </c>
      <c r="G862" s="1">
        <v>29.476190476199999</v>
      </c>
      <c r="H862" s="1">
        <v>6.5746196530900001</v>
      </c>
      <c r="I862" s="1">
        <v>0.70930232558100004</v>
      </c>
      <c r="J862" s="1">
        <v>0.67415730337099999</v>
      </c>
      <c r="K862" s="1">
        <v>47</v>
      </c>
      <c r="L862" s="1">
        <v>0.80851063829799996</v>
      </c>
      <c r="M862" s="1">
        <v>0.22471910112400001</v>
      </c>
      <c r="N862" s="1">
        <v>5.6179775280899999E-2</v>
      </c>
    </row>
    <row r="863" spans="1:14" x14ac:dyDescent="0.3">
      <c r="A863" s="1" t="s">
        <v>991</v>
      </c>
      <c r="B863" s="1">
        <v>3</v>
      </c>
      <c r="C863" s="1">
        <v>71</v>
      </c>
      <c r="D863" s="1">
        <v>14</v>
      </c>
      <c r="E863" s="1">
        <v>7.4446680080499997E-3</v>
      </c>
      <c r="F863" s="1">
        <v>0.36206896551700002</v>
      </c>
      <c r="G863" s="1">
        <v>30.130434782599998</v>
      </c>
      <c r="H863" s="1">
        <v>3.1319440805999998</v>
      </c>
      <c r="I863" s="1">
        <v>0.58695652173900004</v>
      </c>
      <c r="J863" s="1">
        <v>0</v>
      </c>
      <c r="K863" s="1">
        <v>4</v>
      </c>
      <c r="L863" s="1">
        <v>1</v>
      </c>
      <c r="M863" s="1">
        <v>7.1428571428599999E-2</v>
      </c>
      <c r="N863" s="1">
        <v>0</v>
      </c>
    </row>
    <row r="864" spans="1:14" x14ac:dyDescent="0.3">
      <c r="A864" s="1" t="s">
        <v>992</v>
      </c>
      <c r="B864" s="1">
        <v>3</v>
      </c>
      <c r="C864" s="1">
        <v>176</v>
      </c>
      <c r="D864" s="1">
        <v>63</v>
      </c>
      <c r="E864" s="1">
        <v>3.1493506493500002E-2</v>
      </c>
      <c r="F864" s="1">
        <v>0.66060606060600002</v>
      </c>
      <c r="G864" s="1">
        <v>34.661654135299997</v>
      </c>
      <c r="H864" s="1">
        <v>8.6571168671700001</v>
      </c>
      <c r="I864" s="1">
        <v>0.91608391608399997</v>
      </c>
      <c r="J864" s="1">
        <v>1.5873015872999999E-2</v>
      </c>
      <c r="K864" s="1">
        <v>15</v>
      </c>
      <c r="L864" s="1">
        <v>0.86666666666699999</v>
      </c>
      <c r="M864" s="1">
        <v>4.7619047619000002E-2</v>
      </c>
      <c r="N864" s="1">
        <v>1.5873015872999999E-2</v>
      </c>
    </row>
    <row r="865" spans="1:14" x14ac:dyDescent="0.3">
      <c r="A865" s="1" t="s">
        <v>993</v>
      </c>
      <c r="B865" s="1">
        <v>3</v>
      </c>
      <c r="C865" s="1">
        <v>122</v>
      </c>
      <c r="D865" s="1">
        <v>47</v>
      </c>
      <c r="E865" s="1">
        <v>1.0567673756900001E-2</v>
      </c>
      <c r="F865" s="1">
        <v>0.61864406779699999</v>
      </c>
      <c r="G865" s="1">
        <v>33.212962963000003</v>
      </c>
      <c r="H865" s="1">
        <v>9.2896307444899993</v>
      </c>
      <c r="I865" s="1">
        <v>0.95412844036699995</v>
      </c>
      <c r="J865" s="1">
        <v>0.170212765957</v>
      </c>
      <c r="K865" s="1">
        <v>21</v>
      </c>
      <c r="L865" s="1">
        <v>0.71428571428599996</v>
      </c>
      <c r="M865" s="1">
        <v>6.3829787233999999E-2</v>
      </c>
      <c r="N865" s="1">
        <v>0.14893617021300001</v>
      </c>
    </row>
    <row r="866" spans="1:14" x14ac:dyDescent="0.3">
      <c r="A866" s="1" t="s">
        <v>994</v>
      </c>
      <c r="B866" s="1">
        <v>3</v>
      </c>
      <c r="C866" s="1">
        <v>92</v>
      </c>
      <c r="D866" s="1">
        <v>5</v>
      </c>
      <c r="E866" s="1">
        <v>5.8528428093599996E-3</v>
      </c>
      <c r="F866" s="1">
        <v>0.7</v>
      </c>
      <c r="G866" s="1">
        <v>30.673913043500001</v>
      </c>
      <c r="H866" s="1">
        <v>8.2437178923199994</v>
      </c>
      <c r="I866" s="1">
        <v>0.80434782608699995</v>
      </c>
      <c r="J866" s="1">
        <v>0.8</v>
      </c>
      <c r="K866" s="1">
        <v>4</v>
      </c>
      <c r="L866" s="1">
        <v>1</v>
      </c>
      <c r="M866" s="1">
        <v>0</v>
      </c>
      <c r="N866" s="1">
        <v>0</v>
      </c>
    </row>
    <row r="867" spans="1:14" x14ac:dyDescent="0.3">
      <c r="A867" s="1" t="s">
        <v>128</v>
      </c>
      <c r="B867" s="1">
        <v>3</v>
      </c>
      <c r="C867" s="1">
        <v>67</v>
      </c>
      <c r="D867" s="1">
        <v>39</v>
      </c>
      <c r="E867" s="1">
        <v>1.1985526910899999E-2</v>
      </c>
      <c r="F867" s="1">
        <v>0.56140350877199996</v>
      </c>
      <c r="G867" s="1">
        <v>30.1904761905</v>
      </c>
      <c r="H867" s="1">
        <v>4.9340319417099998</v>
      </c>
      <c r="I867" s="1">
        <v>0.74468085106399995</v>
      </c>
      <c r="J867" s="1">
        <v>0.102564102564</v>
      </c>
      <c r="K867" s="1">
        <v>12</v>
      </c>
      <c r="L867" s="1">
        <v>0.75</v>
      </c>
      <c r="M867" s="1">
        <v>0</v>
      </c>
      <c r="N867" s="1">
        <v>2.5641025641000001E-2</v>
      </c>
    </row>
    <row r="868" spans="1:14" x14ac:dyDescent="0.3">
      <c r="A868" s="1" t="s">
        <v>995</v>
      </c>
      <c r="B868" s="1">
        <v>3</v>
      </c>
      <c r="C868" s="1">
        <v>153</v>
      </c>
      <c r="D868" s="1">
        <v>3395</v>
      </c>
      <c r="E868" s="1">
        <v>1.68128654971E-2</v>
      </c>
      <c r="F868" s="1">
        <v>0.45333333333300002</v>
      </c>
      <c r="G868" s="1">
        <v>31.718309859200001</v>
      </c>
      <c r="H868" s="1">
        <v>6.1955983889299997</v>
      </c>
      <c r="I868" s="1">
        <v>0.92617449664399998</v>
      </c>
      <c r="J868" s="1">
        <v>0.19499263622999999</v>
      </c>
      <c r="K868" s="1">
        <v>279</v>
      </c>
      <c r="L868" s="1">
        <v>0.40501792114700003</v>
      </c>
      <c r="M868" s="1">
        <v>3.2753024491000003E-2</v>
      </c>
      <c r="N868" s="1">
        <v>2.2091310751100001E-2</v>
      </c>
    </row>
    <row r="869" spans="1:14" x14ac:dyDescent="0.3">
      <c r="A869" s="1" t="s">
        <v>996</v>
      </c>
      <c r="B869" s="1">
        <v>3</v>
      </c>
      <c r="C869" s="1">
        <v>94</v>
      </c>
      <c r="D869" s="1">
        <v>2</v>
      </c>
      <c r="E869" s="1">
        <v>1.01807366735E-2</v>
      </c>
      <c r="F869" s="1">
        <v>0.5</v>
      </c>
      <c r="G869" s="1">
        <v>34.258064516099999</v>
      </c>
      <c r="H869" s="1">
        <v>9.3255380954699998</v>
      </c>
      <c r="I869" s="1">
        <v>0.85507246376799995</v>
      </c>
      <c r="J869" s="1">
        <v>0</v>
      </c>
      <c r="K869" s="1">
        <v>1</v>
      </c>
      <c r="L869" s="1">
        <v>1</v>
      </c>
      <c r="M869" s="1">
        <v>0</v>
      </c>
      <c r="N869" s="1">
        <v>0</v>
      </c>
    </row>
    <row r="870" spans="1:14" x14ac:dyDescent="0.3">
      <c r="A870" s="1" t="s">
        <v>997</v>
      </c>
      <c r="B870" s="1">
        <v>3</v>
      </c>
      <c r="C870" s="1">
        <v>202</v>
      </c>
      <c r="D870" s="1">
        <v>1691</v>
      </c>
      <c r="E870" s="1">
        <v>7.8813851534399997E-3</v>
      </c>
      <c r="F870" s="1">
        <v>0.65306122449000004</v>
      </c>
      <c r="G870" s="1">
        <v>28.340782122899999</v>
      </c>
      <c r="H870" s="1">
        <v>5.7694109042099999</v>
      </c>
      <c r="I870" s="1">
        <v>0.88297872340399997</v>
      </c>
      <c r="J870" s="1">
        <v>0.26552335895899998</v>
      </c>
      <c r="K870" s="1">
        <v>162</v>
      </c>
      <c r="L870" s="1">
        <v>0.524691358025</v>
      </c>
      <c r="M870" s="1">
        <v>0.27886323268199997</v>
      </c>
      <c r="N870" s="1">
        <v>2.9568302779400001E-3</v>
      </c>
    </row>
    <row r="871" spans="1:14" x14ac:dyDescent="0.3">
      <c r="A871" s="1" t="s">
        <v>998</v>
      </c>
      <c r="B871" s="1">
        <v>3</v>
      </c>
      <c r="C871" s="1">
        <v>86</v>
      </c>
      <c r="D871" s="1">
        <v>14</v>
      </c>
      <c r="E871" s="1">
        <v>2.5991792065699999E-3</v>
      </c>
      <c r="F871" s="1">
        <v>0.28813559321999999</v>
      </c>
      <c r="G871" s="1">
        <v>29.714285714300001</v>
      </c>
      <c r="H871" s="1">
        <v>4.3659162257000004</v>
      </c>
      <c r="I871" s="1">
        <v>0.60869565217400001</v>
      </c>
      <c r="J871" s="1">
        <v>0</v>
      </c>
      <c r="K871" s="1">
        <v>5</v>
      </c>
      <c r="L871" s="1">
        <v>1</v>
      </c>
      <c r="M871" s="1">
        <v>0</v>
      </c>
      <c r="N871" s="1">
        <v>0</v>
      </c>
    </row>
    <row r="872" spans="1:14" x14ac:dyDescent="0.3">
      <c r="A872" s="1" t="s">
        <v>999</v>
      </c>
      <c r="B872" s="1">
        <v>3</v>
      </c>
      <c r="C872" s="1">
        <v>87</v>
      </c>
      <c r="D872" s="1">
        <v>1</v>
      </c>
      <c r="E872" s="1">
        <v>8.1529002940400001E-3</v>
      </c>
      <c r="F872" s="1">
        <v>0.58441558441599994</v>
      </c>
      <c r="G872" s="1">
        <v>27.833333333300001</v>
      </c>
      <c r="H872" s="1">
        <v>3.6654038229300001</v>
      </c>
      <c r="I872" s="1">
        <v>0.85964912280700001</v>
      </c>
      <c r="J872" s="1">
        <v>0</v>
      </c>
      <c r="K872" s="1">
        <v>1</v>
      </c>
      <c r="L872" s="1">
        <v>1</v>
      </c>
      <c r="M872" s="1">
        <v>0</v>
      </c>
      <c r="N872" s="1">
        <v>0</v>
      </c>
    </row>
    <row r="873" spans="1:14" x14ac:dyDescent="0.3">
      <c r="A873" s="1" t="s">
        <v>1000</v>
      </c>
      <c r="B873" s="1">
        <v>3</v>
      </c>
      <c r="C873" s="1">
        <v>137</v>
      </c>
      <c r="D873" s="1">
        <v>155</v>
      </c>
      <c r="E873" s="1">
        <v>2.16294547016E-2</v>
      </c>
      <c r="F873" s="1">
        <v>0.553846153846</v>
      </c>
      <c r="G873" s="1">
        <v>28.840336134499999</v>
      </c>
      <c r="H873" s="1">
        <v>5.4061639163399997</v>
      </c>
      <c r="I873" s="1">
        <v>0.78688524590200004</v>
      </c>
      <c r="J873" s="1">
        <v>0.21290322580599999</v>
      </c>
      <c r="K873" s="1">
        <v>34</v>
      </c>
      <c r="L873" s="1">
        <v>0.73529411764700003</v>
      </c>
      <c r="M873" s="1">
        <v>3.2258064516099999E-2</v>
      </c>
      <c r="N873" s="1">
        <v>1.9354838709699999E-2</v>
      </c>
    </row>
    <row r="874" spans="1:14" x14ac:dyDescent="0.3">
      <c r="A874" s="1" t="s">
        <v>1001</v>
      </c>
      <c r="B874" s="1">
        <v>3</v>
      </c>
      <c r="C874" s="1">
        <v>73</v>
      </c>
      <c r="D874" s="1">
        <v>108</v>
      </c>
      <c r="E874" s="1">
        <v>1.46499238965E-2</v>
      </c>
      <c r="F874" s="1">
        <v>0.56521739130399995</v>
      </c>
      <c r="G874" s="1">
        <v>35.724137931000001</v>
      </c>
      <c r="H874" s="1">
        <v>10.4184734858</v>
      </c>
      <c r="I874" s="1">
        <v>0.88333333333300001</v>
      </c>
      <c r="J874" s="1">
        <v>0.166666666667</v>
      </c>
      <c r="K874" s="1">
        <v>15</v>
      </c>
      <c r="L874" s="1">
        <v>0.6</v>
      </c>
      <c r="M874" s="1">
        <v>0.84259259259300001</v>
      </c>
      <c r="N874" s="1">
        <v>9.2592592592599995E-3</v>
      </c>
    </row>
    <row r="875" spans="1:14" x14ac:dyDescent="0.3">
      <c r="A875" s="1" t="s">
        <v>1002</v>
      </c>
      <c r="B875" s="1">
        <v>3</v>
      </c>
      <c r="C875" s="1">
        <v>119</v>
      </c>
      <c r="D875" s="1">
        <v>3480</v>
      </c>
      <c r="E875" s="1">
        <v>1.41005554764E-2</v>
      </c>
      <c r="F875" s="1">
        <v>0.71052631578900005</v>
      </c>
      <c r="G875" s="1">
        <v>29.477064220199999</v>
      </c>
      <c r="H875" s="1">
        <v>5.3219233783900002</v>
      </c>
      <c r="I875" s="1">
        <v>0.89473684210500004</v>
      </c>
      <c r="J875" s="1">
        <v>0.69396551724099997</v>
      </c>
      <c r="K875" s="1">
        <v>200</v>
      </c>
      <c r="L875" s="1">
        <v>0.43</v>
      </c>
      <c r="M875" s="1">
        <v>0.15307294658199999</v>
      </c>
      <c r="N875" s="1">
        <v>4.5977011494299997E-3</v>
      </c>
    </row>
    <row r="876" spans="1:14" x14ac:dyDescent="0.3">
      <c r="A876" s="1" t="s">
        <v>1003</v>
      </c>
      <c r="B876" s="1">
        <v>3</v>
      </c>
      <c r="C876" s="1">
        <v>114</v>
      </c>
      <c r="D876" s="1">
        <v>27</v>
      </c>
      <c r="E876" s="1">
        <v>6.1325881074400001E-3</v>
      </c>
      <c r="F876" s="1">
        <v>0.384615384615</v>
      </c>
      <c r="G876" s="1">
        <v>29.0975609756</v>
      </c>
      <c r="H876" s="1">
        <v>6.0558573864699996</v>
      </c>
      <c r="I876" s="1">
        <v>0.57142857142900005</v>
      </c>
      <c r="J876" s="1">
        <v>3.7037037037000002E-2</v>
      </c>
      <c r="K876" s="1">
        <v>23</v>
      </c>
      <c r="L876" s="1">
        <v>1</v>
      </c>
      <c r="M876" s="1">
        <v>0.115384615385</v>
      </c>
      <c r="N876" s="1">
        <v>0</v>
      </c>
    </row>
    <row r="877" spans="1:14" x14ac:dyDescent="0.3">
      <c r="A877" s="1" t="s">
        <v>1004</v>
      </c>
      <c r="B877" s="1">
        <v>3</v>
      </c>
      <c r="C877" s="1">
        <v>353</v>
      </c>
      <c r="D877" s="1">
        <v>1915</v>
      </c>
      <c r="E877" s="1">
        <v>4.2010043780600003E-3</v>
      </c>
      <c r="F877" s="1">
        <v>0.58092485549100004</v>
      </c>
      <c r="G877" s="1">
        <v>31.269938650299999</v>
      </c>
      <c r="H877" s="1">
        <v>8.3299013094099994</v>
      </c>
      <c r="I877" s="1">
        <v>0.93548387096800001</v>
      </c>
      <c r="J877" s="1">
        <v>0.36449086161900002</v>
      </c>
      <c r="K877" s="1">
        <v>221</v>
      </c>
      <c r="L877" s="1">
        <v>0.56561085972900005</v>
      </c>
      <c r="M877" s="1">
        <v>0.11000523834500001</v>
      </c>
      <c r="N877" s="1">
        <v>1.9321148825099999E-2</v>
      </c>
    </row>
    <row r="878" spans="1:14" x14ac:dyDescent="0.3">
      <c r="A878" s="1" t="s">
        <v>1005</v>
      </c>
      <c r="B878" s="1">
        <v>3</v>
      </c>
      <c r="C878" s="1">
        <v>468</v>
      </c>
      <c r="D878" s="1">
        <v>25241</v>
      </c>
      <c r="E878" s="1">
        <v>4.9964311206299999E-3</v>
      </c>
      <c r="F878" s="1">
        <v>0.55579399141600005</v>
      </c>
      <c r="G878" s="1">
        <v>30.6466346154</v>
      </c>
      <c r="H878" s="1">
        <v>5.9028707342200004</v>
      </c>
      <c r="I878" s="1">
        <v>0.92307692307699996</v>
      </c>
      <c r="J878" s="1">
        <v>0.34733172219800001</v>
      </c>
      <c r="K878" s="1">
        <v>453</v>
      </c>
      <c r="L878" s="1">
        <v>0.377483443709</v>
      </c>
      <c r="M878" s="1">
        <v>4.7971795278099999E-2</v>
      </c>
      <c r="N878" s="1">
        <v>1.58868507587E-2</v>
      </c>
    </row>
    <row r="879" spans="1:14" x14ac:dyDescent="0.3">
      <c r="A879" s="1" t="s">
        <v>1006</v>
      </c>
      <c r="B879" s="1">
        <v>3</v>
      </c>
      <c r="C879" s="1">
        <v>153</v>
      </c>
      <c r="D879" s="1">
        <v>40</v>
      </c>
      <c r="E879" s="1">
        <v>1.5135878913E-2</v>
      </c>
      <c r="F879" s="1">
        <v>0.66896551724099995</v>
      </c>
      <c r="G879" s="1">
        <v>28.3515625</v>
      </c>
      <c r="H879" s="1">
        <v>6.3092068684299996</v>
      </c>
      <c r="I879" s="1">
        <v>0.74242424242399996</v>
      </c>
      <c r="J879" s="1">
        <v>7.4999999999999997E-2</v>
      </c>
      <c r="K879" s="1">
        <v>24</v>
      </c>
      <c r="L879" s="1">
        <v>0.875</v>
      </c>
      <c r="M879" s="1">
        <v>0.125</v>
      </c>
      <c r="N879" s="1">
        <v>0</v>
      </c>
    </row>
    <row r="880" spans="1:14" x14ac:dyDescent="0.3">
      <c r="A880" s="1" t="s">
        <v>1007</v>
      </c>
      <c r="B880" s="1">
        <v>3</v>
      </c>
      <c r="C880" s="1">
        <v>59</v>
      </c>
      <c r="D880" s="1">
        <v>716</v>
      </c>
      <c r="E880" s="1">
        <v>2.1332554061999999E-2</v>
      </c>
      <c r="F880" s="1">
        <v>0.53448275862100003</v>
      </c>
      <c r="G880" s="1">
        <v>28.056603773599999</v>
      </c>
      <c r="H880" s="1">
        <v>6.4498503546799997</v>
      </c>
      <c r="I880" s="1">
        <v>0.912280701754</v>
      </c>
      <c r="J880" s="1">
        <v>0.25558659217899998</v>
      </c>
      <c r="K880" s="1">
        <v>42</v>
      </c>
      <c r="L880" s="1">
        <v>0.47619047618999999</v>
      </c>
      <c r="M880" s="1">
        <v>0.13826815642500001</v>
      </c>
      <c r="N880" s="1">
        <v>1.25698324022E-2</v>
      </c>
    </row>
    <row r="881" spans="1:14" x14ac:dyDescent="0.3">
      <c r="A881" s="1" t="s">
        <v>1008</v>
      </c>
      <c r="B881" s="1">
        <v>3</v>
      </c>
      <c r="C881" s="1">
        <v>55</v>
      </c>
      <c r="D881" s="1">
        <v>322</v>
      </c>
      <c r="E881" s="1">
        <v>2.7946127946100002E-2</v>
      </c>
      <c r="F881" s="1">
        <v>0.71698113207500003</v>
      </c>
      <c r="G881" s="1">
        <v>30.078947368400001</v>
      </c>
      <c r="H881" s="1">
        <v>6.3344570612200002</v>
      </c>
      <c r="I881" s="1">
        <v>0.92857142857099995</v>
      </c>
      <c r="J881" s="1">
        <v>0.47204968944100001</v>
      </c>
      <c r="K881" s="1">
        <v>14</v>
      </c>
      <c r="L881" s="1">
        <v>0.64285714285700002</v>
      </c>
      <c r="M881" s="1">
        <v>1.8575851393200001E-2</v>
      </c>
      <c r="N881" s="1">
        <v>6.2111801242199999E-3</v>
      </c>
    </row>
    <row r="882" spans="1:14" x14ac:dyDescent="0.3">
      <c r="A882" s="1" t="s">
        <v>1009</v>
      </c>
      <c r="B882" s="1">
        <v>3</v>
      </c>
      <c r="C882" s="1">
        <v>260</v>
      </c>
      <c r="D882" s="1">
        <v>1250</v>
      </c>
      <c r="E882" s="1">
        <v>5.0935550935599996E-3</v>
      </c>
      <c r="F882" s="1">
        <v>0.65306122449000004</v>
      </c>
      <c r="G882" s="1">
        <v>29.762114537399999</v>
      </c>
      <c r="H882" s="1">
        <v>7.8181856748699996</v>
      </c>
      <c r="I882" s="1">
        <v>0.89451476793200002</v>
      </c>
      <c r="J882" s="1">
        <v>0.46479999999999999</v>
      </c>
      <c r="K882" s="1">
        <v>241</v>
      </c>
      <c r="L882" s="1">
        <v>0.605809128631</v>
      </c>
      <c r="M882" s="1">
        <v>0.25834658187600001</v>
      </c>
      <c r="N882" s="1">
        <v>4.7999999999999996E-3</v>
      </c>
    </row>
    <row r="883" spans="1:14" x14ac:dyDescent="0.3">
      <c r="A883" s="1" t="s">
        <v>1010</v>
      </c>
      <c r="B883" s="1">
        <v>3</v>
      </c>
      <c r="C883" s="1">
        <v>62</v>
      </c>
      <c r="D883" s="1">
        <v>2850</v>
      </c>
      <c r="E883" s="1">
        <v>1.6657852987799999E-2</v>
      </c>
      <c r="F883" s="1">
        <v>0.63934426229499997</v>
      </c>
      <c r="G883" s="1">
        <v>28.931034482800001</v>
      </c>
      <c r="H883" s="1">
        <v>5.2550864324599997</v>
      </c>
      <c r="I883" s="1">
        <v>0.77049180327900002</v>
      </c>
      <c r="J883" s="1">
        <v>0.48070175438599999</v>
      </c>
      <c r="K883" s="1">
        <v>196</v>
      </c>
      <c r="L883" s="1">
        <v>0.428571428571</v>
      </c>
      <c r="M883" s="1">
        <v>9.5823095823100002E-2</v>
      </c>
      <c r="N883" s="1">
        <v>9.1228070175400008E-3</v>
      </c>
    </row>
    <row r="884" spans="1:14" x14ac:dyDescent="0.3">
      <c r="A884" s="1" t="s">
        <v>1011</v>
      </c>
      <c r="B884" s="1">
        <v>3</v>
      </c>
      <c r="C884" s="1">
        <v>63</v>
      </c>
      <c r="D884" s="1">
        <v>64</v>
      </c>
      <c r="E884" s="1">
        <v>7.9365079365100004E-3</v>
      </c>
      <c r="F884" s="1">
        <v>0.62295081967199994</v>
      </c>
      <c r="G884" s="1">
        <v>28.298245613999999</v>
      </c>
      <c r="H884" s="1">
        <v>5.9940464974300003</v>
      </c>
      <c r="I884" s="1">
        <v>0.79310344827599999</v>
      </c>
      <c r="J884" s="1">
        <v>0.171875</v>
      </c>
      <c r="K884" s="1">
        <v>34</v>
      </c>
      <c r="L884" s="1">
        <v>0.94117647058800002</v>
      </c>
      <c r="M884" s="1">
        <v>0.10447761194000001</v>
      </c>
      <c r="N884" s="1">
        <v>0</v>
      </c>
    </row>
    <row r="885" spans="1:14" x14ac:dyDescent="0.3">
      <c r="A885" s="1" t="s">
        <v>1012</v>
      </c>
      <c r="B885" s="1">
        <v>3</v>
      </c>
      <c r="C885" s="1">
        <v>450</v>
      </c>
      <c r="D885" s="1">
        <v>65769</v>
      </c>
      <c r="E885" s="1">
        <v>9.7698589458100008E-3</v>
      </c>
      <c r="F885" s="1">
        <v>0.56561085972900005</v>
      </c>
      <c r="G885" s="1">
        <v>29.135714285700001</v>
      </c>
      <c r="H885" s="1">
        <v>4.9075413992200003</v>
      </c>
      <c r="I885" s="1">
        <v>0.95127610208799995</v>
      </c>
      <c r="J885" s="1">
        <v>0.25814593501499999</v>
      </c>
      <c r="K885" s="1">
        <v>483</v>
      </c>
      <c r="L885" s="1">
        <v>0.28571428571399998</v>
      </c>
      <c r="M885" s="1">
        <v>0.12004862113500001</v>
      </c>
      <c r="N885" s="1">
        <v>1.2118171174899999E-2</v>
      </c>
    </row>
    <row r="886" spans="1:14" x14ac:dyDescent="0.3">
      <c r="A886" s="1" t="s">
        <v>1013</v>
      </c>
      <c r="B886" s="1">
        <v>3</v>
      </c>
      <c r="C886" s="1">
        <v>71</v>
      </c>
      <c r="D886" s="1">
        <v>327</v>
      </c>
      <c r="E886" s="1">
        <v>3.0985915493000001E-2</v>
      </c>
      <c r="F886" s="1">
        <v>0.71830985915500001</v>
      </c>
      <c r="G886" s="1">
        <v>28.2388059701</v>
      </c>
      <c r="H886" s="1">
        <v>4.0595917456599997</v>
      </c>
      <c r="I886" s="1">
        <v>0.97058823529399996</v>
      </c>
      <c r="J886" s="1">
        <v>0.37920489296600002</v>
      </c>
      <c r="K886" s="1">
        <v>33</v>
      </c>
      <c r="L886" s="1">
        <v>0.63636363636399995</v>
      </c>
      <c r="M886" s="1">
        <v>2.4464831804300001E-2</v>
      </c>
      <c r="N886" s="1">
        <v>9.1743119266099998E-3</v>
      </c>
    </row>
    <row r="887" spans="1:14" x14ac:dyDescent="0.3">
      <c r="A887" s="1" t="s">
        <v>129</v>
      </c>
      <c r="B887" s="1">
        <v>3</v>
      </c>
      <c r="C887" s="1">
        <v>78</v>
      </c>
      <c r="D887" s="1">
        <v>66</v>
      </c>
      <c r="E887" s="1">
        <v>1.1322011321999999E-2</v>
      </c>
      <c r="F887" s="1">
        <v>0.53424657534200004</v>
      </c>
      <c r="G887" s="1">
        <v>29.462686567199999</v>
      </c>
      <c r="H887" s="1">
        <v>4.9785460870199998</v>
      </c>
      <c r="I887" s="1">
        <v>0.73529411764700003</v>
      </c>
      <c r="J887" s="1">
        <v>0.25757575757599999</v>
      </c>
      <c r="K887" s="1">
        <v>21</v>
      </c>
      <c r="L887" s="1">
        <v>0.66666666666700003</v>
      </c>
      <c r="M887" s="1">
        <v>1.5151515151500001E-2</v>
      </c>
      <c r="N887" s="1">
        <v>1.5151515151500001E-2</v>
      </c>
    </row>
    <row r="888" spans="1:14" x14ac:dyDescent="0.3">
      <c r="A888" s="1" t="s">
        <v>1014</v>
      </c>
      <c r="B888" s="1">
        <v>3</v>
      </c>
      <c r="C888" s="1">
        <v>71</v>
      </c>
      <c r="D888" s="1">
        <v>103</v>
      </c>
      <c r="E888" s="1">
        <v>3.2997987927600003E-2</v>
      </c>
      <c r="F888" s="1">
        <v>0.63380281690100004</v>
      </c>
      <c r="G888" s="1">
        <v>28.555555555600002</v>
      </c>
      <c r="H888" s="1">
        <v>4.4713471489299996</v>
      </c>
      <c r="I888" s="1">
        <v>0.953125</v>
      </c>
      <c r="J888" s="1">
        <v>0.64077669902900003</v>
      </c>
      <c r="K888" s="1">
        <v>20</v>
      </c>
      <c r="L888" s="1">
        <v>0.7</v>
      </c>
      <c r="M888" s="1">
        <v>0.55339805825199995</v>
      </c>
      <c r="N888" s="1">
        <v>0</v>
      </c>
    </row>
    <row r="889" spans="1:14" x14ac:dyDescent="0.3">
      <c r="A889" s="1" t="s">
        <v>1015</v>
      </c>
      <c r="B889" s="1">
        <v>3</v>
      </c>
      <c r="C889" s="1">
        <v>54</v>
      </c>
      <c r="D889" s="1">
        <v>133</v>
      </c>
      <c r="E889" s="1">
        <v>6.2893081761000003E-2</v>
      </c>
      <c r="F889" s="1">
        <v>0.64814814814800004</v>
      </c>
      <c r="G889" s="1">
        <v>29.862745098000001</v>
      </c>
      <c r="H889" s="1">
        <v>5.6569222139799997</v>
      </c>
      <c r="I889" s="1">
        <v>0.98039215686299996</v>
      </c>
      <c r="J889" s="1">
        <v>0.270676691729</v>
      </c>
      <c r="K889" s="1">
        <v>18</v>
      </c>
      <c r="L889" s="1">
        <v>0.66666666666700003</v>
      </c>
      <c r="M889" s="1">
        <v>2.25563909774E-2</v>
      </c>
      <c r="N889" s="1">
        <v>0.105263157895</v>
      </c>
    </row>
    <row r="890" spans="1:14" x14ac:dyDescent="0.3">
      <c r="A890" s="1" t="s">
        <v>1016</v>
      </c>
      <c r="B890" s="1">
        <v>3</v>
      </c>
      <c r="C890" s="1">
        <v>102</v>
      </c>
      <c r="D890" s="1">
        <v>679</v>
      </c>
      <c r="E890" s="1">
        <v>8.0566880217399998E-3</v>
      </c>
      <c r="F890" s="1">
        <v>0.57999999999999996</v>
      </c>
      <c r="G890" s="1">
        <v>32.379310344799997</v>
      </c>
      <c r="H890" s="1">
        <v>6.11619553319</v>
      </c>
      <c r="I890" s="1">
        <v>0.86597938144300002</v>
      </c>
      <c r="J890" s="1">
        <v>0.169366715758</v>
      </c>
      <c r="K890" s="1">
        <v>75</v>
      </c>
      <c r="L890" s="1">
        <v>0.613333333333</v>
      </c>
      <c r="M890" s="1">
        <v>1.02827763496E-2</v>
      </c>
      <c r="N890" s="1">
        <v>2.5036818851300002E-2</v>
      </c>
    </row>
    <row r="891" spans="1:14" x14ac:dyDescent="0.3">
      <c r="A891" s="1" t="s">
        <v>1017</v>
      </c>
      <c r="B891" s="1">
        <v>3</v>
      </c>
      <c r="C891" s="1">
        <v>64</v>
      </c>
      <c r="D891" s="1">
        <v>63</v>
      </c>
      <c r="E891" s="1">
        <v>1.36408730159E-2</v>
      </c>
      <c r="F891" s="1">
        <v>0.679245283019</v>
      </c>
      <c r="G891" s="1">
        <v>26.234042553199998</v>
      </c>
      <c r="H891" s="1">
        <v>5.0453803009499998</v>
      </c>
      <c r="I891" s="1">
        <v>0.64583333333299997</v>
      </c>
      <c r="J891" s="1">
        <v>0.17460317460300001</v>
      </c>
      <c r="K891" s="1">
        <v>31</v>
      </c>
      <c r="L891" s="1">
        <v>0.80645161290300005</v>
      </c>
      <c r="M891" s="1">
        <v>9.5238095238100007E-2</v>
      </c>
      <c r="N891" s="1">
        <v>0</v>
      </c>
    </row>
    <row r="892" spans="1:14" x14ac:dyDescent="0.3">
      <c r="A892" s="1" t="s">
        <v>1018</v>
      </c>
      <c r="B892" s="1">
        <v>3</v>
      </c>
      <c r="C892" s="1">
        <v>54</v>
      </c>
      <c r="D892" s="1">
        <v>8</v>
      </c>
      <c r="E892" s="1">
        <v>9.4339622641499993E-3</v>
      </c>
      <c r="F892" s="1">
        <v>0.58333333333299997</v>
      </c>
      <c r="G892" s="1">
        <v>31.375</v>
      </c>
      <c r="H892" s="1">
        <v>5.5167359008699997</v>
      </c>
      <c r="I892" s="1">
        <v>0.68292682926799997</v>
      </c>
      <c r="J892" s="1">
        <v>0.375</v>
      </c>
      <c r="K892" s="1">
        <v>6</v>
      </c>
      <c r="L892" s="1">
        <v>0.83333333333299997</v>
      </c>
      <c r="M892" s="1">
        <v>0.125</v>
      </c>
      <c r="N892" s="1">
        <v>0</v>
      </c>
    </row>
    <row r="893" spans="1:14" x14ac:dyDescent="0.3">
      <c r="A893" s="1" t="s">
        <v>1019</v>
      </c>
      <c r="B893" s="1">
        <v>3</v>
      </c>
      <c r="C893" s="1">
        <v>108</v>
      </c>
      <c r="D893" s="1">
        <v>2038</v>
      </c>
      <c r="E893" s="1">
        <v>1.07303565247E-2</v>
      </c>
      <c r="F893" s="1">
        <v>0.71028037383200004</v>
      </c>
      <c r="G893" s="1">
        <v>27.029126213600001</v>
      </c>
      <c r="H893" s="1">
        <v>3.4003321102199999</v>
      </c>
      <c r="I893" s="1">
        <v>0.88571428571400002</v>
      </c>
      <c r="J893" s="1">
        <v>0.35623159960700002</v>
      </c>
      <c r="K893" s="1">
        <v>153</v>
      </c>
      <c r="L893" s="1">
        <v>0.444444444444</v>
      </c>
      <c r="M893" s="1">
        <v>3.5390199636999999E-2</v>
      </c>
      <c r="N893" s="1">
        <v>1.5701668302299999E-2</v>
      </c>
    </row>
    <row r="894" spans="1:14" x14ac:dyDescent="0.3">
      <c r="A894" s="1" t="s">
        <v>1020</v>
      </c>
      <c r="B894" s="1">
        <v>3</v>
      </c>
      <c r="C894" s="1">
        <v>120</v>
      </c>
      <c r="D894" s="1">
        <v>366</v>
      </c>
      <c r="E894" s="1">
        <v>2.0728291316499999E-2</v>
      </c>
      <c r="F894" s="1">
        <v>0.56666666666700005</v>
      </c>
      <c r="G894" s="1">
        <v>29.834951456300001</v>
      </c>
      <c r="H894" s="1">
        <v>6.1250672076799999</v>
      </c>
      <c r="I894" s="1">
        <v>0.9</v>
      </c>
      <c r="J894" s="1">
        <v>0.37978142076499999</v>
      </c>
      <c r="K894" s="1">
        <v>12</v>
      </c>
      <c r="L894" s="1">
        <v>0.25</v>
      </c>
      <c r="M894" s="1">
        <v>8.1967213114800003E-3</v>
      </c>
      <c r="N894" s="1">
        <v>1.3661202185799999E-2</v>
      </c>
    </row>
    <row r="895" spans="1:14" x14ac:dyDescent="0.3">
      <c r="A895" s="1" t="s">
        <v>1021</v>
      </c>
      <c r="B895" s="1">
        <v>3</v>
      </c>
      <c r="C895" s="1">
        <v>89</v>
      </c>
      <c r="D895" s="1">
        <v>177</v>
      </c>
      <c r="E895" s="1">
        <v>1.37895812053E-2</v>
      </c>
      <c r="F895" s="1">
        <v>0.55421686746999999</v>
      </c>
      <c r="G895" s="1">
        <v>28.047619047600001</v>
      </c>
      <c r="H895" s="1">
        <v>4.6099566896299997</v>
      </c>
      <c r="I895" s="1">
        <v>0.89705882352900002</v>
      </c>
      <c r="J895" s="1">
        <v>0.429378531073</v>
      </c>
      <c r="K895" s="1">
        <v>29</v>
      </c>
      <c r="L895" s="1">
        <v>0.55172413793099995</v>
      </c>
      <c r="M895" s="1">
        <v>4.4692737430199997E-2</v>
      </c>
      <c r="N895" s="1">
        <v>6.21468926554E-2</v>
      </c>
    </row>
    <row r="896" spans="1:14" x14ac:dyDescent="0.3">
      <c r="A896" s="1" t="s">
        <v>1022</v>
      </c>
      <c r="B896" s="1">
        <v>3</v>
      </c>
      <c r="C896" s="1">
        <v>200</v>
      </c>
      <c r="D896" s="1">
        <v>47</v>
      </c>
      <c r="E896" s="1">
        <v>2.0276381909499999E-2</v>
      </c>
      <c r="F896" s="1">
        <v>0.49214659685899997</v>
      </c>
      <c r="G896" s="1">
        <v>29.75</v>
      </c>
      <c r="H896" s="1">
        <v>5.2594542468199998</v>
      </c>
      <c r="I896" s="1">
        <v>0.60736196319000002</v>
      </c>
      <c r="J896" s="1">
        <v>0.127659574468</v>
      </c>
      <c r="K896" s="1">
        <v>24</v>
      </c>
      <c r="L896" s="1">
        <v>0.70833333333299997</v>
      </c>
      <c r="M896" s="1">
        <v>0.106382978723</v>
      </c>
      <c r="N896" s="1">
        <v>4.2553191489399997E-2</v>
      </c>
    </row>
    <row r="897" spans="1:14" x14ac:dyDescent="0.3">
      <c r="A897" s="1" t="s">
        <v>1023</v>
      </c>
      <c r="B897" s="1">
        <v>3</v>
      </c>
      <c r="C897" s="1">
        <v>299</v>
      </c>
      <c r="D897" s="1">
        <v>3898</v>
      </c>
      <c r="E897" s="1">
        <v>7.8337186595100004E-3</v>
      </c>
      <c r="F897" s="1">
        <v>0.591836734694</v>
      </c>
      <c r="G897" s="1">
        <v>28.5464684015</v>
      </c>
      <c r="H897" s="1">
        <v>3.7499289435600001</v>
      </c>
      <c r="I897" s="1">
        <v>0.89818181818200005</v>
      </c>
      <c r="J897" s="1">
        <v>0.27013853258100001</v>
      </c>
      <c r="K897" s="1">
        <v>230</v>
      </c>
      <c r="L897" s="1">
        <v>0.37391304347799997</v>
      </c>
      <c r="M897" s="1">
        <v>4.2882074295699998E-2</v>
      </c>
      <c r="N897" s="1">
        <v>6.6700872242200001E-3</v>
      </c>
    </row>
    <row r="898" spans="1:14" x14ac:dyDescent="0.3">
      <c r="A898" s="1" t="s">
        <v>1024</v>
      </c>
      <c r="B898" s="1">
        <v>3</v>
      </c>
      <c r="C898" s="1">
        <v>76</v>
      </c>
      <c r="D898" s="1">
        <v>150</v>
      </c>
      <c r="E898" s="1">
        <v>4.4561403508800002E-2</v>
      </c>
      <c r="F898" s="1">
        <v>0.48</v>
      </c>
      <c r="G898" s="1">
        <v>36.625</v>
      </c>
      <c r="H898" s="1">
        <v>10.7386083052</v>
      </c>
      <c r="I898" s="1">
        <v>0.97297297297300001</v>
      </c>
      <c r="J898" s="1">
        <v>0.26</v>
      </c>
      <c r="K898" s="1">
        <v>41</v>
      </c>
      <c r="L898" s="1">
        <v>0.60975609756100002</v>
      </c>
      <c r="M898" s="1">
        <v>0.43708609271499999</v>
      </c>
      <c r="N898" s="1">
        <v>0.02</v>
      </c>
    </row>
    <row r="899" spans="1:14" x14ac:dyDescent="0.3">
      <c r="A899" s="1" t="s">
        <v>1025</v>
      </c>
      <c r="B899" s="1">
        <v>3</v>
      </c>
      <c r="C899" s="1">
        <v>52</v>
      </c>
      <c r="D899" s="1">
        <v>3</v>
      </c>
      <c r="E899" s="1">
        <v>1.8476621417800002E-2</v>
      </c>
      <c r="F899" s="1">
        <v>0.48979591836699998</v>
      </c>
      <c r="G899" s="1">
        <v>34.304347826099999</v>
      </c>
      <c r="H899" s="1">
        <v>9.8176185131799993</v>
      </c>
      <c r="I899" s="1">
        <v>0.88</v>
      </c>
      <c r="J899" s="1">
        <v>0</v>
      </c>
      <c r="K899" s="1">
        <v>3</v>
      </c>
      <c r="L899" s="1">
        <v>0.66666666666700003</v>
      </c>
      <c r="M899" s="1">
        <v>0.75</v>
      </c>
      <c r="N899" s="1">
        <v>0</v>
      </c>
    </row>
    <row r="900" spans="1:14" x14ac:dyDescent="0.3">
      <c r="A900" s="1" t="s">
        <v>1026</v>
      </c>
      <c r="B900" s="1">
        <v>3</v>
      </c>
      <c r="C900" s="1">
        <v>62</v>
      </c>
      <c r="D900" s="1">
        <v>336</v>
      </c>
      <c r="E900" s="1">
        <v>1.9566367001599999E-2</v>
      </c>
      <c r="F900" s="1">
        <v>0.67796610169500005</v>
      </c>
      <c r="G900" s="1">
        <v>27.9811320755</v>
      </c>
      <c r="H900" s="1">
        <v>5.5439600519900001</v>
      </c>
      <c r="I900" s="1">
        <v>0.88679245282999997</v>
      </c>
      <c r="J900" s="1">
        <v>0.39583333333300003</v>
      </c>
      <c r="K900" s="1">
        <v>36</v>
      </c>
      <c r="L900" s="1">
        <v>0.72222222222200005</v>
      </c>
      <c r="M900" s="1">
        <v>0.62177650429800002</v>
      </c>
      <c r="N900" s="1">
        <v>1.7857142857100002E-2</v>
      </c>
    </row>
    <row r="901" spans="1:14" x14ac:dyDescent="0.3">
      <c r="A901" s="1" t="s">
        <v>130</v>
      </c>
      <c r="B901" s="1">
        <v>3</v>
      </c>
      <c r="C901" s="1">
        <v>67</v>
      </c>
      <c r="D901" s="1">
        <v>7</v>
      </c>
      <c r="E901" s="1">
        <v>4.0705563093599998E-3</v>
      </c>
      <c r="F901" s="1">
        <v>0.61194029850700005</v>
      </c>
      <c r="G901" s="1">
        <v>27.459016393399999</v>
      </c>
      <c r="H901" s="1">
        <v>6.6247765702899999</v>
      </c>
      <c r="I901" s="1">
        <v>0.33333333333300003</v>
      </c>
      <c r="J901" s="1">
        <v>0.14285714285699999</v>
      </c>
      <c r="K901" s="1">
        <v>5</v>
      </c>
      <c r="L901" s="1">
        <v>1</v>
      </c>
      <c r="M901" s="1">
        <v>0</v>
      </c>
      <c r="N901" s="1">
        <v>0</v>
      </c>
    </row>
    <row r="902" spans="1:14" x14ac:dyDescent="0.3">
      <c r="A902" s="1" t="s">
        <v>1027</v>
      </c>
      <c r="B902" s="1">
        <v>3</v>
      </c>
      <c r="C902" s="1">
        <v>205</v>
      </c>
      <c r="D902" s="1">
        <v>48546</v>
      </c>
      <c r="E902" s="1">
        <v>1.09516977523E-2</v>
      </c>
      <c r="F902" s="1">
        <v>0.66009852216700005</v>
      </c>
      <c r="G902" s="1">
        <v>29.647959183699999</v>
      </c>
      <c r="H902" s="1">
        <v>5.9627710581800004</v>
      </c>
      <c r="I902" s="1">
        <v>0.89108910891100002</v>
      </c>
      <c r="J902" s="1">
        <v>0.44234334445700002</v>
      </c>
      <c r="K902" s="1">
        <v>548</v>
      </c>
      <c r="L902" s="1">
        <v>0.30839416058399999</v>
      </c>
      <c r="M902" s="1">
        <v>0.13846185507600001</v>
      </c>
      <c r="N902" s="1">
        <v>1.89098998888E-2</v>
      </c>
    </row>
    <row r="903" spans="1:14" x14ac:dyDescent="0.3">
      <c r="A903" s="1" t="s">
        <v>1028</v>
      </c>
      <c r="B903" s="1">
        <v>3</v>
      </c>
      <c r="C903" s="1">
        <v>138</v>
      </c>
      <c r="D903" s="1">
        <v>16</v>
      </c>
      <c r="E903" s="1">
        <v>7.9339892097700002E-4</v>
      </c>
      <c r="F903" s="1">
        <v>0.49629629629599997</v>
      </c>
      <c r="G903" s="1">
        <v>22.7</v>
      </c>
      <c r="H903" s="1">
        <v>8.0619238017099999</v>
      </c>
      <c r="I903" s="1">
        <v>0.76335877862599999</v>
      </c>
      <c r="J903" s="1">
        <v>0.125</v>
      </c>
      <c r="K903" s="1">
        <v>4</v>
      </c>
      <c r="L903" s="1">
        <v>0.75</v>
      </c>
      <c r="M903" s="1">
        <v>0</v>
      </c>
      <c r="N903" s="1">
        <v>0</v>
      </c>
    </row>
    <row r="904" spans="1:14" x14ac:dyDescent="0.3">
      <c r="A904" s="1" t="s">
        <v>1029</v>
      </c>
      <c r="B904" s="1">
        <v>3</v>
      </c>
      <c r="C904" s="1">
        <v>248</v>
      </c>
      <c r="D904" s="1">
        <v>13799</v>
      </c>
      <c r="E904" s="1">
        <v>9.0440120151499999E-3</v>
      </c>
      <c r="F904" s="1">
        <v>0.67768595041299995</v>
      </c>
      <c r="G904" s="1">
        <v>30.128630705399999</v>
      </c>
      <c r="H904" s="1">
        <v>5.2793390634300001</v>
      </c>
      <c r="I904" s="1">
        <v>0.91497975708500001</v>
      </c>
      <c r="J904" s="1">
        <v>0.13087904920599999</v>
      </c>
      <c r="K904" s="1">
        <v>332</v>
      </c>
      <c r="L904" s="1">
        <v>0.34939759036099999</v>
      </c>
      <c r="M904" s="1">
        <v>7.6045352784E-2</v>
      </c>
      <c r="N904" s="1">
        <v>1.88419450685E-2</v>
      </c>
    </row>
    <row r="905" spans="1:14" x14ac:dyDescent="0.3">
      <c r="A905" s="1" t="s">
        <v>1030</v>
      </c>
      <c r="B905" s="1">
        <v>3</v>
      </c>
      <c r="C905" s="1">
        <v>373</v>
      </c>
      <c r="D905" s="1">
        <v>8890</v>
      </c>
      <c r="E905" s="1">
        <v>6.5294473752500002E-3</v>
      </c>
      <c r="F905" s="1">
        <v>0.56403269754800001</v>
      </c>
      <c r="G905" s="1">
        <v>30.1023391813</v>
      </c>
      <c r="H905" s="1">
        <v>6.8256092692600001</v>
      </c>
      <c r="I905" s="1">
        <v>0.69553072625699996</v>
      </c>
      <c r="J905" s="1">
        <v>0.31394825646800001</v>
      </c>
      <c r="K905" s="1">
        <v>431</v>
      </c>
      <c r="L905" s="1">
        <v>0.35962877030200002</v>
      </c>
      <c r="M905" s="1">
        <v>0.13224878264699999</v>
      </c>
      <c r="N905" s="1">
        <v>7.6490438695199997E-3</v>
      </c>
    </row>
    <row r="906" spans="1:14" x14ac:dyDescent="0.3">
      <c r="A906" s="1" t="s">
        <v>1031</v>
      </c>
      <c r="B906" s="1">
        <v>3</v>
      </c>
      <c r="C906" s="1">
        <v>81</v>
      </c>
      <c r="D906" s="1">
        <v>140</v>
      </c>
      <c r="E906" s="1">
        <v>3.2870370370399998E-2</v>
      </c>
      <c r="F906" s="1">
        <v>0.40540540540499997</v>
      </c>
      <c r="G906" s="1">
        <v>33.4888888889</v>
      </c>
      <c r="H906" s="1">
        <v>8.1010896995999992</v>
      </c>
      <c r="I906" s="1">
        <v>0.75</v>
      </c>
      <c r="J906" s="1">
        <v>0.35</v>
      </c>
      <c r="K906" s="1">
        <v>23</v>
      </c>
      <c r="L906" s="1">
        <v>0.47826086956500002</v>
      </c>
      <c r="M906" s="1">
        <v>0.24460431654699999</v>
      </c>
      <c r="N906" s="1">
        <v>0</v>
      </c>
    </row>
    <row r="907" spans="1:14" x14ac:dyDescent="0.3">
      <c r="A907" s="1" t="s">
        <v>1032</v>
      </c>
      <c r="B907" s="1">
        <v>3</v>
      </c>
      <c r="C907" s="1">
        <v>53</v>
      </c>
      <c r="D907" s="1">
        <v>2</v>
      </c>
      <c r="E907" s="1">
        <v>1.4150943396200001E-2</v>
      </c>
      <c r="F907" s="1">
        <v>0.67307692307699996</v>
      </c>
      <c r="G907" s="1">
        <v>29.673469387800001</v>
      </c>
      <c r="H907" s="1">
        <v>7.5278740666499999</v>
      </c>
      <c r="I907" s="1">
        <v>0.83673469387800004</v>
      </c>
      <c r="J907" s="1">
        <v>0</v>
      </c>
      <c r="K907" s="1">
        <v>2</v>
      </c>
      <c r="L907" s="1">
        <v>1</v>
      </c>
      <c r="M907" s="1">
        <v>0.5</v>
      </c>
      <c r="N907" s="1">
        <v>0</v>
      </c>
    </row>
    <row r="908" spans="1:14" x14ac:dyDescent="0.3">
      <c r="A908" s="1" t="s">
        <v>1033</v>
      </c>
      <c r="B908" s="1">
        <v>3</v>
      </c>
      <c r="C908" s="1">
        <v>512</v>
      </c>
      <c r="D908" s="1">
        <v>17899</v>
      </c>
      <c r="E908" s="1">
        <v>3.9291829745600002E-3</v>
      </c>
      <c r="F908" s="1">
        <v>0.46201232032900003</v>
      </c>
      <c r="G908" s="1">
        <v>34.247139588099998</v>
      </c>
      <c r="H908" s="1">
        <v>10.125901821499999</v>
      </c>
      <c r="I908" s="1">
        <v>0.90985324947599999</v>
      </c>
      <c r="J908" s="1">
        <v>0.47907704341000001</v>
      </c>
      <c r="K908" s="1">
        <v>714</v>
      </c>
      <c r="L908" s="1">
        <v>0.38235294117599999</v>
      </c>
      <c r="M908" s="1">
        <v>0.121282734132</v>
      </c>
      <c r="N908" s="1">
        <v>3.8605508687600001E-2</v>
      </c>
    </row>
    <row r="909" spans="1:14" x14ac:dyDescent="0.3">
      <c r="A909" s="1" t="s">
        <v>1034</v>
      </c>
      <c r="B909" s="1">
        <v>3</v>
      </c>
      <c r="C909" s="1">
        <v>103</v>
      </c>
      <c r="D909" s="1">
        <v>10387</v>
      </c>
      <c r="E909" s="1">
        <v>1.2469065296E-2</v>
      </c>
      <c r="F909" s="1">
        <v>0.62745098039199998</v>
      </c>
      <c r="G909" s="1">
        <v>31.34375</v>
      </c>
      <c r="H909" s="1">
        <v>6.8462704643399999</v>
      </c>
      <c r="I909" s="1">
        <v>0.56862745098</v>
      </c>
      <c r="J909" s="1">
        <v>0.45788004236099999</v>
      </c>
      <c r="K909" s="1">
        <v>333</v>
      </c>
      <c r="L909" s="1">
        <v>0.35135135135099999</v>
      </c>
      <c r="M909" s="1">
        <v>0.124140565317</v>
      </c>
      <c r="N909" s="1">
        <v>2.9844998555900001E-2</v>
      </c>
    </row>
    <row r="910" spans="1:14" x14ac:dyDescent="0.3">
      <c r="A910" s="1" t="s">
        <v>1035</v>
      </c>
      <c r="B910" s="1">
        <v>3</v>
      </c>
      <c r="C910" s="1">
        <v>70</v>
      </c>
      <c r="D910" s="1">
        <v>78</v>
      </c>
      <c r="E910" s="1">
        <v>1.5734989647999999E-2</v>
      </c>
      <c r="F910" s="1">
        <v>0.65625</v>
      </c>
      <c r="G910" s="1">
        <v>28.894736842099999</v>
      </c>
      <c r="H910" s="1">
        <v>6.5792982362599997</v>
      </c>
      <c r="I910" s="1">
        <v>0.76666666666700001</v>
      </c>
      <c r="J910" s="1">
        <v>0.20512820512800001</v>
      </c>
      <c r="K910" s="1">
        <v>13</v>
      </c>
      <c r="L910" s="1">
        <v>0.53846153846199996</v>
      </c>
      <c r="M910" s="1">
        <v>1.28205128205E-2</v>
      </c>
      <c r="N910" s="1">
        <v>3.8461538461500001E-2</v>
      </c>
    </row>
    <row r="911" spans="1:14" x14ac:dyDescent="0.3">
      <c r="A911" s="1" t="s">
        <v>1036</v>
      </c>
      <c r="B911" s="1">
        <v>3</v>
      </c>
      <c r="C911" s="1">
        <v>134</v>
      </c>
      <c r="D911" s="1">
        <v>1863</v>
      </c>
      <c r="E911" s="1">
        <v>1.11659746381E-2</v>
      </c>
      <c r="F911" s="1">
        <v>0.5234375</v>
      </c>
      <c r="G911" s="1">
        <v>29.037037037000001</v>
      </c>
      <c r="H911" s="1">
        <v>6.6526601835000001</v>
      </c>
      <c r="I911" s="1">
        <v>0.8125</v>
      </c>
      <c r="J911" s="1">
        <v>0.487922705314</v>
      </c>
      <c r="K911" s="1">
        <v>140</v>
      </c>
      <c r="L911" s="1">
        <v>0.492857142857</v>
      </c>
      <c r="M911" s="1">
        <v>3.5125066524700002E-2</v>
      </c>
      <c r="N911" s="1">
        <v>1.18089103596E-2</v>
      </c>
    </row>
    <row r="912" spans="1:14" x14ac:dyDescent="0.3">
      <c r="A912" s="1" t="s">
        <v>1037</v>
      </c>
      <c r="B912" s="1">
        <v>3</v>
      </c>
      <c r="C912" s="1">
        <v>83</v>
      </c>
      <c r="D912" s="1">
        <v>20225</v>
      </c>
      <c r="E912" s="1">
        <v>6.8175139582699995E-2</v>
      </c>
      <c r="F912" s="1">
        <v>0.54320987654300001</v>
      </c>
      <c r="G912" s="1">
        <v>31</v>
      </c>
      <c r="H912" s="1">
        <v>5.99176389454</v>
      </c>
      <c r="I912" s="1">
        <v>0.939759036145</v>
      </c>
      <c r="J912" s="1">
        <v>0.282027194067</v>
      </c>
      <c r="K912" s="1">
        <v>555</v>
      </c>
      <c r="L912" s="1">
        <v>0.34954954955</v>
      </c>
      <c r="M912" s="1">
        <v>8.4310850439899998E-2</v>
      </c>
      <c r="N912" s="1">
        <v>2.0420271940700001E-2</v>
      </c>
    </row>
    <row r="913" spans="1:14" x14ac:dyDescent="0.3">
      <c r="A913" s="1" t="s">
        <v>1038</v>
      </c>
      <c r="B913" s="1">
        <v>3</v>
      </c>
      <c r="C913" s="1">
        <v>111</v>
      </c>
      <c r="D913" s="1">
        <v>312</v>
      </c>
      <c r="E913" s="1">
        <v>2.9402129402100002E-2</v>
      </c>
      <c r="F913" s="1">
        <v>0.63888888888899997</v>
      </c>
      <c r="G913" s="1">
        <v>29.049019607799998</v>
      </c>
      <c r="H913" s="1">
        <v>7.5138792505499996</v>
      </c>
      <c r="I913" s="1">
        <v>0.73333333333299999</v>
      </c>
      <c r="J913" s="1">
        <v>0.51923076923099998</v>
      </c>
      <c r="K913" s="1">
        <v>59</v>
      </c>
      <c r="L913" s="1">
        <v>0.49152542372899999</v>
      </c>
      <c r="M913" s="1">
        <v>0.10714285714299999</v>
      </c>
      <c r="N913" s="1">
        <v>3.20512820513E-3</v>
      </c>
    </row>
    <row r="914" spans="1:14" x14ac:dyDescent="0.3">
      <c r="A914" s="1" t="s">
        <v>1039</v>
      </c>
      <c r="B914" s="1">
        <v>3</v>
      </c>
      <c r="C914" s="1">
        <v>174</v>
      </c>
      <c r="D914" s="1">
        <v>16846</v>
      </c>
      <c r="E914" s="1">
        <v>1.6078665869399999E-2</v>
      </c>
      <c r="F914" s="1">
        <v>0.47023809523799998</v>
      </c>
      <c r="G914" s="1">
        <v>31.4520547945</v>
      </c>
      <c r="H914" s="1">
        <v>6.3796360438299997</v>
      </c>
      <c r="I914" s="1">
        <v>0.865384615385</v>
      </c>
      <c r="J914" s="1">
        <v>0.53169891962500004</v>
      </c>
      <c r="K914" s="1">
        <v>492</v>
      </c>
      <c r="L914" s="1">
        <v>0.355691056911</v>
      </c>
      <c r="M914" s="1">
        <v>0.146590110148</v>
      </c>
      <c r="N914" s="1">
        <v>2.3150896355199999E-2</v>
      </c>
    </row>
    <row r="915" spans="1:14" x14ac:dyDescent="0.3">
      <c r="A915" s="1" t="s">
        <v>1040</v>
      </c>
      <c r="B915" s="1">
        <v>3</v>
      </c>
      <c r="C915" s="1">
        <v>90</v>
      </c>
      <c r="D915" s="1">
        <v>114</v>
      </c>
      <c r="E915" s="1">
        <v>1.72284644195E-2</v>
      </c>
      <c r="F915" s="1">
        <v>0.378048780488</v>
      </c>
      <c r="G915" s="1">
        <v>37.815789473700001</v>
      </c>
      <c r="H915" s="1">
        <v>11.3679032533</v>
      </c>
      <c r="I915" s="1">
        <v>0.93023255814000005</v>
      </c>
      <c r="J915" s="1">
        <v>0.19298245614000001</v>
      </c>
      <c r="K915" s="1">
        <v>52</v>
      </c>
      <c r="L915" s="1">
        <v>0.80769230769199996</v>
      </c>
      <c r="M915" s="1">
        <v>0.22123893805299999</v>
      </c>
      <c r="N915" s="1">
        <v>8.7719298245599996E-3</v>
      </c>
    </row>
    <row r="916" spans="1:14" x14ac:dyDescent="0.3">
      <c r="A916" s="1" t="s">
        <v>1041</v>
      </c>
      <c r="B916" s="1">
        <v>3</v>
      </c>
      <c r="C916" s="1">
        <v>237</v>
      </c>
      <c r="D916" s="1">
        <v>8642</v>
      </c>
      <c r="E916" s="1">
        <v>3.7188014017E-3</v>
      </c>
      <c r="F916" s="1">
        <v>0.40343347639499999</v>
      </c>
      <c r="G916" s="1">
        <v>30.269767441900001</v>
      </c>
      <c r="H916" s="1">
        <v>9.1138416295300004</v>
      </c>
      <c r="I916" s="1">
        <v>0.91774891774900003</v>
      </c>
      <c r="J916" s="1">
        <v>0.27609349687599999</v>
      </c>
      <c r="K916" s="1">
        <v>468</v>
      </c>
      <c r="L916" s="1">
        <v>0.440170940171</v>
      </c>
      <c r="M916" s="1">
        <v>0.26375404530699997</v>
      </c>
      <c r="N916" s="1">
        <v>1.9787086322600001E-2</v>
      </c>
    </row>
    <row r="917" spans="1:14" x14ac:dyDescent="0.3">
      <c r="A917" s="1" t="s">
        <v>1042</v>
      </c>
      <c r="B917" s="1">
        <v>3</v>
      </c>
      <c r="C917" s="1">
        <v>143</v>
      </c>
      <c r="D917" s="1">
        <v>14</v>
      </c>
      <c r="E917" s="1">
        <v>3.9889687776999997E-3</v>
      </c>
      <c r="F917" s="1">
        <v>0.64444444444399995</v>
      </c>
      <c r="G917" s="1">
        <v>28.6637931034</v>
      </c>
      <c r="H917" s="1">
        <v>6.3094673876499998</v>
      </c>
      <c r="I917" s="1">
        <v>0.83739837398399997</v>
      </c>
      <c r="J917" s="1">
        <v>0.14285714285699999</v>
      </c>
      <c r="K917" s="1">
        <v>13</v>
      </c>
      <c r="L917" s="1">
        <v>0.84615384615400002</v>
      </c>
      <c r="M917" s="1">
        <v>5.8823529411800003E-2</v>
      </c>
      <c r="N917" s="1">
        <v>0</v>
      </c>
    </row>
    <row r="918" spans="1:14" x14ac:dyDescent="0.3">
      <c r="A918" s="1" t="s">
        <v>1043</v>
      </c>
      <c r="B918" s="1">
        <v>3</v>
      </c>
      <c r="C918" s="1">
        <v>63</v>
      </c>
      <c r="D918" s="1">
        <v>5720</v>
      </c>
      <c r="E918" s="1">
        <v>2.07373271889E-2</v>
      </c>
      <c r="F918" s="1">
        <v>0.58730158730199999</v>
      </c>
      <c r="G918" s="1">
        <v>27.847457627099999</v>
      </c>
      <c r="H918" s="1">
        <v>7.2528511268700004</v>
      </c>
      <c r="I918" s="1">
        <v>0.79032258064500005</v>
      </c>
      <c r="J918" s="1">
        <v>0.57517482517499996</v>
      </c>
      <c r="K918" s="1">
        <v>308</v>
      </c>
      <c r="L918" s="1">
        <v>0.35389610389600001</v>
      </c>
      <c r="M918" s="1">
        <v>0.26605345366200001</v>
      </c>
      <c r="N918" s="1">
        <v>1.2587412587399999E-2</v>
      </c>
    </row>
    <row r="919" spans="1:14" x14ac:dyDescent="0.3">
      <c r="A919" s="1" t="s">
        <v>1044</v>
      </c>
      <c r="B919" s="1">
        <v>3</v>
      </c>
      <c r="C919" s="1">
        <v>186</v>
      </c>
      <c r="D919" s="1">
        <v>532</v>
      </c>
      <c r="E919" s="1">
        <v>1.0520197617E-2</v>
      </c>
      <c r="F919" s="1">
        <v>0.486187845304</v>
      </c>
      <c r="G919" s="1">
        <v>31.3885350318</v>
      </c>
      <c r="H919" s="1">
        <v>6.6721683385499997</v>
      </c>
      <c r="I919" s="1">
        <v>0.88823529411799995</v>
      </c>
      <c r="J919" s="1">
        <v>0.23308270676699999</v>
      </c>
      <c r="K919" s="1">
        <v>108</v>
      </c>
      <c r="L919" s="1">
        <v>0.68518518518500005</v>
      </c>
      <c r="M919" s="1">
        <v>6.5813528336400001E-2</v>
      </c>
      <c r="N919" s="1">
        <v>9.3984962405999992E-3</v>
      </c>
    </row>
    <row r="920" spans="1:14" x14ac:dyDescent="0.3">
      <c r="A920" s="1" t="s">
        <v>1045</v>
      </c>
      <c r="B920" s="1">
        <v>3</v>
      </c>
      <c r="C920" s="1">
        <v>77</v>
      </c>
      <c r="D920" s="1">
        <v>9</v>
      </c>
      <c r="E920" s="1">
        <v>2.6828434723200002E-2</v>
      </c>
      <c r="F920" s="1">
        <v>0.69696969697</v>
      </c>
      <c r="G920" s="1">
        <v>29.753846153800001</v>
      </c>
      <c r="H920" s="1">
        <v>5.1799339741299999</v>
      </c>
      <c r="I920" s="1">
        <v>0.69117647058800002</v>
      </c>
      <c r="J920" s="1">
        <v>0.555555555556</v>
      </c>
      <c r="K920" s="1">
        <v>6</v>
      </c>
      <c r="L920" s="1">
        <v>0.83333333333299997</v>
      </c>
      <c r="M920" s="1">
        <v>0</v>
      </c>
      <c r="N920" s="1">
        <v>0</v>
      </c>
    </row>
    <row r="921" spans="1:14" x14ac:dyDescent="0.3">
      <c r="A921" s="1" t="s">
        <v>1046</v>
      </c>
      <c r="B921" s="1">
        <v>3</v>
      </c>
      <c r="C921" s="1">
        <v>309</v>
      </c>
      <c r="D921" s="1">
        <v>22348</v>
      </c>
      <c r="E921" s="1">
        <v>8.1536586390999997E-3</v>
      </c>
      <c r="F921" s="1">
        <v>0.69205298013200001</v>
      </c>
      <c r="G921" s="1">
        <v>28.592465753399999</v>
      </c>
      <c r="H921" s="1">
        <v>5.2624618648499997</v>
      </c>
      <c r="I921" s="1">
        <v>0.89036544850499999</v>
      </c>
      <c r="J921" s="1">
        <v>0.17191695006300001</v>
      </c>
      <c r="K921" s="1">
        <v>519</v>
      </c>
      <c r="L921" s="1">
        <v>0.298651252408</v>
      </c>
      <c r="M921" s="1">
        <v>7.0011072310700001E-2</v>
      </c>
      <c r="N921" s="1">
        <v>8.7703597637400002E-3</v>
      </c>
    </row>
    <row r="922" spans="1:14" x14ac:dyDescent="0.3">
      <c r="A922" s="1" t="s">
        <v>1047</v>
      </c>
      <c r="B922" s="1">
        <v>3</v>
      </c>
      <c r="C922" s="1">
        <v>167</v>
      </c>
      <c r="D922" s="1">
        <v>822</v>
      </c>
      <c r="E922" s="1">
        <v>4.9779958155999997E-3</v>
      </c>
      <c r="F922" s="1">
        <v>0.59119496855300002</v>
      </c>
      <c r="G922" s="1">
        <v>30.684210526299999</v>
      </c>
      <c r="H922" s="1">
        <v>8.9644187387700001</v>
      </c>
      <c r="I922" s="1">
        <v>0.86451612903200004</v>
      </c>
      <c r="J922" s="1">
        <v>0.36739659367400002</v>
      </c>
      <c r="K922" s="1">
        <v>112</v>
      </c>
      <c r="L922" s="1">
        <v>0.491071428571</v>
      </c>
      <c r="M922" s="1">
        <v>0.22355769230799999</v>
      </c>
      <c r="N922" s="1">
        <v>1.0948905109499999E-2</v>
      </c>
    </row>
    <row r="923" spans="1:14" x14ac:dyDescent="0.3">
      <c r="A923" s="1" t="s">
        <v>1048</v>
      </c>
      <c r="B923" s="1">
        <v>3</v>
      </c>
      <c r="C923" s="1">
        <v>61</v>
      </c>
      <c r="D923" s="1">
        <v>2690</v>
      </c>
      <c r="E923" s="1">
        <v>1.8032786885199999E-2</v>
      </c>
      <c r="F923" s="1">
        <v>0.68852459016400003</v>
      </c>
      <c r="G923" s="1">
        <v>29.5964912281</v>
      </c>
      <c r="H923" s="1">
        <v>7.4123170351000001</v>
      </c>
      <c r="I923" s="1">
        <v>0.81666666666700005</v>
      </c>
      <c r="J923" s="1">
        <v>0.125650557621</v>
      </c>
      <c r="K923" s="1">
        <v>99</v>
      </c>
      <c r="L923" s="1">
        <v>0.47474747474700002</v>
      </c>
      <c r="M923" s="1">
        <v>0.121200889548</v>
      </c>
      <c r="N923" s="1">
        <v>1.9330855018600001E-2</v>
      </c>
    </row>
    <row r="924" spans="1:14" x14ac:dyDescent="0.3">
      <c r="A924" s="1" t="s">
        <v>1049</v>
      </c>
      <c r="B924" s="1">
        <v>3</v>
      </c>
      <c r="C924" s="1">
        <v>128</v>
      </c>
      <c r="D924" s="1">
        <v>1151</v>
      </c>
      <c r="E924" s="1">
        <v>1.10113188976E-2</v>
      </c>
      <c r="F924" s="1">
        <v>0.41269841269800001</v>
      </c>
      <c r="G924" s="1">
        <v>32.1056910569</v>
      </c>
      <c r="H924" s="1">
        <v>8.3518295626000008</v>
      </c>
      <c r="I924" s="1">
        <v>0.89682539682499995</v>
      </c>
      <c r="J924" s="1">
        <v>0.49000868809699999</v>
      </c>
      <c r="K924" s="1">
        <v>154</v>
      </c>
      <c r="L924" s="1">
        <v>0.55194805194800001</v>
      </c>
      <c r="M924" s="1">
        <v>6.2876830318700005E-2</v>
      </c>
      <c r="N924" s="1">
        <v>2.78019113814E-2</v>
      </c>
    </row>
    <row r="925" spans="1:14" x14ac:dyDescent="0.3">
      <c r="A925" s="1" t="s">
        <v>1050</v>
      </c>
      <c r="B925" s="1">
        <v>3</v>
      </c>
      <c r="C925" s="1">
        <v>65</v>
      </c>
      <c r="D925" s="1">
        <v>29033</v>
      </c>
      <c r="E925" s="1">
        <v>1.27403846154E-2</v>
      </c>
      <c r="F925" s="1">
        <v>0.59375</v>
      </c>
      <c r="G925" s="1">
        <v>26.107692307699999</v>
      </c>
      <c r="H925" s="1">
        <v>3.59967125389</v>
      </c>
      <c r="I925" s="1">
        <v>0.87692307692299998</v>
      </c>
      <c r="J925" s="1">
        <v>0.455826128888</v>
      </c>
      <c r="K925" s="1">
        <v>298</v>
      </c>
      <c r="L925" s="1">
        <v>0.31543624161099998</v>
      </c>
      <c r="M925" s="1">
        <v>0.186715033709</v>
      </c>
      <c r="N925" s="1">
        <v>1.61540316192E-2</v>
      </c>
    </row>
    <row r="926" spans="1:14" x14ac:dyDescent="0.3">
      <c r="A926" s="1" t="s">
        <v>1051</v>
      </c>
      <c r="B926" s="1">
        <v>3</v>
      </c>
      <c r="C926" s="1">
        <v>185</v>
      </c>
      <c r="D926" s="1">
        <v>386</v>
      </c>
      <c r="E926" s="1">
        <v>1.4130434782599999E-2</v>
      </c>
      <c r="F926" s="1">
        <v>0.4375</v>
      </c>
      <c r="G926" s="1">
        <v>32.928571428600002</v>
      </c>
      <c r="H926" s="1">
        <v>8.4331651580300004</v>
      </c>
      <c r="I926" s="1">
        <v>0.98816568047300002</v>
      </c>
      <c r="J926" s="1">
        <v>0.56735751295299996</v>
      </c>
      <c r="K926" s="1">
        <v>77</v>
      </c>
      <c r="L926" s="1">
        <v>0.75324675324699997</v>
      </c>
      <c r="M926" s="1">
        <v>0.06</v>
      </c>
      <c r="N926" s="1">
        <v>1.03626943005E-2</v>
      </c>
    </row>
    <row r="927" spans="1:14" x14ac:dyDescent="0.3">
      <c r="A927" s="1" t="s">
        <v>1052</v>
      </c>
      <c r="B927" s="1">
        <v>3</v>
      </c>
      <c r="C927" s="1">
        <v>63</v>
      </c>
      <c r="D927" s="1">
        <v>4550</v>
      </c>
      <c r="E927" s="1">
        <v>3.1233998975899999E-2</v>
      </c>
      <c r="F927" s="1">
        <v>0.54838709677399999</v>
      </c>
      <c r="G927" s="1">
        <v>27.1129032258</v>
      </c>
      <c r="H927" s="1">
        <v>3.6724995386799999</v>
      </c>
      <c r="I927" s="1">
        <v>0.69841269841300002</v>
      </c>
      <c r="J927" s="1">
        <v>0.14769230769200001</v>
      </c>
      <c r="K927" s="1">
        <v>246</v>
      </c>
      <c r="L927" s="1">
        <v>0.41869918699199998</v>
      </c>
      <c r="M927" s="1">
        <v>0.12821594264</v>
      </c>
      <c r="N927" s="1">
        <v>1.3186813186799999E-2</v>
      </c>
    </row>
    <row r="928" spans="1:14" x14ac:dyDescent="0.3">
      <c r="A928" s="1" t="s">
        <v>1053</v>
      </c>
      <c r="B928" s="1">
        <v>3</v>
      </c>
      <c r="C928" s="1">
        <v>170</v>
      </c>
      <c r="D928" s="1">
        <v>4300</v>
      </c>
      <c r="E928" s="1">
        <v>8.4580577793200006E-3</v>
      </c>
      <c r="F928" s="1">
        <v>0.45454545454500001</v>
      </c>
      <c r="G928" s="1">
        <v>30.493670886099999</v>
      </c>
      <c r="H928" s="1">
        <v>9.8762897478199996</v>
      </c>
      <c r="I928" s="1">
        <v>0.95783132530100001</v>
      </c>
      <c r="J928" s="1">
        <v>0.35627906976700002</v>
      </c>
      <c r="K928" s="1">
        <v>303</v>
      </c>
      <c r="L928" s="1">
        <v>0.50165016501699999</v>
      </c>
      <c r="M928" s="1">
        <v>7.7888863055099997E-2</v>
      </c>
      <c r="N928" s="1">
        <v>2.53488372093E-2</v>
      </c>
    </row>
    <row r="929" spans="1:14" x14ac:dyDescent="0.3">
      <c r="A929" s="1" t="s">
        <v>1054</v>
      </c>
      <c r="B929" s="1">
        <v>3</v>
      </c>
      <c r="C929" s="1">
        <v>198</v>
      </c>
      <c r="D929" s="1">
        <v>381</v>
      </c>
      <c r="E929" s="1">
        <v>5.99907706507E-3</v>
      </c>
      <c r="F929" s="1">
        <v>0.51744186046499996</v>
      </c>
      <c r="G929" s="1">
        <v>31.424778761100001</v>
      </c>
      <c r="H929" s="1">
        <v>8.5225420090600004</v>
      </c>
      <c r="I929" s="1">
        <v>0.78333333333300004</v>
      </c>
      <c r="J929" s="1">
        <v>0.13385826771699999</v>
      </c>
      <c r="K929" s="1">
        <v>55</v>
      </c>
      <c r="L929" s="1">
        <v>0.70909090909100003</v>
      </c>
      <c r="M929" s="1">
        <v>1.31233595801E-2</v>
      </c>
      <c r="N929" s="1">
        <v>1.31233595801E-2</v>
      </c>
    </row>
    <row r="930" spans="1:14" x14ac:dyDescent="0.3">
      <c r="A930" s="1" t="s">
        <v>1055</v>
      </c>
      <c r="B930" s="1">
        <v>3</v>
      </c>
      <c r="C930" s="1">
        <v>160</v>
      </c>
      <c r="D930" s="1">
        <v>4063</v>
      </c>
      <c r="E930" s="1">
        <v>1.43867924528E-2</v>
      </c>
      <c r="F930" s="1">
        <v>0.668874172185</v>
      </c>
      <c r="G930" s="1">
        <v>28.8613138686</v>
      </c>
      <c r="H930" s="1">
        <v>6.2047573951099997</v>
      </c>
      <c r="I930" s="1">
        <v>0.81118881118899999</v>
      </c>
      <c r="J930" s="1">
        <v>0.18926901304499999</v>
      </c>
      <c r="K930" s="1">
        <v>183</v>
      </c>
      <c r="L930" s="1">
        <v>0.49180327868899998</v>
      </c>
      <c r="M930" s="1">
        <v>0.176964903609</v>
      </c>
      <c r="N930" s="1">
        <v>3.9379768643899998E-3</v>
      </c>
    </row>
    <row r="931" spans="1:14" x14ac:dyDescent="0.3">
      <c r="A931" s="1" t="s">
        <v>1056</v>
      </c>
      <c r="B931" s="1">
        <v>3</v>
      </c>
      <c r="C931" s="1">
        <v>208</v>
      </c>
      <c r="D931" s="1">
        <v>339</v>
      </c>
      <c r="E931" s="1">
        <v>2.90319583798E-3</v>
      </c>
      <c r="F931" s="1">
        <v>0.73372781065100001</v>
      </c>
      <c r="G931" s="1">
        <v>28.5217391304</v>
      </c>
      <c r="H931" s="1">
        <v>6.5488326112099999</v>
      </c>
      <c r="I931" s="1">
        <v>0.64864864864899996</v>
      </c>
      <c r="J931" s="1">
        <v>3.2448377581100002E-2</v>
      </c>
      <c r="K931" s="1">
        <v>202</v>
      </c>
      <c r="L931" s="1">
        <v>0.83168316831699995</v>
      </c>
      <c r="M931" s="1">
        <v>0.116766467066</v>
      </c>
      <c r="N931" s="1">
        <v>4.4247787610599998E-2</v>
      </c>
    </row>
    <row r="932" spans="1:14" x14ac:dyDescent="0.3">
      <c r="A932" s="1" t="s">
        <v>1057</v>
      </c>
      <c r="B932" s="1">
        <v>3</v>
      </c>
      <c r="C932" s="1">
        <v>112</v>
      </c>
      <c r="D932" s="1">
        <v>145</v>
      </c>
      <c r="E932" s="1">
        <v>1.3996138996099999E-2</v>
      </c>
      <c r="F932" s="1">
        <v>0.582524271845</v>
      </c>
      <c r="G932" s="1">
        <v>32.322916666700003</v>
      </c>
      <c r="H932" s="1">
        <v>6.3204278462600003</v>
      </c>
      <c r="I932" s="1">
        <v>0.87628865979399995</v>
      </c>
      <c r="J932" s="1">
        <v>0.468965517241</v>
      </c>
      <c r="K932" s="1">
        <v>47</v>
      </c>
      <c r="L932" s="1">
        <v>0.72340425531899999</v>
      </c>
      <c r="M932" s="1">
        <v>0.17241379310300001</v>
      </c>
      <c r="N932" s="1">
        <v>1.3793103448300001E-2</v>
      </c>
    </row>
    <row r="933" spans="1:14" x14ac:dyDescent="0.3">
      <c r="A933" s="1" t="s">
        <v>1058</v>
      </c>
      <c r="B933" s="1">
        <v>3</v>
      </c>
      <c r="C933" s="1">
        <v>158</v>
      </c>
      <c r="D933" s="1">
        <v>6321</v>
      </c>
      <c r="E933" s="1">
        <v>1.2053535435E-2</v>
      </c>
      <c r="F933" s="1">
        <v>0.57516339869300004</v>
      </c>
      <c r="G933" s="1">
        <v>32.178082191800002</v>
      </c>
      <c r="H933" s="1">
        <v>9.8542007811100003</v>
      </c>
      <c r="I933" s="1">
        <v>0.74834437086100003</v>
      </c>
      <c r="J933" s="1">
        <v>0.19142540737200001</v>
      </c>
      <c r="K933" s="1">
        <v>242</v>
      </c>
      <c r="L933" s="1">
        <v>0.39256198347100002</v>
      </c>
      <c r="M933" s="1">
        <v>0.307996207332</v>
      </c>
      <c r="N933" s="1">
        <v>1.78769182091E-2</v>
      </c>
    </row>
    <row r="934" spans="1:14" x14ac:dyDescent="0.3">
      <c r="A934" s="1" t="s">
        <v>1059</v>
      </c>
      <c r="B934" s="1">
        <v>3</v>
      </c>
      <c r="C934" s="1">
        <v>321</v>
      </c>
      <c r="D934" s="1">
        <v>149</v>
      </c>
      <c r="E934" s="1">
        <v>5.2667445482899996E-3</v>
      </c>
      <c r="F934" s="1">
        <v>0.50169491525400001</v>
      </c>
      <c r="G934" s="1">
        <v>31.6081632653</v>
      </c>
      <c r="H934" s="1">
        <v>5.5887582767000001</v>
      </c>
      <c r="I934" s="1">
        <v>0.91698113207499998</v>
      </c>
      <c r="J934" s="1">
        <v>0.120805369128</v>
      </c>
      <c r="K934" s="1">
        <v>27</v>
      </c>
      <c r="L934" s="1">
        <v>0.66666666666700003</v>
      </c>
      <c r="M934" s="1">
        <v>6.0402684563799998E-2</v>
      </c>
      <c r="N934" s="1">
        <v>6.7114093959699996E-3</v>
      </c>
    </row>
    <row r="935" spans="1:14" x14ac:dyDescent="0.3">
      <c r="A935" s="1" t="s">
        <v>1060</v>
      </c>
      <c r="B935" s="1">
        <v>3</v>
      </c>
      <c r="C935" s="1">
        <v>165</v>
      </c>
      <c r="D935" s="1">
        <v>2257</v>
      </c>
      <c r="E935" s="1">
        <v>8.6844050258699998E-3</v>
      </c>
      <c r="F935" s="1">
        <v>0.48125000000000001</v>
      </c>
      <c r="G935" s="1">
        <v>33.820689655199999</v>
      </c>
      <c r="H935" s="1">
        <v>9.8846233532000003</v>
      </c>
      <c r="I935" s="1">
        <v>0.94374999999999998</v>
      </c>
      <c r="J935" s="1">
        <v>0.36154186973899999</v>
      </c>
      <c r="K935" s="1">
        <v>177</v>
      </c>
      <c r="L935" s="1">
        <v>0.47457627118599999</v>
      </c>
      <c r="M935" s="1">
        <v>5.0066459902499999E-2</v>
      </c>
      <c r="N935" s="1">
        <v>4.43066016837E-2</v>
      </c>
    </row>
    <row r="936" spans="1:14" x14ac:dyDescent="0.3">
      <c r="A936" s="1" t="s">
        <v>1061</v>
      </c>
      <c r="B936" s="1">
        <v>3</v>
      </c>
      <c r="C936" s="1">
        <v>129</v>
      </c>
      <c r="D936" s="1">
        <v>3873</v>
      </c>
      <c r="E936" s="1">
        <v>2.52543604651E-2</v>
      </c>
      <c r="F936" s="1">
        <v>0.61475409836100003</v>
      </c>
      <c r="G936" s="1">
        <v>31.290909090900001</v>
      </c>
      <c r="H936" s="1">
        <v>6.4699943157800002</v>
      </c>
      <c r="I936" s="1">
        <v>0.77876106194700001</v>
      </c>
      <c r="J936" s="1">
        <v>0.158791634392</v>
      </c>
      <c r="K936" s="1">
        <v>341</v>
      </c>
      <c r="L936" s="1">
        <v>0.53079178885599998</v>
      </c>
      <c r="M936" s="1">
        <v>7.3088842975200005E-2</v>
      </c>
      <c r="N936" s="1">
        <v>2.55615801704E-2</v>
      </c>
    </row>
    <row r="937" spans="1:14" x14ac:dyDescent="0.3">
      <c r="A937" s="1" t="s">
        <v>1062</v>
      </c>
      <c r="B937" s="1">
        <v>3</v>
      </c>
      <c r="C937" s="1">
        <v>93</v>
      </c>
      <c r="D937" s="1">
        <v>28</v>
      </c>
      <c r="E937" s="1">
        <v>1.15708274895E-2</v>
      </c>
      <c r="F937" s="1">
        <v>0.68235294117599998</v>
      </c>
      <c r="G937" s="1">
        <v>30.086956521699999</v>
      </c>
      <c r="H937" s="1">
        <v>6.9610492513200004</v>
      </c>
      <c r="I937" s="1">
        <v>0.83098591549300005</v>
      </c>
      <c r="J937" s="1">
        <v>0</v>
      </c>
      <c r="K937" s="1">
        <v>23</v>
      </c>
      <c r="L937" s="1">
        <v>1</v>
      </c>
      <c r="M937" s="1">
        <v>0</v>
      </c>
      <c r="N937" s="1">
        <v>0</v>
      </c>
    </row>
    <row r="938" spans="1:14" x14ac:dyDescent="0.3">
      <c r="A938" s="1" t="s">
        <v>1063</v>
      </c>
      <c r="B938" s="1">
        <v>3</v>
      </c>
      <c r="C938" s="1">
        <v>228</v>
      </c>
      <c r="D938" s="1">
        <v>1516</v>
      </c>
      <c r="E938" s="1">
        <v>4.5598577942700001E-3</v>
      </c>
      <c r="F938" s="1">
        <v>0.83414634146300004</v>
      </c>
      <c r="G938" s="1">
        <v>23.2594594595</v>
      </c>
      <c r="H938" s="1">
        <v>6.2883615989899999</v>
      </c>
      <c r="I938" s="1">
        <v>0.13297872340399999</v>
      </c>
      <c r="J938" s="1">
        <v>0.50857519788899996</v>
      </c>
      <c r="K938" s="1">
        <v>175</v>
      </c>
      <c r="L938" s="1">
        <v>0.54285714285700004</v>
      </c>
      <c r="M938" s="1">
        <v>0.31509558338799998</v>
      </c>
      <c r="N938" s="1">
        <v>1.3852242744099999E-2</v>
      </c>
    </row>
    <row r="939" spans="1:14" x14ac:dyDescent="0.3">
      <c r="A939" s="1" t="s">
        <v>480</v>
      </c>
      <c r="B939" s="1">
        <v>3</v>
      </c>
      <c r="C939" s="1">
        <v>81</v>
      </c>
      <c r="D939" s="1">
        <v>42</v>
      </c>
      <c r="E939" s="1">
        <v>1.97530864198E-2</v>
      </c>
      <c r="F939" s="1">
        <v>0.51351351351399999</v>
      </c>
      <c r="G939" s="1">
        <v>28.816901408500001</v>
      </c>
      <c r="H939" s="1">
        <v>5.68494393832</v>
      </c>
      <c r="I939" s="1">
        <v>0.89041095890400002</v>
      </c>
      <c r="J939" s="1">
        <v>0.83333333333299997</v>
      </c>
      <c r="K939" s="1">
        <v>14</v>
      </c>
      <c r="L939" s="1">
        <v>0.92857142857099995</v>
      </c>
      <c r="M939" s="1">
        <v>0.375</v>
      </c>
      <c r="N939" s="1">
        <v>0</v>
      </c>
    </row>
    <row r="940" spans="1:14" x14ac:dyDescent="0.3">
      <c r="A940" s="1" t="s">
        <v>310</v>
      </c>
      <c r="B940" s="1">
        <v>3</v>
      </c>
      <c r="C940" s="1">
        <v>109</v>
      </c>
      <c r="D940" s="1">
        <v>294</v>
      </c>
      <c r="E940" s="1">
        <v>1.6055045871600001E-2</v>
      </c>
      <c r="F940" s="1">
        <v>0.5</v>
      </c>
      <c r="G940" s="1">
        <v>32.721649484499999</v>
      </c>
      <c r="H940" s="1">
        <v>9.0037131722100003</v>
      </c>
      <c r="I940" s="1">
        <v>0.92380952381000003</v>
      </c>
      <c r="J940" s="1">
        <v>0.19047619047600001</v>
      </c>
      <c r="K940" s="1">
        <v>37</v>
      </c>
      <c r="L940" s="1">
        <v>0.54054054054099998</v>
      </c>
      <c r="M940" s="1">
        <v>2.0408163265300001E-2</v>
      </c>
      <c r="N940" s="1">
        <v>0</v>
      </c>
    </row>
    <row r="941" spans="1:14" x14ac:dyDescent="0.3">
      <c r="A941" s="1" t="s">
        <v>1064</v>
      </c>
      <c r="B941" s="1">
        <v>3</v>
      </c>
      <c r="C941" s="1">
        <v>85</v>
      </c>
      <c r="D941" s="1">
        <v>124</v>
      </c>
      <c r="E941" s="1">
        <v>6.07843137255E-2</v>
      </c>
      <c r="F941" s="1">
        <v>0.16049382715999999</v>
      </c>
      <c r="G941" s="1">
        <v>31.7571428571</v>
      </c>
      <c r="H941" s="1">
        <v>8.4860149056900003</v>
      </c>
      <c r="I941" s="1">
        <v>1</v>
      </c>
      <c r="J941" s="1">
        <v>6.4516129032300001E-2</v>
      </c>
      <c r="K941" s="1">
        <v>27</v>
      </c>
      <c r="L941" s="1">
        <v>0.40740740740699999</v>
      </c>
      <c r="M941" s="1">
        <v>0</v>
      </c>
      <c r="N941" s="1">
        <v>0</v>
      </c>
    </row>
    <row r="942" spans="1:14" x14ac:dyDescent="0.3">
      <c r="A942" s="1" t="s">
        <v>1065</v>
      </c>
      <c r="B942" s="1">
        <v>3</v>
      </c>
      <c r="C942" s="1">
        <v>74</v>
      </c>
      <c r="D942" s="1">
        <v>136</v>
      </c>
      <c r="E942" s="1">
        <v>4.3132173269199998E-2</v>
      </c>
      <c r="F942" s="1">
        <v>0.66216216216199997</v>
      </c>
      <c r="G942" s="1">
        <v>25.782608695699999</v>
      </c>
      <c r="H942" s="1">
        <v>3.59899166723</v>
      </c>
      <c r="I942" s="1">
        <v>0.95945945945900002</v>
      </c>
      <c r="J942" s="1">
        <v>0</v>
      </c>
      <c r="K942" s="1">
        <v>54</v>
      </c>
      <c r="L942" s="1">
        <v>0.90740740740699999</v>
      </c>
      <c r="M942" s="1">
        <v>0.11029411764700001</v>
      </c>
      <c r="N942" s="1">
        <v>0</v>
      </c>
    </row>
    <row r="943" spans="1:14" x14ac:dyDescent="0.3">
      <c r="A943" s="1" t="s">
        <v>1066</v>
      </c>
      <c r="B943" s="1">
        <v>3</v>
      </c>
      <c r="C943" s="1">
        <v>63</v>
      </c>
      <c r="D943" s="1">
        <v>3034</v>
      </c>
      <c r="E943" s="1">
        <v>1.6129032258100001E-2</v>
      </c>
      <c r="F943" s="1">
        <v>0.35483870967699999</v>
      </c>
      <c r="G943" s="1">
        <v>32.644067796599998</v>
      </c>
      <c r="H943" s="1">
        <v>5.1048754093099999</v>
      </c>
      <c r="I943" s="1">
        <v>0.96825396825400001</v>
      </c>
      <c r="J943" s="1">
        <v>0.41232696110700001</v>
      </c>
      <c r="K943" s="1">
        <v>303</v>
      </c>
      <c r="L943" s="1">
        <v>0.37623762376199998</v>
      </c>
      <c r="M943" s="1">
        <v>0.100560501154</v>
      </c>
      <c r="N943" s="1">
        <v>2.6038233355299999E-2</v>
      </c>
    </row>
    <row r="944" spans="1:14" x14ac:dyDescent="0.3">
      <c r="A944" s="1" t="s">
        <v>1067</v>
      </c>
      <c r="B944" s="1">
        <v>3</v>
      </c>
      <c r="C944" s="1">
        <v>133</v>
      </c>
      <c r="D944" s="1">
        <v>912</v>
      </c>
      <c r="E944" s="1">
        <v>4.9669628617E-2</v>
      </c>
      <c r="F944" s="1">
        <v>0.52272727272700004</v>
      </c>
      <c r="G944" s="1">
        <v>33.038759689899997</v>
      </c>
      <c r="H944" s="1">
        <v>6.0365849742700002</v>
      </c>
      <c r="I944" s="1">
        <v>0.89312977099199997</v>
      </c>
      <c r="J944" s="1">
        <v>0.19298245614000001</v>
      </c>
      <c r="K944" s="1">
        <v>110</v>
      </c>
      <c r="L944" s="1">
        <v>0.49090909090899998</v>
      </c>
      <c r="M944" s="1">
        <v>7.1428571428599999E-2</v>
      </c>
      <c r="N944" s="1">
        <v>5.48245614035E-3</v>
      </c>
    </row>
    <row r="945" spans="1:14" x14ac:dyDescent="0.3">
      <c r="A945" s="1" t="s">
        <v>1068</v>
      </c>
      <c r="B945" s="1">
        <v>3</v>
      </c>
      <c r="C945" s="1">
        <v>89</v>
      </c>
      <c r="D945" s="1">
        <v>36</v>
      </c>
      <c r="E945" s="1">
        <v>2.3110316649600001E-2</v>
      </c>
      <c r="F945" s="1">
        <v>0.35294117647099998</v>
      </c>
      <c r="G945" s="1">
        <v>36.870129870100001</v>
      </c>
      <c r="H945" s="1">
        <v>12.448700604300001</v>
      </c>
      <c r="I945" s="1">
        <v>0.86075949367100002</v>
      </c>
      <c r="J945" s="1">
        <v>0.444444444444</v>
      </c>
      <c r="K945" s="1">
        <v>12</v>
      </c>
      <c r="L945" s="1">
        <v>0.66666666666700003</v>
      </c>
      <c r="M945" s="1">
        <v>0</v>
      </c>
      <c r="N945" s="1">
        <v>0</v>
      </c>
    </row>
    <row r="946" spans="1:14" x14ac:dyDescent="0.3">
      <c r="A946" s="1" t="s">
        <v>1069</v>
      </c>
      <c r="B946" s="1">
        <v>3</v>
      </c>
      <c r="C946" s="1">
        <v>126</v>
      </c>
      <c r="D946" s="1">
        <v>136</v>
      </c>
      <c r="E946" s="1">
        <v>4.1269841269799996E-3</v>
      </c>
      <c r="F946" s="1">
        <v>0.66355140186899997</v>
      </c>
      <c r="G946" s="1">
        <v>28.883720930199999</v>
      </c>
      <c r="H946" s="1">
        <v>6.2569377394699996</v>
      </c>
      <c r="I946" s="1">
        <v>0.393258426966</v>
      </c>
      <c r="J946" s="1">
        <v>5.8823529411800003E-2</v>
      </c>
      <c r="K946" s="1">
        <v>91</v>
      </c>
      <c r="L946" s="1">
        <v>0.912087912088</v>
      </c>
      <c r="M946" s="1">
        <v>0.15555555555600001</v>
      </c>
      <c r="N946" s="1">
        <v>5.8823529411800003E-2</v>
      </c>
    </row>
    <row r="947" spans="1:14" x14ac:dyDescent="0.3">
      <c r="A947" s="1" t="s">
        <v>1070</v>
      </c>
      <c r="B947" s="1">
        <v>3</v>
      </c>
      <c r="C947" s="1">
        <v>267</v>
      </c>
      <c r="D947" s="1">
        <v>1746</v>
      </c>
      <c r="E947" s="1">
        <v>9.1943341499800008E-3</v>
      </c>
      <c r="F947" s="1">
        <v>0.56981132075499996</v>
      </c>
      <c r="G947" s="1">
        <v>30.335968379400001</v>
      </c>
      <c r="H947" s="1">
        <v>5.8331351063500003</v>
      </c>
      <c r="I947" s="1">
        <v>0.88326848249000001</v>
      </c>
      <c r="J947" s="1">
        <v>0.31443298969099998</v>
      </c>
      <c r="K947" s="1">
        <v>201</v>
      </c>
      <c r="L947" s="1">
        <v>0.60199004975100001</v>
      </c>
      <c r="M947" s="1">
        <v>0.12923607122299999</v>
      </c>
      <c r="N947" s="1">
        <v>5.15463917526E-3</v>
      </c>
    </row>
    <row r="948" spans="1:14" x14ac:dyDescent="0.3">
      <c r="A948" s="1" t="s">
        <v>1071</v>
      </c>
      <c r="B948" s="1">
        <v>3</v>
      </c>
      <c r="C948" s="1">
        <v>142</v>
      </c>
      <c r="D948" s="1">
        <v>3921</v>
      </c>
      <c r="E948" s="1">
        <v>1.6931375487000001E-2</v>
      </c>
      <c r="F948" s="1">
        <v>0.44776119402999998</v>
      </c>
      <c r="G948" s="1">
        <v>32.547169811300002</v>
      </c>
      <c r="H948" s="1">
        <v>5.7660883629099997</v>
      </c>
      <c r="I948" s="1">
        <v>0.83333333333299997</v>
      </c>
      <c r="J948" s="1">
        <v>9.5638867635799998E-2</v>
      </c>
      <c r="K948" s="1">
        <v>131</v>
      </c>
      <c r="L948" s="1">
        <v>0.40458015267199998</v>
      </c>
      <c r="M948" s="1">
        <v>1.9892884468199999E-2</v>
      </c>
      <c r="N948" s="1">
        <v>7.3960724305000003E-3</v>
      </c>
    </row>
    <row r="949" spans="1:14" x14ac:dyDescent="0.3">
      <c r="A949" s="1" t="s">
        <v>1072</v>
      </c>
      <c r="B949" s="1">
        <v>3</v>
      </c>
      <c r="C949" s="1">
        <v>103</v>
      </c>
      <c r="D949" s="1">
        <v>30</v>
      </c>
      <c r="E949" s="1">
        <v>1.5039025318899999E-2</v>
      </c>
      <c r="F949" s="1">
        <v>0.71428571428599996</v>
      </c>
      <c r="G949" s="1">
        <v>31.276923076900001</v>
      </c>
      <c r="H949" s="1">
        <v>6.1456868986000002</v>
      </c>
      <c r="I949" s="1">
        <v>0.36619718309900001</v>
      </c>
      <c r="J949" s="1">
        <v>3.3333333333299998E-2</v>
      </c>
      <c r="K949" s="1">
        <v>21</v>
      </c>
      <c r="L949" s="1">
        <v>0.90476190476200002</v>
      </c>
      <c r="M949" s="1">
        <v>0.1</v>
      </c>
      <c r="N949" s="1">
        <v>0</v>
      </c>
    </row>
    <row r="950" spans="1:14" x14ac:dyDescent="0.3">
      <c r="A950" s="1" t="s">
        <v>1073</v>
      </c>
      <c r="B950" s="1">
        <v>3</v>
      </c>
      <c r="C950" s="1">
        <v>56</v>
      </c>
      <c r="D950" s="1">
        <v>174</v>
      </c>
      <c r="E950" s="1">
        <v>0.20974025973999999</v>
      </c>
      <c r="F950" s="1">
        <v>0.5</v>
      </c>
      <c r="G950" s="1">
        <v>32.823529411800003</v>
      </c>
      <c r="H950" s="1">
        <v>7.1089721888900002</v>
      </c>
      <c r="I950" s="1">
        <v>1</v>
      </c>
      <c r="J950" s="1">
        <v>5.1724137931000003E-2</v>
      </c>
      <c r="K950" s="1">
        <v>72</v>
      </c>
      <c r="L950" s="1">
        <v>0.65277777777799995</v>
      </c>
      <c r="M950" s="1">
        <v>0</v>
      </c>
      <c r="N950" s="1">
        <v>1.14942528736E-2</v>
      </c>
    </row>
    <row r="951" spans="1:14" x14ac:dyDescent="0.3">
      <c r="A951" s="1" t="s">
        <v>1074</v>
      </c>
      <c r="B951" s="1">
        <v>3</v>
      </c>
      <c r="C951" s="1">
        <v>200</v>
      </c>
      <c r="D951" s="1">
        <v>409</v>
      </c>
      <c r="E951" s="1">
        <v>1.85427135678E-2</v>
      </c>
      <c r="F951" s="1">
        <v>0.57216494845400001</v>
      </c>
      <c r="G951" s="1">
        <v>31.404371584700002</v>
      </c>
      <c r="H951" s="1">
        <v>5.3541651743700003</v>
      </c>
      <c r="I951" s="1">
        <v>0.89304812834199998</v>
      </c>
      <c r="J951" s="1">
        <v>0.26405867970699998</v>
      </c>
      <c r="K951" s="1">
        <v>101</v>
      </c>
      <c r="L951" s="1">
        <v>0.58415841584200001</v>
      </c>
      <c r="M951" s="1">
        <v>0.27696078431400001</v>
      </c>
      <c r="N951" s="1">
        <v>4.6454767726199997E-2</v>
      </c>
    </row>
    <row r="952" spans="1:14" x14ac:dyDescent="0.3">
      <c r="A952" s="1" t="s">
        <v>1075</v>
      </c>
      <c r="B952" s="1">
        <v>3</v>
      </c>
      <c r="C952" s="1">
        <v>214</v>
      </c>
      <c r="D952" s="1">
        <v>434</v>
      </c>
      <c r="E952" s="1">
        <v>2.3847132640100001E-2</v>
      </c>
      <c r="F952" s="1">
        <v>0.81904761904800005</v>
      </c>
      <c r="G952" s="1">
        <v>34.636815920399997</v>
      </c>
      <c r="H952" s="1">
        <v>7.9446116043000004</v>
      </c>
      <c r="I952" s="1">
        <v>0.57345971563999998</v>
      </c>
      <c r="J952" s="1">
        <v>0.19354838709700001</v>
      </c>
      <c r="K952" s="1">
        <v>122</v>
      </c>
      <c r="L952" s="1">
        <v>0.66393442622999999</v>
      </c>
      <c r="M952" s="1">
        <v>0.241935483871</v>
      </c>
      <c r="N952" s="1">
        <v>7.8341013824899997E-2</v>
      </c>
    </row>
    <row r="953" spans="1:14" x14ac:dyDescent="0.3">
      <c r="A953" s="1" t="s">
        <v>1076</v>
      </c>
      <c r="B953" s="1">
        <v>3</v>
      </c>
      <c r="C953" s="1">
        <v>85</v>
      </c>
      <c r="D953" s="1">
        <v>26</v>
      </c>
      <c r="E953" s="1">
        <v>8.6134453781500003E-2</v>
      </c>
      <c r="F953" s="1">
        <v>0.811764705882</v>
      </c>
      <c r="G953" s="1">
        <v>33.5</v>
      </c>
      <c r="H953" s="1">
        <v>8.9752746785599999</v>
      </c>
      <c r="I953" s="1">
        <v>0.98780487804899997</v>
      </c>
      <c r="J953" s="1">
        <v>0.115384615385</v>
      </c>
      <c r="K953" s="1">
        <v>16</v>
      </c>
      <c r="L953" s="1">
        <v>0.875</v>
      </c>
      <c r="M953" s="1">
        <v>7.6923076923100006E-2</v>
      </c>
      <c r="N953" s="1">
        <v>0.15384615384600001</v>
      </c>
    </row>
    <row r="954" spans="1:14" x14ac:dyDescent="0.3">
      <c r="A954" s="1" t="s">
        <v>131</v>
      </c>
      <c r="B954" s="1">
        <v>3</v>
      </c>
      <c r="C954" s="1">
        <v>192</v>
      </c>
      <c r="D954" s="1">
        <v>2802</v>
      </c>
      <c r="E954" s="1">
        <v>1.6306719022699999E-2</v>
      </c>
      <c r="F954" s="1">
        <v>0.47593582887699998</v>
      </c>
      <c r="G954" s="1">
        <v>33.419161676599998</v>
      </c>
      <c r="H954" s="1">
        <v>7.6489828225299998</v>
      </c>
      <c r="I954" s="1">
        <v>0.92307692307699996</v>
      </c>
      <c r="J954" s="1">
        <v>0.23733047823</v>
      </c>
      <c r="K954" s="1">
        <v>219</v>
      </c>
      <c r="L954" s="1">
        <v>0.52054794520500003</v>
      </c>
      <c r="M954" s="1">
        <v>7.2805139186299994E-2</v>
      </c>
      <c r="N954" s="1">
        <v>7.4946466809400003E-3</v>
      </c>
    </row>
    <row r="955" spans="1:14" x14ac:dyDescent="0.3">
      <c r="A955" s="1" t="s">
        <v>1077</v>
      </c>
      <c r="B955" s="1">
        <v>3</v>
      </c>
      <c r="C955" s="1">
        <v>91</v>
      </c>
      <c r="D955" s="1">
        <v>221</v>
      </c>
      <c r="E955" s="1">
        <v>0.14224664224700001</v>
      </c>
      <c r="F955" s="1">
        <v>0.4</v>
      </c>
      <c r="G955" s="1">
        <v>34.084337349400002</v>
      </c>
      <c r="H955" s="1">
        <v>7.8544052857100004</v>
      </c>
      <c r="I955" s="1">
        <v>0.27472527472500002</v>
      </c>
      <c r="J955" s="1">
        <v>9.9547511312199993E-2</v>
      </c>
      <c r="K955" s="1">
        <v>47</v>
      </c>
      <c r="L955" s="1">
        <v>0.48936170212800001</v>
      </c>
      <c r="M955" s="1">
        <v>3.19634703196E-2</v>
      </c>
      <c r="N955" s="1">
        <v>3.6199095022599999E-2</v>
      </c>
    </row>
    <row r="956" spans="1:14" x14ac:dyDescent="0.3">
      <c r="A956" s="1" t="s">
        <v>1078</v>
      </c>
      <c r="B956" s="1">
        <v>3</v>
      </c>
      <c r="C956" s="1">
        <v>128</v>
      </c>
      <c r="D956" s="1">
        <v>76</v>
      </c>
      <c r="E956" s="1">
        <v>2.6882381889800001E-2</v>
      </c>
      <c r="F956" s="1">
        <v>0.65289256198300005</v>
      </c>
      <c r="G956" s="1">
        <v>32.566037735800002</v>
      </c>
      <c r="H956" s="1">
        <v>6.5689648647899999</v>
      </c>
      <c r="I956" s="1">
        <v>0.79130434782600001</v>
      </c>
      <c r="J956" s="1">
        <v>0.15789473684200001</v>
      </c>
      <c r="K956" s="1">
        <v>39</v>
      </c>
      <c r="L956" s="1">
        <v>0.87179487179500004</v>
      </c>
      <c r="M956" s="1">
        <v>0.171052631579</v>
      </c>
      <c r="N956" s="1">
        <v>7.8947368421100006E-2</v>
      </c>
    </row>
    <row r="957" spans="1:14" x14ac:dyDescent="0.3">
      <c r="A957" s="1" t="s">
        <v>1079</v>
      </c>
      <c r="B957" s="1">
        <v>3</v>
      </c>
      <c r="C957" s="1">
        <v>358</v>
      </c>
      <c r="D957" s="1">
        <v>1569</v>
      </c>
      <c r="E957" s="1">
        <v>5.5474703847999997E-3</v>
      </c>
      <c r="F957" s="1">
        <v>0.51070336391399995</v>
      </c>
      <c r="G957" s="1">
        <v>29.149825784000001</v>
      </c>
      <c r="H957" s="1">
        <v>6.1831955844199999</v>
      </c>
      <c r="I957" s="1">
        <v>0.83277591973200005</v>
      </c>
      <c r="J957" s="1">
        <v>0.16698534098199999</v>
      </c>
      <c r="K957" s="1">
        <v>121</v>
      </c>
      <c r="L957" s="1">
        <v>0.46280991735499999</v>
      </c>
      <c r="M957" s="1">
        <v>3.7627551020400003E-2</v>
      </c>
      <c r="N957" s="1">
        <v>1.65710643722E-2</v>
      </c>
    </row>
    <row r="958" spans="1:14" x14ac:dyDescent="0.3">
      <c r="A958" s="1" t="s">
        <v>1080</v>
      </c>
      <c r="B958" s="1">
        <v>3</v>
      </c>
      <c r="C958" s="1">
        <v>95</v>
      </c>
      <c r="D958" s="1">
        <v>9</v>
      </c>
      <c r="E958" s="1">
        <v>3.2586786114200003E-2</v>
      </c>
      <c r="F958" s="1">
        <v>0.32258064516099999</v>
      </c>
      <c r="G958" s="1">
        <v>33.740259740299997</v>
      </c>
      <c r="H958" s="1">
        <v>5.6623674489900004</v>
      </c>
      <c r="I958" s="1">
        <v>0.89873417721500004</v>
      </c>
      <c r="J958" s="1">
        <v>0.77777777777799995</v>
      </c>
      <c r="K958" s="1">
        <v>7</v>
      </c>
      <c r="L958" s="1">
        <v>1</v>
      </c>
      <c r="M958" s="1">
        <v>0.33333333333300003</v>
      </c>
      <c r="N958" s="1">
        <v>0</v>
      </c>
    </row>
    <row r="959" spans="1:14" x14ac:dyDescent="0.3">
      <c r="A959" s="1" t="s">
        <v>1081</v>
      </c>
      <c r="B959" s="1">
        <v>3</v>
      </c>
      <c r="C959" s="1">
        <v>61</v>
      </c>
      <c r="D959" s="1">
        <v>11</v>
      </c>
      <c r="E959" s="1">
        <v>7.9234972677599998E-3</v>
      </c>
      <c r="F959" s="1">
        <v>0.64912280701799996</v>
      </c>
      <c r="G959" s="1">
        <v>29.1153846154</v>
      </c>
      <c r="H959" s="1">
        <v>7.5489526684500001</v>
      </c>
      <c r="I959" s="1">
        <v>0.87272727272700001</v>
      </c>
      <c r="J959" s="1">
        <v>0.81818181818199998</v>
      </c>
      <c r="K959" s="1">
        <v>5</v>
      </c>
      <c r="L959" s="1">
        <v>1</v>
      </c>
      <c r="M959" s="1">
        <v>0</v>
      </c>
      <c r="N959" s="1">
        <v>0</v>
      </c>
    </row>
    <row r="960" spans="1:14" x14ac:dyDescent="0.3">
      <c r="A960" s="1" t="s">
        <v>1082</v>
      </c>
      <c r="B960" s="1">
        <v>3</v>
      </c>
      <c r="C960" s="1">
        <v>158</v>
      </c>
      <c r="D960" s="1">
        <v>62</v>
      </c>
      <c r="E960" s="1">
        <v>6.1678626138800003E-3</v>
      </c>
      <c r="F960" s="1">
        <v>0.74522292993600003</v>
      </c>
      <c r="G960" s="1">
        <v>29.0559440559</v>
      </c>
      <c r="H960" s="1">
        <v>6.7272291116999998</v>
      </c>
      <c r="I960" s="1">
        <v>0.886666666667</v>
      </c>
      <c r="J960" s="1">
        <v>0.33870967741899999</v>
      </c>
      <c r="K960" s="1">
        <v>19</v>
      </c>
      <c r="L960" s="1">
        <v>0.73684210526299998</v>
      </c>
      <c r="M960" s="1">
        <v>4.83870967742E-2</v>
      </c>
      <c r="N960" s="1">
        <v>0</v>
      </c>
    </row>
    <row r="961" spans="1:14" x14ac:dyDescent="0.3">
      <c r="A961" s="1" t="s">
        <v>1083</v>
      </c>
      <c r="B961" s="1">
        <v>3</v>
      </c>
      <c r="C961" s="1">
        <v>58</v>
      </c>
      <c r="D961" s="1">
        <v>7</v>
      </c>
      <c r="E961" s="1">
        <v>4.9606775559599997E-2</v>
      </c>
      <c r="F961" s="1">
        <v>0.23076923076899999</v>
      </c>
      <c r="G961" s="1">
        <v>34.914893616999997</v>
      </c>
      <c r="H961" s="1">
        <v>9.4662441432800009</v>
      </c>
      <c r="I961" s="1">
        <v>1</v>
      </c>
      <c r="J961" s="1">
        <v>0.14285714285699999</v>
      </c>
      <c r="K961" s="1">
        <v>4</v>
      </c>
      <c r="L961" s="1">
        <v>0.75</v>
      </c>
      <c r="M961" s="1">
        <v>0.28571428571399998</v>
      </c>
      <c r="N961" s="1">
        <v>0</v>
      </c>
    </row>
    <row r="962" spans="1:14" x14ac:dyDescent="0.3">
      <c r="A962" s="1" t="s">
        <v>1084</v>
      </c>
      <c r="B962" s="1">
        <v>3</v>
      </c>
      <c r="C962" s="1">
        <v>133</v>
      </c>
      <c r="D962" s="1">
        <v>767</v>
      </c>
      <c r="E962" s="1">
        <v>7.5187969924800004E-3</v>
      </c>
      <c r="F962" s="1">
        <v>0.81300813008100004</v>
      </c>
      <c r="G962" s="1">
        <v>28.1206896552</v>
      </c>
      <c r="H962" s="1">
        <v>5.92504208106</v>
      </c>
      <c r="I962" s="1">
        <v>0.91803278688500001</v>
      </c>
      <c r="J962" s="1">
        <v>0.62190352020899997</v>
      </c>
      <c r="K962" s="1">
        <v>110</v>
      </c>
      <c r="L962" s="1">
        <v>0.57272727272699997</v>
      </c>
      <c r="M962" s="1">
        <v>0.12682926829300001</v>
      </c>
      <c r="N962" s="1">
        <v>1.9556714472000001E-2</v>
      </c>
    </row>
    <row r="963" spans="1:14" x14ac:dyDescent="0.3">
      <c r="A963" s="1" t="s">
        <v>1085</v>
      </c>
      <c r="B963" s="1">
        <v>3</v>
      </c>
      <c r="C963" s="1">
        <v>114</v>
      </c>
      <c r="D963" s="1">
        <v>266</v>
      </c>
      <c r="E963" s="1">
        <v>9.3929514050600002E-2</v>
      </c>
      <c r="F963" s="1">
        <v>0.35398230088499999</v>
      </c>
      <c r="G963" s="1">
        <v>32.0857142857</v>
      </c>
      <c r="H963" s="1">
        <v>8.2866666119399994</v>
      </c>
      <c r="I963" s="1">
        <v>0.99115044247799999</v>
      </c>
      <c r="J963" s="1">
        <v>6.3909774436100006E-2</v>
      </c>
      <c r="K963" s="1">
        <v>55</v>
      </c>
      <c r="L963" s="1">
        <v>0.49090909090899998</v>
      </c>
      <c r="M963" s="1">
        <v>0</v>
      </c>
      <c r="N963" s="1">
        <v>0</v>
      </c>
    </row>
    <row r="964" spans="1:14" x14ac:dyDescent="0.3">
      <c r="A964" s="1" t="s">
        <v>1086</v>
      </c>
      <c r="B964" s="1">
        <v>3</v>
      </c>
      <c r="C964" s="1">
        <v>52</v>
      </c>
      <c r="D964" s="1">
        <v>11</v>
      </c>
      <c r="E964" s="1">
        <v>1.50829562594E-2</v>
      </c>
      <c r="F964" s="1">
        <v>0.36</v>
      </c>
      <c r="G964" s="1">
        <v>36.043478260900002</v>
      </c>
      <c r="H964" s="1">
        <v>12.420103832300001</v>
      </c>
      <c r="I964" s="1">
        <v>0.89583333333299997</v>
      </c>
      <c r="J964" s="1">
        <v>9.0909090909100002E-2</v>
      </c>
      <c r="K964" s="1">
        <v>9</v>
      </c>
      <c r="L964" s="1">
        <v>0.88888888888899997</v>
      </c>
      <c r="M964" s="1">
        <v>0</v>
      </c>
      <c r="N964" s="1">
        <v>0</v>
      </c>
    </row>
    <row r="965" spans="1:14" x14ac:dyDescent="0.3">
      <c r="A965" s="1" t="s">
        <v>1087</v>
      </c>
      <c r="B965" s="1">
        <v>3</v>
      </c>
      <c r="C965" s="1">
        <v>72</v>
      </c>
      <c r="D965" s="1">
        <v>176</v>
      </c>
      <c r="E965" s="1">
        <v>7.2378716744899999E-2</v>
      </c>
      <c r="F965" s="1">
        <v>0.65277777777799995</v>
      </c>
      <c r="G965" s="1">
        <v>25.088235294099999</v>
      </c>
      <c r="H965" s="1">
        <v>4.5656495385999998</v>
      </c>
      <c r="I965" s="1">
        <v>0.69565217391300005</v>
      </c>
      <c r="J965" s="1">
        <v>0.35227272727300002</v>
      </c>
      <c r="K965" s="1">
        <v>23</v>
      </c>
      <c r="L965" s="1">
        <v>0.30434782608700001</v>
      </c>
      <c r="M965" s="1">
        <v>0.68156424580999997</v>
      </c>
      <c r="N965" s="1">
        <v>1.7045454545500001E-2</v>
      </c>
    </row>
    <row r="966" spans="1:14" x14ac:dyDescent="0.3">
      <c r="A966" s="1" t="s">
        <v>1088</v>
      </c>
      <c r="B966" s="1">
        <v>3</v>
      </c>
      <c r="C966" s="1">
        <v>97</v>
      </c>
      <c r="D966" s="1">
        <v>217</v>
      </c>
      <c r="E966" s="1">
        <v>4.6606529209599998E-2</v>
      </c>
      <c r="F966" s="1">
        <v>0.24210526315799999</v>
      </c>
      <c r="G966" s="1">
        <v>30.655913978499999</v>
      </c>
      <c r="H966" s="1">
        <v>6.8163223200700003</v>
      </c>
      <c r="I966" s="1">
        <v>1</v>
      </c>
      <c r="J966" s="1">
        <v>0.19354838709700001</v>
      </c>
      <c r="K966" s="1">
        <v>52</v>
      </c>
      <c r="L966" s="1">
        <v>0.51923076923099998</v>
      </c>
      <c r="M966" s="1">
        <v>0</v>
      </c>
      <c r="N966" s="1">
        <v>0</v>
      </c>
    </row>
    <row r="967" spans="1:14" x14ac:dyDescent="0.3">
      <c r="A967" s="1" t="s">
        <v>1089</v>
      </c>
      <c r="B967" s="1">
        <v>3</v>
      </c>
      <c r="C967" s="1">
        <v>100</v>
      </c>
      <c r="D967" s="1">
        <v>133</v>
      </c>
      <c r="E967" s="1">
        <v>4.7272727272700002E-2</v>
      </c>
      <c r="F967" s="1">
        <v>0.68</v>
      </c>
      <c r="G967" s="1">
        <v>28.627659574500001</v>
      </c>
      <c r="H967" s="1">
        <v>5.1673772979599999</v>
      </c>
      <c r="I967" s="1">
        <v>0.98989898989900005</v>
      </c>
      <c r="J967" s="1">
        <v>7.5187969924800004E-3</v>
      </c>
      <c r="K967" s="1">
        <v>37</v>
      </c>
      <c r="L967" s="1">
        <v>0.67567567567599995</v>
      </c>
      <c r="M967" s="1">
        <v>7.5187969924800004E-3</v>
      </c>
      <c r="N967" s="1">
        <v>0</v>
      </c>
    </row>
    <row r="968" spans="1:14" x14ac:dyDescent="0.3">
      <c r="A968" s="1" t="s">
        <v>1090</v>
      </c>
      <c r="B968" s="1">
        <v>3</v>
      </c>
      <c r="C968" s="1">
        <v>54</v>
      </c>
      <c r="D968" s="1">
        <v>44</v>
      </c>
      <c r="E968" s="1">
        <v>5.5904961565299997E-2</v>
      </c>
      <c r="F968" s="1">
        <v>0.25</v>
      </c>
      <c r="G968" s="1">
        <v>34.408163265299997</v>
      </c>
      <c r="H968" s="1">
        <v>13.8415499417</v>
      </c>
      <c r="I968" s="1">
        <v>0.92307692307699996</v>
      </c>
      <c r="J968" s="1">
        <v>2.2727272727300001E-2</v>
      </c>
      <c r="K968" s="1">
        <v>18</v>
      </c>
      <c r="L968" s="1">
        <v>0.83333333333299997</v>
      </c>
      <c r="M968" s="1">
        <v>0</v>
      </c>
      <c r="N968" s="1">
        <v>0</v>
      </c>
    </row>
    <row r="969" spans="1:14" x14ac:dyDescent="0.3">
      <c r="A969" s="1" t="s">
        <v>1091</v>
      </c>
      <c r="B969" s="1">
        <v>3</v>
      </c>
      <c r="C969" s="1">
        <v>80</v>
      </c>
      <c r="D969" s="1">
        <v>88</v>
      </c>
      <c r="E969" s="1">
        <v>2.1360759493700001E-2</v>
      </c>
      <c r="F969" s="1">
        <v>0.57499999999999996</v>
      </c>
      <c r="G969" s="1">
        <v>30.662162162200001</v>
      </c>
      <c r="H969" s="1">
        <v>6.0118734477800002</v>
      </c>
      <c r="I969" s="1">
        <v>1</v>
      </c>
      <c r="J969" s="1">
        <v>0.29545454545499999</v>
      </c>
      <c r="K969" s="1">
        <v>22</v>
      </c>
      <c r="L969" s="1">
        <v>0.63636363636399995</v>
      </c>
      <c r="M969" s="1">
        <v>3.1914893616999999E-2</v>
      </c>
      <c r="N969" s="1">
        <v>2.2727272727300001E-2</v>
      </c>
    </row>
    <row r="970" spans="1:14" x14ac:dyDescent="0.3">
      <c r="A970" s="1" t="s">
        <v>1092</v>
      </c>
      <c r="B970" s="1">
        <v>3</v>
      </c>
      <c r="C970" s="1">
        <v>87</v>
      </c>
      <c r="D970" s="1">
        <v>179</v>
      </c>
      <c r="E970" s="1">
        <v>5.07885592088E-3</v>
      </c>
      <c r="F970" s="1">
        <v>0.21951219512199999</v>
      </c>
      <c r="G970" s="1">
        <v>33.087499999999999</v>
      </c>
      <c r="H970" s="1">
        <v>8.7852059594499998</v>
      </c>
      <c r="I970" s="1">
        <v>0.97647058823499999</v>
      </c>
      <c r="J970" s="1">
        <v>0.32960893854700002</v>
      </c>
      <c r="K970" s="1">
        <v>43</v>
      </c>
      <c r="L970" s="1">
        <v>0.60465116279099995</v>
      </c>
      <c r="M970" s="1">
        <v>0.120218579235</v>
      </c>
      <c r="N970" s="1">
        <v>2.2346368715099998E-2</v>
      </c>
    </row>
    <row r="971" spans="1:14" x14ac:dyDescent="0.3">
      <c r="A971" s="1" t="s">
        <v>1093</v>
      </c>
      <c r="B971" s="1">
        <v>3</v>
      </c>
      <c r="C971" s="1">
        <v>60</v>
      </c>
      <c r="D971" s="1">
        <v>1</v>
      </c>
      <c r="E971" s="1">
        <v>2.1468926553699998E-2</v>
      </c>
      <c r="F971" s="1">
        <v>0.72549019607800003</v>
      </c>
      <c r="G971" s="1">
        <v>28.948717948700001</v>
      </c>
      <c r="H971" s="1">
        <v>5.1138259948</v>
      </c>
      <c r="I971" s="1">
        <v>0.65853658536600002</v>
      </c>
      <c r="J971" s="1">
        <v>1</v>
      </c>
      <c r="K971" s="1">
        <v>1</v>
      </c>
      <c r="L971" s="1">
        <v>1</v>
      </c>
      <c r="M971" s="1">
        <v>0</v>
      </c>
      <c r="N971" s="1">
        <v>0</v>
      </c>
    </row>
    <row r="972" spans="1:14" x14ac:dyDescent="0.3">
      <c r="A972" s="1" t="s">
        <v>1094</v>
      </c>
      <c r="B972" s="1">
        <v>3</v>
      </c>
      <c r="C972" s="1">
        <v>95</v>
      </c>
      <c r="D972" s="1">
        <v>39</v>
      </c>
      <c r="E972" s="1">
        <v>3.76259798432E-2</v>
      </c>
      <c r="F972" s="1">
        <v>0.51851851851899999</v>
      </c>
      <c r="G972" s="1">
        <v>23.2537313433</v>
      </c>
      <c r="H972" s="1">
        <v>3.5380375856800002</v>
      </c>
      <c r="I972" s="1">
        <v>0.60869565217400001</v>
      </c>
      <c r="J972" s="1">
        <v>0.33333333333300003</v>
      </c>
      <c r="K972" s="1">
        <v>21</v>
      </c>
      <c r="L972" s="1">
        <v>0.80952380952400005</v>
      </c>
      <c r="M972" s="1">
        <v>0</v>
      </c>
      <c r="N972" s="1">
        <v>0.20512820512800001</v>
      </c>
    </row>
    <row r="973" spans="1:14" x14ac:dyDescent="0.3">
      <c r="A973" s="1" t="s">
        <v>1095</v>
      </c>
      <c r="B973" s="1">
        <v>3</v>
      </c>
      <c r="C973" s="1">
        <v>91</v>
      </c>
      <c r="D973" s="1">
        <v>2</v>
      </c>
      <c r="E973" s="1">
        <v>1.9536019536E-2</v>
      </c>
      <c r="F973" s="1">
        <v>0.46590909090900001</v>
      </c>
      <c r="G973" s="1">
        <v>33.605263157899998</v>
      </c>
      <c r="H973" s="1">
        <v>8.5794720537</v>
      </c>
      <c r="I973" s="1">
        <v>0.8</v>
      </c>
      <c r="J973" s="1">
        <v>1</v>
      </c>
      <c r="K973" s="1">
        <v>1</v>
      </c>
      <c r="L973" s="1">
        <v>1</v>
      </c>
      <c r="M973" s="1">
        <v>0</v>
      </c>
      <c r="N973" s="1">
        <v>0</v>
      </c>
    </row>
    <row r="974" spans="1:14" x14ac:dyDescent="0.3">
      <c r="A974" s="1" t="s">
        <v>1096</v>
      </c>
      <c r="B974" s="1">
        <v>3</v>
      </c>
      <c r="C974" s="1">
        <v>177</v>
      </c>
      <c r="D974" s="1">
        <v>5577</v>
      </c>
      <c r="E974" s="1">
        <v>1.6435541859300001E-2</v>
      </c>
      <c r="F974" s="1">
        <v>0.58045977011500005</v>
      </c>
      <c r="G974" s="1">
        <v>30.277777777800001</v>
      </c>
      <c r="H974" s="1">
        <v>6.2817096831399999</v>
      </c>
      <c r="I974" s="1">
        <v>0.95953757225400005</v>
      </c>
      <c r="J974" s="1">
        <v>0.31970593509099998</v>
      </c>
      <c r="K974" s="1">
        <v>366</v>
      </c>
      <c r="L974" s="1">
        <v>0.42622950819700001</v>
      </c>
      <c r="M974" s="1">
        <v>7.5420996058799997E-2</v>
      </c>
      <c r="N974" s="1">
        <v>1.21929352699E-2</v>
      </c>
    </row>
    <row r="975" spans="1:14" x14ac:dyDescent="0.3">
      <c r="A975" s="1" t="s">
        <v>1097</v>
      </c>
      <c r="B975" s="1">
        <v>3</v>
      </c>
      <c r="C975" s="1">
        <v>62</v>
      </c>
      <c r="D975" s="1">
        <v>23</v>
      </c>
      <c r="E975" s="1">
        <v>6.5838180856699999E-2</v>
      </c>
      <c r="F975" s="1">
        <v>0.53333333333300004</v>
      </c>
      <c r="G975" s="1">
        <v>33.379310344799997</v>
      </c>
      <c r="H975" s="1">
        <v>7.4088195025200001</v>
      </c>
      <c r="I975" s="1">
        <v>0.63934426229499997</v>
      </c>
      <c r="J975" s="1">
        <v>4.3478260869600001E-2</v>
      </c>
      <c r="K975" s="1">
        <v>7</v>
      </c>
      <c r="L975" s="1">
        <v>0.71428571428599996</v>
      </c>
      <c r="M975" s="1">
        <v>0.260869565217</v>
      </c>
      <c r="N975" s="1">
        <v>0</v>
      </c>
    </row>
    <row r="976" spans="1:14" x14ac:dyDescent="0.3">
      <c r="A976" s="1" t="s">
        <v>1098</v>
      </c>
      <c r="B976" s="1">
        <v>3</v>
      </c>
      <c r="C976" s="1">
        <v>227</v>
      </c>
      <c r="D976" s="1">
        <v>2502</v>
      </c>
      <c r="E976" s="1">
        <v>1.5437994620099999E-2</v>
      </c>
      <c r="F976" s="1">
        <v>0.56756756756799998</v>
      </c>
      <c r="G976" s="1">
        <v>29.9275362319</v>
      </c>
      <c r="H976" s="1">
        <v>4.9225464932399996</v>
      </c>
      <c r="I976" s="1">
        <v>0.967741935484</v>
      </c>
      <c r="J976" s="1">
        <v>0.20583533173499999</v>
      </c>
      <c r="K976" s="1">
        <v>169</v>
      </c>
      <c r="L976" s="1">
        <v>0.40236686390499998</v>
      </c>
      <c r="M976" s="1">
        <v>0.24710115953600001</v>
      </c>
      <c r="N976" s="1">
        <v>1.9984012789799999E-2</v>
      </c>
    </row>
    <row r="977" spans="1:14" x14ac:dyDescent="0.3">
      <c r="A977" s="1" t="s">
        <v>1099</v>
      </c>
      <c r="B977" s="1">
        <v>3</v>
      </c>
      <c r="C977" s="1">
        <v>137</v>
      </c>
      <c r="D977" s="1">
        <v>312</v>
      </c>
      <c r="E977" s="1">
        <v>7.9969944182099999E-3</v>
      </c>
      <c r="F977" s="1">
        <v>0.51639344262300002</v>
      </c>
      <c r="G977" s="1">
        <v>30.911764705900001</v>
      </c>
      <c r="H977" s="1">
        <v>7.04621013581</v>
      </c>
      <c r="I977" s="1">
        <v>0.91509433962300002</v>
      </c>
      <c r="J977" s="1">
        <v>0.237179487179</v>
      </c>
      <c r="K977" s="1">
        <v>48</v>
      </c>
      <c r="L977" s="1">
        <v>0.52083333333299997</v>
      </c>
      <c r="M977" s="1">
        <v>7.3954983922800005E-2</v>
      </c>
      <c r="N977" s="1">
        <v>2.24358974359E-2</v>
      </c>
    </row>
    <row r="978" spans="1:14" x14ac:dyDescent="0.3">
      <c r="A978" s="1" t="s">
        <v>1100</v>
      </c>
      <c r="B978" s="1">
        <v>3</v>
      </c>
      <c r="C978" s="1">
        <v>52</v>
      </c>
      <c r="D978" s="1">
        <v>44</v>
      </c>
      <c r="E978" s="1">
        <v>7.1644042232299997E-3</v>
      </c>
      <c r="F978" s="1">
        <v>0.67441860465100001</v>
      </c>
      <c r="G978" s="1">
        <v>29.806451612899998</v>
      </c>
      <c r="H978" s="1">
        <v>6.1770613894400004</v>
      </c>
      <c r="I978" s="1">
        <v>0.57575757575800002</v>
      </c>
      <c r="J978" s="1">
        <v>2.2727272727300001E-2</v>
      </c>
      <c r="K978" s="1">
        <v>24</v>
      </c>
      <c r="L978" s="1">
        <v>1</v>
      </c>
      <c r="M978" s="1">
        <v>0.30232558139499999</v>
      </c>
      <c r="N978" s="1">
        <v>0</v>
      </c>
    </row>
    <row r="979" spans="1:14" x14ac:dyDescent="0.3">
      <c r="A979" s="1" t="s">
        <v>1101</v>
      </c>
      <c r="B979" s="1">
        <v>3</v>
      </c>
      <c r="C979" s="1">
        <v>52</v>
      </c>
      <c r="D979" s="1">
        <v>18</v>
      </c>
      <c r="E979" s="1">
        <v>5.6184012066400002E-2</v>
      </c>
      <c r="F979" s="1">
        <v>0.46938775510199998</v>
      </c>
      <c r="G979" s="1">
        <v>25.774999999999999</v>
      </c>
      <c r="H979" s="1">
        <v>5.2606439719899996</v>
      </c>
      <c r="I979" s="1">
        <v>0.60975609756100002</v>
      </c>
      <c r="J979" s="1">
        <v>0.222222222222</v>
      </c>
      <c r="K979" s="1">
        <v>9</v>
      </c>
      <c r="L979" s="1">
        <v>0.66666666666700003</v>
      </c>
      <c r="M979" s="1">
        <v>0.222222222222</v>
      </c>
      <c r="N979" s="1">
        <v>5.5555555555600003E-2</v>
      </c>
    </row>
    <row r="980" spans="1:14" x14ac:dyDescent="0.3">
      <c r="A980" s="1" t="s">
        <v>1102</v>
      </c>
      <c r="B980" s="1">
        <v>3</v>
      </c>
      <c r="C980" s="1">
        <v>77</v>
      </c>
      <c r="D980" s="1">
        <v>23</v>
      </c>
      <c r="E980" s="1">
        <v>1.00820232399E-2</v>
      </c>
      <c r="F980" s="1">
        <v>0.892307692308</v>
      </c>
      <c r="G980" s="1">
        <v>27.677966101700001</v>
      </c>
      <c r="H980" s="1">
        <v>3.9075792409500001</v>
      </c>
      <c r="I980" s="1">
        <v>0.241935483871</v>
      </c>
      <c r="J980" s="1">
        <v>0.13043478260899999</v>
      </c>
      <c r="K980" s="1">
        <v>9</v>
      </c>
      <c r="L980" s="1">
        <v>0.77777777777799995</v>
      </c>
      <c r="M980" s="1">
        <v>8.6956521739099998E-2</v>
      </c>
      <c r="N980" s="1">
        <v>0</v>
      </c>
    </row>
    <row r="981" spans="1:14" x14ac:dyDescent="0.3">
      <c r="A981" s="1" t="s">
        <v>1103</v>
      </c>
      <c r="B981" s="1">
        <v>3</v>
      </c>
      <c r="C981" s="1">
        <v>442</v>
      </c>
      <c r="D981" s="1">
        <v>12994</v>
      </c>
      <c r="E981" s="1">
        <v>2.7344271041799999E-3</v>
      </c>
      <c r="F981" s="1">
        <v>0.52805280528099996</v>
      </c>
      <c r="G981" s="1">
        <v>28.0602409639</v>
      </c>
      <c r="H981" s="1">
        <v>5.3051828812800004</v>
      </c>
      <c r="I981" s="1">
        <v>0.60311284046699998</v>
      </c>
      <c r="J981" s="1">
        <v>0.35985839618299997</v>
      </c>
      <c r="K981" s="1">
        <v>308</v>
      </c>
      <c r="L981" s="1">
        <v>0.347402597403</v>
      </c>
      <c r="M981" s="1">
        <v>8.3968290617999999E-2</v>
      </c>
      <c r="N981" s="1">
        <v>1.9316607665099999E-2</v>
      </c>
    </row>
    <row r="982" spans="1:14" x14ac:dyDescent="0.3">
      <c r="A982" s="1" t="s">
        <v>132</v>
      </c>
      <c r="B982" s="1">
        <v>4</v>
      </c>
      <c r="C982" s="1">
        <v>57</v>
      </c>
      <c r="D982" s="1">
        <v>38</v>
      </c>
      <c r="E982" s="1">
        <v>0.395989974937</v>
      </c>
      <c r="F982" s="1">
        <v>0.34545454545499998</v>
      </c>
      <c r="G982" s="1">
        <v>24.254545454500001</v>
      </c>
      <c r="H982" s="1">
        <v>1.0990604552500001</v>
      </c>
      <c r="I982" s="1">
        <v>0.67272727272699995</v>
      </c>
      <c r="J982" s="1">
        <v>0.13157894736799999</v>
      </c>
      <c r="K982" s="1">
        <v>7</v>
      </c>
      <c r="L982" s="1">
        <v>0.57142857142900005</v>
      </c>
      <c r="M982" s="1">
        <v>0</v>
      </c>
      <c r="N982" s="1">
        <v>0</v>
      </c>
    </row>
    <row r="983" spans="1:14" x14ac:dyDescent="0.3">
      <c r="A983" s="1" t="s">
        <v>1104</v>
      </c>
      <c r="B983" s="1">
        <v>4</v>
      </c>
      <c r="C983" s="1">
        <v>66</v>
      </c>
      <c r="D983" s="1">
        <v>26</v>
      </c>
      <c r="E983" s="1">
        <v>0.255477855478</v>
      </c>
      <c r="F983" s="1">
        <v>0.67741935483899995</v>
      </c>
      <c r="G983" s="1">
        <v>26.2452830189</v>
      </c>
      <c r="H983" s="1">
        <v>0.72439071020599999</v>
      </c>
      <c r="I983" s="1">
        <v>0.92592592592599998</v>
      </c>
      <c r="J983" s="1">
        <v>0.30769230769200001</v>
      </c>
      <c r="K983" s="1">
        <v>7</v>
      </c>
      <c r="L983" s="1">
        <v>0.57142857142900005</v>
      </c>
      <c r="M983" s="1">
        <v>0</v>
      </c>
      <c r="N983" s="1">
        <v>3.8461538461500001E-2</v>
      </c>
    </row>
    <row r="984" spans="1:14" x14ac:dyDescent="0.3">
      <c r="A984" s="1" t="s">
        <v>133</v>
      </c>
      <c r="B984" s="1">
        <v>4</v>
      </c>
      <c r="C984" s="1">
        <v>51</v>
      </c>
      <c r="D984" s="1">
        <v>372</v>
      </c>
      <c r="E984" s="1">
        <v>0.37490196078400001</v>
      </c>
      <c r="F984" s="1">
        <v>0.56000000000000005</v>
      </c>
      <c r="G984" s="1">
        <v>30.5333333333</v>
      </c>
      <c r="H984" s="1">
        <v>0.95684667296000003</v>
      </c>
      <c r="I984" s="1">
        <v>0.711111111111</v>
      </c>
      <c r="J984" s="1">
        <v>0.18010752688199999</v>
      </c>
      <c r="K984" s="1">
        <v>21</v>
      </c>
      <c r="L984" s="1">
        <v>0.66666666666700003</v>
      </c>
      <c r="M984" s="1">
        <v>2.1505376344100002E-2</v>
      </c>
      <c r="N984" s="1">
        <v>8.0645161290299992E-3</v>
      </c>
    </row>
    <row r="985" spans="1:14" x14ac:dyDescent="0.3">
      <c r="A985" s="1" t="s">
        <v>1105</v>
      </c>
      <c r="B985" s="1">
        <v>4</v>
      </c>
      <c r="C985" s="1">
        <v>62</v>
      </c>
      <c r="D985" s="1">
        <v>7</v>
      </c>
      <c r="E985" s="1">
        <v>0.34769962982500002</v>
      </c>
      <c r="F985" s="1">
        <v>0.75862068965499996</v>
      </c>
      <c r="G985" s="1">
        <v>26.333333333300001</v>
      </c>
      <c r="H985" s="1">
        <v>2.9149154406500002</v>
      </c>
      <c r="I985" s="1">
        <v>0.46153846153799999</v>
      </c>
      <c r="J985" s="1">
        <v>0.28571428571399998</v>
      </c>
      <c r="K985" s="1">
        <v>4</v>
      </c>
      <c r="L985" s="1">
        <v>1</v>
      </c>
      <c r="M985" s="1">
        <v>0</v>
      </c>
      <c r="N985" s="1">
        <v>0</v>
      </c>
    </row>
    <row r="986" spans="1:14" x14ac:dyDescent="0.3">
      <c r="A986" s="1" t="s">
        <v>1106</v>
      </c>
      <c r="B986" s="1">
        <v>4</v>
      </c>
      <c r="C986" s="1">
        <v>64</v>
      </c>
      <c r="D986" s="1">
        <v>5</v>
      </c>
      <c r="E986" s="1">
        <v>0.18675595238100001</v>
      </c>
      <c r="F986" s="1">
        <v>0.49180327868899998</v>
      </c>
      <c r="G986" s="1">
        <v>23.964285714300001</v>
      </c>
      <c r="H986" s="1">
        <v>1.6686637694599999</v>
      </c>
      <c r="I986" s="1">
        <v>0.625</v>
      </c>
      <c r="J986" s="1">
        <v>0.6</v>
      </c>
      <c r="K986" s="1">
        <v>5</v>
      </c>
      <c r="L986" s="1">
        <v>1</v>
      </c>
      <c r="M986" s="1">
        <v>0.2</v>
      </c>
      <c r="N986" s="1">
        <v>0</v>
      </c>
    </row>
    <row r="987" spans="1:14" x14ac:dyDescent="0.3">
      <c r="A987" s="1" t="s">
        <v>1107</v>
      </c>
      <c r="B987" s="1">
        <v>4</v>
      </c>
      <c r="C987" s="1">
        <v>51</v>
      </c>
      <c r="D987" s="1">
        <v>5</v>
      </c>
      <c r="E987" s="1">
        <v>0.203529411765</v>
      </c>
      <c r="F987" s="1">
        <v>0.84313725490199998</v>
      </c>
      <c r="G987" s="1">
        <v>27.645833333300001</v>
      </c>
      <c r="H987" s="1">
        <v>0.77700234162399995</v>
      </c>
      <c r="I987" s="1">
        <v>0.33333333333300003</v>
      </c>
      <c r="J987" s="1">
        <v>0.6</v>
      </c>
      <c r="K987" s="1">
        <v>4</v>
      </c>
      <c r="L987" s="1">
        <v>1</v>
      </c>
      <c r="M987" s="1">
        <v>0.2</v>
      </c>
      <c r="N987" s="1">
        <v>0</v>
      </c>
    </row>
    <row r="988" spans="1:14" x14ac:dyDescent="0.3">
      <c r="A988" s="1" t="s">
        <v>1108</v>
      </c>
      <c r="B988" s="1">
        <v>4</v>
      </c>
      <c r="C988" s="1">
        <v>99</v>
      </c>
      <c r="D988" s="1">
        <v>8</v>
      </c>
      <c r="E988" s="1">
        <v>4.7412904555800004E-3</v>
      </c>
      <c r="F988" s="1">
        <v>0.60256410256399995</v>
      </c>
      <c r="G988" s="1">
        <v>27.71875</v>
      </c>
      <c r="H988" s="1">
        <v>5.16136110319</v>
      </c>
      <c r="I988" s="1">
        <v>0.58461538461499996</v>
      </c>
      <c r="J988" s="1">
        <v>0</v>
      </c>
      <c r="K988" s="1">
        <v>3</v>
      </c>
      <c r="L988" s="1">
        <v>0.33333333333300003</v>
      </c>
      <c r="M988" s="1">
        <v>0</v>
      </c>
      <c r="N988" s="1">
        <v>0</v>
      </c>
    </row>
    <row r="989" spans="1:14" x14ac:dyDescent="0.3">
      <c r="A989" s="1" t="s">
        <v>1109</v>
      </c>
      <c r="B989" s="1">
        <v>4</v>
      </c>
      <c r="C989" s="1">
        <v>55</v>
      </c>
      <c r="D989" s="1">
        <v>6</v>
      </c>
      <c r="E989" s="1">
        <v>0.205050505051</v>
      </c>
      <c r="F989" s="1">
        <v>0.49090909090899998</v>
      </c>
      <c r="G989" s="1">
        <v>33.693877551</v>
      </c>
      <c r="H989" s="1">
        <v>2.1965100485</v>
      </c>
      <c r="I989" s="1">
        <v>0.62</v>
      </c>
      <c r="J989" s="1">
        <v>0</v>
      </c>
      <c r="K989" s="1">
        <v>6</v>
      </c>
      <c r="L989" s="1">
        <v>1</v>
      </c>
      <c r="M989" s="1">
        <v>0</v>
      </c>
      <c r="N989" s="1">
        <v>0.166666666667</v>
      </c>
    </row>
    <row r="990" spans="1:14" x14ac:dyDescent="0.3">
      <c r="A990" s="1" t="s">
        <v>1110</v>
      </c>
      <c r="B990" s="1">
        <v>4</v>
      </c>
      <c r="C990" s="1">
        <v>98</v>
      </c>
      <c r="D990" s="1">
        <v>4</v>
      </c>
      <c r="E990" s="1">
        <v>0.13149589732799999</v>
      </c>
      <c r="F990" s="1">
        <v>0.59574468085099996</v>
      </c>
      <c r="G990" s="1">
        <v>28.571428571399998</v>
      </c>
      <c r="H990" s="1">
        <v>1.1157499537</v>
      </c>
      <c r="I990" s="1">
        <v>0.64285714285700002</v>
      </c>
      <c r="J990" s="1">
        <v>0.5</v>
      </c>
      <c r="K990" s="1">
        <v>4</v>
      </c>
      <c r="L990" s="1">
        <v>1</v>
      </c>
      <c r="M990" s="1">
        <v>0.25</v>
      </c>
      <c r="N990" s="1">
        <v>0</v>
      </c>
    </row>
    <row r="991" spans="1:14" x14ac:dyDescent="0.3">
      <c r="A991" s="1" t="s">
        <v>1111</v>
      </c>
      <c r="B991" s="1">
        <v>4</v>
      </c>
      <c r="C991" s="1">
        <v>83</v>
      </c>
      <c r="D991" s="1">
        <v>46</v>
      </c>
      <c r="E991" s="1">
        <v>0.242433147223</v>
      </c>
      <c r="F991" s="1">
        <v>0.58227848101299995</v>
      </c>
      <c r="G991" s="1">
        <v>20.219178082199999</v>
      </c>
      <c r="H991" s="1">
        <v>1.28475332468</v>
      </c>
      <c r="I991" s="1">
        <v>0.83561643835599997</v>
      </c>
      <c r="J991" s="1">
        <v>0.67391304347799996</v>
      </c>
      <c r="K991" s="1">
        <v>5</v>
      </c>
      <c r="L991" s="1">
        <v>0.6</v>
      </c>
      <c r="M991" s="1">
        <v>2.17391304348E-2</v>
      </c>
      <c r="N991" s="1">
        <v>0</v>
      </c>
    </row>
    <row r="992" spans="1:14" x14ac:dyDescent="0.3">
      <c r="A992" s="1" t="s">
        <v>134</v>
      </c>
      <c r="B992" s="1">
        <v>4</v>
      </c>
      <c r="C992" s="1">
        <v>211</v>
      </c>
      <c r="D992" s="1">
        <v>61</v>
      </c>
      <c r="E992" s="1">
        <v>1.25479575717E-2</v>
      </c>
      <c r="F992" s="1">
        <v>0.952879581152</v>
      </c>
      <c r="G992" s="1">
        <v>27.168749999999999</v>
      </c>
      <c r="H992" s="1">
        <v>4.8259997345099999</v>
      </c>
      <c r="I992" s="1">
        <v>0.65662650602399997</v>
      </c>
      <c r="J992" s="1">
        <v>0.36065573770499998</v>
      </c>
      <c r="K992" s="1">
        <v>31</v>
      </c>
      <c r="L992" s="1">
        <v>0.93548387096800001</v>
      </c>
      <c r="M992" s="1">
        <v>0.220338983051</v>
      </c>
      <c r="N992" s="1">
        <v>0</v>
      </c>
    </row>
    <row r="993" spans="1:14" x14ac:dyDescent="0.3">
      <c r="A993" s="1" t="s">
        <v>1112</v>
      </c>
      <c r="B993" s="1">
        <v>4</v>
      </c>
      <c r="C993" s="1">
        <v>61</v>
      </c>
      <c r="D993" s="1">
        <v>10</v>
      </c>
      <c r="E993" s="1">
        <v>0.107923497268</v>
      </c>
      <c r="F993" s="1">
        <v>0.70175438596499995</v>
      </c>
      <c r="G993" s="1">
        <v>31.956521739100001</v>
      </c>
      <c r="H993" s="1">
        <v>2.3952536557999999</v>
      </c>
      <c r="I993" s="1">
        <v>0.91304347826099996</v>
      </c>
      <c r="J993" s="1">
        <v>0.5</v>
      </c>
      <c r="K993" s="1">
        <v>7</v>
      </c>
      <c r="L993" s="1">
        <v>1</v>
      </c>
      <c r="M993" s="1">
        <v>0.14285714285699999</v>
      </c>
      <c r="N993" s="1">
        <v>0.2</v>
      </c>
    </row>
    <row r="994" spans="1:14" x14ac:dyDescent="0.3">
      <c r="A994" s="1" t="s">
        <v>1113</v>
      </c>
      <c r="B994" s="1">
        <v>4</v>
      </c>
      <c r="C994" s="1">
        <v>98</v>
      </c>
      <c r="D994" s="1">
        <v>37</v>
      </c>
      <c r="E994" s="1">
        <v>0.120871028824</v>
      </c>
      <c r="F994" s="1">
        <v>0.574468085106</v>
      </c>
      <c r="G994" s="1">
        <v>30.074468085100001</v>
      </c>
      <c r="H994" s="1">
        <v>4.1288795082499998</v>
      </c>
      <c r="I994" s="1">
        <v>0.48936170212800001</v>
      </c>
      <c r="J994" s="1">
        <v>0.45945945945900002</v>
      </c>
      <c r="K994" s="1">
        <v>13</v>
      </c>
      <c r="L994" s="1">
        <v>0.69230769230800004</v>
      </c>
      <c r="M994" s="1">
        <v>0.18918918918899999</v>
      </c>
      <c r="N994" s="1">
        <v>2.7027027027000002E-2</v>
      </c>
    </row>
    <row r="995" spans="1:14" x14ac:dyDescent="0.3">
      <c r="A995" s="1" t="s">
        <v>1114</v>
      </c>
      <c r="B995" s="1">
        <v>4</v>
      </c>
      <c r="C995" s="1">
        <v>104</v>
      </c>
      <c r="D995" s="1">
        <v>4862</v>
      </c>
      <c r="E995" s="1">
        <v>3.7341299477200003E-2</v>
      </c>
      <c r="F995" s="1">
        <v>0.65686274509800002</v>
      </c>
      <c r="G995" s="1">
        <v>20.970588235299999</v>
      </c>
      <c r="H995" s="1">
        <v>4.1526176066799998</v>
      </c>
      <c r="I995" s="1">
        <v>0.32692307692299999</v>
      </c>
      <c r="J995" s="1">
        <v>0.50329082682000004</v>
      </c>
      <c r="K995" s="1">
        <v>218</v>
      </c>
      <c r="L995" s="1">
        <v>0.55963302752300004</v>
      </c>
      <c r="M995" s="1">
        <v>0.26650165016499999</v>
      </c>
      <c r="N995" s="1">
        <v>3.78445084327E-2</v>
      </c>
    </row>
    <row r="996" spans="1:14" x14ac:dyDescent="0.3">
      <c r="A996" s="1" t="s">
        <v>1115</v>
      </c>
      <c r="B996" s="1">
        <v>4</v>
      </c>
      <c r="C996" s="1">
        <v>57</v>
      </c>
      <c r="D996" s="1">
        <v>2686</v>
      </c>
      <c r="E996" s="1">
        <v>0.12781954887200001</v>
      </c>
      <c r="F996" s="1">
        <v>0.48214285714299998</v>
      </c>
      <c r="G996" s="1">
        <v>30.867924528300001</v>
      </c>
      <c r="H996" s="1">
        <v>1.33229459954</v>
      </c>
      <c r="I996" s="1">
        <v>0.92452830188699997</v>
      </c>
      <c r="J996" s="1">
        <v>0.33767684288900002</v>
      </c>
      <c r="K996" s="1">
        <v>85</v>
      </c>
      <c r="L996" s="1">
        <v>0.56470588235300001</v>
      </c>
      <c r="M996" s="1">
        <v>0.23320895522400001</v>
      </c>
      <c r="N996" s="1">
        <v>2.3082650781799999E-2</v>
      </c>
    </row>
    <row r="997" spans="1:14" x14ac:dyDescent="0.3">
      <c r="A997" s="1" t="s">
        <v>1116</v>
      </c>
      <c r="B997" s="1">
        <v>4</v>
      </c>
      <c r="C997" s="1">
        <v>162</v>
      </c>
      <c r="D997" s="1">
        <v>826</v>
      </c>
      <c r="E997" s="1">
        <v>0.17153592515900001</v>
      </c>
      <c r="F997" s="1">
        <v>0.60869565217400001</v>
      </c>
      <c r="G997" s="1">
        <v>24.201257861599998</v>
      </c>
      <c r="H997" s="1">
        <v>0.72493655514099997</v>
      </c>
      <c r="I997" s="1">
        <v>0.52201257861600003</v>
      </c>
      <c r="J997" s="1">
        <v>0.87530266343800001</v>
      </c>
      <c r="K997" s="1">
        <v>35</v>
      </c>
      <c r="L997" s="1">
        <v>0.48571428571399999</v>
      </c>
      <c r="M997" s="1">
        <v>0.19296116504899999</v>
      </c>
      <c r="N997" s="1">
        <v>8.4745762711900003E-3</v>
      </c>
    </row>
    <row r="998" spans="1:14" x14ac:dyDescent="0.3">
      <c r="A998" s="1" t="s">
        <v>1117</v>
      </c>
      <c r="B998" s="1">
        <v>4</v>
      </c>
      <c r="C998" s="1">
        <v>52</v>
      </c>
      <c r="D998" s="1">
        <v>1</v>
      </c>
      <c r="E998" s="1">
        <v>0.13310708898900001</v>
      </c>
      <c r="F998" s="1">
        <v>0.632653061224</v>
      </c>
      <c r="G998" s="1">
        <v>25.975609756099999</v>
      </c>
      <c r="H998" s="1">
        <v>6.49760858402</v>
      </c>
      <c r="I998" s="1">
        <v>0.488372093023</v>
      </c>
      <c r="J998" s="1">
        <v>0</v>
      </c>
      <c r="K998" s="1">
        <v>1</v>
      </c>
      <c r="L998" s="1">
        <v>1</v>
      </c>
      <c r="M998" s="1">
        <v>0</v>
      </c>
      <c r="N998" s="1">
        <v>0</v>
      </c>
    </row>
    <row r="999" spans="1:14" x14ac:dyDescent="0.3">
      <c r="A999" s="1" t="s">
        <v>1118</v>
      </c>
      <c r="B999" s="1">
        <v>4</v>
      </c>
      <c r="C999" s="1">
        <v>86</v>
      </c>
      <c r="D999" s="1">
        <v>151</v>
      </c>
      <c r="E999" s="1">
        <v>0.154993160055</v>
      </c>
      <c r="F999" s="1">
        <v>0.65882352941199995</v>
      </c>
      <c r="G999" s="1">
        <v>31.395061728400002</v>
      </c>
      <c r="H999" s="1">
        <v>6.4111766072999998</v>
      </c>
      <c r="I999" s="1">
        <v>0.97619047618999999</v>
      </c>
      <c r="J999" s="1">
        <v>3.3112582781499998E-2</v>
      </c>
      <c r="K999" s="1">
        <v>23</v>
      </c>
      <c r="L999" s="1">
        <v>0.34782608695700001</v>
      </c>
      <c r="M999" s="1">
        <v>7.9470198675499995E-2</v>
      </c>
      <c r="N999" s="1">
        <v>1.98675496689E-2</v>
      </c>
    </row>
    <row r="1000" spans="1:14" x14ac:dyDescent="0.3">
      <c r="A1000" s="1" t="s">
        <v>1119</v>
      </c>
      <c r="B1000" s="1">
        <v>4</v>
      </c>
      <c r="C1000" s="1">
        <v>58</v>
      </c>
      <c r="D1000" s="1">
        <v>100</v>
      </c>
      <c r="E1000" s="1">
        <v>0.22413793103400001</v>
      </c>
      <c r="F1000" s="1">
        <v>0.58620689655199998</v>
      </c>
      <c r="G1000" s="1">
        <v>31.2307692308</v>
      </c>
      <c r="H1000" s="1">
        <v>1.0851335368999999</v>
      </c>
      <c r="I1000" s="1">
        <v>0.641509433962</v>
      </c>
      <c r="J1000" s="1">
        <v>7.0000000000000007E-2</v>
      </c>
      <c r="K1000" s="1">
        <v>8</v>
      </c>
      <c r="L1000" s="1">
        <v>0.75</v>
      </c>
      <c r="M1000" s="1">
        <v>0</v>
      </c>
      <c r="N1000" s="1">
        <v>0</v>
      </c>
    </row>
    <row r="1001" spans="1:14" x14ac:dyDescent="0.3">
      <c r="A1001" s="1" t="s">
        <v>135</v>
      </c>
      <c r="B1001" s="1">
        <v>4</v>
      </c>
      <c r="C1001" s="1">
        <v>67</v>
      </c>
      <c r="D1001" s="1">
        <v>22</v>
      </c>
      <c r="E1001" s="1">
        <v>0.10221619176799999</v>
      </c>
      <c r="F1001" s="1">
        <v>0.73846153846200002</v>
      </c>
      <c r="G1001" s="1">
        <v>36.293103448300002</v>
      </c>
      <c r="H1001" s="1">
        <v>5.2391385863700002</v>
      </c>
      <c r="I1001" s="1">
        <v>0.45</v>
      </c>
      <c r="J1001" s="1">
        <v>4.5454545454499999E-2</v>
      </c>
      <c r="K1001" s="1">
        <v>11</v>
      </c>
      <c r="L1001" s="1">
        <v>0.72727272727299996</v>
      </c>
      <c r="M1001" s="1">
        <v>0</v>
      </c>
      <c r="N1001" s="1">
        <v>4.5454545454499999E-2</v>
      </c>
    </row>
    <row r="1002" spans="1:14" x14ac:dyDescent="0.3">
      <c r="A1002" s="1" t="s">
        <v>1120</v>
      </c>
      <c r="B1002" s="1">
        <v>4</v>
      </c>
      <c r="C1002" s="1">
        <v>150</v>
      </c>
      <c r="D1002" s="1">
        <v>653</v>
      </c>
      <c r="E1002" s="1">
        <v>8.2639821029100002E-2</v>
      </c>
      <c r="F1002" s="1">
        <v>0.45138888888899997</v>
      </c>
      <c r="G1002" s="1">
        <v>27.058394160599999</v>
      </c>
      <c r="H1002" s="1">
        <v>0.90227954104300001</v>
      </c>
      <c r="I1002" s="1">
        <v>0.56934306569299997</v>
      </c>
      <c r="J1002" s="1">
        <v>0.50995405819299999</v>
      </c>
      <c r="K1002" s="1">
        <v>68</v>
      </c>
      <c r="L1002" s="1">
        <v>0.69117647058800002</v>
      </c>
      <c r="M1002" s="1">
        <v>0.45858895705500002</v>
      </c>
      <c r="N1002" s="1">
        <v>9.1883614088800001E-3</v>
      </c>
    </row>
    <row r="1003" spans="1:14" x14ac:dyDescent="0.3">
      <c r="A1003" s="1" t="s">
        <v>136</v>
      </c>
      <c r="B1003" s="1">
        <v>4</v>
      </c>
      <c r="C1003" s="1">
        <v>57</v>
      </c>
      <c r="D1003" s="1">
        <v>57</v>
      </c>
      <c r="E1003" s="1">
        <v>0.53070175438599998</v>
      </c>
      <c r="F1003" s="1">
        <v>0.57894736842100003</v>
      </c>
      <c r="G1003" s="1">
        <v>24.811320754699999</v>
      </c>
      <c r="H1003" s="1">
        <v>2.2323234682600002</v>
      </c>
      <c r="I1003" s="1">
        <v>0.320754716981</v>
      </c>
      <c r="J1003" s="1">
        <v>0.36842105263199998</v>
      </c>
      <c r="K1003" s="1">
        <v>13</v>
      </c>
      <c r="L1003" s="1">
        <v>0.384615384615</v>
      </c>
      <c r="M1003" s="1">
        <v>0.22807017543899999</v>
      </c>
      <c r="N1003" s="1">
        <v>1.7543859649100001E-2</v>
      </c>
    </row>
    <row r="1004" spans="1:14" x14ac:dyDescent="0.3">
      <c r="A1004" s="1" t="s">
        <v>1121</v>
      </c>
      <c r="B1004" s="1">
        <v>4</v>
      </c>
      <c r="C1004" s="1">
        <v>52</v>
      </c>
      <c r="D1004" s="1">
        <v>26</v>
      </c>
      <c r="E1004" s="1">
        <v>0.21719457013599999</v>
      </c>
      <c r="F1004" s="1">
        <v>0.634615384615</v>
      </c>
      <c r="G1004" s="1">
        <v>33.166666666700003</v>
      </c>
      <c r="H1004" s="1">
        <v>8.3898086324399994</v>
      </c>
      <c r="I1004" s="1">
        <v>0.97959183673500005</v>
      </c>
      <c r="J1004" s="1">
        <v>0.19230769230799999</v>
      </c>
      <c r="K1004" s="1">
        <v>10</v>
      </c>
      <c r="L1004" s="1">
        <v>0.9</v>
      </c>
      <c r="M1004" s="1">
        <v>0</v>
      </c>
      <c r="N1004" s="1">
        <v>0</v>
      </c>
    </row>
    <row r="1005" spans="1:14" x14ac:dyDescent="0.3">
      <c r="A1005" s="1" t="s">
        <v>1122</v>
      </c>
      <c r="B1005" s="1">
        <v>4</v>
      </c>
      <c r="C1005" s="1">
        <v>60</v>
      </c>
      <c r="D1005" s="1">
        <v>3</v>
      </c>
      <c r="E1005" s="1">
        <v>0.22372881355900001</v>
      </c>
      <c r="F1005" s="1">
        <v>0.76271186440700001</v>
      </c>
      <c r="G1005" s="1">
        <v>23.9375</v>
      </c>
      <c r="H1005" s="1">
        <v>3.3128930584399998</v>
      </c>
      <c r="I1005" s="1">
        <v>0.95833333333299997</v>
      </c>
      <c r="J1005" s="1">
        <v>0.33333333333300003</v>
      </c>
      <c r="K1005" s="1">
        <v>3</v>
      </c>
      <c r="L1005" s="1">
        <v>1</v>
      </c>
      <c r="M1005" s="1">
        <v>0.33333333333300003</v>
      </c>
      <c r="N1005" s="1">
        <v>0</v>
      </c>
    </row>
    <row r="1006" spans="1:14" x14ac:dyDescent="0.3">
      <c r="A1006" s="1" t="s">
        <v>1057</v>
      </c>
      <c r="B1006" s="1">
        <v>4</v>
      </c>
      <c r="C1006" s="1">
        <v>112</v>
      </c>
      <c r="D1006" s="1">
        <v>145</v>
      </c>
      <c r="E1006" s="1">
        <v>1.3996138996099999E-2</v>
      </c>
      <c r="F1006" s="1">
        <v>0.582524271845</v>
      </c>
      <c r="G1006" s="1">
        <v>32.322916666700003</v>
      </c>
      <c r="H1006" s="1">
        <v>6.3204278462600003</v>
      </c>
      <c r="I1006" s="1">
        <v>0.87628865979399995</v>
      </c>
      <c r="J1006" s="1">
        <v>0.468965517241</v>
      </c>
      <c r="K1006" s="1">
        <v>47</v>
      </c>
      <c r="L1006" s="1">
        <v>0.72340425531899999</v>
      </c>
      <c r="M1006" s="1">
        <v>0.17241379310300001</v>
      </c>
      <c r="N1006" s="1">
        <v>1.3793103448300001E-2</v>
      </c>
    </row>
    <row r="1007" spans="1:14" x14ac:dyDescent="0.3">
      <c r="A1007" s="1" t="s">
        <v>1123</v>
      </c>
      <c r="B1007" s="1">
        <v>4</v>
      </c>
      <c r="C1007" s="1">
        <v>62</v>
      </c>
      <c r="D1007" s="1">
        <v>7</v>
      </c>
      <c r="E1007" s="1">
        <v>1.7451084082499999E-2</v>
      </c>
      <c r="F1007" s="1">
        <v>0.24137931034499999</v>
      </c>
      <c r="G1007" s="1">
        <v>32.085106383000003</v>
      </c>
      <c r="H1007" s="1">
        <v>9.3509125444599999</v>
      </c>
      <c r="I1007" s="1">
        <v>0.16981132075499999</v>
      </c>
      <c r="J1007" s="1">
        <v>0.85714285714299998</v>
      </c>
      <c r="K1007" s="1">
        <v>4</v>
      </c>
      <c r="L1007" s="1">
        <v>1</v>
      </c>
      <c r="M1007" s="1">
        <v>0.166666666667</v>
      </c>
      <c r="N1007" s="1">
        <v>0.28571428571399998</v>
      </c>
    </row>
    <row r="1008" spans="1:14" x14ac:dyDescent="0.3">
      <c r="A1008" s="1" t="s">
        <v>1124</v>
      </c>
      <c r="B1008" s="1">
        <v>4</v>
      </c>
      <c r="C1008" s="1">
        <v>92</v>
      </c>
      <c r="D1008" s="1">
        <v>28</v>
      </c>
      <c r="E1008" s="1">
        <v>9.8184424271400006E-2</v>
      </c>
      <c r="F1008" s="1">
        <v>0.527472527473</v>
      </c>
      <c r="G1008" s="1">
        <v>30.962962962999999</v>
      </c>
      <c r="H1008" s="1">
        <v>4.4595422575399999</v>
      </c>
      <c r="I1008" s="1">
        <v>0.90243902439000001</v>
      </c>
      <c r="J1008" s="1">
        <v>0.21428571428599999</v>
      </c>
      <c r="K1008" s="1">
        <v>13</v>
      </c>
      <c r="L1008" s="1">
        <v>0.76923076923099998</v>
      </c>
      <c r="M1008" s="1">
        <v>0.14285714285699999</v>
      </c>
      <c r="N1008" s="1">
        <v>0</v>
      </c>
    </row>
    <row r="1009" spans="1:14" x14ac:dyDescent="0.3">
      <c r="A1009" s="1" t="s">
        <v>1125</v>
      </c>
      <c r="B1009" s="1">
        <v>4</v>
      </c>
      <c r="C1009" s="1">
        <v>82</v>
      </c>
      <c r="D1009" s="1">
        <v>9</v>
      </c>
      <c r="E1009" s="1">
        <v>0.242246311352</v>
      </c>
      <c r="F1009" s="1">
        <v>0.54666666666700003</v>
      </c>
      <c r="G1009" s="1">
        <v>27.953846153800001</v>
      </c>
      <c r="H1009" s="1">
        <v>0.68905217466299995</v>
      </c>
      <c r="I1009" s="1">
        <v>0.76923076923099998</v>
      </c>
      <c r="J1009" s="1">
        <v>0.222222222222</v>
      </c>
      <c r="K1009" s="1">
        <v>4</v>
      </c>
      <c r="L1009" s="1">
        <v>0.75</v>
      </c>
      <c r="M1009" s="1">
        <v>0.222222222222</v>
      </c>
      <c r="N1009" s="1">
        <v>0</v>
      </c>
    </row>
    <row r="1010" spans="1:14" x14ac:dyDescent="0.3">
      <c r="A1010" s="1" t="s">
        <v>1126</v>
      </c>
      <c r="B1010" s="1">
        <v>4</v>
      </c>
      <c r="C1010" s="1">
        <v>116</v>
      </c>
      <c r="D1010" s="1">
        <v>84</v>
      </c>
      <c r="E1010" s="1">
        <v>3.2308845577199999E-2</v>
      </c>
      <c r="F1010" s="1">
        <v>0.69298245613999998</v>
      </c>
      <c r="G1010" s="1">
        <v>27.460674157300001</v>
      </c>
      <c r="H1010" s="1">
        <v>4.0697739764799996</v>
      </c>
      <c r="I1010" s="1">
        <v>0.85567010309299996</v>
      </c>
      <c r="J1010" s="1">
        <v>2.3809523809500001E-2</v>
      </c>
      <c r="K1010" s="1">
        <v>53</v>
      </c>
      <c r="L1010" s="1">
        <v>0.92452830188699997</v>
      </c>
      <c r="M1010" s="1">
        <v>0.16867469879499999</v>
      </c>
      <c r="N1010" s="1">
        <v>0</v>
      </c>
    </row>
    <row r="1011" spans="1:14" x14ac:dyDescent="0.3">
      <c r="A1011" s="1" t="s">
        <v>1127</v>
      </c>
      <c r="B1011" s="1">
        <v>4</v>
      </c>
      <c r="C1011" s="1">
        <v>85</v>
      </c>
      <c r="D1011" s="1">
        <v>263</v>
      </c>
      <c r="E1011" s="1">
        <v>0.34523809523799998</v>
      </c>
      <c r="F1011" s="1">
        <v>0.75308641975299995</v>
      </c>
      <c r="G1011" s="1">
        <v>23.3066666667</v>
      </c>
      <c r="H1011" s="1">
        <v>0.81606099989900005</v>
      </c>
      <c r="I1011" s="1">
        <v>0.48</v>
      </c>
      <c r="J1011" s="1">
        <v>0.152091254753</v>
      </c>
      <c r="K1011" s="1">
        <v>19</v>
      </c>
      <c r="L1011" s="1">
        <v>0.52631578947400004</v>
      </c>
      <c r="M1011" s="1">
        <v>0.37404580152700001</v>
      </c>
      <c r="N1011" s="1">
        <v>7.6045627376399999E-3</v>
      </c>
    </row>
    <row r="1012" spans="1:14" x14ac:dyDescent="0.3">
      <c r="A1012" s="1" t="s">
        <v>1128</v>
      </c>
      <c r="B1012" s="1">
        <v>4</v>
      </c>
      <c r="C1012" s="1">
        <v>84</v>
      </c>
      <c r="D1012" s="1">
        <v>233</v>
      </c>
      <c r="E1012" s="1">
        <v>0.337779690189</v>
      </c>
      <c r="F1012" s="1">
        <v>0.54216867469899999</v>
      </c>
      <c r="G1012" s="1">
        <v>22.320987654300001</v>
      </c>
      <c r="H1012" s="1">
        <v>5.0131362266600004</v>
      </c>
      <c r="I1012" s="1">
        <v>0.98765432098799999</v>
      </c>
      <c r="J1012" s="1">
        <v>0.103004291845</v>
      </c>
      <c r="K1012" s="1">
        <v>49</v>
      </c>
      <c r="L1012" s="1">
        <v>0.55102040816300002</v>
      </c>
      <c r="M1012" s="1">
        <v>6.8376068376099997E-2</v>
      </c>
      <c r="N1012" s="1">
        <v>3.4334763948499998E-2</v>
      </c>
    </row>
    <row r="1013" spans="1:14" x14ac:dyDescent="0.3">
      <c r="A1013" s="1" t="s">
        <v>1129</v>
      </c>
      <c r="B1013" s="1">
        <v>4</v>
      </c>
      <c r="C1013" s="1">
        <v>66</v>
      </c>
      <c r="D1013" s="1">
        <v>3</v>
      </c>
      <c r="E1013" s="1">
        <v>0.37645687645699999</v>
      </c>
      <c r="F1013" s="1">
        <v>0.52307692307700004</v>
      </c>
      <c r="G1013" s="1">
        <v>25.9365079365</v>
      </c>
      <c r="H1013" s="1">
        <v>0.79428546052000004</v>
      </c>
      <c r="I1013" s="1">
        <v>0.53968253968299995</v>
      </c>
      <c r="J1013" s="1">
        <v>0</v>
      </c>
      <c r="K1013" s="1">
        <v>3</v>
      </c>
      <c r="L1013" s="1">
        <v>1</v>
      </c>
      <c r="M1013" s="1">
        <v>0.66666666666700003</v>
      </c>
      <c r="N1013" s="1">
        <v>0</v>
      </c>
    </row>
    <row r="1014" spans="1:14" x14ac:dyDescent="0.3">
      <c r="A1014" s="1" t="s">
        <v>1130</v>
      </c>
      <c r="B1014" s="1">
        <v>4</v>
      </c>
      <c r="C1014" s="1">
        <v>57</v>
      </c>
      <c r="D1014" s="1">
        <v>209</v>
      </c>
      <c r="E1014" s="1">
        <v>0.47055137844599998</v>
      </c>
      <c r="F1014" s="1">
        <v>0.37735849056600002</v>
      </c>
      <c r="G1014" s="1">
        <v>22.7</v>
      </c>
      <c r="H1014" s="1">
        <v>2.2472205054200001</v>
      </c>
      <c r="I1014" s="1">
        <v>0.92</v>
      </c>
      <c r="J1014" s="1">
        <v>0.66028708134000003</v>
      </c>
      <c r="K1014" s="1">
        <v>39</v>
      </c>
      <c r="L1014" s="1">
        <v>0.53846153846199996</v>
      </c>
      <c r="M1014" s="1">
        <v>5.9633027522899999E-2</v>
      </c>
      <c r="N1014" s="1">
        <v>4.7846889952199998E-3</v>
      </c>
    </row>
    <row r="1015" spans="1:14" x14ac:dyDescent="0.3">
      <c r="A1015" s="1" t="s">
        <v>1131</v>
      </c>
      <c r="B1015" s="1">
        <v>4</v>
      </c>
      <c r="C1015" s="1">
        <v>72</v>
      </c>
      <c r="D1015" s="1">
        <v>3</v>
      </c>
      <c r="E1015" s="1">
        <v>0.41334115805900001</v>
      </c>
      <c r="F1015" s="1">
        <v>0.819444444444</v>
      </c>
      <c r="G1015" s="1">
        <v>27.347826087000001</v>
      </c>
      <c r="H1015" s="1">
        <v>0.96046617540799994</v>
      </c>
      <c r="I1015" s="1">
        <v>0.32857142857100002</v>
      </c>
      <c r="J1015" s="1">
        <v>0</v>
      </c>
      <c r="K1015" s="1">
        <v>2</v>
      </c>
      <c r="L1015" s="1">
        <v>0.5</v>
      </c>
      <c r="M1015" s="1">
        <v>0.66666666666700003</v>
      </c>
      <c r="N1015" s="1">
        <v>0</v>
      </c>
    </row>
    <row r="1016" spans="1:14" x14ac:dyDescent="0.3">
      <c r="A1016" s="1" t="s">
        <v>1132</v>
      </c>
      <c r="B1016" s="1">
        <v>4</v>
      </c>
      <c r="C1016" s="1">
        <v>500</v>
      </c>
      <c r="D1016" s="1">
        <v>200</v>
      </c>
      <c r="E1016" s="1">
        <v>2.4609218436899998E-3</v>
      </c>
      <c r="F1016" s="1">
        <v>0.74565217391299998</v>
      </c>
      <c r="G1016" s="1">
        <v>30.022471910099998</v>
      </c>
      <c r="H1016" s="1">
        <v>7.6002328883399999</v>
      </c>
      <c r="I1016" s="1">
        <v>0.275956284153</v>
      </c>
      <c r="J1016" s="1">
        <v>7.4999999999999997E-2</v>
      </c>
      <c r="K1016" s="1">
        <v>81</v>
      </c>
      <c r="L1016" s="1">
        <v>0.83950617283999995</v>
      </c>
      <c r="M1016" s="1">
        <v>0.12</v>
      </c>
      <c r="N1016" s="1">
        <v>0.01</v>
      </c>
    </row>
    <row r="1017" spans="1:14" x14ac:dyDescent="0.3">
      <c r="A1017" s="1" t="s">
        <v>1133</v>
      </c>
      <c r="B1017" s="1">
        <v>4</v>
      </c>
      <c r="C1017" s="1">
        <v>159</v>
      </c>
      <c r="D1017" s="1">
        <v>498</v>
      </c>
      <c r="E1017" s="1">
        <v>0.13545896027400001</v>
      </c>
      <c r="F1017" s="1">
        <v>0.45454545454500001</v>
      </c>
      <c r="G1017" s="1">
        <v>34.165517241400003</v>
      </c>
      <c r="H1017" s="1">
        <v>8.0472859362199998</v>
      </c>
      <c r="I1017" s="1">
        <v>0.90259740259700005</v>
      </c>
      <c r="J1017" s="1">
        <v>0.47389558232899998</v>
      </c>
      <c r="K1017" s="1">
        <v>108</v>
      </c>
      <c r="L1017" s="1">
        <v>0.71296296296299999</v>
      </c>
      <c r="M1017" s="1">
        <v>0.1875</v>
      </c>
      <c r="N1017" s="1">
        <v>1.00401606426E-2</v>
      </c>
    </row>
    <row r="1018" spans="1:14" x14ac:dyDescent="0.3">
      <c r="A1018" s="1" t="s">
        <v>310</v>
      </c>
      <c r="B1018" s="1">
        <v>4</v>
      </c>
      <c r="C1018" s="1">
        <v>78</v>
      </c>
      <c r="D1018" s="1">
        <v>16262</v>
      </c>
      <c r="E1018" s="1">
        <v>0.32167832167799998</v>
      </c>
      <c r="F1018" s="1">
        <v>0.39189189189200002</v>
      </c>
      <c r="G1018" s="1">
        <v>15.239436619699999</v>
      </c>
      <c r="H1018" s="1">
        <v>3.35027763715</v>
      </c>
      <c r="I1018" s="1">
        <v>0.98611111111100003</v>
      </c>
      <c r="J1018" s="1">
        <v>0.73342762267899997</v>
      </c>
      <c r="K1018" s="1">
        <v>321</v>
      </c>
      <c r="L1018" s="1">
        <v>0.33333333333300003</v>
      </c>
      <c r="M1018" s="1">
        <v>0.31887268475800001</v>
      </c>
      <c r="N1018" s="1">
        <v>2.6073053744900002E-2</v>
      </c>
    </row>
    <row r="1019" spans="1:14" x14ac:dyDescent="0.3">
      <c r="A1019" s="1" t="s">
        <v>1134</v>
      </c>
      <c r="B1019" s="1">
        <v>4</v>
      </c>
      <c r="C1019" s="1">
        <v>68</v>
      </c>
      <c r="D1019" s="1">
        <v>21</v>
      </c>
      <c r="E1019" s="1">
        <v>0.42712906057900002</v>
      </c>
      <c r="F1019" s="1">
        <v>0.348484848485</v>
      </c>
      <c r="G1019" s="1">
        <v>22.241935483900001</v>
      </c>
      <c r="H1019" s="1">
        <v>1.63317900833</v>
      </c>
      <c r="I1019" s="1">
        <v>0.90476190476200002</v>
      </c>
      <c r="J1019" s="1">
        <v>9.5238095238100007E-2</v>
      </c>
      <c r="K1019" s="1">
        <v>3</v>
      </c>
      <c r="L1019" s="1">
        <v>0.66666666666700003</v>
      </c>
      <c r="M1019" s="1">
        <v>0.90476190476200002</v>
      </c>
      <c r="N1019" s="1">
        <v>0</v>
      </c>
    </row>
    <row r="1020" spans="1:14" x14ac:dyDescent="0.3">
      <c r="A1020" s="1" t="s">
        <v>1135</v>
      </c>
      <c r="B1020" s="1">
        <v>4</v>
      </c>
      <c r="C1020" s="1">
        <v>93</v>
      </c>
      <c r="D1020" s="1">
        <v>791</v>
      </c>
      <c r="E1020" s="1">
        <v>5.01402524544E-2</v>
      </c>
      <c r="F1020" s="1">
        <v>0.43478260869599999</v>
      </c>
      <c r="G1020" s="1">
        <v>16.247191011200002</v>
      </c>
      <c r="H1020" s="1">
        <v>4.4602637571899999</v>
      </c>
      <c r="I1020" s="1">
        <v>0.384615384615</v>
      </c>
      <c r="J1020" s="1">
        <v>0.87863463969699995</v>
      </c>
      <c r="K1020" s="1">
        <v>82</v>
      </c>
      <c r="L1020" s="1">
        <v>0.63414634146299997</v>
      </c>
      <c r="M1020" s="1">
        <v>0.28914141414099997</v>
      </c>
      <c r="N1020" s="1">
        <v>1.6434892541100001E-2</v>
      </c>
    </row>
    <row r="1021" spans="1:14" x14ac:dyDescent="0.3">
      <c r="A1021" s="1" t="s">
        <v>1136</v>
      </c>
      <c r="B1021" s="1">
        <v>4</v>
      </c>
      <c r="C1021" s="1">
        <v>73</v>
      </c>
      <c r="D1021" s="1">
        <v>611</v>
      </c>
      <c r="E1021" s="1">
        <v>0.26617199391200003</v>
      </c>
      <c r="F1021" s="1">
        <v>0.72602739725999998</v>
      </c>
      <c r="G1021" s="1">
        <v>37.416666666700003</v>
      </c>
      <c r="H1021" s="1">
        <v>7.9891419369600003</v>
      </c>
      <c r="I1021" s="1">
        <v>0.98611111111100003</v>
      </c>
      <c r="J1021" s="1">
        <v>1.63666121113E-2</v>
      </c>
      <c r="K1021" s="1">
        <v>137</v>
      </c>
      <c r="L1021" s="1">
        <v>0.54744525547400003</v>
      </c>
      <c r="M1021" s="1">
        <v>0.11620294599</v>
      </c>
      <c r="N1021" s="1">
        <v>3.7643207855999998E-2</v>
      </c>
    </row>
    <row r="1022" spans="1:14" x14ac:dyDescent="0.3">
      <c r="A1022" s="1" t="s">
        <v>1137</v>
      </c>
      <c r="B1022" s="1">
        <v>4</v>
      </c>
      <c r="C1022" s="1">
        <v>82</v>
      </c>
      <c r="D1022" s="1">
        <v>1011</v>
      </c>
      <c r="E1022" s="1">
        <v>0.19738030713599999</v>
      </c>
      <c r="F1022" s="1">
        <v>0.52500000000000002</v>
      </c>
      <c r="G1022" s="1">
        <v>33.736842105299999</v>
      </c>
      <c r="H1022" s="1">
        <v>7.8696091340300001</v>
      </c>
      <c r="I1022" s="1">
        <v>0.98765432098799999</v>
      </c>
      <c r="J1022" s="1">
        <v>9.2977250247299997E-2</v>
      </c>
      <c r="K1022" s="1">
        <v>230</v>
      </c>
      <c r="L1022" s="1">
        <v>0.52173913043499998</v>
      </c>
      <c r="M1022" s="1">
        <v>9.7029702970300002E-2</v>
      </c>
      <c r="N1022" s="1">
        <v>1.3847675568700001E-2</v>
      </c>
    </row>
    <row r="1023" spans="1:14" x14ac:dyDescent="0.3">
      <c r="A1023" s="1" t="s">
        <v>1138</v>
      </c>
      <c r="B1023" s="1">
        <v>4</v>
      </c>
      <c r="C1023" s="1">
        <v>93</v>
      </c>
      <c r="D1023" s="1">
        <v>10</v>
      </c>
      <c r="E1023" s="1">
        <v>1.9752220663899998E-2</v>
      </c>
      <c r="F1023" s="1">
        <v>0.53012048192799999</v>
      </c>
      <c r="G1023" s="1">
        <v>31.378787878800001</v>
      </c>
      <c r="H1023" s="1">
        <v>5.3647704673299996</v>
      </c>
      <c r="I1023" s="1">
        <v>0.44776119402999998</v>
      </c>
      <c r="J1023" s="1">
        <v>0</v>
      </c>
      <c r="K1023" s="1">
        <v>9</v>
      </c>
      <c r="L1023" s="1">
        <v>1</v>
      </c>
      <c r="M1023" s="1">
        <v>0</v>
      </c>
      <c r="N1023" s="1">
        <v>0</v>
      </c>
    </row>
    <row r="1024" spans="1:14" x14ac:dyDescent="0.3">
      <c r="A1024" s="1" t="s">
        <v>1139</v>
      </c>
      <c r="B1024" s="1">
        <v>4</v>
      </c>
      <c r="C1024" s="1">
        <v>384</v>
      </c>
      <c r="D1024" s="1">
        <v>322</v>
      </c>
      <c r="E1024" s="1">
        <v>7.3501414273299997E-3</v>
      </c>
      <c r="F1024" s="1">
        <v>0.28455284552799998</v>
      </c>
      <c r="G1024" s="1">
        <v>19.898255813999999</v>
      </c>
      <c r="H1024" s="1">
        <v>3.0180845195499999</v>
      </c>
      <c r="I1024" s="1">
        <v>0.70231213872800002</v>
      </c>
      <c r="J1024" s="1">
        <v>0.81677018633499998</v>
      </c>
      <c r="K1024" s="1">
        <v>79</v>
      </c>
      <c r="L1024" s="1">
        <v>0.74683544303799998</v>
      </c>
      <c r="M1024" s="1">
        <v>0.20937500000000001</v>
      </c>
      <c r="N1024" s="1">
        <v>1.5527950310599999E-2</v>
      </c>
    </row>
    <row r="1025" spans="1:14" x14ac:dyDescent="0.3">
      <c r="A1025" s="1" t="s">
        <v>1140</v>
      </c>
      <c r="B1025" s="1">
        <v>4</v>
      </c>
      <c r="C1025" s="1">
        <v>95</v>
      </c>
      <c r="D1025" s="1">
        <v>15</v>
      </c>
      <c r="E1025" s="1">
        <v>0.32609182530800002</v>
      </c>
      <c r="F1025" s="1">
        <v>0.58620689655199998</v>
      </c>
      <c r="G1025" s="1">
        <v>23.071428571399998</v>
      </c>
      <c r="H1025" s="1">
        <v>0.82787326908199999</v>
      </c>
      <c r="I1025" s="1">
        <v>0.74117647058799996</v>
      </c>
      <c r="J1025" s="1">
        <v>0.46666666666700002</v>
      </c>
      <c r="K1025" s="1">
        <v>12</v>
      </c>
      <c r="L1025" s="1">
        <v>1</v>
      </c>
      <c r="M1025" s="1">
        <v>0.46666666666700002</v>
      </c>
      <c r="N1025" s="1">
        <v>0.13333333333299999</v>
      </c>
    </row>
    <row r="1026" spans="1:14" x14ac:dyDescent="0.3">
      <c r="A1026" s="1" t="s">
        <v>1141</v>
      </c>
      <c r="B1026" s="1">
        <v>4</v>
      </c>
      <c r="C1026" s="1">
        <v>80</v>
      </c>
      <c r="D1026" s="1">
        <v>50</v>
      </c>
      <c r="E1026" s="1">
        <v>0.31408227848100001</v>
      </c>
      <c r="F1026" s="1">
        <v>0.625</v>
      </c>
      <c r="G1026" s="1">
        <v>23.397435897400001</v>
      </c>
      <c r="H1026" s="1">
        <v>1.1584665327200001</v>
      </c>
      <c r="I1026" s="1">
        <v>0.15189873417700001</v>
      </c>
      <c r="J1026" s="1">
        <v>0.86</v>
      </c>
      <c r="K1026" s="1">
        <v>22</v>
      </c>
      <c r="L1026" s="1">
        <v>0.77272727272700004</v>
      </c>
      <c r="M1026" s="1">
        <v>0.18</v>
      </c>
      <c r="N1026" s="1">
        <v>0.1</v>
      </c>
    </row>
    <row r="1027" spans="1:14" x14ac:dyDescent="0.3">
      <c r="A1027" s="1" t="s">
        <v>1142</v>
      </c>
      <c r="B1027" s="1">
        <v>4</v>
      </c>
      <c r="C1027" s="1">
        <v>75</v>
      </c>
      <c r="D1027" s="1">
        <v>6</v>
      </c>
      <c r="E1027" s="1">
        <v>0.113873873874</v>
      </c>
      <c r="F1027" s="1">
        <v>0.51428571428600001</v>
      </c>
      <c r="G1027" s="1">
        <v>28.703125</v>
      </c>
      <c r="H1027" s="1">
        <v>2.6438589664299998</v>
      </c>
      <c r="I1027" s="1">
        <v>0.5625</v>
      </c>
      <c r="J1027" s="1">
        <v>0.66666666666700003</v>
      </c>
      <c r="K1027" s="1">
        <v>5</v>
      </c>
      <c r="L1027" s="1">
        <v>0.8</v>
      </c>
      <c r="M1027" s="1">
        <v>0.166666666667</v>
      </c>
      <c r="N1027" s="1">
        <v>0</v>
      </c>
    </row>
    <row r="1028" spans="1:14" x14ac:dyDescent="0.3">
      <c r="A1028" s="1" t="s">
        <v>1143</v>
      </c>
      <c r="B1028" s="1">
        <v>4</v>
      </c>
      <c r="C1028" s="1">
        <v>52</v>
      </c>
      <c r="D1028" s="1">
        <v>163</v>
      </c>
      <c r="E1028" s="1">
        <v>0.35708898944200002</v>
      </c>
      <c r="F1028" s="1">
        <v>0.55769230769199996</v>
      </c>
      <c r="G1028" s="1">
        <v>27.708333333300001</v>
      </c>
      <c r="H1028" s="1">
        <v>0.88878037532099996</v>
      </c>
      <c r="I1028" s="1">
        <v>0.408163265306</v>
      </c>
      <c r="J1028" s="1">
        <v>0.447852760736</v>
      </c>
      <c r="K1028" s="1">
        <v>29</v>
      </c>
      <c r="L1028" s="1">
        <v>0.68965517241399998</v>
      </c>
      <c r="M1028" s="1">
        <v>0.61363636363600005</v>
      </c>
      <c r="N1028" s="1">
        <v>1.8404907975499998E-2</v>
      </c>
    </row>
    <row r="1029" spans="1:14" x14ac:dyDescent="0.3">
      <c r="A1029" s="1" t="s">
        <v>1144</v>
      </c>
      <c r="B1029" s="1">
        <v>4</v>
      </c>
      <c r="C1029" s="1">
        <v>55</v>
      </c>
      <c r="D1029" s="1">
        <v>18</v>
      </c>
      <c r="E1029" s="1">
        <v>7.8114478114499994E-2</v>
      </c>
      <c r="F1029" s="1">
        <v>0.26923076923099998</v>
      </c>
      <c r="G1029" s="1">
        <v>38.425531914899999</v>
      </c>
      <c r="H1029" s="1">
        <v>7.0522206578100004</v>
      </c>
      <c r="I1029" s="1">
        <v>0.68085106383000005</v>
      </c>
      <c r="J1029" s="1">
        <v>0.277777777778</v>
      </c>
      <c r="K1029" s="1">
        <v>14</v>
      </c>
      <c r="L1029" s="1">
        <v>0.78571428571400004</v>
      </c>
      <c r="M1029" s="1">
        <v>5.5555555555600003E-2</v>
      </c>
      <c r="N1029" s="1">
        <v>0.166666666667</v>
      </c>
    </row>
    <row r="1030" spans="1:14" x14ac:dyDescent="0.3">
      <c r="A1030" s="1" t="s">
        <v>1145</v>
      </c>
      <c r="B1030" s="1">
        <v>4</v>
      </c>
      <c r="C1030" s="1">
        <v>68</v>
      </c>
      <c r="D1030" s="1">
        <v>2</v>
      </c>
      <c r="E1030" s="1">
        <v>0.32089552238800001</v>
      </c>
      <c r="F1030" s="1">
        <v>0.69696969697</v>
      </c>
      <c r="G1030" s="1">
        <v>25.8870967742</v>
      </c>
      <c r="H1030" s="1">
        <v>0.80532178921399999</v>
      </c>
      <c r="I1030" s="1">
        <v>0.71428571428599996</v>
      </c>
      <c r="J1030" s="1">
        <v>0</v>
      </c>
      <c r="K1030" s="1">
        <v>2</v>
      </c>
      <c r="L1030" s="1">
        <v>1</v>
      </c>
      <c r="M1030" s="1">
        <v>0</v>
      </c>
      <c r="N1030" s="1">
        <v>0</v>
      </c>
    </row>
    <row r="1031" spans="1:14" x14ac:dyDescent="0.3">
      <c r="A1031" s="1" t="s">
        <v>137</v>
      </c>
      <c r="B1031" s="1">
        <v>4</v>
      </c>
      <c r="C1031" s="1">
        <v>64</v>
      </c>
      <c r="D1031" s="1">
        <v>9</v>
      </c>
      <c r="E1031" s="1">
        <v>5.6299603174599998E-2</v>
      </c>
      <c r="F1031" s="1">
        <v>0.15625</v>
      </c>
      <c r="G1031" s="1">
        <v>24.746031746</v>
      </c>
      <c r="H1031" s="1">
        <v>3.4501817479999999</v>
      </c>
      <c r="I1031" s="1">
        <v>0.85714285714299998</v>
      </c>
      <c r="J1031" s="1">
        <v>0.88888888888899997</v>
      </c>
      <c r="K1031" s="1">
        <v>6</v>
      </c>
      <c r="L1031" s="1">
        <v>0.83333333333299997</v>
      </c>
      <c r="M1031" s="1">
        <v>0</v>
      </c>
      <c r="N1031" s="1">
        <v>0</v>
      </c>
    </row>
    <row r="1032" spans="1:14" x14ac:dyDescent="0.3">
      <c r="A1032" s="1" t="s">
        <v>1146</v>
      </c>
      <c r="B1032" s="1">
        <v>4</v>
      </c>
      <c r="C1032" s="1">
        <v>186</v>
      </c>
      <c r="D1032" s="1">
        <v>2469</v>
      </c>
      <c r="E1032" s="1">
        <v>0.147282766638</v>
      </c>
      <c r="F1032" s="1">
        <v>0.59668508287300004</v>
      </c>
      <c r="G1032" s="1">
        <v>25.755813953499999</v>
      </c>
      <c r="H1032" s="1">
        <v>1.7316214105800001</v>
      </c>
      <c r="I1032" s="1">
        <v>0.53179190751399996</v>
      </c>
      <c r="J1032" s="1">
        <v>0.24341838801099999</v>
      </c>
      <c r="K1032" s="1">
        <v>215</v>
      </c>
      <c r="L1032" s="1">
        <v>0.54418604651199998</v>
      </c>
      <c r="M1032" s="1">
        <v>0.13487241798300001</v>
      </c>
      <c r="N1032" s="1">
        <v>2.1466180639899999E-2</v>
      </c>
    </row>
    <row r="1033" spans="1:14" x14ac:dyDescent="0.3">
      <c r="A1033" s="1" t="s">
        <v>1147</v>
      </c>
      <c r="B1033" s="1">
        <v>4</v>
      </c>
      <c r="C1033" s="1">
        <v>71</v>
      </c>
      <c r="D1033" s="1">
        <v>83</v>
      </c>
      <c r="E1033" s="1">
        <v>4.4265593561400004E-3</v>
      </c>
      <c r="F1033" s="1">
        <v>0.48936170212800001</v>
      </c>
      <c r="G1033" s="1">
        <v>32.297297297299998</v>
      </c>
      <c r="H1033" s="1">
        <v>9.4005890122100002</v>
      </c>
      <c r="I1033" s="1">
        <v>0.23076923076899999</v>
      </c>
      <c r="J1033" s="1">
        <v>0</v>
      </c>
      <c r="K1033" s="1">
        <v>23</v>
      </c>
      <c r="L1033" s="1">
        <v>1</v>
      </c>
      <c r="M1033" s="1">
        <v>7.2289156626499998E-2</v>
      </c>
      <c r="N1033" s="1">
        <v>0</v>
      </c>
    </row>
    <row r="1034" spans="1:14" x14ac:dyDescent="0.3">
      <c r="A1034" s="1" t="s">
        <v>138</v>
      </c>
      <c r="B1034" s="1">
        <v>4</v>
      </c>
      <c r="C1034" s="1">
        <v>68</v>
      </c>
      <c r="D1034" s="1">
        <v>2</v>
      </c>
      <c r="E1034" s="1">
        <v>0.35952589991200001</v>
      </c>
      <c r="F1034" s="1">
        <v>0.59701492537300005</v>
      </c>
      <c r="G1034" s="1">
        <v>23.878787878800001</v>
      </c>
      <c r="H1034" s="1">
        <v>1.05191242168</v>
      </c>
      <c r="I1034" s="1">
        <v>0.53030303030299997</v>
      </c>
      <c r="J1034" s="1">
        <v>1</v>
      </c>
      <c r="K1034" s="1">
        <v>2</v>
      </c>
      <c r="L1034" s="1">
        <v>1</v>
      </c>
      <c r="M1034" s="1">
        <v>0</v>
      </c>
      <c r="N1034" s="1">
        <v>0.5</v>
      </c>
    </row>
    <row r="1035" spans="1:14" x14ac:dyDescent="0.3">
      <c r="A1035" s="1">
        <v>78</v>
      </c>
      <c r="B1035" s="1">
        <v>4</v>
      </c>
      <c r="C1035" s="1">
        <v>51</v>
      </c>
      <c r="D1035" s="1">
        <v>86</v>
      </c>
      <c r="E1035" s="1">
        <v>0.44745098039199999</v>
      </c>
      <c r="F1035" s="1">
        <v>0.02</v>
      </c>
      <c r="G1035" s="1">
        <v>21.7906976744</v>
      </c>
      <c r="H1035" s="1">
        <v>3.6316319576799998</v>
      </c>
      <c r="I1035" s="1">
        <v>0.81395348837199999</v>
      </c>
      <c r="J1035" s="1">
        <v>0.96511627906999997</v>
      </c>
      <c r="K1035" s="1">
        <v>6</v>
      </c>
      <c r="L1035" s="1">
        <v>0.166666666667</v>
      </c>
      <c r="M1035" s="1">
        <v>0</v>
      </c>
      <c r="N1035" s="1">
        <v>1.1627906976700001E-2</v>
      </c>
    </row>
    <row r="1036" spans="1:14" x14ac:dyDescent="0.3">
      <c r="A1036" s="1" t="s">
        <v>139</v>
      </c>
      <c r="B1036" s="1">
        <v>4</v>
      </c>
      <c r="C1036" s="1">
        <v>72</v>
      </c>
      <c r="D1036" s="1">
        <v>26</v>
      </c>
      <c r="E1036" s="1">
        <v>0.29518779342700002</v>
      </c>
      <c r="F1036" s="1">
        <v>0.450704225352</v>
      </c>
      <c r="G1036" s="1">
        <v>27.3529411765</v>
      </c>
      <c r="H1036" s="1">
        <v>2.0202264424799998</v>
      </c>
      <c r="I1036" s="1">
        <v>0.67647058823499995</v>
      </c>
      <c r="J1036" s="1">
        <v>0.884615384615</v>
      </c>
      <c r="K1036" s="1">
        <v>12</v>
      </c>
      <c r="L1036" s="1">
        <v>0.83333333333299997</v>
      </c>
      <c r="M1036" s="1">
        <v>0.176470588235</v>
      </c>
      <c r="N1036" s="1">
        <v>0</v>
      </c>
    </row>
    <row r="1037" spans="1:14" x14ac:dyDescent="0.3">
      <c r="A1037" s="1" t="s">
        <v>1148</v>
      </c>
      <c r="B1037" s="1">
        <v>4</v>
      </c>
      <c r="C1037" s="1">
        <v>51</v>
      </c>
      <c r="D1037" s="1">
        <v>127</v>
      </c>
      <c r="E1037" s="1">
        <v>0.565490196078</v>
      </c>
      <c r="F1037" s="1">
        <v>0.72549019607800003</v>
      </c>
      <c r="G1037" s="1">
        <v>24.16</v>
      </c>
      <c r="H1037" s="1">
        <v>1.747684182</v>
      </c>
      <c r="I1037" s="1">
        <v>0.36</v>
      </c>
      <c r="J1037" s="1">
        <v>0.65354330708700004</v>
      </c>
      <c r="K1037" s="1">
        <v>18</v>
      </c>
      <c r="L1037" s="1">
        <v>0.277777777778</v>
      </c>
      <c r="M1037" s="1">
        <v>0.24409448818900001</v>
      </c>
      <c r="N1037" s="1">
        <v>5.5118110236200002E-2</v>
      </c>
    </row>
    <row r="1038" spans="1:14" x14ac:dyDescent="0.3">
      <c r="A1038" s="1" t="s">
        <v>1149</v>
      </c>
      <c r="B1038" s="1">
        <v>4</v>
      </c>
      <c r="C1038" s="1">
        <v>79</v>
      </c>
      <c r="D1038" s="1">
        <v>111</v>
      </c>
      <c r="E1038" s="1">
        <v>0.115709185329</v>
      </c>
      <c r="F1038" s="1">
        <v>0.48684210526299998</v>
      </c>
      <c r="G1038" s="1">
        <v>38.089552238800003</v>
      </c>
      <c r="H1038" s="1">
        <v>6.6685524918699999</v>
      </c>
      <c r="I1038" s="1">
        <v>0.550724637681</v>
      </c>
      <c r="J1038" s="1">
        <v>0.50450450450499995</v>
      </c>
      <c r="K1038" s="1">
        <v>24</v>
      </c>
      <c r="L1038" s="1">
        <v>0.66666666666700003</v>
      </c>
      <c r="M1038" s="1">
        <v>0.50450450450499995</v>
      </c>
      <c r="N1038" s="1">
        <v>5.4054054054099999E-2</v>
      </c>
    </row>
    <row r="1039" spans="1:14" x14ac:dyDescent="0.3">
      <c r="A1039" s="1" t="s">
        <v>1150</v>
      </c>
      <c r="B1039" s="1">
        <v>4</v>
      </c>
      <c r="C1039" s="1">
        <v>56</v>
      </c>
      <c r="D1039" s="1">
        <v>1094</v>
      </c>
      <c r="E1039" s="1">
        <v>0.27922077922100003</v>
      </c>
      <c r="F1039" s="1">
        <v>0.66071428571400004</v>
      </c>
      <c r="G1039" s="1">
        <v>33.2692307692</v>
      </c>
      <c r="H1039" s="1">
        <v>2.71119746901</v>
      </c>
      <c r="I1039" s="1">
        <v>0.28846153846200001</v>
      </c>
      <c r="J1039" s="1">
        <v>7.6782449725800006E-2</v>
      </c>
      <c r="K1039" s="1">
        <v>79</v>
      </c>
      <c r="L1039" s="1">
        <v>0.417721518987</v>
      </c>
      <c r="M1039" s="1">
        <v>2.37659963437E-2</v>
      </c>
      <c r="N1039" s="1">
        <v>1.09689213894E-2</v>
      </c>
    </row>
    <row r="1040" spans="1:14" x14ac:dyDescent="0.3">
      <c r="A1040" s="1" t="s">
        <v>1151</v>
      </c>
      <c r="B1040" s="1">
        <v>4</v>
      </c>
      <c r="C1040" s="1">
        <v>74</v>
      </c>
      <c r="D1040" s="1">
        <v>51</v>
      </c>
      <c r="E1040" s="1">
        <v>0.153831914106</v>
      </c>
      <c r="F1040" s="1">
        <v>0.59090909090900001</v>
      </c>
      <c r="G1040" s="1">
        <v>25.559322033899999</v>
      </c>
      <c r="H1040" s="1">
        <v>0.97895112394499995</v>
      </c>
      <c r="I1040" s="1">
        <v>0.610169491525</v>
      </c>
      <c r="J1040" s="1">
        <v>5.8823529411800003E-2</v>
      </c>
      <c r="K1040" s="1">
        <v>6</v>
      </c>
      <c r="L1040" s="1">
        <v>0.83333333333299997</v>
      </c>
      <c r="M1040" s="1">
        <v>1.9607843137300001E-2</v>
      </c>
      <c r="N1040" s="1">
        <v>1.9607843137300001E-2</v>
      </c>
    </row>
    <row r="1041" spans="1:14" x14ac:dyDescent="0.3">
      <c r="A1041" s="1" t="s">
        <v>1152</v>
      </c>
      <c r="B1041" s="1">
        <v>4</v>
      </c>
      <c r="C1041" s="1">
        <v>69</v>
      </c>
      <c r="D1041" s="1">
        <v>227</v>
      </c>
      <c r="E1041" s="1">
        <v>0.40323955669200001</v>
      </c>
      <c r="F1041" s="1">
        <v>0.58208955223900005</v>
      </c>
      <c r="G1041" s="1">
        <v>23.126984127</v>
      </c>
      <c r="H1041" s="1">
        <v>0.54894020526300003</v>
      </c>
      <c r="I1041" s="1">
        <v>0.86153846153799996</v>
      </c>
      <c r="J1041" s="1">
        <v>0.68281938326000002</v>
      </c>
      <c r="K1041" s="1">
        <v>12</v>
      </c>
      <c r="L1041" s="1">
        <v>0.66666666666700003</v>
      </c>
      <c r="M1041" s="1">
        <v>0</v>
      </c>
      <c r="N1041" s="1">
        <v>2.6431718061699999E-2</v>
      </c>
    </row>
    <row r="1042" spans="1:14" x14ac:dyDescent="0.3">
      <c r="A1042" s="1" t="s">
        <v>1153</v>
      </c>
      <c r="B1042" s="1">
        <v>4</v>
      </c>
      <c r="C1042" s="1">
        <v>51</v>
      </c>
      <c r="D1042" s="1">
        <v>1</v>
      </c>
      <c r="E1042" s="1">
        <v>0.24235294117600001</v>
      </c>
      <c r="F1042" s="1">
        <v>0.71428571428599996</v>
      </c>
      <c r="G1042" s="1">
        <v>30.333333333300001</v>
      </c>
      <c r="H1042" s="1">
        <v>1.5916448515099999</v>
      </c>
      <c r="I1042" s="1">
        <v>0.95744680851099995</v>
      </c>
      <c r="J1042" s="1">
        <v>1</v>
      </c>
      <c r="K1042" s="1">
        <v>1</v>
      </c>
      <c r="L1042" s="1">
        <v>1</v>
      </c>
      <c r="M1042" s="1">
        <v>0</v>
      </c>
      <c r="N1042" s="1">
        <v>0</v>
      </c>
    </row>
    <row r="1043" spans="1:14" x14ac:dyDescent="0.3">
      <c r="A1043" s="1" t="s">
        <v>1154</v>
      </c>
      <c r="B1043" s="1">
        <v>4</v>
      </c>
      <c r="C1043" s="1">
        <v>54</v>
      </c>
      <c r="D1043" s="1">
        <v>8</v>
      </c>
      <c r="E1043" s="1">
        <v>0.21348707197799999</v>
      </c>
      <c r="F1043" s="1">
        <v>0.50943396226399995</v>
      </c>
      <c r="G1043" s="1">
        <v>19.576923076900002</v>
      </c>
      <c r="H1043" s="1">
        <v>1.8328850088399999</v>
      </c>
      <c r="I1043" s="1">
        <v>0.634615384615</v>
      </c>
      <c r="J1043" s="1">
        <v>0.5</v>
      </c>
      <c r="K1043" s="1">
        <v>3</v>
      </c>
      <c r="L1043" s="1">
        <v>0.33333333333300003</v>
      </c>
      <c r="M1043" s="1">
        <v>0.5</v>
      </c>
      <c r="N1043" s="1">
        <v>0</v>
      </c>
    </row>
    <row r="1044" spans="1:14" x14ac:dyDescent="0.3">
      <c r="A1044" s="1" t="s">
        <v>1155</v>
      </c>
      <c r="B1044" s="1">
        <v>4</v>
      </c>
      <c r="C1044" s="1">
        <v>55</v>
      </c>
      <c r="D1044" s="1">
        <v>1</v>
      </c>
      <c r="E1044" s="1">
        <v>0.29831649831599999</v>
      </c>
      <c r="F1044" s="1">
        <v>0.51851851851899999</v>
      </c>
      <c r="G1044" s="1">
        <v>25.392156862699998</v>
      </c>
      <c r="H1044" s="1">
        <v>0.62867527615200003</v>
      </c>
      <c r="I1044" s="1">
        <v>0.92156862745099999</v>
      </c>
      <c r="J1044" s="1">
        <v>0</v>
      </c>
      <c r="K1044" s="1">
        <v>1</v>
      </c>
      <c r="L1044" s="1">
        <v>1</v>
      </c>
      <c r="M1044" s="1">
        <v>0</v>
      </c>
      <c r="N1044" s="1">
        <v>0</v>
      </c>
    </row>
    <row r="1045" spans="1:14" x14ac:dyDescent="0.3">
      <c r="A1045" s="1" t="s">
        <v>1156</v>
      </c>
      <c r="B1045" s="1">
        <v>4</v>
      </c>
      <c r="C1045" s="1">
        <v>52</v>
      </c>
      <c r="D1045" s="1">
        <v>104</v>
      </c>
      <c r="E1045" s="1">
        <v>0.42496229260899998</v>
      </c>
      <c r="F1045" s="1">
        <v>0.365384615385</v>
      </c>
      <c r="G1045" s="1">
        <v>25.866666666699999</v>
      </c>
      <c r="H1045" s="1">
        <v>0.541602560309</v>
      </c>
      <c r="I1045" s="1">
        <v>0.88888888888899997</v>
      </c>
      <c r="J1045" s="1">
        <v>0.41346153846200001</v>
      </c>
      <c r="K1045" s="1">
        <v>19</v>
      </c>
      <c r="L1045" s="1">
        <v>0.57894736842100003</v>
      </c>
      <c r="M1045" s="1">
        <v>9.6153846153800002E-2</v>
      </c>
      <c r="N1045" s="1">
        <v>1.9230769230799999E-2</v>
      </c>
    </row>
    <row r="1046" spans="1:14" x14ac:dyDescent="0.3">
      <c r="A1046" s="1" t="s">
        <v>1157</v>
      </c>
      <c r="B1046" s="1">
        <v>4</v>
      </c>
      <c r="C1046" s="1">
        <v>59</v>
      </c>
      <c r="D1046" s="1">
        <v>112</v>
      </c>
      <c r="E1046" s="1">
        <v>0.39070718877799998</v>
      </c>
      <c r="F1046" s="1">
        <v>0.55357142857099995</v>
      </c>
      <c r="G1046" s="1">
        <v>24.6181818182</v>
      </c>
      <c r="H1046" s="1">
        <v>0.84187904747599995</v>
      </c>
      <c r="I1046" s="1">
        <v>0.781818181818</v>
      </c>
      <c r="J1046" s="1">
        <v>0.5</v>
      </c>
      <c r="K1046" s="1">
        <v>8</v>
      </c>
      <c r="L1046" s="1">
        <v>0.5</v>
      </c>
      <c r="M1046" s="1">
        <v>0.58928571428599996</v>
      </c>
      <c r="N1046" s="1">
        <v>0</v>
      </c>
    </row>
    <row r="1047" spans="1:14" x14ac:dyDescent="0.3">
      <c r="A1047" s="1" t="s">
        <v>1158</v>
      </c>
      <c r="B1047" s="1">
        <v>4</v>
      </c>
      <c r="C1047" s="1">
        <v>85</v>
      </c>
      <c r="D1047" s="1">
        <v>5</v>
      </c>
      <c r="E1047" s="1">
        <v>0.26526610644300003</v>
      </c>
      <c r="F1047" s="1">
        <v>0.60273972602699999</v>
      </c>
      <c r="G1047" s="1">
        <v>23.65625</v>
      </c>
      <c r="H1047" s="1">
        <v>2.6938515062100001</v>
      </c>
      <c r="I1047" s="1">
        <v>0.6875</v>
      </c>
      <c r="J1047" s="1">
        <v>0.2</v>
      </c>
      <c r="K1047" s="1">
        <v>4</v>
      </c>
      <c r="L1047" s="1">
        <v>1</v>
      </c>
      <c r="M1047" s="1">
        <v>0</v>
      </c>
      <c r="N1047" s="1">
        <v>0</v>
      </c>
    </row>
    <row r="1048" spans="1:14" x14ac:dyDescent="0.3">
      <c r="A1048" s="1" t="s">
        <v>1159</v>
      </c>
      <c r="B1048" s="1">
        <v>4</v>
      </c>
      <c r="C1048" s="1">
        <v>52</v>
      </c>
      <c r="D1048" s="1">
        <v>91</v>
      </c>
      <c r="E1048" s="1">
        <v>0.19947209653100001</v>
      </c>
      <c r="F1048" s="1">
        <v>0.48076923076900002</v>
      </c>
      <c r="G1048" s="1">
        <v>24.1</v>
      </c>
      <c r="H1048" s="1">
        <v>0.60827625302999999</v>
      </c>
      <c r="I1048" s="1">
        <v>0.76</v>
      </c>
      <c r="J1048" s="1">
        <v>0.32967032966999998</v>
      </c>
      <c r="K1048" s="1">
        <v>21</v>
      </c>
      <c r="L1048" s="1">
        <v>0.71428571428599996</v>
      </c>
      <c r="M1048" s="1">
        <v>0.40697674418599999</v>
      </c>
      <c r="N1048" s="1">
        <v>0</v>
      </c>
    </row>
    <row r="1049" spans="1:14" x14ac:dyDescent="0.3">
      <c r="A1049" s="1" t="s">
        <v>1160</v>
      </c>
      <c r="B1049" s="1">
        <v>4</v>
      </c>
      <c r="C1049" s="1">
        <v>55</v>
      </c>
      <c r="D1049" s="1">
        <v>24</v>
      </c>
      <c r="E1049" s="1">
        <v>0.45117845117799998</v>
      </c>
      <c r="F1049" s="1">
        <v>0.60377358490599997</v>
      </c>
      <c r="G1049" s="1">
        <v>24.9272727273</v>
      </c>
      <c r="H1049" s="1">
        <v>8.37714324371</v>
      </c>
      <c r="I1049" s="1">
        <v>0.50909090909099997</v>
      </c>
      <c r="J1049" s="1">
        <v>0</v>
      </c>
      <c r="K1049" s="1">
        <v>2</v>
      </c>
      <c r="L1049" s="1">
        <v>0.5</v>
      </c>
      <c r="M1049" s="1">
        <v>0</v>
      </c>
      <c r="N1049" s="1">
        <v>4.1666666666699999E-2</v>
      </c>
    </row>
    <row r="1050" spans="1:14" x14ac:dyDescent="0.3">
      <c r="A1050" s="1" t="s">
        <v>1161</v>
      </c>
      <c r="B1050" s="1">
        <v>4</v>
      </c>
      <c r="C1050" s="1">
        <v>90</v>
      </c>
      <c r="D1050" s="1">
        <v>1</v>
      </c>
      <c r="E1050" s="1">
        <v>0.132209737828</v>
      </c>
      <c r="F1050" s="1">
        <v>0.74444444444400004</v>
      </c>
      <c r="G1050" s="1">
        <v>25.964705882400001</v>
      </c>
      <c r="H1050" s="1">
        <v>0.88712435395300004</v>
      </c>
      <c r="I1050" s="1">
        <v>0.22093023255800001</v>
      </c>
      <c r="J1050" s="1">
        <v>0</v>
      </c>
      <c r="K1050" s="1">
        <v>1</v>
      </c>
      <c r="L1050" s="1">
        <v>1</v>
      </c>
      <c r="M1050" s="1">
        <v>0</v>
      </c>
      <c r="N1050" s="1">
        <v>0</v>
      </c>
    </row>
    <row r="1051" spans="1:14" x14ac:dyDescent="0.3">
      <c r="A1051" s="1" t="s">
        <v>1162</v>
      </c>
      <c r="B1051" s="1">
        <v>4</v>
      </c>
      <c r="C1051" s="1">
        <v>59</v>
      </c>
      <c r="D1051" s="1">
        <v>183</v>
      </c>
      <c r="E1051" s="1">
        <v>0.55786090005800004</v>
      </c>
      <c r="F1051" s="1">
        <v>0.56896551724099997</v>
      </c>
      <c r="G1051" s="1">
        <v>23.135593220299999</v>
      </c>
      <c r="H1051" s="1">
        <v>0.72386971200200001</v>
      </c>
      <c r="I1051" s="1">
        <v>0.86440677966099999</v>
      </c>
      <c r="J1051" s="1">
        <v>0.12568306010899999</v>
      </c>
      <c r="K1051" s="1">
        <v>9</v>
      </c>
      <c r="L1051" s="1">
        <v>0.66666666666700003</v>
      </c>
      <c r="M1051" s="1">
        <v>0.69945355191299996</v>
      </c>
      <c r="N1051" s="1">
        <v>0</v>
      </c>
    </row>
    <row r="1052" spans="1:14" x14ac:dyDescent="0.3">
      <c r="A1052" s="1" t="s">
        <v>1163</v>
      </c>
      <c r="B1052" s="1">
        <v>4</v>
      </c>
      <c r="C1052" s="1">
        <v>65</v>
      </c>
      <c r="D1052" s="1">
        <v>89</v>
      </c>
      <c r="E1052" s="1">
        <v>0.45456730769199999</v>
      </c>
      <c r="F1052" s="1">
        <v>0.53846153846199996</v>
      </c>
      <c r="G1052" s="1">
        <v>24.4</v>
      </c>
      <c r="H1052" s="1">
        <v>0.873542742559</v>
      </c>
      <c r="I1052" s="1">
        <v>0.36923076923100001</v>
      </c>
      <c r="J1052" s="1">
        <v>0.16853932584299999</v>
      </c>
      <c r="K1052" s="1">
        <v>29</v>
      </c>
      <c r="L1052" s="1">
        <v>0.65517241379299995</v>
      </c>
      <c r="M1052" s="1">
        <v>0.17045454545499999</v>
      </c>
      <c r="N1052" s="1">
        <v>4.4943820224699997E-2</v>
      </c>
    </row>
    <row r="1053" spans="1:14" x14ac:dyDescent="0.3">
      <c r="A1053" s="1" t="s">
        <v>1164</v>
      </c>
      <c r="B1053" s="1">
        <v>4</v>
      </c>
      <c r="C1053" s="1">
        <v>63</v>
      </c>
      <c r="D1053" s="1">
        <v>15</v>
      </c>
      <c r="E1053" s="1">
        <v>0.238607270865</v>
      </c>
      <c r="F1053" s="1">
        <v>0.754098360656</v>
      </c>
      <c r="G1053" s="1">
        <v>29.311111111100001</v>
      </c>
      <c r="H1053" s="1">
        <v>1.1892522809099999</v>
      </c>
      <c r="I1053" s="1">
        <v>0.3125</v>
      </c>
      <c r="J1053" s="1">
        <v>0.2</v>
      </c>
      <c r="K1053" s="1">
        <v>5</v>
      </c>
      <c r="L1053" s="1">
        <v>0.8</v>
      </c>
      <c r="M1053" s="1">
        <v>0.73333333333299999</v>
      </c>
      <c r="N1053" s="1">
        <v>0</v>
      </c>
    </row>
    <row r="1054" spans="1:14" x14ac:dyDescent="0.3">
      <c r="A1054" s="1" t="s">
        <v>1165</v>
      </c>
      <c r="B1054" s="1">
        <v>4</v>
      </c>
      <c r="C1054" s="1">
        <v>54</v>
      </c>
      <c r="D1054" s="1">
        <v>106</v>
      </c>
      <c r="E1054" s="1">
        <v>0.50139762403900001</v>
      </c>
      <c r="F1054" s="1">
        <v>0.73076923076900002</v>
      </c>
      <c r="G1054" s="1">
        <v>22.777777777800001</v>
      </c>
      <c r="H1054" s="1">
        <v>1.54759869746</v>
      </c>
      <c r="I1054" s="1">
        <v>0.944444444444</v>
      </c>
      <c r="J1054" s="1">
        <v>0.320754716981</v>
      </c>
      <c r="K1054" s="1">
        <v>19</v>
      </c>
      <c r="L1054" s="1">
        <v>0.68421052631599999</v>
      </c>
      <c r="M1054" s="1">
        <v>5.66037735849E-2</v>
      </c>
      <c r="N1054" s="1">
        <v>0</v>
      </c>
    </row>
    <row r="1055" spans="1:14" x14ac:dyDescent="0.3">
      <c r="A1055" s="1" t="s">
        <v>1166</v>
      </c>
      <c r="B1055" s="1">
        <v>4</v>
      </c>
      <c r="C1055" s="1">
        <v>101</v>
      </c>
      <c r="D1055" s="1">
        <v>34</v>
      </c>
      <c r="E1055" s="1">
        <v>3.7821782178200002E-2</v>
      </c>
      <c r="F1055" s="1">
        <v>0.82474226804100004</v>
      </c>
      <c r="G1055" s="1">
        <v>31.521126760600001</v>
      </c>
      <c r="H1055" s="1">
        <v>5.2376189486799998</v>
      </c>
      <c r="I1055" s="1">
        <v>0.32894736842099997</v>
      </c>
      <c r="J1055" s="1">
        <v>8.8235294117600005E-2</v>
      </c>
      <c r="K1055" s="1">
        <v>14</v>
      </c>
      <c r="L1055" s="1">
        <v>0.5</v>
      </c>
      <c r="M1055" s="1">
        <v>2.9411764705900002E-2</v>
      </c>
      <c r="N1055" s="1">
        <v>5.8823529411800003E-2</v>
      </c>
    </row>
    <row r="1056" spans="1:14" x14ac:dyDescent="0.3">
      <c r="A1056" s="1" t="s">
        <v>1167</v>
      </c>
      <c r="B1056" s="1">
        <v>4</v>
      </c>
      <c r="C1056" s="1">
        <v>69</v>
      </c>
      <c r="D1056" s="1">
        <v>2</v>
      </c>
      <c r="E1056" s="1">
        <v>0.212276214834</v>
      </c>
      <c r="F1056" s="1">
        <v>0.50724637681200002</v>
      </c>
      <c r="G1056" s="1">
        <v>27.830508474599998</v>
      </c>
      <c r="H1056" s="1">
        <v>0.95938791173500004</v>
      </c>
      <c r="I1056" s="1">
        <v>0.81355932203400005</v>
      </c>
      <c r="J1056" s="1">
        <v>1</v>
      </c>
      <c r="K1056" s="1">
        <v>2</v>
      </c>
      <c r="L1056" s="1">
        <v>1</v>
      </c>
      <c r="M1056" s="1">
        <v>0</v>
      </c>
      <c r="N1056" s="1">
        <v>0.5</v>
      </c>
    </row>
    <row r="1057" spans="1:14" x14ac:dyDescent="0.3">
      <c r="A1057" s="1" t="s">
        <v>1168</v>
      </c>
      <c r="B1057" s="1">
        <v>4</v>
      </c>
      <c r="C1057" s="1">
        <v>55</v>
      </c>
      <c r="D1057" s="1">
        <v>3</v>
      </c>
      <c r="E1057" s="1">
        <v>0.17710437710400001</v>
      </c>
      <c r="F1057" s="1">
        <v>0.55319148936200002</v>
      </c>
      <c r="G1057" s="1">
        <v>33.625</v>
      </c>
      <c r="H1057" s="1">
        <v>2.20439901107</v>
      </c>
      <c r="I1057" s="1">
        <v>0.74</v>
      </c>
      <c r="J1057" s="1">
        <v>0.33333333333300003</v>
      </c>
      <c r="K1057" s="1">
        <v>3</v>
      </c>
      <c r="L1057" s="1">
        <v>1</v>
      </c>
      <c r="M1057" s="1">
        <v>0.33333333333300003</v>
      </c>
      <c r="N1057" s="1">
        <v>0</v>
      </c>
    </row>
    <row r="1058" spans="1:14" x14ac:dyDescent="0.3">
      <c r="A1058" s="1" t="s">
        <v>1169</v>
      </c>
      <c r="B1058" s="1">
        <v>4</v>
      </c>
      <c r="C1058" s="1">
        <v>58</v>
      </c>
      <c r="D1058" s="1">
        <v>39</v>
      </c>
      <c r="E1058" s="1">
        <v>0.35027223230499999</v>
      </c>
      <c r="F1058" s="1">
        <v>0.56896551724099997</v>
      </c>
      <c r="G1058" s="1">
        <v>24.267857142899999</v>
      </c>
      <c r="H1058" s="1">
        <v>0.97268170224299999</v>
      </c>
      <c r="I1058" s="1">
        <v>0.85714285714299998</v>
      </c>
      <c r="J1058" s="1">
        <v>0.46153846153799999</v>
      </c>
      <c r="K1058" s="1">
        <v>4</v>
      </c>
      <c r="L1058" s="1">
        <v>0.5</v>
      </c>
      <c r="M1058" s="1">
        <v>2.5641025641000001E-2</v>
      </c>
      <c r="N1058" s="1">
        <v>0</v>
      </c>
    </row>
    <row r="1059" spans="1:14" x14ac:dyDescent="0.3">
      <c r="A1059" s="1" t="s">
        <v>1170</v>
      </c>
      <c r="B1059" s="1">
        <v>4</v>
      </c>
      <c r="C1059" s="1">
        <v>68</v>
      </c>
      <c r="D1059" s="1">
        <v>46</v>
      </c>
      <c r="E1059" s="1">
        <v>0.31365232660199999</v>
      </c>
      <c r="F1059" s="1">
        <v>0.63636363636399995</v>
      </c>
      <c r="G1059" s="1">
        <v>26.015625</v>
      </c>
      <c r="H1059" s="1">
        <v>6.3307093488300001</v>
      </c>
      <c r="I1059" s="1">
        <v>0.59375</v>
      </c>
      <c r="J1059" s="1">
        <v>0.17391304347799999</v>
      </c>
      <c r="K1059" s="1">
        <v>14</v>
      </c>
      <c r="L1059" s="1">
        <v>0.57142857142900005</v>
      </c>
      <c r="M1059" s="1">
        <v>0.15217391304299999</v>
      </c>
      <c r="N1059" s="1">
        <v>0</v>
      </c>
    </row>
    <row r="1060" spans="1:14" x14ac:dyDescent="0.3">
      <c r="A1060" s="1" t="s">
        <v>1171</v>
      </c>
      <c r="B1060" s="1">
        <v>4</v>
      </c>
      <c r="C1060" s="1">
        <v>68</v>
      </c>
      <c r="D1060" s="1">
        <v>47</v>
      </c>
      <c r="E1060" s="1">
        <v>0.44666374012299997</v>
      </c>
      <c r="F1060" s="1">
        <v>0.55882352941199998</v>
      </c>
      <c r="G1060" s="1">
        <v>24.4</v>
      </c>
      <c r="H1060" s="1">
        <v>3.1417780365199999</v>
      </c>
      <c r="I1060" s="1">
        <v>0.78461538461500002</v>
      </c>
      <c r="J1060" s="1">
        <v>0.36170212765999998</v>
      </c>
      <c r="K1060" s="1">
        <v>18</v>
      </c>
      <c r="L1060" s="1">
        <v>0.66666666666700003</v>
      </c>
      <c r="M1060" s="1">
        <v>8.5106382978700004E-2</v>
      </c>
      <c r="N1060" s="1">
        <v>0</v>
      </c>
    </row>
    <row r="1061" spans="1:14" x14ac:dyDescent="0.3">
      <c r="A1061" s="1" t="s">
        <v>140</v>
      </c>
      <c r="B1061" s="1">
        <v>4</v>
      </c>
      <c r="C1061" s="1">
        <v>96</v>
      </c>
      <c r="D1061" s="1">
        <v>31</v>
      </c>
      <c r="E1061" s="1">
        <v>0.16578947368399999</v>
      </c>
      <c r="F1061" s="1">
        <v>0.64210526315799998</v>
      </c>
      <c r="G1061" s="1">
        <v>24.597826087000001</v>
      </c>
      <c r="H1061" s="1">
        <v>0.59086860543200004</v>
      </c>
      <c r="I1061" s="1">
        <v>0.260869565217</v>
      </c>
      <c r="J1061" s="1">
        <v>3.2258064516099999E-2</v>
      </c>
      <c r="K1061" s="1">
        <v>1</v>
      </c>
      <c r="L1061" s="1">
        <v>0</v>
      </c>
      <c r="M1061" s="1">
        <v>0</v>
      </c>
      <c r="N1061" s="1">
        <v>0</v>
      </c>
    </row>
    <row r="1062" spans="1:14" x14ac:dyDescent="0.3">
      <c r="A1062" s="1" t="s">
        <v>1172</v>
      </c>
      <c r="B1062" s="1">
        <v>4</v>
      </c>
      <c r="C1062" s="1">
        <v>119</v>
      </c>
      <c r="D1062" s="1">
        <v>49</v>
      </c>
      <c r="E1062" s="1">
        <v>2.52812989603E-2</v>
      </c>
      <c r="F1062" s="1">
        <v>0.63247863247900005</v>
      </c>
      <c r="G1062" s="1">
        <v>20.4690265487</v>
      </c>
      <c r="H1062" s="1">
        <v>4.3964402262500002</v>
      </c>
      <c r="I1062" s="1">
        <v>0.51282051282100005</v>
      </c>
      <c r="J1062" s="1">
        <v>0.26530612244899998</v>
      </c>
      <c r="K1062" s="1">
        <v>30</v>
      </c>
      <c r="L1062" s="1">
        <v>0.93333333333299995</v>
      </c>
      <c r="M1062" s="1">
        <v>0.208333333333</v>
      </c>
      <c r="N1062" s="1">
        <v>6.1224489795899999E-2</v>
      </c>
    </row>
    <row r="1063" spans="1:14" x14ac:dyDescent="0.3">
      <c r="A1063" s="1" t="s">
        <v>1173</v>
      </c>
      <c r="B1063" s="1">
        <v>4</v>
      </c>
      <c r="C1063" s="1">
        <v>55</v>
      </c>
      <c r="D1063" s="1">
        <v>5</v>
      </c>
      <c r="E1063" s="1">
        <v>0.27508417508400002</v>
      </c>
      <c r="F1063" s="1">
        <v>0.42592592592599998</v>
      </c>
      <c r="G1063" s="1">
        <v>26.037735849099999</v>
      </c>
      <c r="H1063" s="1">
        <v>1.04542605111</v>
      </c>
      <c r="I1063" s="1">
        <v>0.944444444444</v>
      </c>
      <c r="J1063" s="1">
        <v>0.8</v>
      </c>
      <c r="K1063" s="1">
        <v>1</v>
      </c>
      <c r="L1063" s="1">
        <v>0</v>
      </c>
      <c r="M1063" s="1">
        <v>0</v>
      </c>
      <c r="N1063" s="1">
        <v>0.2</v>
      </c>
    </row>
    <row r="1064" spans="1:14" x14ac:dyDescent="0.3">
      <c r="A1064" s="1" t="s">
        <v>1174</v>
      </c>
      <c r="B1064" s="1">
        <v>4</v>
      </c>
      <c r="C1064" s="1">
        <v>54</v>
      </c>
      <c r="D1064" s="1">
        <v>19</v>
      </c>
      <c r="E1064" s="1">
        <v>0.33892382948999999</v>
      </c>
      <c r="F1064" s="1">
        <v>0.68</v>
      </c>
      <c r="G1064" s="1">
        <v>27.1914893617</v>
      </c>
      <c r="H1064" s="1">
        <v>1.5386965729199999</v>
      </c>
      <c r="I1064" s="1">
        <v>0.97916666666700003</v>
      </c>
      <c r="J1064" s="1">
        <v>0.42105263157900003</v>
      </c>
      <c r="K1064" s="1">
        <v>6</v>
      </c>
      <c r="L1064" s="1">
        <v>0.66666666666700003</v>
      </c>
      <c r="M1064" s="1">
        <v>0</v>
      </c>
      <c r="N1064" s="1">
        <v>0</v>
      </c>
    </row>
    <row r="1065" spans="1:14" x14ac:dyDescent="0.3">
      <c r="A1065" s="1" t="s">
        <v>141</v>
      </c>
      <c r="B1065" s="1">
        <v>4</v>
      </c>
      <c r="C1065" s="1">
        <v>62</v>
      </c>
      <c r="D1065" s="1">
        <v>22</v>
      </c>
      <c r="E1065" s="1">
        <v>0.34822845055500001</v>
      </c>
      <c r="F1065" s="1">
        <v>0.178571428571</v>
      </c>
      <c r="G1065" s="1">
        <v>25.732142857100001</v>
      </c>
      <c r="H1065" s="1">
        <v>0.95414642909900005</v>
      </c>
      <c r="I1065" s="1">
        <v>0.56140350877199996</v>
      </c>
      <c r="J1065" s="1">
        <v>0.36363636363599999</v>
      </c>
      <c r="K1065" s="1">
        <v>2</v>
      </c>
      <c r="L1065" s="1">
        <v>0.5</v>
      </c>
      <c r="M1065" s="1">
        <v>0</v>
      </c>
      <c r="N1065" s="1">
        <v>0</v>
      </c>
    </row>
    <row r="1066" spans="1:14" x14ac:dyDescent="0.3">
      <c r="A1066" s="1" t="s">
        <v>1175</v>
      </c>
      <c r="B1066" s="1">
        <v>4</v>
      </c>
      <c r="C1066" s="1">
        <v>53</v>
      </c>
      <c r="D1066" s="1">
        <v>4179</v>
      </c>
      <c r="E1066" s="1">
        <v>0.39259796807000003</v>
      </c>
      <c r="F1066" s="1">
        <v>0.55769230769199996</v>
      </c>
      <c r="G1066" s="1">
        <v>28.26</v>
      </c>
      <c r="H1066" s="1">
        <v>2.30486442118</v>
      </c>
      <c r="I1066" s="1">
        <v>0.365384615385</v>
      </c>
      <c r="J1066" s="1">
        <v>0.12658530748999999</v>
      </c>
      <c r="K1066" s="1">
        <v>161</v>
      </c>
      <c r="L1066" s="1">
        <v>0.45962732919299998</v>
      </c>
      <c r="M1066" s="1">
        <v>0.18867481203</v>
      </c>
      <c r="N1066" s="1">
        <v>2.1536252692000001E-2</v>
      </c>
    </row>
    <row r="1067" spans="1:14" x14ac:dyDescent="0.3">
      <c r="A1067" s="1" t="s">
        <v>142</v>
      </c>
      <c r="B1067" s="1">
        <v>4</v>
      </c>
      <c r="C1067" s="1">
        <v>334</v>
      </c>
      <c r="D1067" s="1">
        <v>91</v>
      </c>
      <c r="E1067" s="1">
        <v>3.1918145690599999E-3</v>
      </c>
      <c r="F1067" s="1">
        <v>0.92307692307699996</v>
      </c>
      <c r="G1067" s="1">
        <v>26.4269230769</v>
      </c>
      <c r="H1067" s="1">
        <v>4.2297533745400004</v>
      </c>
      <c r="I1067" s="1">
        <v>0.51119402985100004</v>
      </c>
      <c r="J1067" s="1">
        <v>0.26373626373600001</v>
      </c>
      <c r="K1067" s="1">
        <v>43</v>
      </c>
      <c r="L1067" s="1">
        <v>0.86046511627900002</v>
      </c>
      <c r="M1067" s="1">
        <v>0.23333333333299999</v>
      </c>
      <c r="N1067" s="1">
        <v>4.3956043956000002E-2</v>
      </c>
    </row>
    <row r="1068" spans="1:14" x14ac:dyDescent="0.3">
      <c r="A1068" s="1" t="s">
        <v>1176</v>
      </c>
      <c r="B1068" s="1">
        <v>4</v>
      </c>
      <c r="C1068" s="1">
        <v>125</v>
      </c>
      <c r="D1068" s="1">
        <v>29</v>
      </c>
      <c r="E1068" s="1">
        <v>5.5419354838700002E-2</v>
      </c>
      <c r="F1068" s="1">
        <v>0.54838709677399999</v>
      </c>
      <c r="G1068" s="1">
        <v>31.111111111100001</v>
      </c>
      <c r="H1068" s="1">
        <v>3.29666440532</v>
      </c>
      <c r="I1068" s="1">
        <v>0.51282051282100005</v>
      </c>
      <c r="J1068" s="1">
        <v>0.20689655172400001</v>
      </c>
      <c r="K1068" s="1">
        <v>10</v>
      </c>
      <c r="L1068" s="1">
        <v>0.6</v>
      </c>
      <c r="M1068" s="1">
        <v>6.8965517241400001E-2</v>
      </c>
      <c r="N1068" s="1">
        <v>6.8965517241400001E-2</v>
      </c>
    </row>
    <row r="1069" spans="1:14" x14ac:dyDescent="0.3">
      <c r="A1069" s="1" t="s">
        <v>1177</v>
      </c>
      <c r="B1069" s="1">
        <v>4</v>
      </c>
      <c r="C1069" s="1">
        <v>126</v>
      </c>
      <c r="D1069" s="1">
        <v>187</v>
      </c>
      <c r="E1069" s="1">
        <v>7.3269841269800004E-2</v>
      </c>
      <c r="F1069" s="1">
        <v>0.38888888888899997</v>
      </c>
      <c r="G1069" s="1">
        <v>32.211864406799997</v>
      </c>
      <c r="H1069" s="1">
        <v>9.9896995212099995</v>
      </c>
      <c r="I1069" s="1">
        <v>1</v>
      </c>
      <c r="J1069" s="1">
        <v>1.6042780748700001E-2</v>
      </c>
      <c r="K1069" s="1">
        <v>47</v>
      </c>
      <c r="L1069" s="1">
        <v>0.61702127659600003</v>
      </c>
      <c r="M1069" s="1">
        <v>5.3475935828899996E-3</v>
      </c>
      <c r="N1069" s="1">
        <v>5.3475935828899996E-3</v>
      </c>
    </row>
    <row r="1070" spans="1:14" x14ac:dyDescent="0.3">
      <c r="A1070" s="1" t="s">
        <v>1178</v>
      </c>
      <c r="B1070" s="1">
        <v>4</v>
      </c>
      <c r="C1070" s="1">
        <v>69</v>
      </c>
      <c r="D1070" s="1">
        <v>2</v>
      </c>
      <c r="E1070" s="1">
        <v>0.41794543904499998</v>
      </c>
      <c r="F1070" s="1">
        <v>0.75362318840599996</v>
      </c>
      <c r="G1070" s="1">
        <v>24.3125</v>
      </c>
      <c r="H1070" s="1">
        <v>0.78809501330700005</v>
      </c>
      <c r="I1070" s="1">
        <v>0.328125</v>
      </c>
      <c r="J1070" s="1">
        <v>1</v>
      </c>
      <c r="K1070" s="1">
        <v>2</v>
      </c>
      <c r="L1070" s="1">
        <v>1</v>
      </c>
      <c r="M1070" s="1">
        <v>0</v>
      </c>
      <c r="N1070" s="1">
        <v>0</v>
      </c>
    </row>
    <row r="1071" spans="1:14" x14ac:dyDescent="0.3">
      <c r="A1071" s="1" t="s">
        <v>1179</v>
      </c>
      <c r="B1071" s="1">
        <v>4</v>
      </c>
      <c r="C1071" s="1">
        <v>53</v>
      </c>
      <c r="D1071" s="1">
        <v>170</v>
      </c>
      <c r="E1071" s="1">
        <v>0.39005805515199998</v>
      </c>
      <c r="F1071" s="1">
        <v>0.26923076923099998</v>
      </c>
      <c r="G1071" s="1">
        <v>23.274509803899999</v>
      </c>
      <c r="H1071" s="1">
        <v>1.7385866625599999</v>
      </c>
      <c r="I1071" s="1">
        <v>0.86274509803900001</v>
      </c>
      <c r="J1071" s="1">
        <v>0.176470588235</v>
      </c>
      <c r="K1071" s="1">
        <v>12</v>
      </c>
      <c r="L1071" s="1">
        <v>0.25</v>
      </c>
      <c r="M1071" s="1">
        <v>0</v>
      </c>
      <c r="N1071" s="1">
        <v>5.8823529411799998E-3</v>
      </c>
    </row>
    <row r="1072" spans="1:14" x14ac:dyDescent="0.3">
      <c r="A1072" s="1" t="s">
        <v>1180</v>
      </c>
      <c r="B1072" s="1">
        <v>4</v>
      </c>
      <c r="C1072" s="1">
        <v>60</v>
      </c>
      <c r="D1072" s="1">
        <v>639</v>
      </c>
      <c r="E1072" s="1">
        <v>0.40084745762700003</v>
      </c>
      <c r="F1072" s="1">
        <v>0.116666666667</v>
      </c>
      <c r="G1072" s="1">
        <v>22.166666666699999</v>
      </c>
      <c r="H1072" s="1">
        <v>0.81080663996299995</v>
      </c>
      <c r="I1072" s="1">
        <v>0.87037037036999998</v>
      </c>
      <c r="J1072" s="1">
        <v>0.46009389671399997</v>
      </c>
      <c r="K1072" s="1">
        <v>20</v>
      </c>
      <c r="L1072" s="1">
        <v>0.5</v>
      </c>
      <c r="M1072" s="1">
        <v>8.76369327074E-2</v>
      </c>
      <c r="N1072" s="1">
        <v>3.1298904538299998E-3</v>
      </c>
    </row>
    <row r="1073" spans="1:14" x14ac:dyDescent="0.3">
      <c r="A1073" s="1" t="s">
        <v>143</v>
      </c>
      <c r="B1073" s="1">
        <v>4</v>
      </c>
      <c r="C1073" s="1">
        <v>51</v>
      </c>
      <c r="D1073" s="1">
        <v>1</v>
      </c>
      <c r="E1073" s="1">
        <v>0.33137254902000002</v>
      </c>
      <c r="F1073" s="1">
        <v>0.55102040816300002</v>
      </c>
      <c r="G1073" s="1">
        <v>24</v>
      </c>
      <c r="H1073" s="1">
        <v>2.0685912519</v>
      </c>
      <c r="I1073" s="1">
        <v>0.69767441860500001</v>
      </c>
      <c r="J1073" s="1">
        <v>0</v>
      </c>
      <c r="K1073" s="1">
        <v>1</v>
      </c>
      <c r="L1073" s="1">
        <v>1</v>
      </c>
      <c r="M1073" s="1">
        <v>0</v>
      </c>
      <c r="N1073" s="1">
        <v>0</v>
      </c>
    </row>
    <row r="1074" spans="1:14" x14ac:dyDescent="0.3">
      <c r="A1074" s="1" t="s">
        <v>1181</v>
      </c>
      <c r="B1074" s="1">
        <v>4</v>
      </c>
      <c r="C1074" s="1">
        <v>137</v>
      </c>
      <c r="D1074" s="1">
        <v>85</v>
      </c>
      <c r="E1074" s="1">
        <v>6.8162301416900004E-3</v>
      </c>
      <c r="F1074" s="1">
        <v>0.74137931034500004</v>
      </c>
      <c r="G1074" s="1">
        <v>29.34375</v>
      </c>
      <c r="H1074" s="1">
        <v>6.4530808614300001</v>
      </c>
      <c r="I1074" s="1">
        <v>0.74509803921600004</v>
      </c>
      <c r="J1074" s="1">
        <v>0.176470588235</v>
      </c>
      <c r="K1074" s="1">
        <v>56</v>
      </c>
      <c r="L1074" s="1">
        <v>0.82142857142900005</v>
      </c>
      <c r="M1074" s="1">
        <v>0.188235294118</v>
      </c>
      <c r="N1074" s="1">
        <v>3.5294117647099998E-2</v>
      </c>
    </row>
    <row r="1075" spans="1:14" x14ac:dyDescent="0.3">
      <c r="A1075" s="1" t="s">
        <v>1182</v>
      </c>
      <c r="B1075" s="1">
        <v>4</v>
      </c>
      <c r="C1075" s="1">
        <v>73</v>
      </c>
      <c r="D1075" s="1">
        <v>7</v>
      </c>
      <c r="E1075" s="1">
        <v>0.21537290715400001</v>
      </c>
      <c r="F1075" s="1">
        <v>0.68115942028999998</v>
      </c>
      <c r="G1075" s="1">
        <v>24.030769230800001</v>
      </c>
      <c r="H1075" s="1">
        <v>0.60686408994800001</v>
      </c>
      <c r="I1075" s="1">
        <v>0.98484848484800003</v>
      </c>
      <c r="J1075" s="1">
        <v>0.57142857142900005</v>
      </c>
      <c r="K1075" s="1">
        <v>5</v>
      </c>
      <c r="L1075" s="1">
        <v>1</v>
      </c>
      <c r="M1075" s="1">
        <v>0.14285714285699999</v>
      </c>
      <c r="N1075" s="1">
        <v>0.28571428571399998</v>
      </c>
    </row>
    <row r="1076" spans="1:14" x14ac:dyDescent="0.3">
      <c r="A1076" s="1" t="s">
        <v>1183</v>
      </c>
      <c r="B1076" s="1">
        <v>4</v>
      </c>
      <c r="C1076" s="1">
        <v>51</v>
      </c>
      <c r="D1076" s="1">
        <v>31</v>
      </c>
      <c r="E1076" s="1">
        <v>0.34784313725499999</v>
      </c>
      <c r="F1076" s="1">
        <v>0.56862745098</v>
      </c>
      <c r="G1076" s="1">
        <v>23.693877551</v>
      </c>
      <c r="H1076" s="1">
        <v>0.64536278778900003</v>
      </c>
      <c r="I1076" s="1">
        <v>0.67346938775499998</v>
      </c>
      <c r="J1076" s="1">
        <v>0.67741935483899995</v>
      </c>
      <c r="K1076" s="1">
        <v>7</v>
      </c>
      <c r="L1076" s="1">
        <v>0.428571428571</v>
      </c>
      <c r="M1076" s="1">
        <v>0.12903225806499999</v>
      </c>
      <c r="N1076" s="1">
        <v>0</v>
      </c>
    </row>
    <row r="1077" spans="1:14" x14ac:dyDescent="0.3">
      <c r="A1077" s="1" t="s">
        <v>1184</v>
      </c>
      <c r="B1077" s="1">
        <v>4</v>
      </c>
      <c r="C1077" s="1">
        <v>70</v>
      </c>
      <c r="D1077" s="1">
        <v>62</v>
      </c>
      <c r="E1077" s="1">
        <v>0.17784679088999999</v>
      </c>
      <c r="F1077" s="1">
        <v>0.50724637681200002</v>
      </c>
      <c r="G1077" s="1">
        <v>26.9032258065</v>
      </c>
      <c r="H1077" s="1">
        <v>0.42916563534399998</v>
      </c>
      <c r="I1077" s="1">
        <v>0.83870967741900004</v>
      </c>
      <c r="J1077" s="1">
        <v>0.82258064516100005</v>
      </c>
      <c r="K1077" s="1">
        <v>16</v>
      </c>
      <c r="L1077" s="1">
        <v>0.6875</v>
      </c>
      <c r="M1077" s="1">
        <v>0.62903225806499996</v>
      </c>
      <c r="N1077" s="1">
        <v>1.6129032258100001E-2</v>
      </c>
    </row>
    <row r="1078" spans="1:14" x14ac:dyDescent="0.3">
      <c r="A1078" s="1" t="s">
        <v>1185</v>
      </c>
      <c r="B1078" s="1">
        <v>4</v>
      </c>
      <c r="C1078" s="1">
        <v>309</v>
      </c>
      <c r="D1078" s="1">
        <v>77</v>
      </c>
      <c r="E1078" s="1">
        <v>5.8084310511500002E-2</v>
      </c>
      <c r="F1078" s="1">
        <v>0.57284768211899995</v>
      </c>
      <c r="G1078" s="1">
        <v>23.527397260299999</v>
      </c>
      <c r="H1078" s="1">
        <v>3.55041036694</v>
      </c>
      <c r="I1078" s="1">
        <v>0.90136054421800005</v>
      </c>
      <c r="J1078" s="1">
        <v>0.29870129870099998</v>
      </c>
      <c r="K1078" s="1">
        <v>26</v>
      </c>
      <c r="L1078" s="1">
        <v>0.80769230769199996</v>
      </c>
      <c r="M1078" s="1">
        <v>0.28571428571399998</v>
      </c>
      <c r="N1078" s="1">
        <v>0</v>
      </c>
    </row>
    <row r="1079" spans="1:14" x14ac:dyDescent="0.3">
      <c r="A1079" s="1" t="s">
        <v>1186</v>
      </c>
      <c r="B1079" s="1">
        <v>4</v>
      </c>
      <c r="C1079" s="1">
        <v>199</v>
      </c>
      <c r="D1079" s="1">
        <v>54193</v>
      </c>
      <c r="E1079" s="1">
        <v>4.5530683721599997E-2</v>
      </c>
      <c r="F1079" s="1">
        <v>0.45454545454500001</v>
      </c>
      <c r="G1079" s="1">
        <v>29.0760233918</v>
      </c>
      <c r="H1079" s="1">
        <v>6.53287310226</v>
      </c>
      <c r="I1079" s="1">
        <v>0.12690355329899999</v>
      </c>
      <c r="J1079" s="1">
        <v>8.4088350894000005E-2</v>
      </c>
      <c r="K1079" s="1">
        <v>557</v>
      </c>
      <c r="L1079" s="1">
        <v>0.254937163375</v>
      </c>
      <c r="M1079" s="1">
        <v>0.190686175022</v>
      </c>
      <c r="N1079" s="1">
        <v>0.163176055948</v>
      </c>
    </row>
    <row r="1080" spans="1:14" x14ac:dyDescent="0.3">
      <c r="A1080" s="1" t="s">
        <v>1187</v>
      </c>
      <c r="B1080" s="1">
        <v>4</v>
      </c>
      <c r="C1080" s="1">
        <v>66</v>
      </c>
      <c r="D1080" s="1">
        <v>222</v>
      </c>
      <c r="E1080" s="1">
        <v>0.17505827505800001</v>
      </c>
      <c r="F1080" s="1">
        <v>0.75</v>
      </c>
      <c r="G1080" s="1">
        <v>32.135593220300002</v>
      </c>
      <c r="H1080" s="1">
        <v>2.9656658275400001</v>
      </c>
      <c r="I1080" s="1">
        <v>0.67213114754100001</v>
      </c>
      <c r="J1080" s="1">
        <v>2.7027027027000002E-2</v>
      </c>
      <c r="K1080" s="1">
        <v>16</v>
      </c>
      <c r="L1080" s="1">
        <v>0.625</v>
      </c>
      <c r="M1080" s="1">
        <v>0.31081081081099998</v>
      </c>
      <c r="N1080" s="1">
        <v>0</v>
      </c>
    </row>
    <row r="1081" spans="1:14" x14ac:dyDescent="0.3">
      <c r="A1081" s="1" t="s">
        <v>1188</v>
      </c>
      <c r="B1081" s="1">
        <v>4</v>
      </c>
      <c r="C1081" s="1">
        <v>57</v>
      </c>
      <c r="D1081" s="1">
        <v>1</v>
      </c>
      <c r="E1081" s="1">
        <v>0.16071428571400001</v>
      </c>
      <c r="F1081" s="1">
        <v>0.5</v>
      </c>
      <c r="G1081" s="1">
        <v>33.098039215699998</v>
      </c>
      <c r="H1081" s="1">
        <v>4.7081693789000001</v>
      </c>
      <c r="I1081" s="1">
        <v>0.375</v>
      </c>
      <c r="J1081" s="1">
        <v>0</v>
      </c>
      <c r="K1081" s="1">
        <v>1</v>
      </c>
      <c r="L1081" s="1">
        <v>1</v>
      </c>
      <c r="M1081" s="1">
        <v>0</v>
      </c>
      <c r="N1081" s="1">
        <v>0</v>
      </c>
    </row>
    <row r="1082" spans="1:14" x14ac:dyDescent="0.3">
      <c r="A1082" s="1" t="s">
        <v>1189</v>
      </c>
      <c r="B1082" s="1">
        <v>4</v>
      </c>
      <c r="C1082" s="1">
        <v>64</v>
      </c>
      <c r="D1082" s="1">
        <v>4</v>
      </c>
      <c r="E1082" s="1">
        <v>0.33110119047600001</v>
      </c>
      <c r="F1082" s="1">
        <v>0.67213114754100001</v>
      </c>
      <c r="G1082" s="1">
        <v>24.327272727299999</v>
      </c>
      <c r="H1082" s="1">
        <v>1.3219069621299999</v>
      </c>
      <c r="I1082" s="1">
        <v>0.38181818181799998</v>
      </c>
      <c r="J1082" s="1">
        <v>0.5</v>
      </c>
      <c r="K1082" s="1">
        <v>4</v>
      </c>
      <c r="L1082" s="1">
        <v>1</v>
      </c>
      <c r="M1082" s="1">
        <v>0.25</v>
      </c>
      <c r="N1082" s="1">
        <v>0</v>
      </c>
    </row>
    <row r="1083" spans="1:14" x14ac:dyDescent="0.3">
      <c r="A1083" s="1" t="s">
        <v>144</v>
      </c>
      <c r="B1083" s="1">
        <v>4</v>
      </c>
      <c r="C1083" s="1">
        <v>67</v>
      </c>
      <c r="D1083" s="1">
        <v>14</v>
      </c>
      <c r="E1083" s="1">
        <v>1.1985526910899999E-2</v>
      </c>
      <c r="F1083" s="1">
        <v>0.93846153846199998</v>
      </c>
      <c r="G1083" s="1">
        <v>19.1153846154</v>
      </c>
      <c r="H1083" s="1">
        <v>7.14049622859</v>
      </c>
      <c r="I1083" s="1">
        <v>0.218181818182</v>
      </c>
      <c r="J1083" s="1">
        <v>0.21428571428599999</v>
      </c>
      <c r="K1083" s="1">
        <v>12</v>
      </c>
      <c r="L1083" s="1">
        <v>1</v>
      </c>
      <c r="M1083" s="1">
        <v>7.6923076923100006E-2</v>
      </c>
      <c r="N1083" s="1">
        <v>0</v>
      </c>
    </row>
    <row r="1084" spans="1:14" x14ac:dyDescent="0.3">
      <c r="A1084" s="1" t="s">
        <v>1190</v>
      </c>
      <c r="B1084" s="1">
        <v>4</v>
      </c>
      <c r="C1084" s="1">
        <v>103</v>
      </c>
      <c r="D1084" s="1">
        <v>14</v>
      </c>
      <c r="E1084" s="1">
        <v>1.5039025318899999E-2</v>
      </c>
      <c r="F1084" s="1">
        <v>0.75789473684200004</v>
      </c>
      <c r="G1084" s="1">
        <v>31.107692307699999</v>
      </c>
      <c r="H1084" s="1">
        <v>4.2755947024000003</v>
      </c>
      <c r="I1084" s="1">
        <v>0.52857142857100003</v>
      </c>
      <c r="J1084" s="1">
        <v>0</v>
      </c>
      <c r="K1084" s="1">
        <v>13</v>
      </c>
      <c r="L1084" s="1">
        <v>1</v>
      </c>
      <c r="M1084" s="1">
        <v>7.1428571428599999E-2</v>
      </c>
      <c r="N1084" s="1">
        <v>0</v>
      </c>
    </row>
    <row r="1085" spans="1:14" x14ac:dyDescent="0.3">
      <c r="A1085" s="1" t="s">
        <v>1191</v>
      </c>
      <c r="B1085" s="1">
        <v>4</v>
      </c>
      <c r="C1085" s="1">
        <v>68</v>
      </c>
      <c r="D1085" s="1">
        <v>41</v>
      </c>
      <c r="E1085" s="1">
        <v>0.22673397717300001</v>
      </c>
      <c r="F1085" s="1">
        <v>0.59701492537300005</v>
      </c>
      <c r="G1085" s="1">
        <v>23.71875</v>
      </c>
      <c r="H1085" s="1">
        <v>0.87444178622699997</v>
      </c>
      <c r="I1085" s="1">
        <v>0.75</v>
      </c>
      <c r="J1085" s="1">
        <v>0.78048780487799996</v>
      </c>
      <c r="K1085" s="1">
        <v>17</v>
      </c>
      <c r="L1085" s="1">
        <v>0.64705882352900002</v>
      </c>
      <c r="M1085" s="1">
        <v>0.17073170731699999</v>
      </c>
      <c r="N1085" s="1">
        <v>0</v>
      </c>
    </row>
    <row r="1086" spans="1:14" x14ac:dyDescent="0.3">
      <c r="A1086" s="1" t="s">
        <v>1192</v>
      </c>
      <c r="B1086" s="1">
        <v>4</v>
      </c>
      <c r="C1086" s="1">
        <v>154</v>
      </c>
      <c r="D1086" s="1">
        <v>250</v>
      </c>
      <c r="E1086" s="1">
        <v>9.88455988456E-2</v>
      </c>
      <c r="F1086" s="1">
        <v>0.68456375838899997</v>
      </c>
      <c r="G1086" s="1">
        <v>26.410071942399998</v>
      </c>
      <c r="H1086" s="1">
        <v>1.05811662221</v>
      </c>
      <c r="I1086" s="1">
        <v>0.58273381295000004</v>
      </c>
      <c r="J1086" s="1">
        <v>0.89600000000000002</v>
      </c>
      <c r="K1086" s="1">
        <v>65</v>
      </c>
      <c r="L1086" s="1">
        <v>0.67692307692300002</v>
      </c>
      <c r="M1086" s="1">
        <v>4.8582995951399997E-2</v>
      </c>
      <c r="N1086" s="1">
        <v>1.2E-2</v>
      </c>
    </row>
    <row r="1087" spans="1:14" x14ac:dyDescent="0.3">
      <c r="A1087" s="1" t="s">
        <v>1193</v>
      </c>
      <c r="B1087" s="1">
        <v>4</v>
      </c>
      <c r="C1087" s="1">
        <v>51</v>
      </c>
      <c r="D1087" s="1">
        <v>83</v>
      </c>
      <c r="E1087" s="1">
        <v>0.479215686275</v>
      </c>
      <c r="F1087" s="1">
        <v>0.34</v>
      </c>
      <c r="G1087" s="1">
        <v>23.714285714300001</v>
      </c>
      <c r="H1087" s="1">
        <v>0.67005939426000005</v>
      </c>
      <c r="I1087" s="1">
        <v>0.95918367346900002</v>
      </c>
      <c r="J1087" s="1">
        <v>0.228915662651</v>
      </c>
      <c r="K1087" s="1">
        <v>10</v>
      </c>
      <c r="L1087" s="1">
        <v>0.4</v>
      </c>
      <c r="M1087" s="1">
        <v>1.2048192771100001E-2</v>
      </c>
      <c r="N1087" s="1">
        <v>0.10843373494</v>
      </c>
    </row>
    <row r="1088" spans="1:14" x14ac:dyDescent="0.3">
      <c r="A1088" s="1" t="s">
        <v>1194</v>
      </c>
      <c r="B1088" s="1">
        <v>4</v>
      </c>
      <c r="C1088" s="1">
        <v>87</v>
      </c>
      <c r="D1088" s="1">
        <v>30</v>
      </c>
      <c r="E1088" s="1">
        <v>1.6439454691299999E-2</v>
      </c>
      <c r="F1088" s="1">
        <v>0.91249999999999998</v>
      </c>
      <c r="G1088" s="1">
        <v>26.184615384600001</v>
      </c>
      <c r="H1088" s="1">
        <v>4.5838925604699998</v>
      </c>
      <c r="I1088" s="1">
        <v>0.276923076923</v>
      </c>
      <c r="J1088" s="1">
        <v>0</v>
      </c>
      <c r="K1088" s="1">
        <v>11</v>
      </c>
      <c r="L1088" s="1">
        <v>1</v>
      </c>
      <c r="M1088" s="1">
        <v>0.166666666667</v>
      </c>
      <c r="N1088" s="1">
        <v>0</v>
      </c>
    </row>
    <row r="1089" spans="1:14" x14ac:dyDescent="0.3">
      <c r="A1089" s="1" t="s">
        <v>1195</v>
      </c>
      <c r="B1089" s="1">
        <v>4</v>
      </c>
      <c r="C1089" s="1">
        <v>51</v>
      </c>
      <c r="D1089" s="1">
        <v>137</v>
      </c>
      <c r="E1089" s="1">
        <v>0.117254901961</v>
      </c>
      <c r="F1089" s="1">
        <v>0.57999999999999996</v>
      </c>
      <c r="G1089" s="1">
        <v>33.347826087000001</v>
      </c>
      <c r="H1089" s="1">
        <v>1.8441139182999999</v>
      </c>
      <c r="I1089" s="1">
        <v>0.5625</v>
      </c>
      <c r="J1089" s="1">
        <v>0.52554744525499997</v>
      </c>
      <c r="K1089" s="1">
        <v>31</v>
      </c>
      <c r="L1089" s="1">
        <v>0.58064516128999999</v>
      </c>
      <c r="M1089" s="1">
        <v>0.14598540146</v>
      </c>
      <c r="N1089" s="1">
        <v>2.1897810218999999E-2</v>
      </c>
    </row>
    <row r="1090" spans="1:14" x14ac:dyDescent="0.3">
      <c r="A1090" s="1" t="s">
        <v>145</v>
      </c>
      <c r="B1090" s="1">
        <v>4</v>
      </c>
      <c r="C1090" s="1">
        <v>61</v>
      </c>
      <c r="D1090" s="1">
        <v>1</v>
      </c>
      <c r="E1090" s="1">
        <v>0.19043715847000001</v>
      </c>
      <c r="F1090" s="1">
        <v>0.25</v>
      </c>
      <c r="G1090" s="1">
        <v>25.3818181818</v>
      </c>
      <c r="H1090" s="1">
        <v>1.01785709107</v>
      </c>
      <c r="I1090" s="1">
        <v>0.83636363636400002</v>
      </c>
      <c r="J1090" s="1">
        <v>0</v>
      </c>
      <c r="K1090" s="1">
        <v>1</v>
      </c>
      <c r="L1090" s="1">
        <v>1</v>
      </c>
      <c r="M1090" s="1">
        <v>1</v>
      </c>
      <c r="N1090" s="1">
        <v>0</v>
      </c>
    </row>
    <row r="1091" spans="1:14" x14ac:dyDescent="0.3">
      <c r="A1091" s="1" t="s">
        <v>1196</v>
      </c>
      <c r="B1091" s="1">
        <v>4</v>
      </c>
      <c r="C1091" s="1">
        <v>59</v>
      </c>
      <c r="D1091" s="1">
        <v>1</v>
      </c>
      <c r="E1091" s="1">
        <v>0.36703682057300002</v>
      </c>
      <c r="F1091" s="1">
        <v>0.35087719298199999</v>
      </c>
      <c r="G1091" s="1">
        <v>23.226415094299998</v>
      </c>
      <c r="H1091" s="1">
        <v>0.98366870926299999</v>
      </c>
      <c r="I1091" s="1">
        <v>0.52830188679199996</v>
      </c>
      <c r="J1091" s="1">
        <v>0</v>
      </c>
      <c r="K1091" s="1">
        <v>1</v>
      </c>
      <c r="L1091" s="1">
        <v>1</v>
      </c>
      <c r="M1091" s="1">
        <v>0</v>
      </c>
      <c r="N1091" s="1">
        <v>0</v>
      </c>
    </row>
    <row r="1092" spans="1:14" x14ac:dyDescent="0.3">
      <c r="A1092" s="1" t="s">
        <v>1197</v>
      </c>
      <c r="B1092" s="1">
        <v>4</v>
      </c>
      <c r="C1092" s="1">
        <v>65</v>
      </c>
      <c r="D1092" s="1">
        <v>7</v>
      </c>
      <c r="E1092" s="1">
        <v>9.6153846153799998E-3</v>
      </c>
      <c r="F1092" s="1">
        <v>0.88333333333300001</v>
      </c>
      <c r="G1092" s="1">
        <v>28.52</v>
      </c>
      <c r="H1092" s="1">
        <v>4.1048264275099999</v>
      </c>
      <c r="I1092" s="1">
        <v>0.24074074074099999</v>
      </c>
      <c r="J1092" s="1">
        <v>0</v>
      </c>
      <c r="K1092" s="1">
        <v>4</v>
      </c>
      <c r="L1092" s="1">
        <v>1</v>
      </c>
      <c r="M1092" s="1">
        <v>0</v>
      </c>
      <c r="N1092" s="1">
        <v>0</v>
      </c>
    </row>
    <row r="1093" spans="1:14" x14ac:dyDescent="0.3">
      <c r="A1093" s="1" t="s">
        <v>146</v>
      </c>
      <c r="B1093" s="1">
        <v>4</v>
      </c>
      <c r="C1093" s="1">
        <v>82</v>
      </c>
      <c r="D1093" s="1">
        <v>762</v>
      </c>
      <c r="E1093" s="1">
        <v>2.0776874435400002E-2</v>
      </c>
      <c r="F1093" s="1">
        <v>0.73417721519000001</v>
      </c>
      <c r="G1093" s="1">
        <v>29.9620253165</v>
      </c>
      <c r="H1093" s="1">
        <v>7.7548564415900003</v>
      </c>
      <c r="I1093" s="1">
        <v>0.5</v>
      </c>
      <c r="J1093" s="1">
        <v>0.56036745406800004</v>
      </c>
      <c r="K1093" s="1">
        <v>131</v>
      </c>
      <c r="L1093" s="1">
        <v>0.59541984732800002</v>
      </c>
      <c r="M1093" s="1">
        <v>0.30232558139499999</v>
      </c>
      <c r="N1093" s="1">
        <v>2.6246719160099999E-3</v>
      </c>
    </row>
    <row r="1094" spans="1:14" x14ac:dyDescent="0.3">
      <c r="A1094" s="1" t="s">
        <v>1198</v>
      </c>
      <c r="B1094" s="1">
        <v>4</v>
      </c>
      <c r="C1094" s="1">
        <v>52</v>
      </c>
      <c r="D1094" s="1">
        <v>247</v>
      </c>
      <c r="E1094" s="1">
        <v>0.46907993966799999</v>
      </c>
      <c r="F1094" s="1">
        <v>0.82692307692300004</v>
      </c>
      <c r="G1094" s="1">
        <v>22.632653061199999</v>
      </c>
      <c r="H1094" s="1">
        <v>3.3968405341299999</v>
      </c>
      <c r="I1094" s="1">
        <v>0.76</v>
      </c>
      <c r="J1094" s="1">
        <v>0.441295546559</v>
      </c>
      <c r="K1094" s="1">
        <v>33</v>
      </c>
      <c r="L1094" s="1">
        <v>0.45454545454500001</v>
      </c>
      <c r="M1094" s="1">
        <v>6.07287449393E-2</v>
      </c>
      <c r="N1094" s="1">
        <v>1.6194331983799999E-2</v>
      </c>
    </row>
    <row r="1095" spans="1:14" x14ac:dyDescent="0.3">
      <c r="A1095" s="1" t="s">
        <v>1199</v>
      </c>
      <c r="B1095" s="1">
        <v>4</v>
      </c>
      <c r="C1095" s="1">
        <v>78</v>
      </c>
      <c r="D1095" s="1">
        <v>3</v>
      </c>
      <c r="E1095" s="1">
        <v>0.22710622710600001</v>
      </c>
      <c r="F1095" s="1">
        <v>0.59722222222200005</v>
      </c>
      <c r="G1095" s="1">
        <v>24.147540983599999</v>
      </c>
      <c r="H1095" s="1">
        <v>0.76471500260299996</v>
      </c>
      <c r="I1095" s="1">
        <v>0.4375</v>
      </c>
      <c r="J1095" s="1">
        <v>0.66666666666700003</v>
      </c>
      <c r="K1095" s="1">
        <v>2</v>
      </c>
      <c r="L1095" s="1">
        <v>1</v>
      </c>
      <c r="M1095" s="1">
        <v>0</v>
      </c>
      <c r="N1095" s="1">
        <v>0</v>
      </c>
    </row>
    <row r="1096" spans="1:14" x14ac:dyDescent="0.3">
      <c r="A1096" s="1" t="s">
        <v>147</v>
      </c>
      <c r="B1096" s="1">
        <v>4</v>
      </c>
      <c r="C1096" s="1">
        <v>59</v>
      </c>
      <c r="D1096" s="1">
        <v>1</v>
      </c>
      <c r="E1096" s="1">
        <v>0.448275862069</v>
      </c>
      <c r="F1096" s="1">
        <v>0.51724137931000003</v>
      </c>
      <c r="G1096" s="1">
        <v>23.3529411765</v>
      </c>
      <c r="H1096" s="1">
        <v>0.986646715718</v>
      </c>
      <c r="I1096" s="1">
        <v>0.74509803921600004</v>
      </c>
      <c r="J1096" s="1">
        <v>0</v>
      </c>
      <c r="K1096" s="1">
        <v>1</v>
      </c>
      <c r="L1096" s="1">
        <v>1</v>
      </c>
      <c r="M1096" s="1">
        <v>0</v>
      </c>
      <c r="N1096" s="1">
        <v>0</v>
      </c>
    </row>
    <row r="1097" spans="1:14" x14ac:dyDescent="0.3">
      <c r="A1097" s="1" t="s">
        <v>148</v>
      </c>
      <c r="B1097" s="1">
        <v>4</v>
      </c>
      <c r="C1097" s="1">
        <v>51</v>
      </c>
      <c r="D1097" s="1">
        <v>3</v>
      </c>
      <c r="E1097" s="1">
        <v>0.48313725490199999</v>
      </c>
      <c r="F1097" s="1">
        <v>0.35294117647099998</v>
      </c>
      <c r="G1097" s="1">
        <v>23.74</v>
      </c>
      <c r="H1097" s="1">
        <v>2.2610616975200002</v>
      </c>
      <c r="I1097" s="1">
        <v>0.94</v>
      </c>
      <c r="J1097" s="1">
        <v>0</v>
      </c>
      <c r="K1097" s="1">
        <v>2</v>
      </c>
      <c r="L1097" s="1">
        <v>1</v>
      </c>
      <c r="M1097" s="1">
        <v>0</v>
      </c>
      <c r="N1097" s="1">
        <v>0</v>
      </c>
    </row>
    <row r="1098" spans="1:14" x14ac:dyDescent="0.3">
      <c r="A1098" s="1" t="s">
        <v>1200</v>
      </c>
      <c r="B1098" s="1">
        <v>4</v>
      </c>
      <c r="C1098" s="1">
        <v>67</v>
      </c>
      <c r="D1098" s="1">
        <v>176</v>
      </c>
      <c r="E1098" s="1">
        <v>0.47964721845300001</v>
      </c>
      <c r="F1098" s="1">
        <v>0.26153846153799998</v>
      </c>
      <c r="G1098" s="1">
        <v>25.380952381</v>
      </c>
      <c r="H1098" s="1">
        <v>1.25266156552</v>
      </c>
      <c r="I1098" s="1">
        <v>0.90476190476200002</v>
      </c>
      <c r="J1098" s="1">
        <v>8.5227272727300005E-2</v>
      </c>
      <c r="K1098" s="1">
        <v>30</v>
      </c>
      <c r="L1098" s="1">
        <v>0.53333333333300004</v>
      </c>
      <c r="M1098" s="1">
        <v>1.7045454545500001E-2</v>
      </c>
      <c r="N1098" s="1">
        <v>1.7045454545500001E-2</v>
      </c>
    </row>
    <row r="1099" spans="1:14" x14ac:dyDescent="0.3">
      <c r="A1099" s="1" t="s">
        <v>1201</v>
      </c>
      <c r="B1099" s="1">
        <v>4</v>
      </c>
      <c r="C1099" s="1">
        <v>62</v>
      </c>
      <c r="D1099" s="1">
        <v>73</v>
      </c>
      <c r="E1099" s="1">
        <v>0.18640930724499999</v>
      </c>
      <c r="F1099" s="1">
        <v>0.45161290322600001</v>
      </c>
      <c r="G1099" s="1">
        <v>31.45</v>
      </c>
      <c r="H1099" s="1">
        <v>0.956120633951</v>
      </c>
      <c r="I1099" s="1">
        <v>0.38333333333300001</v>
      </c>
      <c r="J1099" s="1">
        <v>0.383561643836</v>
      </c>
      <c r="K1099" s="1">
        <v>12</v>
      </c>
      <c r="L1099" s="1">
        <v>0.75</v>
      </c>
      <c r="M1099" s="1">
        <v>1.3698630137E-2</v>
      </c>
      <c r="N1099" s="1">
        <v>0</v>
      </c>
    </row>
    <row r="1100" spans="1:14" x14ac:dyDescent="0.3">
      <c r="A1100" s="1" t="s">
        <v>1202</v>
      </c>
      <c r="B1100" s="1">
        <v>4</v>
      </c>
      <c r="C1100" s="1">
        <v>65</v>
      </c>
      <c r="D1100" s="1">
        <v>19</v>
      </c>
      <c r="E1100" s="1">
        <v>0.419230769231</v>
      </c>
      <c r="F1100" s="1">
        <v>0.47692307692300001</v>
      </c>
      <c r="G1100" s="1">
        <v>25.55</v>
      </c>
      <c r="H1100" s="1">
        <v>0.990370301116</v>
      </c>
      <c r="I1100" s="1">
        <v>0.85483870967700004</v>
      </c>
      <c r="J1100" s="1">
        <v>0</v>
      </c>
      <c r="K1100" s="1">
        <v>4</v>
      </c>
      <c r="L1100" s="1">
        <v>0.75</v>
      </c>
      <c r="M1100" s="1">
        <v>0</v>
      </c>
      <c r="N1100" s="1">
        <v>0.105263157895</v>
      </c>
    </row>
    <row r="1101" spans="1:14" x14ac:dyDescent="0.3">
      <c r="A1101" s="1" t="s">
        <v>385</v>
      </c>
      <c r="B1101" s="1">
        <v>4</v>
      </c>
      <c r="C1101" s="1">
        <v>150</v>
      </c>
      <c r="D1101" s="1">
        <v>1067</v>
      </c>
      <c r="E1101" s="1">
        <v>1.8076062639800002E-2</v>
      </c>
      <c r="F1101" s="1">
        <v>0.78082191780800003</v>
      </c>
      <c r="G1101" s="1">
        <v>30.3873239437</v>
      </c>
      <c r="H1101" s="1">
        <v>4.3278472538699999</v>
      </c>
      <c r="I1101" s="1">
        <v>0.644295302013</v>
      </c>
      <c r="J1101" s="1">
        <v>0.23805060918500001</v>
      </c>
      <c r="K1101" s="1">
        <v>115</v>
      </c>
      <c r="L1101" s="1">
        <v>0.43478260869599999</v>
      </c>
      <c r="M1101" s="1">
        <v>7.4976569821899996E-3</v>
      </c>
      <c r="N1101" s="1">
        <v>2.9053420805999999E-2</v>
      </c>
    </row>
    <row r="1102" spans="1:14" x14ac:dyDescent="0.3">
      <c r="A1102" s="1" t="s">
        <v>1203</v>
      </c>
      <c r="B1102" s="1">
        <v>4</v>
      </c>
      <c r="C1102" s="1">
        <v>114</v>
      </c>
      <c r="D1102" s="1">
        <v>67</v>
      </c>
      <c r="E1102" s="1">
        <v>3.5941623971400001E-2</v>
      </c>
      <c r="F1102" s="1">
        <v>0.61165048543699996</v>
      </c>
      <c r="G1102" s="1">
        <v>29.891089108900001</v>
      </c>
      <c r="H1102" s="1">
        <v>4.3187387921099996</v>
      </c>
      <c r="I1102" s="1">
        <v>0.64356435643599996</v>
      </c>
      <c r="J1102" s="1">
        <v>0.32835820895500001</v>
      </c>
      <c r="K1102" s="1">
        <v>21</v>
      </c>
      <c r="L1102" s="1">
        <v>0.85714285714299998</v>
      </c>
      <c r="M1102" s="1">
        <v>0.26865671641799999</v>
      </c>
      <c r="N1102" s="1">
        <v>0.16417910447799999</v>
      </c>
    </row>
    <row r="1103" spans="1:14" x14ac:dyDescent="0.3">
      <c r="A1103" s="1" t="s">
        <v>1204</v>
      </c>
      <c r="B1103" s="1">
        <v>4</v>
      </c>
      <c r="C1103" s="1">
        <v>57</v>
      </c>
      <c r="D1103" s="1">
        <v>7</v>
      </c>
      <c r="E1103" s="1">
        <v>0.26503759398499999</v>
      </c>
      <c r="F1103" s="1">
        <v>0.74074074074100005</v>
      </c>
      <c r="G1103" s="1">
        <v>25.142857142899999</v>
      </c>
      <c r="H1103" s="1">
        <v>0.72843135908500001</v>
      </c>
      <c r="I1103" s="1">
        <v>0.86</v>
      </c>
      <c r="J1103" s="1">
        <v>0.57142857142900005</v>
      </c>
      <c r="K1103" s="1">
        <v>6</v>
      </c>
      <c r="L1103" s="1">
        <v>1</v>
      </c>
      <c r="M1103" s="1">
        <v>0.14285714285699999</v>
      </c>
      <c r="N1103" s="1">
        <v>0</v>
      </c>
    </row>
    <row r="1104" spans="1:14" x14ac:dyDescent="0.3">
      <c r="A1104" s="1" t="s">
        <v>149</v>
      </c>
      <c r="B1104" s="1">
        <v>4</v>
      </c>
      <c r="C1104" s="1">
        <v>71</v>
      </c>
      <c r="D1104" s="1">
        <v>3</v>
      </c>
      <c r="E1104" s="1">
        <v>0.43259557344100003</v>
      </c>
      <c r="F1104" s="1">
        <v>0.51428571428600001</v>
      </c>
      <c r="G1104" s="1">
        <v>24.611940298499999</v>
      </c>
      <c r="H1104" s="1">
        <v>0.80955532073600001</v>
      </c>
      <c r="I1104" s="1">
        <v>0.44117647058800002</v>
      </c>
      <c r="J1104" s="1">
        <v>0.33333333333300003</v>
      </c>
      <c r="K1104" s="1">
        <v>2</v>
      </c>
      <c r="L1104" s="1">
        <v>1</v>
      </c>
      <c r="M1104" s="1">
        <v>1</v>
      </c>
      <c r="N1104" s="1">
        <v>0</v>
      </c>
    </row>
    <row r="1105" spans="1:14" x14ac:dyDescent="0.3">
      <c r="A1105" s="1" t="s">
        <v>1205</v>
      </c>
      <c r="B1105" s="1">
        <v>4</v>
      </c>
      <c r="C1105" s="1">
        <v>108</v>
      </c>
      <c r="D1105" s="1">
        <v>7</v>
      </c>
      <c r="E1105" s="1">
        <v>2.94219453098E-3</v>
      </c>
      <c r="F1105" s="1">
        <v>0.25842696629200002</v>
      </c>
      <c r="G1105" s="1">
        <v>26.677966101700001</v>
      </c>
      <c r="H1105" s="1">
        <v>5.2640149591699998</v>
      </c>
      <c r="I1105" s="1">
        <v>0.55000000000000004</v>
      </c>
      <c r="J1105" s="1">
        <v>0.428571428571</v>
      </c>
      <c r="K1105" s="1">
        <v>6</v>
      </c>
      <c r="L1105" s="1">
        <v>0.83333333333299997</v>
      </c>
      <c r="M1105" s="1">
        <v>0.28571428571399998</v>
      </c>
      <c r="N1105" s="1">
        <v>0</v>
      </c>
    </row>
    <row r="1106" spans="1:14" x14ac:dyDescent="0.3">
      <c r="A1106" s="1" t="s">
        <v>1206</v>
      </c>
      <c r="B1106" s="1">
        <v>4</v>
      </c>
      <c r="C1106" s="1">
        <v>81</v>
      </c>
      <c r="D1106" s="1">
        <v>158</v>
      </c>
      <c r="E1106" s="1">
        <v>0.12608024691399999</v>
      </c>
      <c r="F1106" s="1">
        <v>0.4375</v>
      </c>
      <c r="G1106" s="1">
        <v>29.253333333299999</v>
      </c>
      <c r="H1106" s="1">
        <v>5.8105497923099998</v>
      </c>
      <c r="I1106" s="1">
        <v>0.96052631578900005</v>
      </c>
      <c r="J1106" s="1">
        <v>0.34177215189900001</v>
      </c>
      <c r="K1106" s="1">
        <v>41</v>
      </c>
      <c r="L1106" s="1">
        <v>0.63414634146299997</v>
      </c>
      <c r="M1106" s="1">
        <v>0.227848101266</v>
      </c>
      <c r="N1106" s="1">
        <v>3.7974683544300003E-2</v>
      </c>
    </row>
    <row r="1107" spans="1:14" x14ac:dyDescent="0.3">
      <c r="A1107" s="1" t="s">
        <v>1207</v>
      </c>
      <c r="B1107" s="1">
        <v>4</v>
      </c>
      <c r="C1107" s="1">
        <v>192</v>
      </c>
      <c r="D1107" s="1">
        <v>3271</v>
      </c>
      <c r="E1107" s="1">
        <v>1.9251745200699999E-2</v>
      </c>
      <c r="F1107" s="1">
        <v>0.82010582010599997</v>
      </c>
      <c r="G1107" s="1">
        <v>31.4782608696</v>
      </c>
      <c r="H1107" s="1">
        <v>8.5089189279999999</v>
      </c>
      <c r="I1107" s="1">
        <v>0.76315789473700002</v>
      </c>
      <c r="J1107" s="1">
        <v>0.23540201773200001</v>
      </c>
      <c r="K1107" s="1">
        <v>270</v>
      </c>
      <c r="L1107" s="1">
        <v>0.51111111111100005</v>
      </c>
      <c r="M1107" s="1">
        <v>8.3537331701299997E-2</v>
      </c>
      <c r="N1107" s="1">
        <v>2.0177315805600001E-2</v>
      </c>
    </row>
    <row r="1108" spans="1:14" x14ac:dyDescent="0.3">
      <c r="A1108" s="1" t="s">
        <v>1208</v>
      </c>
      <c r="B1108" s="1">
        <v>4</v>
      </c>
      <c r="C1108" s="1">
        <v>51</v>
      </c>
      <c r="D1108" s="1">
        <v>9</v>
      </c>
      <c r="E1108" s="1">
        <v>0.02</v>
      </c>
      <c r="F1108" s="1">
        <v>0.93617021276599999</v>
      </c>
      <c r="G1108" s="1">
        <v>26.324324324300001</v>
      </c>
      <c r="H1108" s="1">
        <v>5.3274102732099999</v>
      </c>
      <c r="I1108" s="1">
        <v>0.162162162162</v>
      </c>
      <c r="J1108" s="1">
        <v>0</v>
      </c>
      <c r="K1108" s="1">
        <v>9</v>
      </c>
      <c r="L1108" s="1">
        <v>1</v>
      </c>
      <c r="M1108" s="1">
        <v>0</v>
      </c>
      <c r="N1108" s="1">
        <v>0</v>
      </c>
    </row>
    <row r="1109" spans="1:14" x14ac:dyDescent="0.3">
      <c r="A1109" s="1" t="s">
        <v>1209</v>
      </c>
      <c r="B1109" s="1">
        <v>4</v>
      </c>
      <c r="C1109" s="1">
        <v>92</v>
      </c>
      <c r="D1109" s="1">
        <v>136</v>
      </c>
      <c r="E1109" s="1">
        <v>3.5355948399399997E-2</v>
      </c>
      <c r="F1109" s="1">
        <v>0.42391304347800002</v>
      </c>
      <c r="G1109" s="1">
        <v>25.2696629213</v>
      </c>
      <c r="H1109" s="1">
        <v>3.1471908106700002</v>
      </c>
      <c r="I1109" s="1">
        <v>0.527472527473</v>
      </c>
      <c r="J1109" s="1">
        <v>0.5</v>
      </c>
      <c r="K1109" s="1">
        <v>67</v>
      </c>
      <c r="L1109" s="1">
        <v>0.80597014925400001</v>
      </c>
      <c r="M1109" s="1">
        <v>0.177777777778</v>
      </c>
      <c r="N1109" s="1">
        <v>7.3529411764700001E-3</v>
      </c>
    </row>
    <row r="1110" spans="1:14" x14ac:dyDescent="0.3">
      <c r="A1110" s="1" t="s">
        <v>1210</v>
      </c>
      <c r="B1110" s="1">
        <v>4</v>
      </c>
      <c r="C1110" s="1">
        <v>76</v>
      </c>
      <c r="D1110" s="1">
        <v>1</v>
      </c>
      <c r="E1110" s="1">
        <v>0.12210526315799999</v>
      </c>
      <c r="F1110" s="1">
        <v>0.58108108108099998</v>
      </c>
      <c r="G1110" s="1">
        <v>26.8985507246</v>
      </c>
      <c r="H1110" s="1">
        <v>3.4730637501600001</v>
      </c>
      <c r="I1110" s="1">
        <v>0.30985915492999999</v>
      </c>
      <c r="J1110" s="1">
        <v>0</v>
      </c>
      <c r="K1110" s="1">
        <v>1</v>
      </c>
      <c r="L1110" s="1">
        <v>1</v>
      </c>
      <c r="M1110" s="1">
        <v>0</v>
      </c>
      <c r="N1110" s="1">
        <v>0</v>
      </c>
    </row>
    <row r="1111" spans="1:14" x14ac:dyDescent="0.3">
      <c r="A1111" s="1" t="s">
        <v>150</v>
      </c>
      <c r="B1111" s="1">
        <v>4</v>
      </c>
      <c r="C1111" s="1">
        <v>59</v>
      </c>
      <c r="D1111" s="1">
        <v>7</v>
      </c>
      <c r="E1111" s="1">
        <v>0.34132086499100001</v>
      </c>
      <c r="F1111" s="1">
        <v>0.210526315789</v>
      </c>
      <c r="G1111" s="1">
        <v>22.275862068999999</v>
      </c>
      <c r="H1111" s="1">
        <v>2.4829980727400001</v>
      </c>
      <c r="I1111" s="1">
        <v>0.91525423728800004</v>
      </c>
      <c r="J1111" s="1">
        <v>0.14285714285699999</v>
      </c>
      <c r="K1111" s="1">
        <v>1</v>
      </c>
      <c r="L1111" s="1">
        <v>0</v>
      </c>
      <c r="M1111" s="1">
        <v>0</v>
      </c>
      <c r="N1111" s="1">
        <v>0</v>
      </c>
    </row>
    <row r="1112" spans="1:14" x14ac:dyDescent="0.3">
      <c r="A1112" s="1" t="s">
        <v>1211</v>
      </c>
      <c r="B1112" s="1">
        <v>4</v>
      </c>
      <c r="C1112" s="1">
        <v>112</v>
      </c>
      <c r="D1112" s="1">
        <v>2003</v>
      </c>
      <c r="E1112" s="1">
        <v>2.56595881596E-2</v>
      </c>
      <c r="F1112" s="1">
        <v>0.72072072072100002</v>
      </c>
      <c r="G1112" s="1">
        <v>31.467391304300001</v>
      </c>
      <c r="H1112" s="1">
        <v>6.6487185541300002</v>
      </c>
      <c r="I1112" s="1">
        <v>0.16831683168299999</v>
      </c>
      <c r="J1112" s="1">
        <v>1.54767848228E-2</v>
      </c>
      <c r="K1112" s="1">
        <v>200</v>
      </c>
      <c r="L1112" s="1">
        <v>0.40500000000000003</v>
      </c>
      <c r="M1112" s="1">
        <v>0.19770344483300001</v>
      </c>
      <c r="N1112" s="1">
        <v>0.21018472291599999</v>
      </c>
    </row>
    <row r="1113" spans="1:14" x14ac:dyDescent="0.3">
      <c r="A1113" s="1" t="s">
        <v>1212</v>
      </c>
      <c r="B1113" s="1">
        <v>4</v>
      </c>
      <c r="C1113" s="1">
        <v>171</v>
      </c>
      <c r="D1113" s="1">
        <v>100</v>
      </c>
      <c r="E1113" s="1">
        <v>1.2693498451999999E-2</v>
      </c>
      <c r="F1113" s="1">
        <v>0.59880239521</v>
      </c>
      <c r="G1113" s="1">
        <v>36.4964028777</v>
      </c>
      <c r="H1113" s="1">
        <v>8.8783740982800001</v>
      </c>
      <c r="I1113" s="1">
        <v>0.95833333333299997</v>
      </c>
      <c r="J1113" s="1">
        <v>0.18</v>
      </c>
      <c r="K1113" s="1">
        <v>37</v>
      </c>
      <c r="L1113" s="1">
        <v>0.86486486486500003</v>
      </c>
      <c r="M1113" s="1">
        <v>0.12</v>
      </c>
      <c r="N1113" s="1">
        <v>0.02</v>
      </c>
    </row>
    <row r="1114" spans="1:14" x14ac:dyDescent="0.3">
      <c r="A1114" s="1" t="s">
        <v>151</v>
      </c>
      <c r="B1114" s="1">
        <v>4</v>
      </c>
      <c r="C1114" s="1">
        <v>75</v>
      </c>
      <c r="D1114" s="1">
        <v>311</v>
      </c>
      <c r="E1114" s="1">
        <v>0.38594594594600001</v>
      </c>
      <c r="F1114" s="1">
        <v>0.58108108108099998</v>
      </c>
      <c r="G1114" s="1">
        <v>25.625</v>
      </c>
      <c r="H1114" s="1">
        <v>2.4399026619900002</v>
      </c>
      <c r="I1114" s="1">
        <v>0.859375</v>
      </c>
      <c r="J1114" s="1">
        <v>0.61736334405100002</v>
      </c>
      <c r="K1114" s="1">
        <v>27</v>
      </c>
      <c r="L1114" s="1">
        <v>0.70370370370400004</v>
      </c>
      <c r="M1114" s="1">
        <v>4.5016077170400001E-2</v>
      </c>
      <c r="N1114" s="1">
        <v>6.4308681671999997E-3</v>
      </c>
    </row>
    <row r="1115" spans="1:14" x14ac:dyDescent="0.3">
      <c r="A1115" s="1" t="s">
        <v>1213</v>
      </c>
      <c r="B1115" s="1">
        <v>4</v>
      </c>
      <c r="C1115" s="1">
        <v>75</v>
      </c>
      <c r="D1115" s="1">
        <v>77</v>
      </c>
      <c r="E1115" s="1">
        <v>6.4504504504500002E-2</v>
      </c>
      <c r="F1115" s="1">
        <v>0.68</v>
      </c>
      <c r="G1115" s="1">
        <v>33.067567567600001</v>
      </c>
      <c r="H1115" s="1">
        <v>1.36887289483</v>
      </c>
      <c r="I1115" s="1">
        <v>0.70270270270299995</v>
      </c>
      <c r="J1115" s="1">
        <v>0.38961038961</v>
      </c>
      <c r="K1115" s="1">
        <v>37</v>
      </c>
      <c r="L1115" s="1">
        <v>0.83783783783800003</v>
      </c>
      <c r="M1115" s="1">
        <v>0.25974025973999998</v>
      </c>
      <c r="N1115" s="1">
        <v>0.181818181818</v>
      </c>
    </row>
    <row r="1116" spans="1:14" x14ac:dyDescent="0.3">
      <c r="A1116" s="1" t="s">
        <v>1214</v>
      </c>
      <c r="B1116" s="1">
        <v>4</v>
      </c>
      <c r="C1116" s="1">
        <v>84</v>
      </c>
      <c r="D1116" s="1">
        <v>34</v>
      </c>
      <c r="E1116" s="1">
        <v>6.9133677567400006E-2</v>
      </c>
      <c r="F1116" s="1">
        <v>0.54878048780499999</v>
      </c>
      <c r="G1116" s="1">
        <v>32.714285714299997</v>
      </c>
      <c r="H1116" s="1">
        <v>7.394025568</v>
      </c>
      <c r="I1116" s="1">
        <v>0.41463414634099999</v>
      </c>
      <c r="J1116" s="1">
        <v>0.35294117647099998</v>
      </c>
      <c r="K1116" s="1">
        <v>6</v>
      </c>
      <c r="L1116" s="1">
        <v>0.66666666666700003</v>
      </c>
      <c r="M1116" s="1">
        <v>2.9411764705900002E-2</v>
      </c>
      <c r="N1116" s="1">
        <v>2.9411764705900002E-2</v>
      </c>
    </row>
    <row r="1117" spans="1:14" x14ac:dyDescent="0.3">
      <c r="A1117" s="1" t="s">
        <v>1215</v>
      </c>
      <c r="B1117" s="1">
        <v>4</v>
      </c>
      <c r="C1117" s="1">
        <v>54</v>
      </c>
      <c r="D1117" s="1">
        <v>17</v>
      </c>
      <c r="E1117" s="1">
        <v>0.27568134171899999</v>
      </c>
      <c r="F1117" s="1">
        <v>0.55769230769199996</v>
      </c>
      <c r="G1117" s="1">
        <v>26.6530612245</v>
      </c>
      <c r="H1117" s="1">
        <v>5.1331297705300001</v>
      </c>
      <c r="I1117" s="1">
        <v>0.48979591836699998</v>
      </c>
      <c r="J1117" s="1">
        <v>0.82352941176500005</v>
      </c>
      <c r="K1117" s="1">
        <v>5</v>
      </c>
      <c r="L1117" s="1">
        <v>0.6</v>
      </c>
      <c r="M1117" s="1">
        <v>0</v>
      </c>
      <c r="N1117" s="1">
        <v>5.8823529411800003E-2</v>
      </c>
    </row>
    <row r="1118" spans="1:14" x14ac:dyDescent="0.3">
      <c r="A1118" s="1" t="s">
        <v>152</v>
      </c>
      <c r="B1118" s="1">
        <v>4</v>
      </c>
      <c r="C1118" s="1">
        <v>69</v>
      </c>
      <c r="D1118" s="1">
        <v>9</v>
      </c>
      <c r="E1118" s="1">
        <v>0.23891730605299999</v>
      </c>
      <c r="F1118" s="1">
        <v>0.46268656716399997</v>
      </c>
      <c r="G1118" s="1">
        <v>28.25</v>
      </c>
      <c r="H1118" s="1">
        <v>1.5103807467000001</v>
      </c>
      <c r="I1118" s="1">
        <v>0.53125</v>
      </c>
      <c r="J1118" s="1">
        <v>0.33333333333300003</v>
      </c>
      <c r="K1118" s="1">
        <v>6</v>
      </c>
      <c r="L1118" s="1">
        <v>0.83333333333299997</v>
      </c>
      <c r="M1118" s="1">
        <v>0.444444444444</v>
      </c>
      <c r="N1118" s="1">
        <v>0</v>
      </c>
    </row>
    <row r="1119" spans="1:14" x14ac:dyDescent="0.3">
      <c r="A1119" s="1" t="s">
        <v>1216</v>
      </c>
      <c r="B1119" s="1">
        <v>4</v>
      </c>
      <c r="C1119" s="1">
        <v>56</v>
      </c>
      <c r="D1119" s="1">
        <v>4</v>
      </c>
      <c r="E1119" s="1">
        <v>0.258766233766</v>
      </c>
      <c r="F1119" s="1">
        <v>0.60714285714299998</v>
      </c>
      <c r="G1119" s="1">
        <v>20.1568627451</v>
      </c>
      <c r="H1119" s="1">
        <v>0.87161218709400001</v>
      </c>
      <c r="I1119" s="1">
        <v>0.84615384615400002</v>
      </c>
      <c r="J1119" s="1">
        <v>0.75</v>
      </c>
      <c r="K1119" s="1">
        <v>3</v>
      </c>
      <c r="L1119" s="1">
        <v>1</v>
      </c>
      <c r="M1119" s="1">
        <v>0</v>
      </c>
      <c r="N1119" s="1">
        <v>0</v>
      </c>
    </row>
    <row r="1120" spans="1:14" x14ac:dyDescent="0.3">
      <c r="A1120" s="1" t="s">
        <v>153</v>
      </c>
      <c r="B1120" s="1">
        <v>4</v>
      </c>
      <c r="C1120" s="1">
        <v>63</v>
      </c>
      <c r="D1120" s="1">
        <v>19</v>
      </c>
      <c r="E1120" s="1">
        <v>0.391961085509</v>
      </c>
      <c r="F1120" s="1">
        <v>0.72881355932199998</v>
      </c>
      <c r="G1120" s="1">
        <v>23.444444444399998</v>
      </c>
      <c r="H1120" s="1">
        <v>1.3562839573000001</v>
      </c>
      <c r="I1120" s="1">
        <v>0.555555555556</v>
      </c>
      <c r="J1120" s="1">
        <v>0.42105263157900003</v>
      </c>
      <c r="K1120" s="1">
        <v>4</v>
      </c>
      <c r="L1120" s="1">
        <v>0.75</v>
      </c>
      <c r="M1120" s="1">
        <v>0</v>
      </c>
      <c r="N1120" s="1">
        <v>0</v>
      </c>
    </row>
    <row r="1121" spans="1:14" x14ac:dyDescent="0.3">
      <c r="A1121" s="1" t="s">
        <v>1217</v>
      </c>
      <c r="B1121" s="1">
        <v>4</v>
      </c>
      <c r="C1121" s="1">
        <v>97</v>
      </c>
      <c r="D1121" s="1">
        <v>2</v>
      </c>
      <c r="E1121" s="1">
        <v>2.21219931271E-2</v>
      </c>
      <c r="F1121" s="1">
        <v>0.83157894736799998</v>
      </c>
      <c r="G1121" s="1">
        <v>26.279069767399999</v>
      </c>
      <c r="H1121" s="1">
        <v>3.6237304522399998</v>
      </c>
      <c r="I1121" s="1">
        <v>0.68181818181800002</v>
      </c>
      <c r="J1121" s="1">
        <v>1</v>
      </c>
      <c r="K1121" s="1">
        <v>2</v>
      </c>
      <c r="L1121" s="1">
        <v>1</v>
      </c>
      <c r="M1121" s="1">
        <v>0</v>
      </c>
      <c r="N1121" s="1">
        <v>0.5</v>
      </c>
    </row>
    <row r="1122" spans="1:14" x14ac:dyDescent="0.3">
      <c r="A1122" s="1" t="s">
        <v>154</v>
      </c>
      <c r="B1122" s="1">
        <v>4</v>
      </c>
      <c r="C1122" s="1">
        <v>55</v>
      </c>
      <c r="D1122" s="1">
        <v>3</v>
      </c>
      <c r="E1122" s="1">
        <v>0.170707070707</v>
      </c>
      <c r="F1122" s="1">
        <v>0.5</v>
      </c>
      <c r="G1122" s="1">
        <v>25.588235294099999</v>
      </c>
      <c r="H1122" s="1">
        <v>2.36125980489</v>
      </c>
      <c r="I1122" s="1">
        <v>0.82352941176500005</v>
      </c>
      <c r="J1122" s="1">
        <v>0</v>
      </c>
      <c r="K1122" s="1">
        <v>3</v>
      </c>
      <c r="L1122" s="1">
        <v>1</v>
      </c>
      <c r="M1122" s="1">
        <v>0.66666666666700003</v>
      </c>
      <c r="N1122" s="1">
        <v>0</v>
      </c>
    </row>
    <row r="1123" spans="1:14" x14ac:dyDescent="0.3">
      <c r="A1123" s="1" t="s">
        <v>1218</v>
      </c>
      <c r="B1123" s="1">
        <v>4</v>
      </c>
      <c r="C1123" s="1">
        <v>231</v>
      </c>
      <c r="D1123" s="1">
        <v>5156</v>
      </c>
      <c r="E1123" s="1">
        <v>4.7092038396399999E-2</v>
      </c>
      <c r="F1123" s="1">
        <v>0.53947368421099995</v>
      </c>
      <c r="G1123" s="1">
        <v>26.53125</v>
      </c>
      <c r="H1123" s="1">
        <v>2.9879081087100001</v>
      </c>
      <c r="I1123" s="1">
        <v>0.62666666666699999</v>
      </c>
      <c r="J1123" s="1">
        <v>0.621024049651</v>
      </c>
      <c r="K1123" s="1">
        <v>257</v>
      </c>
      <c r="L1123" s="1">
        <v>0.35797665369600001</v>
      </c>
      <c r="M1123" s="1">
        <v>0.18529297632899999</v>
      </c>
      <c r="N1123" s="1">
        <v>2.2498060512000002E-2</v>
      </c>
    </row>
    <row r="1124" spans="1:14" x14ac:dyDescent="0.3">
      <c r="A1124" s="1" t="s">
        <v>155</v>
      </c>
      <c r="B1124" s="1">
        <v>4</v>
      </c>
      <c r="C1124" s="1">
        <v>84</v>
      </c>
      <c r="D1124" s="1">
        <v>162</v>
      </c>
      <c r="E1124" s="1">
        <v>0.194348823867</v>
      </c>
      <c r="F1124" s="1">
        <v>0.77380952381000001</v>
      </c>
      <c r="G1124" s="1">
        <v>33.135135135100001</v>
      </c>
      <c r="H1124" s="1">
        <v>0.64356112971799995</v>
      </c>
      <c r="I1124" s="1">
        <v>0.25675675675699999</v>
      </c>
      <c r="J1124" s="1">
        <v>0.12962962962999999</v>
      </c>
      <c r="K1124" s="1">
        <v>12</v>
      </c>
      <c r="L1124" s="1">
        <v>0.41666666666699997</v>
      </c>
      <c r="M1124" s="1">
        <v>6.2111801242199999E-3</v>
      </c>
      <c r="N1124" s="1">
        <v>2.4691358024699999E-2</v>
      </c>
    </row>
    <row r="1125" spans="1:14" x14ac:dyDescent="0.3">
      <c r="A1125" s="1" t="s">
        <v>1219</v>
      </c>
      <c r="B1125" s="1">
        <v>4</v>
      </c>
      <c r="C1125" s="1">
        <v>65</v>
      </c>
      <c r="D1125" s="1">
        <v>316</v>
      </c>
      <c r="E1125" s="1">
        <v>0.204807692308</v>
      </c>
      <c r="F1125" s="1">
        <v>0.555555555556</v>
      </c>
      <c r="G1125" s="1">
        <v>22.322033898299999</v>
      </c>
      <c r="H1125" s="1">
        <v>1.08050016614</v>
      </c>
      <c r="I1125" s="1">
        <v>0.49152542372899999</v>
      </c>
      <c r="J1125" s="1">
        <v>0.73734177215200003</v>
      </c>
      <c r="K1125" s="1">
        <v>48</v>
      </c>
      <c r="L1125" s="1">
        <v>0.66666666666700003</v>
      </c>
      <c r="M1125" s="1">
        <v>0.126984126984</v>
      </c>
      <c r="N1125" s="1">
        <v>2.2151898734199999E-2</v>
      </c>
    </row>
    <row r="1126" spans="1:14" x14ac:dyDescent="0.3">
      <c r="A1126" s="1" t="s">
        <v>1220</v>
      </c>
      <c r="B1126" s="1">
        <v>4</v>
      </c>
      <c r="C1126" s="1">
        <v>70</v>
      </c>
      <c r="D1126" s="1">
        <v>13</v>
      </c>
      <c r="E1126" s="1">
        <v>0.22111801242199999</v>
      </c>
      <c r="F1126" s="1">
        <v>0.28358208955199998</v>
      </c>
      <c r="G1126" s="1">
        <v>15.564516128999999</v>
      </c>
      <c r="H1126" s="1">
        <v>0.99386777438700002</v>
      </c>
      <c r="I1126" s="1">
        <v>0.80952380952400005</v>
      </c>
      <c r="J1126" s="1">
        <v>1</v>
      </c>
      <c r="K1126" s="1">
        <v>3</v>
      </c>
      <c r="L1126" s="1">
        <v>0.66666666666700003</v>
      </c>
      <c r="M1126" s="1">
        <v>0</v>
      </c>
      <c r="N1126" s="1">
        <v>7.6923076923100006E-2</v>
      </c>
    </row>
    <row r="1127" spans="1:14" x14ac:dyDescent="0.3">
      <c r="A1127" s="1" t="s">
        <v>1221</v>
      </c>
      <c r="B1127" s="1">
        <v>4</v>
      </c>
      <c r="C1127" s="1">
        <v>100</v>
      </c>
      <c r="D1127" s="1">
        <v>412</v>
      </c>
      <c r="E1127" s="1">
        <v>0.13757575757599999</v>
      </c>
      <c r="F1127" s="1">
        <v>0.14285714285699999</v>
      </c>
      <c r="G1127" s="1">
        <v>33.152173912999999</v>
      </c>
      <c r="H1127" s="1">
        <v>8.3183071838299991</v>
      </c>
      <c r="I1127" s="1">
        <v>0.86170212765999998</v>
      </c>
      <c r="J1127" s="1">
        <v>7.7669902912599995E-2</v>
      </c>
      <c r="K1127" s="1">
        <v>182</v>
      </c>
      <c r="L1127" s="1">
        <v>0.70879120879099999</v>
      </c>
      <c r="M1127" s="1">
        <v>0.179611650485</v>
      </c>
      <c r="N1127" s="1">
        <v>7.2815533980600004E-3</v>
      </c>
    </row>
    <row r="1128" spans="1:14" x14ac:dyDescent="0.3">
      <c r="A1128" s="1" t="s">
        <v>1222</v>
      </c>
      <c r="B1128" s="1">
        <v>4</v>
      </c>
      <c r="C1128" s="1">
        <v>151</v>
      </c>
      <c r="D1128" s="1">
        <v>113</v>
      </c>
      <c r="E1128" s="1">
        <v>2.05298013245E-2</v>
      </c>
      <c r="F1128" s="1">
        <v>0.5</v>
      </c>
      <c r="G1128" s="1">
        <v>30.4765625</v>
      </c>
      <c r="H1128" s="1">
        <v>4.8087888998799997</v>
      </c>
      <c r="I1128" s="1">
        <v>0.84558823529399996</v>
      </c>
      <c r="J1128" s="1">
        <v>8.8495575221199992E-3</v>
      </c>
      <c r="K1128" s="1">
        <v>72</v>
      </c>
      <c r="L1128" s="1">
        <v>0.91666666666700003</v>
      </c>
      <c r="M1128" s="1">
        <v>6.19469026549E-2</v>
      </c>
      <c r="N1128" s="1">
        <v>1.7699115044199999E-2</v>
      </c>
    </row>
    <row r="1129" spans="1:14" x14ac:dyDescent="0.3">
      <c r="A1129" s="1" t="s">
        <v>156</v>
      </c>
      <c r="B1129" s="1">
        <v>4</v>
      </c>
      <c r="C1129" s="1">
        <v>56</v>
      </c>
      <c r="D1129" s="1">
        <v>9</v>
      </c>
      <c r="E1129" s="1">
        <v>0.30779220779200001</v>
      </c>
      <c r="F1129" s="1">
        <v>0.53571428571400004</v>
      </c>
      <c r="G1129" s="1">
        <v>23.4545454545</v>
      </c>
      <c r="H1129" s="1">
        <v>1.07565086965</v>
      </c>
      <c r="I1129" s="1">
        <v>0.89090909090899995</v>
      </c>
      <c r="J1129" s="1">
        <v>0.66666666666700003</v>
      </c>
      <c r="K1129" s="1">
        <v>2</v>
      </c>
      <c r="L1129" s="1">
        <v>0.5</v>
      </c>
      <c r="M1129" s="1">
        <v>0.88888888888899997</v>
      </c>
      <c r="N1129" s="1">
        <v>0</v>
      </c>
    </row>
    <row r="1130" spans="1:14" x14ac:dyDescent="0.3">
      <c r="A1130" s="1" t="s">
        <v>1223</v>
      </c>
      <c r="B1130" s="1">
        <v>4</v>
      </c>
      <c r="C1130" s="1">
        <v>54</v>
      </c>
      <c r="D1130" s="1">
        <v>8</v>
      </c>
      <c r="E1130" s="1">
        <v>5.8350803633799998E-2</v>
      </c>
      <c r="F1130" s="1">
        <v>0.85714285714299998</v>
      </c>
      <c r="G1130" s="1">
        <v>31.294117647099998</v>
      </c>
      <c r="H1130" s="1">
        <v>8.1692731758400008</v>
      </c>
      <c r="I1130" s="1">
        <v>0.25</v>
      </c>
      <c r="J1130" s="1">
        <v>0.625</v>
      </c>
      <c r="K1130" s="1">
        <v>5</v>
      </c>
      <c r="L1130" s="1">
        <v>1</v>
      </c>
      <c r="M1130" s="1">
        <v>0</v>
      </c>
      <c r="N1130" s="1">
        <v>0.375</v>
      </c>
    </row>
    <row r="1131" spans="1:14" x14ac:dyDescent="0.3">
      <c r="A1131" s="1" t="s">
        <v>1224</v>
      </c>
      <c r="B1131" s="1">
        <v>4</v>
      </c>
      <c r="C1131" s="1">
        <v>96</v>
      </c>
      <c r="D1131" s="1">
        <v>2</v>
      </c>
      <c r="E1131" s="1">
        <v>0.16140350877199999</v>
      </c>
      <c r="F1131" s="1">
        <v>0.58064516128999999</v>
      </c>
      <c r="G1131" s="1">
        <v>25.762499999999999</v>
      </c>
      <c r="H1131" s="1">
        <v>1.0635289135699999</v>
      </c>
      <c r="I1131" s="1">
        <v>0.56790123456800001</v>
      </c>
      <c r="J1131" s="1">
        <v>1</v>
      </c>
      <c r="K1131" s="1">
        <v>2</v>
      </c>
      <c r="L1131" s="1">
        <v>1</v>
      </c>
      <c r="M1131" s="1">
        <v>0</v>
      </c>
      <c r="N1131" s="1">
        <v>0</v>
      </c>
    </row>
    <row r="1132" spans="1:14" x14ac:dyDescent="0.3">
      <c r="A1132" s="1" t="s">
        <v>1225</v>
      </c>
      <c r="B1132" s="1">
        <v>4</v>
      </c>
      <c r="C1132" s="1">
        <v>263</v>
      </c>
      <c r="D1132" s="1">
        <v>524</v>
      </c>
      <c r="E1132" s="1">
        <v>8.4172640989200001E-4</v>
      </c>
      <c r="F1132" s="1">
        <v>0.722543352601</v>
      </c>
      <c r="G1132" s="1">
        <v>27.2</v>
      </c>
      <c r="H1132" s="1">
        <v>7.0848276343699998</v>
      </c>
      <c r="I1132" s="1">
        <v>9.7560975609799996E-2</v>
      </c>
      <c r="J1132" s="1">
        <v>3.6259541984700001E-2</v>
      </c>
      <c r="K1132" s="1">
        <v>158</v>
      </c>
      <c r="L1132" s="1">
        <v>0.93037974683500002</v>
      </c>
      <c r="M1132" s="1">
        <v>0.28982725527800002</v>
      </c>
      <c r="N1132" s="1">
        <v>0</v>
      </c>
    </row>
    <row r="1133" spans="1:14" x14ac:dyDescent="0.3">
      <c r="A1133" s="1" t="s">
        <v>157</v>
      </c>
      <c r="B1133" s="1">
        <v>4</v>
      </c>
      <c r="C1133" s="1">
        <v>62</v>
      </c>
      <c r="D1133" s="1">
        <v>76</v>
      </c>
      <c r="E1133" s="1">
        <v>0.49735589635100003</v>
      </c>
      <c r="F1133" s="1">
        <v>6.5573770491799993E-2</v>
      </c>
      <c r="G1133" s="1">
        <v>22.8039215686</v>
      </c>
      <c r="H1133" s="1">
        <v>4.2886974476799997</v>
      </c>
      <c r="I1133" s="1">
        <v>0.60784313725500005</v>
      </c>
      <c r="J1133" s="1">
        <v>0.96052631578900005</v>
      </c>
      <c r="K1133" s="1">
        <v>5</v>
      </c>
      <c r="L1133" s="1">
        <v>0.6</v>
      </c>
      <c r="M1133" s="1">
        <v>0</v>
      </c>
      <c r="N1133" s="1">
        <v>1.3157894736799999E-2</v>
      </c>
    </row>
    <row r="1134" spans="1:14" x14ac:dyDescent="0.3">
      <c r="A1134" s="1" t="s">
        <v>1226</v>
      </c>
      <c r="B1134" s="1">
        <v>4</v>
      </c>
      <c r="C1134" s="1">
        <v>55</v>
      </c>
      <c r="D1134" s="1">
        <v>5</v>
      </c>
      <c r="E1134" s="1">
        <v>0.23030303030300001</v>
      </c>
      <c r="F1134" s="1">
        <v>0.61111111111100003</v>
      </c>
      <c r="G1134" s="1">
        <v>20.682926829300001</v>
      </c>
      <c r="H1134" s="1">
        <v>2.29993663105</v>
      </c>
      <c r="I1134" s="1">
        <v>0.48780487804900002</v>
      </c>
      <c r="J1134" s="1">
        <v>0.6</v>
      </c>
      <c r="K1134" s="1">
        <v>3</v>
      </c>
      <c r="L1134" s="1">
        <v>0.66666666666700003</v>
      </c>
      <c r="M1134" s="1">
        <v>0</v>
      </c>
      <c r="N1134" s="1">
        <v>0.2</v>
      </c>
    </row>
    <row r="1135" spans="1:14" x14ac:dyDescent="0.3">
      <c r="A1135" s="1" t="s">
        <v>734</v>
      </c>
      <c r="B1135" s="1">
        <v>4</v>
      </c>
      <c r="C1135" s="1">
        <v>60</v>
      </c>
      <c r="D1135" s="1">
        <v>114</v>
      </c>
      <c r="E1135" s="1">
        <v>0.37175141242900001</v>
      </c>
      <c r="F1135" s="1">
        <v>0.22807017543899999</v>
      </c>
      <c r="G1135" s="1">
        <v>22.5172413793</v>
      </c>
      <c r="H1135" s="1">
        <v>1.4171532819299999</v>
      </c>
      <c r="I1135" s="1">
        <v>0.66101694915300002</v>
      </c>
      <c r="J1135" s="1">
        <v>0.5</v>
      </c>
      <c r="K1135" s="1">
        <v>16</v>
      </c>
      <c r="L1135" s="1">
        <v>0.5625</v>
      </c>
      <c r="M1135" s="1">
        <v>1.7543859649100001E-2</v>
      </c>
      <c r="N1135" s="1">
        <v>0</v>
      </c>
    </row>
    <row r="1136" spans="1:14" x14ac:dyDescent="0.3">
      <c r="A1136" s="1" t="s">
        <v>1227</v>
      </c>
      <c r="B1136" s="1">
        <v>4</v>
      </c>
      <c r="C1136" s="1">
        <v>98</v>
      </c>
      <c r="D1136" s="1">
        <v>16</v>
      </c>
      <c r="E1136" s="1">
        <v>0.10340837365900001</v>
      </c>
      <c r="F1136" s="1">
        <v>0.57317073170699995</v>
      </c>
      <c r="G1136" s="1">
        <v>25.1029411765</v>
      </c>
      <c r="H1136" s="1">
        <v>6.7956294472799996</v>
      </c>
      <c r="I1136" s="1">
        <v>0.68115942028999998</v>
      </c>
      <c r="J1136" s="1">
        <v>0</v>
      </c>
      <c r="K1136" s="1">
        <v>16</v>
      </c>
      <c r="L1136" s="1">
        <v>1</v>
      </c>
      <c r="M1136" s="1">
        <v>0</v>
      </c>
      <c r="N1136" s="1">
        <v>0</v>
      </c>
    </row>
    <row r="1137" spans="1:14" x14ac:dyDescent="0.3">
      <c r="A1137" s="1" t="s">
        <v>1228</v>
      </c>
      <c r="B1137" s="1">
        <v>4</v>
      </c>
      <c r="C1137" s="1">
        <v>210</v>
      </c>
      <c r="D1137" s="1">
        <v>1089</v>
      </c>
      <c r="E1137" s="1">
        <v>6.6279334700399997E-2</v>
      </c>
      <c r="F1137" s="1">
        <v>0.62019230769199996</v>
      </c>
      <c r="G1137" s="1">
        <v>31.010152284299998</v>
      </c>
      <c r="H1137" s="1">
        <v>1.0324179283799999</v>
      </c>
      <c r="I1137" s="1">
        <v>0.36868686868700001</v>
      </c>
      <c r="J1137" s="1">
        <v>7.4380165289299999E-2</v>
      </c>
      <c r="K1137" s="1">
        <v>62</v>
      </c>
      <c r="L1137" s="1">
        <v>0.483870967742</v>
      </c>
      <c r="M1137" s="1">
        <v>6.79522497704E-2</v>
      </c>
      <c r="N1137" s="1">
        <v>4.59136822773E-3</v>
      </c>
    </row>
    <row r="1138" spans="1:14" x14ac:dyDescent="0.3">
      <c r="A1138" s="1" t="s">
        <v>1229</v>
      </c>
      <c r="B1138" s="1">
        <v>4</v>
      </c>
      <c r="C1138" s="1">
        <v>53</v>
      </c>
      <c r="D1138" s="1">
        <v>160</v>
      </c>
      <c r="E1138" s="1">
        <v>0.29426705370099998</v>
      </c>
      <c r="F1138" s="1">
        <v>0.86792452830199995</v>
      </c>
      <c r="G1138" s="1">
        <v>20.6538461538</v>
      </c>
      <c r="H1138" s="1">
        <v>1.84895620642</v>
      </c>
      <c r="I1138" s="1">
        <v>0.96153846153800004</v>
      </c>
      <c r="J1138" s="1">
        <v>0.3125</v>
      </c>
      <c r="K1138" s="1">
        <v>54</v>
      </c>
      <c r="L1138" s="1">
        <v>0.83333333333299997</v>
      </c>
      <c r="M1138" s="1">
        <v>0.23870967741900001</v>
      </c>
      <c r="N1138" s="1">
        <v>6.2500000000000003E-3</v>
      </c>
    </row>
    <row r="1139" spans="1:14" x14ac:dyDescent="0.3">
      <c r="A1139" s="1" t="s">
        <v>1230</v>
      </c>
      <c r="B1139" s="1">
        <v>4</v>
      </c>
      <c r="C1139" s="1">
        <v>53</v>
      </c>
      <c r="D1139" s="1">
        <v>7</v>
      </c>
      <c r="E1139" s="1">
        <v>0.22024673439799999</v>
      </c>
      <c r="F1139" s="1">
        <v>0.58490566037699998</v>
      </c>
      <c r="G1139" s="1">
        <v>18.2608695652</v>
      </c>
      <c r="H1139" s="1">
        <v>3.6738487259600001</v>
      </c>
      <c r="I1139" s="1">
        <v>0.72340425531899999</v>
      </c>
      <c r="J1139" s="1">
        <v>1</v>
      </c>
      <c r="K1139" s="1">
        <v>2</v>
      </c>
      <c r="L1139" s="1">
        <v>0.5</v>
      </c>
      <c r="M1139" s="1">
        <v>0.85714285714299998</v>
      </c>
      <c r="N1139" s="1">
        <v>0</v>
      </c>
    </row>
    <row r="1140" spans="1:14" x14ac:dyDescent="0.3">
      <c r="A1140" s="1" t="s">
        <v>1231</v>
      </c>
      <c r="B1140" s="1">
        <v>4</v>
      </c>
      <c r="C1140" s="1">
        <v>88</v>
      </c>
      <c r="D1140" s="1">
        <v>5916</v>
      </c>
      <c r="E1140" s="1">
        <v>9.9660397074200005E-2</v>
      </c>
      <c r="F1140" s="1">
        <v>0.62195121951200005</v>
      </c>
      <c r="G1140" s="1">
        <v>27.146341463399999</v>
      </c>
      <c r="H1140" s="1">
        <v>1.1906336826799999</v>
      </c>
      <c r="I1140" s="1">
        <v>0.84146341463399998</v>
      </c>
      <c r="J1140" s="1">
        <v>0.67478025692999999</v>
      </c>
      <c r="K1140" s="1">
        <v>268</v>
      </c>
      <c r="L1140" s="1">
        <v>0.44776119402999998</v>
      </c>
      <c r="M1140" s="1">
        <v>7.9330175913399997E-2</v>
      </c>
      <c r="N1140" s="1">
        <v>1.50439486139E-2</v>
      </c>
    </row>
    <row r="1141" spans="1:14" x14ac:dyDescent="0.3">
      <c r="A1141" s="1" t="s">
        <v>1232</v>
      </c>
      <c r="B1141" s="1">
        <v>4</v>
      </c>
      <c r="C1141" s="1">
        <v>52</v>
      </c>
      <c r="D1141" s="1">
        <v>269</v>
      </c>
      <c r="E1141" s="1">
        <v>0.48793363499199999</v>
      </c>
      <c r="F1141" s="1">
        <v>0.76</v>
      </c>
      <c r="G1141" s="1">
        <v>23.958333333300001</v>
      </c>
      <c r="H1141" s="1">
        <v>0.762625217405</v>
      </c>
      <c r="I1141" s="1">
        <v>0.45833333333300003</v>
      </c>
      <c r="J1141" s="1">
        <v>0.501858736059</v>
      </c>
      <c r="K1141" s="1">
        <v>17</v>
      </c>
      <c r="L1141" s="1">
        <v>0.35294117647099998</v>
      </c>
      <c r="M1141" s="1">
        <v>4.08921933086E-2</v>
      </c>
      <c r="N1141" s="1">
        <v>1.1152416356899999E-2</v>
      </c>
    </row>
    <row r="1142" spans="1:14" x14ac:dyDescent="0.3">
      <c r="A1142" s="1" t="s">
        <v>1233</v>
      </c>
      <c r="B1142" s="1">
        <v>4</v>
      </c>
      <c r="C1142" s="1">
        <v>53</v>
      </c>
      <c r="D1142" s="1">
        <v>946</v>
      </c>
      <c r="E1142" s="1">
        <v>0.41835994194499998</v>
      </c>
      <c r="F1142" s="1">
        <v>0.245283018868</v>
      </c>
      <c r="G1142" s="1">
        <v>23.479166666699999</v>
      </c>
      <c r="H1142" s="1">
        <v>0.67668257370499996</v>
      </c>
      <c r="I1142" s="1">
        <v>0.89583333333299997</v>
      </c>
      <c r="J1142" s="1">
        <v>0.178646934461</v>
      </c>
      <c r="K1142" s="1">
        <v>11</v>
      </c>
      <c r="L1142" s="1">
        <v>0.63636363636399995</v>
      </c>
      <c r="M1142" s="1">
        <v>1.1627906976700001E-2</v>
      </c>
      <c r="N1142" s="1">
        <v>9.5137420718800006E-3</v>
      </c>
    </row>
    <row r="1143" spans="1:14" x14ac:dyDescent="0.3">
      <c r="A1143" s="1" t="s">
        <v>1234</v>
      </c>
      <c r="B1143" s="1">
        <v>4</v>
      </c>
      <c r="C1143" s="1">
        <v>92</v>
      </c>
      <c r="D1143" s="1">
        <v>15</v>
      </c>
      <c r="E1143" s="1">
        <v>4.0014333492600002E-2</v>
      </c>
      <c r="F1143" s="1">
        <v>0.81318681318700003</v>
      </c>
      <c r="G1143" s="1">
        <v>33.352272727299997</v>
      </c>
      <c r="H1143" s="1">
        <v>7.2064361585599999</v>
      </c>
      <c r="I1143" s="1">
        <v>0.96590909090900001</v>
      </c>
      <c r="J1143" s="1">
        <v>0.13333333333299999</v>
      </c>
      <c r="K1143" s="1">
        <v>4</v>
      </c>
      <c r="L1143" s="1">
        <v>0.75</v>
      </c>
      <c r="M1143" s="1">
        <v>0</v>
      </c>
      <c r="N1143" s="1">
        <v>0</v>
      </c>
    </row>
    <row r="1144" spans="1:14" x14ac:dyDescent="0.3">
      <c r="A1144" s="1" t="s">
        <v>1235</v>
      </c>
      <c r="B1144" s="1">
        <v>4</v>
      </c>
      <c r="C1144" s="1">
        <v>65</v>
      </c>
      <c r="D1144" s="1">
        <v>6</v>
      </c>
      <c r="E1144" s="1">
        <v>0.27716346153799998</v>
      </c>
      <c r="F1144" s="1">
        <v>0.467741935484</v>
      </c>
      <c r="G1144" s="1">
        <v>25.262295082000001</v>
      </c>
      <c r="H1144" s="1">
        <v>0.86652952697700003</v>
      </c>
      <c r="I1144" s="1">
        <v>0.26229508196700002</v>
      </c>
      <c r="J1144" s="1">
        <v>0.33333333333300003</v>
      </c>
      <c r="K1144" s="1">
        <v>2</v>
      </c>
      <c r="L1144" s="1">
        <v>0.5</v>
      </c>
      <c r="M1144" s="1">
        <v>0</v>
      </c>
      <c r="N1144" s="1">
        <v>0</v>
      </c>
    </row>
    <row r="1145" spans="1:14" x14ac:dyDescent="0.3">
      <c r="A1145" s="1" t="s">
        <v>1236</v>
      </c>
      <c r="B1145" s="1">
        <v>4</v>
      </c>
      <c r="C1145" s="1">
        <v>69</v>
      </c>
      <c r="D1145" s="1">
        <v>1</v>
      </c>
      <c r="E1145" s="1">
        <v>0.38064791133800002</v>
      </c>
      <c r="F1145" s="1">
        <v>0.26470588235300002</v>
      </c>
      <c r="G1145" s="1">
        <v>23.034482758599999</v>
      </c>
      <c r="H1145" s="1">
        <v>0.946236050622</v>
      </c>
      <c r="I1145" s="1">
        <v>0.82758620689700002</v>
      </c>
      <c r="J1145" s="1">
        <v>0</v>
      </c>
      <c r="K1145" s="1">
        <v>1</v>
      </c>
      <c r="L1145" s="1">
        <v>1</v>
      </c>
      <c r="M1145" s="1">
        <v>0</v>
      </c>
      <c r="N1145" s="1">
        <v>1</v>
      </c>
    </row>
    <row r="1146" spans="1:14" x14ac:dyDescent="0.3">
      <c r="A1146" s="1" t="s">
        <v>1237</v>
      </c>
      <c r="B1146" s="1">
        <v>4</v>
      </c>
      <c r="C1146" s="1">
        <v>52</v>
      </c>
      <c r="D1146" s="1">
        <v>2</v>
      </c>
      <c r="E1146" s="1">
        <v>0.13838612368</v>
      </c>
      <c r="F1146" s="1">
        <v>0.60784313725500005</v>
      </c>
      <c r="G1146" s="1">
        <v>29.673076923099998</v>
      </c>
      <c r="H1146" s="1">
        <v>1.39671529292</v>
      </c>
      <c r="I1146" s="1">
        <v>0.82692307692300004</v>
      </c>
      <c r="J1146" s="1">
        <v>0.5</v>
      </c>
      <c r="K1146" s="1">
        <v>2</v>
      </c>
      <c r="L1146" s="1">
        <v>1</v>
      </c>
      <c r="M1146" s="1">
        <v>0</v>
      </c>
      <c r="N1146" s="1">
        <v>0</v>
      </c>
    </row>
    <row r="1147" spans="1:14" x14ac:dyDescent="0.3">
      <c r="A1147" s="1" t="s">
        <v>158</v>
      </c>
      <c r="B1147" s="1">
        <v>4</v>
      </c>
      <c r="C1147" s="1">
        <v>51</v>
      </c>
      <c r="D1147" s="1">
        <v>6</v>
      </c>
      <c r="E1147" s="1">
        <v>0.46235294117600001</v>
      </c>
      <c r="F1147" s="1">
        <v>0.69387755102000004</v>
      </c>
      <c r="G1147" s="1">
        <v>23.729166666699999</v>
      </c>
      <c r="H1147" s="1">
        <v>0.95174364837500003</v>
      </c>
      <c r="I1147" s="1">
        <v>0.625</v>
      </c>
      <c r="J1147" s="1">
        <v>0.83333333333299997</v>
      </c>
      <c r="K1147" s="1">
        <v>6</v>
      </c>
      <c r="L1147" s="1">
        <v>1</v>
      </c>
      <c r="M1147" s="1">
        <v>0.166666666667</v>
      </c>
      <c r="N1147" s="1">
        <v>0</v>
      </c>
    </row>
    <row r="1148" spans="1:14" x14ac:dyDescent="0.3">
      <c r="A1148" s="1" t="s">
        <v>1238</v>
      </c>
      <c r="B1148" s="1">
        <v>4</v>
      </c>
      <c r="C1148" s="1">
        <v>53</v>
      </c>
      <c r="D1148" s="1">
        <v>5</v>
      </c>
      <c r="E1148" s="1">
        <v>1.6690856313500001E-2</v>
      </c>
      <c r="F1148" s="1">
        <v>0.90196078431399995</v>
      </c>
      <c r="G1148" s="1">
        <v>19.021276595700002</v>
      </c>
      <c r="H1148" s="1">
        <v>1.89612551993</v>
      </c>
      <c r="I1148" s="1">
        <v>0.183673469388</v>
      </c>
      <c r="J1148" s="1">
        <v>1</v>
      </c>
      <c r="K1148" s="1">
        <v>3</v>
      </c>
      <c r="L1148" s="1">
        <v>0.66666666666700003</v>
      </c>
      <c r="M1148" s="1">
        <v>0.6</v>
      </c>
      <c r="N1148" s="1">
        <v>0</v>
      </c>
    </row>
    <row r="1149" spans="1:14" x14ac:dyDescent="0.3">
      <c r="A1149" s="1" t="s">
        <v>1239</v>
      </c>
      <c r="B1149" s="1">
        <v>4</v>
      </c>
      <c r="C1149" s="1">
        <v>53</v>
      </c>
      <c r="D1149" s="1">
        <v>10</v>
      </c>
      <c r="E1149" s="1">
        <v>0.17307692307700001</v>
      </c>
      <c r="F1149" s="1">
        <v>0.96153846153800004</v>
      </c>
      <c r="G1149" s="1">
        <v>32.619047619</v>
      </c>
      <c r="H1149" s="1">
        <v>0.87157167703399996</v>
      </c>
      <c r="I1149" s="1">
        <v>0.19047619047600001</v>
      </c>
      <c r="J1149" s="1">
        <v>0.1</v>
      </c>
      <c r="K1149" s="1">
        <v>3</v>
      </c>
      <c r="L1149" s="1">
        <v>0.33333333333300003</v>
      </c>
      <c r="M1149" s="1">
        <v>0</v>
      </c>
      <c r="N1149" s="1">
        <v>0</v>
      </c>
    </row>
    <row r="1150" spans="1:14" x14ac:dyDescent="0.3">
      <c r="A1150" s="1" t="s">
        <v>1240</v>
      </c>
      <c r="B1150" s="1">
        <v>4</v>
      </c>
      <c r="C1150" s="1">
        <v>121</v>
      </c>
      <c r="D1150" s="1">
        <v>3</v>
      </c>
      <c r="E1150" s="1">
        <v>1.28099173554E-2</v>
      </c>
      <c r="F1150" s="1">
        <v>0.58974358974399999</v>
      </c>
      <c r="G1150" s="1">
        <v>27.5137614679</v>
      </c>
      <c r="H1150" s="1">
        <v>6.4759465730099999</v>
      </c>
      <c r="I1150" s="1">
        <v>0.22522522522499999</v>
      </c>
      <c r="J1150" s="1">
        <v>0</v>
      </c>
      <c r="K1150" s="1">
        <v>1</v>
      </c>
      <c r="L1150" s="1">
        <v>1</v>
      </c>
      <c r="M1150" s="1">
        <v>1</v>
      </c>
      <c r="N1150" s="1">
        <v>0</v>
      </c>
    </row>
    <row r="1151" spans="1:14" x14ac:dyDescent="0.3">
      <c r="A1151" s="1" t="s">
        <v>159</v>
      </c>
      <c r="B1151" s="1">
        <v>4</v>
      </c>
      <c r="C1151" s="1">
        <v>59</v>
      </c>
      <c r="D1151" s="1">
        <v>24</v>
      </c>
      <c r="E1151" s="1">
        <v>0.20601987142</v>
      </c>
      <c r="F1151" s="1">
        <v>0.82456140350899998</v>
      </c>
      <c r="G1151" s="1">
        <v>23.78</v>
      </c>
      <c r="H1151" s="1">
        <v>1.17115327776</v>
      </c>
      <c r="I1151" s="1">
        <v>0.76470588235299997</v>
      </c>
      <c r="J1151" s="1">
        <v>0.33333333333300003</v>
      </c>
      <c r="K1151" s="1">
        <v>11</v>
      </c>
      <c r="L1151" s="1">
        <v>0.90909090909099999</v>
      </c>
      <c r="M1151" s="1">
        <v>0.45833333333300003</v>
      </c>
      <c r="N1151" s="1">
        <v>0</v>
      </c>
    </row>
    <row r="1152" spans="1:14" x14ac:dyDescent="0.3">
      <c r="A1152" s="1" t="s">
        <v>1241</v>
      </c>
      <c r="B1152" s="1">
        <v>4</v>
      </c>
      <c r="C1152" s="1">
        <v>56</v>
      </c>
      <c r="D1152" s="1">
        <v>40</v>
      </c>
      <c r="E1152" s="1">
        <v>0.13636363636400001</v>
      </c>
      <c r="F1152" s="1">
        <v>0.64285714285700002</v>
      </c>
      <c r="G1152" s="1">
        <v>43</v>
      </c>
      <c r="H1152" s="1">
        <v>10.3072789814</v>
      </c>
      <c r="I1152" s="1">
        <v>0.84615384615400002</v>
      </c>
      <c r="J1152" s="1">
        <v>0.32500000000000001</v>
      </c>
      <c r="K1152" s="1">
        <v>9</v>
      </c>
      <c r="L1152" s="1">
        <v>0.77777777777799995</v>
      </c>
      <c r="M1152" s="1">
        <v>7.4999999999999997E-2</v>
      </c>
      <c r="N1152" s="1">
        <v>7.4999999999999997E-2</v>
      </c>
    </row>
    <row r="1153" spans="1:14" x14ac:dyDescent="0.3">
      <c r="A1153" s="1" t="s">
        <v>160</v>
      </c>
      <c r="B1153" s="1">
        <v>4</v>
      </c>
      <c r="C1153" s="1">
        <v>63</v>
      </c>
      <c r="D1153" s="1">
        <v>213</v>
      </c>
      <c r="E1153" s="1">
        <v>0.411930363543</v>
      </c>
      <c r="F1153" s="1">
        <v>0.57142857142900005</v>
      </c>
      <c r="G1153" s="1">
        <v>25.0967741935</v>
      </c>
      <c r="H1153" s="1">
        <v>0.46523242264100001</v>
      </c>
      <c r="I1153" s="1">
        <v>0.64516129032299996</v>
      </c>
      <c r="J1153" s="1">
        <v>0.55868544600900005</v>
      </c>
      <c r="K1153" s="1">
        <v>22</v>
      </c>
      <c r="L1153" s="1">
        <v>0.63636363636399995</v>
      </c>
      <c r="M1153" s="1">
        <v>0.81220657276999997</v>
      </c>
      <c r="N1153" s="1">
        <v>4.6948356807500003E-3</v>
      </c>
    </row>
    <row r="1154" spans="1:14" x14ac:dyDescent="0.3">
      <c r="A1154" s="1" t="s">
        <v>1242</v>
      </c>
      <c r="B1154" s="1">
        <v>4</v>
      </c>
      <c r="C1154" s="1">
        <v>76</v>
      </c>
      <c r="D1154" s="1">
        <v>102</v>
      </c>
      <c r="E1154" s="1">
        <v>0.44578947368400001</v>
      </c>
      <c r="F1154" s="1">
        <v>0.38157894736800002</v>
      </c>
      <c r="G1154" s="1">
        <v>23.567567567600001</v>
      </c>
      <c r="H1154" s="1">
        <v>3.9663485865800001</v>
      </c>
      <c r="I1154" s="1">
        <v>0.93243243243200002</v>
      </c>
      <c r="J1154" s="1">
        <v>0.79411764705900001</v>
      </c>
      <c r="K1154" s="1">
        <v>13</v>
      </c>
      <c r="L1154" s="1">
        <v>0.384615384615</v>
      </c>
      <c r="M1154" s="1">
        <v>3.8461538461500001E-2</v>
      </c>
      <c r="N1154" s="1">
        <v>1.9607843137300001E-2</v>
      </c>
    </row>
    <row r="1155" spans="1:14" x14ac:dyDescent="0.3">
      <c r="A1155" s="1" t="s">
        <v>161</v>
      </c>
      <c r="B1155" s="1">
        <v>4</v>
      </c>
      <c r="C1155" s="1">
        <v>74</v>
      </c>
      <c r="D1155" s="1">
        <v>3003</v>
      </c>
      <c r="E1155" s="1">
        <v>0.12717512032600001</v>
      </c>
      <c r="F1155" s="1">
        <v>0.54285714285700004</v>
      </c>
      <c r="G1155" s="1">
        <v>26.573529411799999</v>
      </c>
      <c r="H1155" s="1">
        <v>1.21650628574</v>
      </c>
      <c r="I1155" s="1">
        <v>0.23529411764700001</v>
      </c>
      <c r="J1155" s="1">
        <v>0.337329337329</v>
      </c>
      <c r="K1155" s="1">
        <v>229</v>
      </c>
      <c r="L1155" s="1">
        <v>0.55895196506599998</v>
      </c>
      <c r="M1155" s="1">
        <v>0.21978021978000001</v>
      </c>
      <c r="N1155" s="1">
        <v>8.9910089910099997E-3</v>
      </c>
    </row>
    <row r="1156" spans="1:14" x14ac:dyDescent="0.3">
      <c r="A1156" s="1" t="s">
        <v>1243</v>
      </c>
      <c r="B1156" s="1">
        <v>4</v>
      </c>
      <c r="C1156" s="1">
        <v>83</v>
      </c>
      <c r="D1156" s="1">
        <v>6</v>
      </c>
      <c r="E1156" s="1">
        <v>0.16544225683200001</v>
      </c>
      <c r="F1156" s="1">
        <v>0.70886075949399996</v>
      </c>
      <c r="G1156" s="1">
        <v>20.333333333300001</v>
      </c>
      <c r="H1156" s="1">
        <v>1.55727992761</v>
      </c>
      <c r="I1156" s="1">
        <v>0.72463768115899996</v>
      </c>
      <c r="J1156" s="1">
        <v>0.166666666667</v>
      </c>
      <c r="K1156" s="1">
        <v>6</v>
      </c>
      <c r="L1156" s="1">
        <v>1</v>
      </c>
      <c r="M1156" s="1">
        <v>0.166666666667</v>
      </c>
      <c r="N1156" s="1">
        <v>0</v>
      </c>
    </row>
    <row r="1157" spans="1:14" x14ac:dyDescent="0.3">
      <c r="A1157" s="1" t="s">
        <v>1244</v>
      </c>
      <c r="B1157" s="1">
        <v>4</v>
      </c>
      <c r="C1157" s="1">
        <v>101</v>
      </c>
      <c r="D1157" s="1">
        <v>22</v>
      </c>
      <c r="E1157" s="1">
        <v>7.0891089108900004E-2</v>
      </c>
      <c r="F1157" s="1">
        <v>0.28915662650599999</v>
      </c>
      <c r="G1157" s="1">
        <v>22.013513513500001</v>
      </c>
      <c r="H1157" s="1">
        <v>2.24507414699</v>
      </c>
      <c r="I1157" s="1">
        <v>0.95945945945900002</v>
      </c>
      <c r="J1157" s="1">
        <v>9.0909090909100002E-2</v>
      </c>
      <c r="K1157" s="1">
        <v>8</v>
      </c>
      <c r="L1157" s="1">
        <v>0.875</v>
      </c>
      <c r="M1157" s="1">
        <v>0.72727272727299996</v>
      </c>
      <c r="N1157" s="1">
        <v>4.5454545454499999E-2</v>
      </c>
    </row>
    <row r="1158" spans="1:14" x14ac:dyDescent="0.3">
      <c r="A1158" s="1" t="s">
        <v>1245</v>
      </c>
      <c r="B1158" s="1">
        <v>4</v>
      </c>
      <c r="C1158" s="1">
        <v>70</v>
      </c>
      <c r="D1158" s="1">
        <v>3</v>
      </c>
      <c r="E1158" s="1">
        <v>4.3064182194600002E-2</v>
      </c>
      <c r="F1158" s="1">
        <v>0.54545454545500005</v>
      </c>
      <c r="G1158" s="1">
        <v>26.0625</v>
      </c>
      <c r="H1158" s="1">
        <v>3.90862427844</v>
      </c>
      <c r="I1158" s="1">
        <v>0.553846153846</v>
      </c>
      <c r="J1158" s="1">
        <v>0</v>
      </c>
      <c r="K1158" s="1">
        <v>1</v>
      </c>
      <c r="L1158" s="1">
        <v>0</v>
      </c>
      <c r="M1158" s="1">
        <v>0</v>
      </c>
      <c r="N1158" s="1">
        <v>0</v>
      </c>
    </row>
    <row r="1159" spans="1:14" x14ac:dyDescent="0.3">
      <c r="A1159" s="1" t="s">
        <v>1246</v>
      </c>
      <c r="B1159" s="1">
        <v>4</v>
      </c>
      <c r="C1159" s="1">
        <v>81</v>
      </c>
      <c r="D1159" s="1">
        <v>98</v>
      </c>
      <c r="E1159" s="1">
        <v>0.188117283951</v>
      </c>
      <c r="F1159" s="1">
        <v>0.58750000000000002</v>
      </c>
      <c r="G1159" s="1">
        <v>23.897435897400001</v>
      </c>
      <c r="H1159" s="1">
        <v>0.81002917943200003</v>
      </c>
      <c r="I1159" s="1">
        <v>0.69230769230800004</v>
      </c>
      <c r="J1159" s="1">
        <v>0.55102040816300002</v>
      </c>
      <c r="K1159" s="1">
        <v>31</v>
      </c>
      <c r="L1159" s="1">
        <v>0.80645161290300005</v>
      </c>
      <c r="M1159" s="1">
        <v>0.132653061224</v>
      </c>
      <c r="N1159" s="1">
        <v>5.1020408163300002E-2</v>
      </c>
    </row>
    <row r="1160" spans="1:14" x14ac:dyDescent="0.3">
      <c r="A1160" s="1" t="s">
        <v>1247</v>
      </c>
      <c r="B1160" s="1">
        <v>4</v>
      </c>
      <c r="C1160" s="1">
        <v>61</v>
      </c>
      <c r="D1160" s="1">
        <v>17</v>
      </c>
      <c r="E1160" s="1">
        <v>5.7923497267800002E-2</v>
      </c>
      <c r="F1160" s="1">
        <v>0.40677966101700003</v>
      </c>
      <c r="G1160" s="1">
        <v>26.833333333300001</v>
      </c>
      <c r="H1160" s="1">
        <v>3.4840908267300001</v>
      </c>
      <c r="I1160" s="1">
        <v>0.45</v>
      </c>
      <c r="J1160" s="1">
        <v>5.8823529411800003E-2</v>
      </c>
      <c r="K1160" s="1">
        <v>3</v>
      </c>
      <c r="L1160" s="1">
        <v>1</v>
      </c>
      <c r="M1160" s="1">
        <v>0</v>
      </c>
      <c r="N1160" s="1">
        <v>5.8823529411800003E-2</v>
      </c>
    </row>
    <row r="1161" spans="1:14" x14ac:dyDescent="0.3">
      <c r="A1161" s="1" t="s">
        <v>162</v>
      </c>
      <c r="B1161" s="1">
        <v>4</v>
      </c>
      <c r="C1161" s="1">
        <v>56</v>
      </c>
      <c r="D1161" s="1">
        <v>2</v>
      </c>
      <c r="E1161" s="1">
        <v>0.32175324675299999</v>
      </c>
      <c r="F1161" s="1">
        <v>0</v>
      </c>
      <c r="G1161" s="1">
        <v>24.36</v>
      </c>
      <c r="H1161" s="1">
        <v>2.44752936652</v>
      </c>
      <c r="I1161" s="1">
        <v>0.92156862745099999</v>
      </c>
      <c r="J1161" s="1">
        <v>0.5</v>
      </c>
      <c r="K1161" s="1">
        <v>2</v>
      </c>
      <c r="L1161" s="1">
        <v>1</v>
      </c>
      <c r="M1161" s="1">
        <v>0</v>
      </c>
      <c r="N1161" s="1">
        <v>0.5</v>
      </c>
    </row>
    <row r="1162" spans="1:14" x14ac:dyDescent="0.3">
      <c r="A1162" s="1" t="s">
        <v>1248</v>
      </c>
      <c r="B1162" s="1">
        <v>4</v>
      </c>
      <c r="C1162" s="1">
        <v>57</v>
      </c>
      <c r="D1162" s="1">
        <v>55678</v>
      </c>
      <c r="E1162" s="1">
        <v>6.3596491228100002E-2</v>
      </c>
      <c r="F1162" s="1">
        <v>0.73214285714299998</v>
      </c>
      <c r="G1162" s="1">
        <v>32.7446808511</v>
      </c>
      <c r="H1162" s="1">
        <v>9.7532713226799999</v>
      </c>
      <c r="I1162" s="1">
        <v>0.912280701754</v>
      </c>
      <c r="J1162" s="1">
        <v>0.62410646934199998</v>
      </c>
      <c r="K1162" s="1">
        <v>420</v>
      </c>
      <c r="L1162" s="1">
        <v>0.34285714285699997</v>
      </c>
      <c r="M1162" s="1">
        <v>0.164259279221</v>
      </c>
      <c r="N1162" s="1">
        <v>5.90358849097E-2</v>
      </c>
    </row>
    <row r="1163" spans="1:14" x14ac:dyDescent="0.3">
      <c r="A1163" s="1" t="s">
        <v>163</v>
      </c>
      <c r="B1163" s="1">
        <v>4</v>
      </c>
      <c r="C1163" s="1">
        <v>52</v>
      </c>
      <c r="D1163" s="1">
        <v>553</v>
      </c>
      <c r="E1163" s="1">
        <v>0.47812971342400001</v>
      </c>
      <c r="F1163" s="1">
        <v>0.42307692307700001</v>
      </c>
      <c r="G1163" s="1">
        <v>23.938775510199999</v>
      </c>
      <c r="H1163" s="1">
        <v>0.99812402127699995</v>
      </c>
      <c r="I1163" s="1">
        <v>0.8</v>
      </c>
      <c r="J1163" s="1">
        <v>0.76491862567799995</v>
      </c>
      <c r="K1163" s="1">
        <v>72</v>
      </c>
      <c r="L1163" s="1">
        <v>0.51388888888899997</v>
      </c>
      <c r="M1163" s="1">
        <v>0.35262206148300002</v>
      </c>
      <c r="N1163" s="1">
        <v>7.2332730560599997E-3</v>
      </c>
    </row>
    <row r="1164" spans="1:14" x14ac:dyDescent="0.3">
      <c r="A1164" s="1" t="s">
        <v>1249</v>
      </c>
      <c r="B1164" s="1">
        <v>4</v>
      </c>
      <c r="C1164" s="1">
        <v>64</v>
      </c>
      <c r="D1164" s="1">
        <v>74</v>
      </c>
      <c r="E1164" s="1">
        <v>0.48214285714299998</v>
      </c>
      <c r="F1164" s="1">
        <v>0.87301587301600003</v>
      </c>
      <c r="G1164" s="1">
        <v>24.25</v>
      </c>
      <c r="H1164" s="1">
        <v>1.4332364308300001</v>
      </c>
      <c r="I1164" s="1">
        <v>0.21311475409799999</v>
      </c>
      <c r="J1164" s="1">
        <v>2.7027027027000002E-2</v>
      </c>
      <c r="K1164" s="1">
        <v>8</v>
      </c>
      <c r="L1164" s="1">
        <v>0.5</v>
      </c>
      <c r="M1164" s="1">
        <v>1.3513513513500001E-2</v>
      </c>
      <c r="N1164" s="1">
        <v>0</v>
      </c>
    </row>
    <row r="1165" spans="1:14" x14ac:dyDescent="0.3">
      <c r="A1165" s="1" t="s">
        <v>1250</v>
      </c>
      <c r="B1165" s="1">
        <v>4</v>
      </c>
      <c r="C1165" s="1">
        <v>55</v>
      </c>
      <c r="D1165" s="1">
        <v>3</v>
      </c>
      <c r="E1165" s="1">
        <v>0.212457912458</v>
      </c>
      <c r="F1165" s="1">
        <v>0.64814814814800004</v>
      </c>
      <c r="G1165" s="1">
        <v>29.9607843137</v>
      </c>
      <c r="H1165" s="1">
        <v>1.7707955929200001</v>
      </c>
      <c r="I1165" s="1">
        <v>0.71153846153800004</v>
      </c>
      <c r="J1165" s="1">
        <v>1</v>
      </c>
      <c r="K1165" s="1">
        <v>1</v>
      </c>
      <c r="L1165" s="1">
        <v>1</v>
      </c>
      <c r="M1165" s="1">
        <v>0</v>
      </c>
      <c r="N1165" s="1">
        <v>0</v>
      </c>
    </row>
    <row r="1166" spans="1:14" x14ac:dyDescent="0.3">
      <c r="A1166" s="1" t="s">
        <v>1251</v>
      </c>
      <c r="B1166" s="1">
        <v>4</v>
      </c>
      <c r="C1166" s="1">
        <v>240</v>
      </c>
      <c r="D1166" s="1">
        <v>417</v>
      </c>
      <c r="E1166" s="1">
        <v>2.9811715481199998E-3</v>
      </c>
      <c r="F1166" s="1">
        <v>0.951111111111</v>
      </c>
      <c r="G1166" s="1">
        <v>24.939252336399999</v>
      </c>
      <c r="H1166" s="1">
        <v>4.35364831453</v>
      </c>
      <c r="I1166" s="1">
        <v>0.202764976959</v>
      </c>
      <c r="J1166" s="1">
        <v>0.223021582734</v>
      </c>
      <c r="K1166" s="1">
        <v>57</v>
      </c>
      <c r="L1166" s="1">
        <v>0.57894736842100003</v>
      </c>
      <c r="M1166" s="1">
        <v>0.13095238095200001</v>
      </c>
      <c r="N1166" s="1">
        <v>1.4388489208599999E-2</v>
      </c>
    </row>
    <row r="1167" spans="1:14" x14ac:dyDescent="0.3">
      <c r="A1167" s="1" t="s">
        <v>164</v>
      </c>
      <c r="B1167" s="1">
        <v>4</v>
      </c>
      <c r="C1167" s="1">
        <v>55</v>
      </c>
      <c r="D1167" s="1">
        <v>193</v>
      </c>
      <c r="E1167" s="1">
        <v>0.58013468013500002</v>
      </c>
      <c r="F1167" s="1">
        <v>0.83018867924499995</v>
      </c>
      <c r="G1167" s="1">
        <v>24.6603773585</v>
      </c>
      <c r="H1167" s="1">
        <v>1.09791219064</v>
      </c>
      <c r="I1167" s="1">
        <v>0.84905660377400005</v>
      </c>
      <c r="J1167" s="1">
        <v>0.455958549223</v>
      </c>
      <c r="K1167" s="1">
        <v>7</v>
      </c>
      <c r="L1167" s="1">
        <v>0.428571428571</v>
      </c>
      <c r="M1167" s="1">
        <v>0.77202072538900002</v>
      </c>
      <c r="N1167" s="1">
        <v>0</v>
      </c>
    </row>
    <row r="1168" spans="1:14" x14ac:dyDescent="0.3">
      <c r="A1168" s="1" t="s">
        <v>1252</v>
      </c>
      <c r="B1168" s="1">
        <v>4</v>
      </c>
      <c r="C1168" s="1">
        <v>102</v>
      </c>
      <c r="D1168" s="1">
        <v>120</v>
      </c>
      <c r="E1168" s="1">
        <v>0.22849932051999999</v>
      </c>
      <c r="F1168" s="1">
        <v>0.42156862745099999</v>
      </c>
      <c r="G1168" s="1">
        <v>21.068627451000001</v>
      </c>
      <c r="H1168" s="1">
        <v>0.581745243104</v>
      </c>
      <c r="I1168" s="1">
        <v>0.99019607843099999</v>
      </c>
      <c r="J1168" s="1">
        <v>0.125</v>
      </c>
      <c r="K1168" s="1">
        <v>12</v>
      </c>
      <c r="L1168" s="1">
        <v>0.33333333333300003</v>
      </c>
      <c r="M1168" s="1">
        <v>0.22500000000000001</v>
      </c>
      <c r="N1168" s="1">
        <v>1.6666666666700001E-2</v>
      </c>
    </row>
    <row r="1169" spans="1:14" x14ac:dyDescent="0.3">
      <c r="A1169" s="1" t="s">
        <v>165</v>
      </c>
      <c r="B1169" s="1">
        <v>4</v>
      </c>
      <c r="C1169" s="1">
        <v>135</v>
      </c>
      <c r="D1169" s="1">
        <v>22</v>
      </c>
      <c r="E1169" s="1">
        <v>4.6434494195700003E-3</v>
      </c>
      <c r="F1169" s="1">
        <v>0.619718309859</v>
      </c>
      <c r="G1169" s="1">
        <v>24.375</v>
      </c>
      <c r="H1169" s="1">
        <v>5.6238093978099997</v>
      </c>
      <c r="I1169" s="1">
        <v>0.116666666667</v>
      </c>
      <c r="J1169" s="1">
        <v>9.0909090909100002E-2</v>
      </c>
      <c r="K1169" s="1">
        <v>6</v>
      </c>
      <c r="L1169" s="1">
        <v>1</v>
      </c>
      <c r="M1169" s="1">
        <v>0</v>
      </c>
      <c r="N1169" s="1">
        <v>9.0909090909100002E-2</v>
      </c>
    </row>
    <row r="1170" spans="1:14" x14ac:dyDescent="0.3">
      <c r="A1170" s="1" t="s">
        <v>1253</v>
      </c>
      <c r="B1170" s="1">
        <v>4</v>
      </c>
      <c r="C1170" s="1">
        <v>57</v>
      </c>
      <c r="D1170" s="1">
        <v>3</v>
      </c>
      <c r="E1170" s="1">
        <v>0.32800751879700002</v>
      </c>
      <c r="F1170" s="1">
        <v>0.58928571428599996</v>
      </c>
      <c r="G1170" s="1">
        <v>23.326923076900002</v>
      </c>
      <c r="H1170" s="1">
        <v>2.4862789144100002</v>
      </c>
      <c r="I1170" s="1">
        <v>0.79245283018900003</v>
      </c>
      <c r="J1170" s="1">
        <v>0.33333333333300003</v>
      </c>
      <c r="K1170" s="1">
        <v>3</v>
      </c>
      <c r="L1170" s="1">
        <v>1</v>
      </c>
      <c r="M1170" s="1">
        <v>0</v>
      </c>
      <c r="N1170" s="1">
        <v>0</v>
      </c>
    </row>
    <row r="1171" spans="1:14" x14ac:dyDescent="0.3">
      <c r="A1171" s="1" t="s">
        <v>166</v>
      </c>
      <c r="B1171" s="1">
        <v>4</v>
      </c>
      <c r="C1171" s="1">
        <v>75</v>
      </c>
      <c r="D1171" s="1">
        <v>5</v>
      </c>
      <c r="E1171" s="1">
        <v>0.34954954955</v>
      </c>
      <c r="F1171" s="1">
        <v>0.49275362318799998</v>
      </c>
      <c r="G1171" s="1">
        <v>23.537313432800001</v>
      </c>
      <c r="H1171" s="1">
        <v>3.5210597039899998</v>
      </c>
      <c r="I1171" s="1">
        <v>0.48529411764699998</v>
      </c>
      <c r="J1171" s="1">
        <v>0.4</v>
      </c>
      <c r="K1171" s="1">
        <v>5</v>
      </c>
      <c r="L1171" s="1">
        <v>1</v>
      </c>
      <c r="M1171" s="1">
        <v>0.2</v>
      </c>
      <c r="N1171" s="1">
        <v>0.2</v>
      </c>
    </row>
    <row r="1172" spans="1:14" x14ac:dyDescent="0.3">
      <c r="A1172" s="1" t="s">
        <v>1254</v>
      </c>
      <c r="B1172" s="1">
        <v>4</v>
      </c>
      <c r="C1172" s="1">
        <v>89</v>
      </c>
      <c r="D1172" s="1">
        <v>2026</v>
      </c>
      <c r="E1172" s="1">
        <v>0.198416751788</v>
      </c>
      <c r="F1172" s="1">
        <v>0.65168539325800001</v>
      </c>
      <c r="G1172" s="1">
        <v>26.929411764699999</v>
      </c>
      <c r="H1172" s="1">
        <v>0.96757106799799997</v>
      </c>
      <c r="I1172" s="1">
        <v>0.57647058823499997</v>
      </c>
      <c r="J1172" s="1">
        <v>0.85636722606100002</v>
      </c>
      <c r="K1172" s="1">
        <v>178</v>
      </c>
      <c r="L1172" s="1">
        <v>0.57303370786499996</v>
      </c>
      <c r="M1172" s="1">
        <v>0.19438976378</v>
      </c>
      <c r="N1172" s="1">
        <v>3.2082922013800003E-2</v>
      </c>
    </row>
    <row r="1173" spans="1:14" x14ac:dyDescent="0.3">
      <c r="A1173" s="1" t="s">
        <v>1255</v>
      </c>
      <c r="B1173" s="1">
        <v>4</v>
      </c>
      <c r="C1173" s="1">
        <v>52</v>
      </c>
      <c r="D1173" s="1">
        <v>28</v>
      </c>
      <c r="E1173" s="1">
        <v>0.11764705882400001</v>
      </c>
      <c r="F1173" s="1">
        <v>0.5</v>
      </c>
      <c r="G1173" s="1">
        <v>17.117647058799999</v>
      </c>
      <c r="H1173" s="1">
        <v>9.6612162974500002</v>
      </c>
      <c r="I1173" s="1">
        <v>0.85294117647099998</v>
      </c>
      <c r="J1173" s="1">
        <v>0.21428571428599999</v>
      </c>
      <c r="K1173" s="1">
        <v>3</v>
      </c>
      <c r="L1173" s="1">
        <v>0.33333333333300003</v>
      </c>
      <c r="M1173" s="1">
        <v>0.21428571428599999</v>
      </c>
      <c r="N1173" s="1">
        <v>0</v>
      </c>
    </row>
    <row r="1174" spans="1:14" x14ac:dyDescent="0.3">
      <c r="A1174" s="1" t="s">
        <v>1256</v>
      </c>
      <c r="B1174" s="1">
        <v>4</v>
      </c>
      <c r="C1174" s="1">
        <v>65</v>
      </c>
      <c r="D1174" s="1">
        <v>68</v>
      </c>
      <c r="E1174" s="1">
        <v>5.5288461538499999E-2</v>
      </c>
      <c r="F1174" s="1">
        <v>0.63492063492100004</v>
      </c>
      <c r="G1174" s="1">
        <v>23.080645161300001</v>
      </c>
      <c r="H1174" s="1">
        <v>7.4623752750100003</v>
      </c>
      <c r="I1174" s="1">
        <v>0.19354838709700001</v>
      </c>
      <c r="J1174" s="1">
        <v>0.13235294117599999</v>
      </c>
      <c r="K1174" s="1">
        <v>25</v>
      </c>
      <c r="L1174" s="1">
        <v>0.88</v>
      </c>
      <c r="M1174" s="1">
        <v>0.20588235294099999</v>
      </c>
      <c r="N1174" s="1">
        <v>5.8823529411800003E-2</v>
      </c>
    </row>
    <row r="1175" spans="1:14" x14ac:dyDescent="0.3">
      <c r="A1175" s="1" t="s">
        <v>1257</v>
      </c>
      <c r="B1175" s="1">
        <v>4</v>
      </c>
      <c r="C1175" s="1">
        <v>68</v>
      </c>
      <c r="D1175" s="1">
        <v>19</v>
      </c>
      <c r="E1175" s="1">
        <v>0.27216856892000002</v>
      </c>
      <c r="F1175" s="1">
        <v>0.53030303030299997</v>
      </c>
      <c r="G1175" s="1">
        <v>20.548387096799999</v>
      </c>
      <c r="H1175" s="1">
        <v>1.17332474061</v>
      </c>
      <c r="I1175" s="1">
        <v>0.69354838709699995</v>
      </c>
      <c r="J1175" s="1">
        <v>0.89473684210500004</v>
      </c>
      <c r="K1175" s="1">
        <v>5</v>
      </c>
      <c r="L1175" s="1">
        <v>0.4</v>
      </c>
      <c r="M1175" s="1">
        <v>0</v>
      </c>
      <c r="N1175" s="1">
        <v>0</v>
      </c>
    </row>
    <row r="1176" spans="1:14" x14ac:dyDescent="0.3">
      <c r="A1176" s="1" t="s">
        <v>1258</v>
      </c>
      <c r="B1176" s="1">
        <v>4</v>
      </c>
      <c r="C1176" s="1">
        <v>56</v>
      </c>
      <c r="D1176" s="1">
        <v>647</v>
      </c>
      <c r="E1176" s="1">
        <v>0.57954545454499995</v>
      </c>
      <c r="F1176" s="1">
        <v>0.53703703703700001</v>
      </c>
      <c r="G1176" s="1">
        <v>17.391304347799998</v>
      </c>
      <c r="H1176" s="1">
        <v>1.49605656818</v>
      </c>
      <c r="I1176" s="1">
        <v>0.85106382978700001</v>
      </c>
      <c r="J1176" s="1">
        <v>0.88871715610500002</v>
      </c>
      <c r="K1176" s="1">
        <v>31</v>
      </c>
      <c r="L1176" s="1">
        <v>0.41935483871000001</v>
      </c>
      <c r="M1176" s="1">
        <v>4.6511627907000003E-2</v>
      </c>
      <c r="N1176" s="1">
        <v>2.31839258114E-2</v>
      </c>
    </row>
    <row r="1177" spans="1:14" x14ac:dyDescent="0.3">
      <c r="A1177" s="1" t="s">
        <v>1259</v>
      </c>
      <c r="B1177" s="1">
        <v>4</v>
      </c>
      <c r="C1177" s="1">
        <v>51</v>
      </c>
      <c r="D1177" s="1">
        <v>104</v>
      </c>
      <c r="E1177" s="1">
        <v>0.40862745097999997</v>
      </c>
      <c r="F1177" s="1">
        <v>0.632653061224</v>
      </c>
      <c r="G1177" s="1">
        <v>24.2391304348</v>
      </c>
      <c r="H1177" s="1">
        <v>1.53488113984</v>
      </c>
      <c r="I1177" s="1">
        <v>0.52173913043499998</v>
      </c>
      <c r="J1177" s="1">
        <v>0.67307692307699996</v>
      </c>
      <c r="K1177" s="1">
        <v>36</v>
      </c>
      <c r="L1177" s="1">
        <v>0.694444444444</v>
      </c>
      <c r="M1177" s="1">
        <v>0.20192307692299999</v>
      </c>
      <c r="N1177" s="1">
        <v>5.76923076923E-2</v>
      </c>
    </row>
    <row r="1178" spans="1:14" x14ac:dyDescent="0.3">
      <c r="A1178" s="1" t="s">
        <v>1260</v>
      </c>
      <c r="B1178" s="1">
        <v>4</v>
      </c>
      <c r="C1178" s="1">
        <v>122</v>
      </c>
      <c r="D1178" s="1">
        <v>317</v>
      </c>
      <c r="E1178" s="1">
        <v>6.3338301043199999E-2</v>
      </c>
      <c r="F1178" s="1">
        <v>0.444444444444</v>
      </c>
      <c r="G1178" s="1">
        <v>25.764705882400001</v>
      </c>
      <c r="H1178" s="1">
        <v>2.85711814127</v>
      </c>
      <c r="I1178" s="1">
        <v>0.776859504132</v>
      </c>
      <c r="J1178" s="1">
        <v>0.23974763406899999</v>
      </c>
      <c r="K1178" s="1">
        <v>31</v>
      </c>
      <c r="L1178" s="1">
        <v>0.58064516128999999</v>
      </c>
      <c r="M1178" s="1">
        <v>1.5772870662500001E-2</v>
      </c>
      <c r="N1178" s="1">
        <v>5.9936908517400002E-2</v>
      </c>
    </row>
    <row r="1179" spans="1:14" x14ac:dyDescent="0.3">
      <c r="A1179" s="1" t="s">
        <v>1261</v>
      </c>
      <c r="B1179" s="1">
        <v>4</v>
      </c>
      <c r="C1179" s="1">
        <v>54</v>
      </c>
      <c r="D1179" s="1">
        <v>362</v>
      </c>
      <c r="E1179" s="1">
        <v>0.55765199161400003</v>
      </c>
      <c r="F1179" s="1">
        <v>0.52830188679199996</v>
      </c>
      <c r="G1179" s="1">
        <v>18.021276595700002</v>
      </c>
      <c r="H1179" s="1">
        <v>1.2460894012199999</v>
      </c>
      <c r="I1179" s="1">
        <v>0.9375</v>
      </c>
      <c r="J1179" s="1">
        <v>0.83425414364600003</v>
      </c>
      <c r="K1179" s="1">
        <v>28</v>
      </c>
      <c r="L1179" s="1">
        <v>0.60714285714299998</v>
      </c>
      <c r="M1179" s="1">
        <v>4.6961325966900003E-2</v>
      </c>
      <c r="N1179" s="1">
        <v>2.7624309392299999E-3</v>
      </c>
    </row>
    <row r="1180" spans="1:14" x14ac:dyDescent="0.3">
      <c r="A1180" s="1" t="s">
        <v>1262</v>
      </c>
      <c r="B1180" s="1">
        <v>4</v>
      </c>
      <c r="C1180" s="1">
        <v>90</v>
      </c>
      <c r="D1180" s="1">
        <v>7</v>
      </c>
      <c r="E1180" s="1">
        <v>2.0224719101099999E-2</v>
      </c>
      <c r="F1180" s="1">
        <v>0.95061728395099998</v>
      </c>
      <c r="G1180" s="1">
        <v>20.590909090899999</v>
      </c>
      <c r="H1180" s="1">
        <v>6.5295999058999996</v>
      </c>
      <c r="I1180" s="1">
        <v>0.34328358208999998</v>
      </c>
      <c r="J1180" s="1">
        <v>0.57142857142900005</v>
      </c>
      <c r="K1180" s="1">
        <v>1</v>
      </c>
      <c r="L1180" s="1">
        <v>0</v>
      </c>
      <c r="M1180" s="1">
        <v>1</v>
      </c>
      <c r="N1180" s="1">
        <v>0.428571428571</v>
      </c>
    </row>
    <row r="1181" spans="1:14" x14ac:dyDescent="0.3">
      <c r="A1181" s="1" t="s">
        <v>1263</v>
      </c>
      <c r="B1181" s="1">
        <v>4</v>
      </c>
      <c r="C1181" s="1">
        <v>56</v>
      </c>
      <c r="D1181" s="1">
        <v>2</v>
      </c>
      <c r="E1181" s="1">
        <v>0.26038961039000003</v>
      </c>
      <c r="F1181" s="1">
        <v>0.57142857142900005</v>
      </c>
      <c r="G1181" s="1">
        <v>21.1</v>
      </c>
      <c r="H1181" s="1">
        <v>0.64031242374300001</v>
      </c>
      <c r="I1181" s="1">
        <v>0.392156862745</v>
      </c>
      <c r="J1181" s="1">
        <v>0.5</v>
      </c>
      <c r="K1181" s="1">
        <v>2</v>
      </c>
      <c r="L1181" s="1">
        <v>1</v>
      </c>
      <c r="M1181" s="1">
        <v>0.5</v>
      </c>
      <c r="N1181" s="1">
        <v>0</v>
      </c>
    </row>
    <row r="1182" spans="1:14" x14ac:dyDescent="0.3">
      <c r="A1182" s="1" t="s">
        <v>167</v>
      </c>
      <c r="B1182" s="1">
        <v>4</v>
      </c>
      <c r="C1182" s="1">
        <v>57</v>
      </c>
      <c r="D1182" s="1">
        <v>25</v>
      </c>
      <c r="E1182" s="1">
        <v>0.20269423558899999</v>
      </c>
      <c r="F1182" s="1">
        <v>0.59649122806999999</v>
      </c>
      <c r="G1182" s="1">
        <v>24.5964912281</v>
      </c>
      <c r="H1182" s="1">
        <v>0.67172595505499999</v>
      </c>
      <c r="I1182" s="1">
        <v>0.28070175438599998</v>
      </c>
      <c r="J1182" s="1">
        <v>0.36</v>
      </c>
      <c r="K1182" s="1">
        <v>4</v>
      </c>
      <c r="L1182" s="1">
        <v>0.5</v>
      </c>
      <c r="M1182" s="1">
        <v>0</v>
      </c>
      <c r="N1182" s="1">
        <v>0</v>
      </c>
    </row>
    <row r="1183" spans="1:14" x14ac:dyDescent="0.3">
      <c r="A1183" s="1" t="s">
        <v>1264</v>
      </c>
      <c r="B1183" s="1">
        <v>4</v>
      </c>
      <c r="C1183" s="1">
        <v>151</v>
      </c>
      <c r="D1183" s="1">
        <v>22</v>
      </c>
      <c r="E1183" s="1">
        <v>0.206534216336</v>
      </c>
      <c r="F1183" s="1">
        <v>0.54609929077999997</v>
      </c>
      <c r="G1183" s="1">
        <v>25.950704225399999</v>
      </c>
      <c r="H1183" s="1">
        <v>1.25219505741</v>
      </c>
      <c r="I1183" s="1">
        <v>0.88888888888899997</v>
      </c>
      <c r="J1183" s="1">
        <v>4.5454545454499999E-2</v>
      </c>
      <c r="K1183" s="1">
        <v>7</v>
      </c>
      <c r="L1183" s="1">
        <v>0.85714285714299998</v>
      </c>
      <c r="M1183" s="1">
        <v>0.13636363636400001</v>
      </c>
      <c r="N1183" s="1">
        <v>0</v>
      </c>
    </row>
    <row r="1184" spans="1:14" x14ac:dyDescent="0.3">
      <c r="A1184" s="1" t="s">
        <v>1265</v>
      </c>
      <c r="B1184" s="1">
        <v>4</v>
      </c>
      <c r="C1184" s="1">
        <v>59</v>
      </c>
      <c r="D1184" s="1">
        <v>79</v>
      </c>
      <c r="E1184" s="1">
        <v>0.230274693162</v>
      </c>
      <c r="F1184" s="1">
        <v>0.54237288135600004</v>
      </c>
      <c r="G1184" s="1">
        <v>29.701754386000001</v>
      </c>
      <c r="H1184" s="1">
        <v>3.1173814488399998</v>
      </c>
      <c r="I1184" s="1">
        <v>0.42105263157900003</v>
      </c>
      <c r="J1184" s="1">
        <v>0.69620253164599999</v>
      </c>
      <c r="K1184" s="1">
        <v>20</v>
      </c>
      <c r="L1184" s="1">
        <v>0.75</v>
      </c>
      <c r="M1184" s="1">
        <v>6.8965517241400001E-2</v>
      </c>
      <c r="N1184" s="1">
        <v>0</v>
      </c>
    </row>
    <row r="1185" spans="1:14" x14ac:dyDescent="0.3">
      <c r="A1185" s="1" t="s">
        <v>1266</v>
      </c>
      <c r="B1185" s="1">
        <v>4</v>
      </c>
      <c r="C1185" s="1">
        <v>54</v>
      </c>
      <c r="D1185" s="1">
        <v>312</v>
      </c>
      <c r="E1185" s="1">
        <v>0.199860237596</v>
      </c>
      <c r="F1185" s="1">
        <v>0.43396226415099998</v>
      </c>
      <c r="G1185" s="1">
        <v>28.92</v>
      </c>
      <c r="H1185" s="1">
        <v>0.688186021363</v>
      </c>
      <c r="I1185" s="1">
        <v>0.884615384615</v>
      </c>
      <c r="J1185" s="1">
        <v>0.49679487179499998</v>
      </c>
      <c r="K1185" s="1">
        <v>28</v>
      </c>
      <c r="L1185" s="1">
        <v>0.5</v>
      </c>
      <c r="M1185" s="1">
        <v>9.6153846153799998E-3</v>
      </c>
      <c r="N1185" s="1">
        <v>2.24358974359E-2</v>
      </c>
    </row>
    <row r="1186" spans="1:14" x14ac:dyDescent="0.3">
      <c r="A1186" s="1" t="s">
        <v>1267</v>
      </c>
      <c r="B1186" s="1">
        <v>4</v>
      </c>
      <c r="C1186" s="1">
        <v>75</v>
      </c>
      <c r="D1186" s="1">
        <v>21</v>
      </c>
      <c r="E1186" s="1">
        <v>5.94594594595E-3</v>
      </c>
      <c r="F1186" s="1">
        <v>0.89393939393900002</v>
      </c>
      <c r="G1186" s="1">
        <v>26.7962962963</v>
      </c>
      <c r="H1186" s="1">
        <v>4.7895705739199999</v>
      </c>
      <c r="I1186" s="1">
        <v>0.64814814814800004</v>
      </c>
      <c r="J1186" s="1">
        <v>0.33333333333300003</v>
      </c>
      <c r="K1186" s="1">
        <v>12</v>
      </c>
      <c r="L1186" s="1">
        <v>0.83333333333299997</v>
      </c>
      <c r="M1186" s="1">
        <v>0.28571428571399998</v>
      </c>
      <c r="N1186" s="1">
        <v>0</v>
      </c>
    </row>
    <row r="1187" spans="1:14" x14ac:dyDescent="0.3">
      <c r="A1187" s="1" t="s">
        <v>1268</v>
      </c>
      <c r="B1187" s="1">
        <v>4</v>
      </c>
      <c r="C1187" s="1">
        <v>83</v>
      </c>
      <c r="D1187" s="1">
        <v>446</v>
      </c>
      <c r="E1187" s="1">
        <v>0.42139288862800001</v>
      </c>
      <c r="F1187" s="1">
        <v>0.625</v>
      </c>
      <c r="G1187" s="1">
        <v>19.714285714300001</v>
      </c>
      <c r="H1187" s="1">
        <v>2.4751079885</v>
      </c>
      <c r="I1187" s="1">
        <v>0.75324675324699997</v>
      </c>
      <c r="J1187" s="1">
        <v>0.93721973094199995</v>
      </c>
      <c r="K1187" s="1">
        <v>73</v>
      </c>
      <c r="L1187" s="1">
        <v>0.67123287671200005</v>
      </c>
      <c r="M1187" s="1">
        <v>0.27168949771700002</v>
      </c>
      <c r="N1187" s="1">
        <v>6.7264573991000004E-3</v>
      </c>
    </row>
    <row r="1188" spans="1:14" x14ac:dyDescent="0.3">
      <c r="A1188" s="1" t="s">
        <v>1269</v>
      </c>
      <c r="B1188" s="1">
        <v>4</v>
      </c>
      <c r="C1188" s="1">
        <v>67</v>
      </c>
      <c r="D1188" s="1">
        <v>14</v>
      </c>
      <c r="E1188" s="1">
        <v>8.2994120307600006E-2</v>
      </c>
      <c r="F1188" s="1">
        <v>0.34920634920600002</v>
      </c>
      <c r="G1188" s="1">
        <v>43.673076923099998</v>
      </c>
      <c r="H1188" s="1">
        <v>8.5072845569299993</v>
      </c>
      <c r="I1188" s="1">
        <v>0.94230769230800004</v>
      </c>
      <c r="J1188" s="1">
        <v>0.5</v>
      </c>
      <c r="K1188" s="1">
        <v>11</v>
      </c>
      <c r="L1188" s="1">
        <v>0.90909090909099999</v>
      </c>
      <c r="M1188" s="1">
        <v>0.14285714285699999</v>
      </c>
      <c r="N1188" s="1">
        <v>0.428571428571</v>
      </c>
    </row>
    <row r="1189" spans="1:14" x14ac:dyDescent="0.3">
      <c r="A1189" s="1" t="s">
        <v>1270</v>
      </c>
      <c r="B1189" s="1">
        <v>4</v>
      </c>
      <c r="C1189" s="1">
        <v>58</v>
      </c>
      <c r="D1189" s="1">
        <v>8</v>
      </c>
      <c r="E1189" s="1">
        <v>0.48427102238399999</v>
      </c>
      <c r="F1189" s="1">
        <v>0.68421052631599999</v>
      </c>
      <c r="G1189" s="1">
        <v>22.452830188699998</v>
      </c>
      <c r="H1189" s="1">
        <v>2.9751552218000001</v>
      </c>
      <c r="I1189" s="1">
        <v>1</v>
      </c>
      <c r="J1189" s="1">
        <v>0.5</v>
      </c>
      <c r="K1189" s="1">
        <v>5</v>
      </c>
      <c r="L1189" s="1">
        <v>0.8</v>
      </c>
      <c r="M1189" s="1">
        <v>0</v>
      </c>
      <c r="N1189" s="1">
        <v>0</v>
      </c>
    </row>
    <row r="1190" spans="1:14" x14ac:dyDescent="0.3">
      <c r="A1190" s="1" t="s">
        <v>168</v>
      </c>
      <c r="B1190" s="1">
        <v>4</v>
      </c>
      <c r="C1190" s="1">
        <v>111</v>
      </c>
      <c r="D1190" s="1">
        <v>31</v>
      </c>
      <c r="E1190" s="1">
        <v>0.18206388206400001</v>
      </c>
      <c r="F1190" s="1">
        <v>0.467889908257</v>
      </c>
      <c r="G1190" s="1">
        <v>19.291666666699999</v>
      </c>
      <c r="H1190" s="1">
        <v>3.4698603077899999</v>
      </c>
      <c r="I1190" s="1">
        <v>0.76041666666700003</v>
      </c>
      <c r="J1190" s="1">
        <v>0.64516129032299996</v>
      </c>
      <c r="K1190" s="1">
        <v>7</v>
      </c>
      <c r="L1190" s="1">
        <v>0.85714285714299998</v>
      </c>
      <c r="M1190" s="1">
        <v>0</v>
      </c>
      <c r="N1190" s="1">
        <v>9.67741935484E-2</v>
      </c>
    </row>
    <row r="1191" spans="1:14" x14ac:dyDescent="0.3">
      <c r="A1191" s="1" t="s">
        <v>169</v>
      </c>
      <c r="B1191" s="1">
        <v>4</v>
      </c>
      <c r="C1191" s="1">
        <v>117</v>
      </c>
      <c r="D1191" s="1">
        <v>821</v>
      </c>
      <c r="E1191" s="1">
        <v>0.21249631594500001</v>
      </c>
      <c r="F1191" s="1">
        <v>0.59482758620700005</v>
      </c>
      <c r="G1191" s="1">
        <v>21.0454545455</v>
      </c>
      <c r="H1191" s="1">
        <v>0.98522137462799997</v>
      </c>
      <c r="I1191" s="1">
        <v>0.44545454545500002</v>
      </c>
      <c r="J1191" s="1">
        <v>0.716199756395</v>
      </c>
      <c r="K1191" s="1">
        <v>55</v>
      </c>
      <c r="L1191" s="1">
        <v>0.61818181818200002</v>
      </c>
      <c r="M1191" s="1">
        <v>5.2439024390199998E-2</v>
      </c>
      <c r="N1191" s="1">
        <v>1.8270401948799999E-2</v>
      </c>
    </row>
    <row r="1192" spans="1:14" x14ac:dyDescent="0.3">
      <c r="A1192" s="1" t="s">
        <v>1271</v>
      </c>
      <c r="B1192" s="1">
        <v>4</v>
      </c>
      <c r="C1192" s="1">
        <v>68</v>
      </c>
      <c r="D1192" s="1">
        <v>73</v>
      </c>
      <c r="E1192" s="1">
        <v>1.27304653205E-2</v>
      </c>
      <c r="F1192" s="1">
        <v>0.75</v>
      </c>
      <c r="G1192" s="1">
        <v>23.95</v>
      </c>
      <c r="H1192" s="1">
        <v>4.2482349275900004</v>
      </c>
      <c r="I1192" s="1">
        <v>0.56097560975600003</v>
      </c>
      <c r="J1192" s="1">
        <v>2.7397260273999999E-2</v>
      </c>
      <c r="K1192" s="1">
        <v>4</v>
      </c>
      <c r="L1192" s="1">
        <v>0.5</v>
      </c>
      <c r="M1192" s="1">
        <v>1.3698630137E-2</v>
      </c>
      <c r="N1192" s="1">
        <v>1.3698630137E-2</v>
      </c>
    </row>
    <row r="1193" spans="1:14" x14ac:dyDescent="0.3">
      <c r="A1193" s="1" t="s">
        <v>1272</v>
      </c>
      <c r="B1193" s="1">
        <v>4</v>
      </c>
      <c r="C1193" s="1">
        <v>58</v>
      </c>
      <c r="D1193" s="1">
        <v>1054</v>
      </c>
      <c r="E1193" s="1">
        <v>0.34603750756200002</v>
      </c>
      <c r="F1193" s="1">
        <v>0.52631578947400004</v>
      </c>
      <c r="G1193" s="1">
        <v>17.442307692300002</v>
      </c>
      <c r="H1193" s="1">
        <v>1.5116656826499999</v>
      </c>
      <c r="I1193" s="1">
        <v>0.96296296296299999</v>
      </c>
      <c r="J1193" s="1">
        <v>0.55787476280799997</v>
      </c>
      <c r="K1193" s="1">
        <v>57</v>
      </c>
      <c r="L1193" s="1">
        <v>0.456140350877</v>
      </c>
      <c r="M1193" s="1">
        <v>0.13632119514499999</v>
      </c>
      <c r="N1193" s="1">
        <v>6.64136622391E-3</v>
      </c>
    </row>
    <row r="1194" spans="1:14" x14ac:dyDescent="0.3">
      <c r="A1194" s="1" t="s">
        <v>1273</v>
      </c>
      <c r="B1194" s="1">
        <v>4</v>
      </c>
      <c r="C1194" s="1">
        <v>104</v>
      </c>
      <c r="D1194" s="1">
        <v>642</v>
      </c>
      <c r="E1194" s="1">
        <v>0.204910380881</v>
      </c>
      <c r="F1194" s="1">
        <v>0.62135922330100002</v>
      </c>
      <c r="G1194" s="1">
        <v>21.2524271845</v>
      </c>
      <c r="H1194" s="1">
        <v>2.0466332600200001</v>
      </c>
      <c r="I1194" s="1">
        <v>0.83653846153800004</v>
      </c>
      <c r="J1194" s="1">
        <v>0.67912772585699999</v>
      </c>
      <c r="K1194" s="1">
        <v>20</v>
      </c>
      <c r="L1194" s="1">
        <v>0.45</v>
      </c>
      <c r="M1194" s="1">
        <v>0.15109034267900001</v>
      </c>
      <c r="N1194" s="1">
        <v>6.2305295950199997E-3</v>
      </c>
    </row>
    <row r="1195" spans="1:14" x14ac:dyDescent="0.3">
      <c r="A1195" s="1" t="s">
        <v>1274</v>
      </c>
      <c r="B1195" s="1">
        <v>4</v>
      </c>
      <c r="C1195" s="1">
        <v>136</v>
      </c>
      <c r="D1195" s="1">
        <v>11402</v>
      </c>
      <c r="E1195" s="1">
        <v>1.5196078431400001E-2</v>
      </c>
      <c r="F1195" s="1">
        <v>0.22556390977400001</v>
      </c>
      <c r="G1195" s="1">
        <v>24.5267175573</v>
      </c>
      <c r="H1195" s="1">
        <v>3.9118692829200001</v>
      </c>
      <c r="I1195" s="1">
        <v>0.63157894736800002</v>
      </c>
      <c r="J1195" s="1">
        <v>0.689089633398</v>
      </c>
      <c r="K1195" s="1">
        <v>326</v>
      </c>
      <c r="L1195" s="1">
        <v>0.30674846625800001</v>
      </c>
      <c r="M1195" s="1">
        <v>0.19385964912299999</v>
      </c>
      <c r="N1195" s="1">
        <v>9.9105420101699999E-3</v>
      </c>
    </row>
    <row r="1196" spans="1:14" x14ac:dyDescent="0.3">
      <c r="A1196" s="1" t="s">
        <v>1275</v>
      </c>
      <c r="B1196" s="1">
        <v>4</v>
      </c>
      <c r="C1196" s="1">
        <v>67</v>
      </c>
      <c r="D1196" s="1">
        <v>4395</v>
      </c>
      <c r="E1196" s="1">
        <v>5.1334237901400001E-2</v>
      </c>
      <c r="F1196" s="1">
        <v>0.71641791044799996</v>
      </c>
      <c r="G1196" s="1">
        <v>19.6515151515</v>
      </c>
      <c r="H1196" s="1">
        <v>3.0723223091</v>
      </c>
      <c r="I1196" s="1">
        <v>1</v>
      </c>
      <c r="J1196" s="1">
        <v>0.91058020477799995</v>
      </c>
      <c r="K1196" s="1">
        <v>243</v>
      </c>
      <c r="L1196" s="1">
        <v>0.34567901234600001</v>
      </c>
      <c r="M1196" s="1">
        <v>0.131483166515</v>
      </c>
      <c r="N1196" s="1">
        <v>1.7292377701900001E-2</v>
      </c>
    </row>
    <row r="1197" spans="1:14" x14ac:dyDescent="0.3">
      <c r="A1197" s="1" t="s">
        <v>170</v>
      </c>
      <c r="B1197" s="1">
        <v>4</v>
      </c>
      <c r="C1197" s="1">
        <v>53</v>
      </c>
      <c r="D1197" s="1">
        <v>671</v>
      </c>
      <c r="E1197" s="1">
        <v>0.11320754717000001</v>
      </c>
      <c r="F1197" s="1">
        <v>0.59615384615400002</v>
      </c>
      <c r="G1197" s="1">
        <v>33.780487804899998</v>
      </c>
      <c r="H1197" s="1">
        <v>10.132084260899999</v>
      </c>
      <c r="I1197" s="1">
        <v>0.96153846153800004</v>
      </c>
      <c r="J1197" s="1">
        <v>0.42622950819700001</v>
      </c>
      <c r="K1197" s="1">
        <v>142</v>
      </c>
      <c r="L1197" s="1">
        <v>0.69014084506999995</v>
      </c>
      <c r="M1197" s="1">
        <v>0.20478325859499999</v>
      </c>
      <c r="N1197" s="1">
        <v>2.8315946348700001E-2</v>
      </c>
    </row>
    <row r="1198" spans="1:14" x14ac:dyDescent="0.3">
      <c r="A1198" s="1" t="s">
        <v>1276</v>
      </c>
      <c r="B1198" s="1">
        <v>4</v>
      </c>
      <c r="C1198" s="1">
        <v>71</v>
      </c>
      <c r="D1198" s="1">
        <v>365</v>
      </c>
      <c r="E1198" s="1">
        <v>0.23078470824899999</v>
      </c>
      <c r="F1198" s="1">
        <v>1</v>
      </c>
      <c r="G1198" s="1">
        <v>25.557142857100001</v>
      </c>
      <c r="H1198" s="1">
        <v>2.3276948393899999</v>
      </c>
      <c r="I1198" s="1">
        <v>0.23943661971800001</v>
      </c>
      <c r="J1198" s="1">
        <v>0.42739726027399999</v>
      </c>
      <c r="K1198" s="1">
        <v>36</v>
      </c>
      <c r="L1198" s="1">
        <v>0.58333333333299997</v>
      </c>
      <c r="M1198" s="1">
        <v>0.213698630137</v>
      </c>
      <c r="N1198" s="1">
        <v>9.0410958904100003E-2</v>
      </c>
    </row>
    <row r="1199" spans="1:14" x14ac:dyDescent="0.3">
      <c r="A1199" s="1" t="s">
        <v>1277</v>
      </c>
      <c r="B1199" s="1">
        <v>4</v>
      </c>
      <c r="C1199" s="1">
        <v>121</v>
      </c>
      <c r="D1199" s="1">
        <v>36</v>
      </c>
      <c r="E1199" s="1">
        <v>6.5289256198300005E-2</v>
      </c>
      <c r="F1199" s="1">
        <v>0.52066115702500004</v>
      </c>
      <c r="G1199" s="1">
        <v>14.084745762700001</v>
      </c>
      <c r="H1199" s="1">
        <v>2.9931454776900002</v>
      </c>
      <c r="I1199" s="1">
        <v>0.81355932203400005</v>
      </c>
      <c r="J1199" s="1">
        <v>0.75</v>
      </c>
      <c r="K1199" s="1">
        <v>10</v>
      </c>
      <c r="L1199" s="1">
        <v>0.7</v>
      </c>
      <c r="M1199" s="1">
        <v>0.45714285714300001</v>
      </c>
      <c r="N1199" s="1">
        <v>2.7777777777800002E-2</v>
      </c>
    </row>
    <row r="1200" spans="1:14" x14ac:dyDescent="0.3">
      <c r="A1200" s="1" t="s">
        <v>1278</v>
      </c>
      <c r="B1200" s="1">
        <v>4</v>
      </c>
      <c r="C1200" s="1">
        <v>51</v>
      </c>
      <c r="D1200" s="1">
        <v>118</v>
      </c>
      <c r="E1200" s="1">
        <v>6.4313725490199994E-2</v>
      </c>
      <c r="F1200" s="1">
        <v>0.574468085106</v>
      </c>
      <c r="G1200" s="1">
        <v>30.35</v>
      </c>
      <c r="H1200" s="1">
        <v>9.8527914826200007</v>
      </c>
      <c r="I1200" s="1">
        <v>0.93333333333299995</v>
      </c>
      <c r="J1200" s="1">
        <v>0.101694915254</v>
      </c>
      <c r="K1200" s="1">
        <v>33</v>
      </c>
      <c r="L1200" s="1">
        <v>0.81818181818199998</v>
      </c>
      <c r="M1200" s="1">
        <v>5.93220338983E-2</v>
      </c>
      <c r="N1200" s="1">
        <v>1.6949152542399998E-2</v>
      </c>
    </row>
    <row r="1201" spans="1:14" x14ac:dyDescent="0.3">
      <c r="A1201" s="1" t="s">
        <v>1279</v>
      </c>
      <c r="B1201" s="1">
        <v>4</v>
      </c>
      <c r="C1201" s="1">
        <v>65</v>
      </c>
      <c r="D1201" s="1">
        <v>1</v>
      </c>
      <c r="E1201" s="1">
        <v>0.18774038461500001</v>
      </c>
      <c r="F1201" s="1">
        <v>0.5</v>
      </c>
      <c r="G1201" s="1">
        <v>18</v>
      </c>
      <c r="H1201" s="1">
        <v>2.8218722442700002</v>
      </c>
      <c r="I1201" s="1">
        <v>0.563636363636</v>
      </c>
      <c r="J1201" s="1">
        <v>1</v>
      </c>
      <c r="K1201" s="1">
        <v>1</v>
      </c>
      <c r="L1201" s="1">
        <v>1</v>
      </c>
      <c r="M1201" s="1">
        <v>0</v>
      </c>
      <c r="N1201" s="1">
        <v>0</v>
      </c>
    </row>
    <row r="1202" spans="1:14" x14ac:dyDescent="0.3">
      <c r="A1202" s="1" t="s">
        <v>171</v>
      </c>
      <c r="B1202" s="1">
        <v>4</v>
      </c>
      <c r="C1202" s="1">
        <v>78</v>
      </c>
      <c r="D1202" s="1">
        <v>840</v>
      </c>
      <c r="E1202" s="1">
        <v>0.38245088245100001</v>
      </c>
      <c r="F1202" s="1">
        <v>0.41025641025600001</v>
      </c>
      <c r="G1202" s="1">
        <v>17.565217391299999</v>
      </c>
      <c r="H1202" s="1">
        <v>5.2460565199699998</v>
      </c>
      <c r="I1202" s="1">
        <v>0.84507042253499998</v>
      </c>
      <c r="J1202" s="1">
        <v>0.79642857142900003</v>
      </c>
      <c r="K1202" s="1">
        <v>76</v>
      </c>
      <c r="L1202" s="1">
        <v>0.48684210526299998</v>
      </c>
      <c r="M1202" s="1">
        <v>0.20476190476200001</v>
      </c>
      <c r="N1202" s="1">
        <v>4.7619047618999997E-3</v>
      </c>
    </row>
    <row r="1203" spans="1:14" x14ac:dyDescent="0.3">
      <c r="A1203" s="1" t="s">
        <v>1191</v>
      </c>
      <c r="B1203" s="1">
        <v>4</v>
      </c>
      <c r="C1203" s="1">
        <v>69</v>
      </c>
      <c r="D1203" s="1">
        <v>130</v>
      </c>
      <c r="E1203" s="1">
        <v>0.13213981244699999</v>
      </c>
      <c r="F1203" s="1">
        <v>0.6875</v>
      </c>
      <c r="G1203" s="1">
        <v>23.338709677400001</v>
      </c>
      <c r="H1203" s="1">
        <v>2.8394885295200001</v>
      </c>
      <c r="I1203" s="1">
        <v>0.68253968253999997</v>
      </c>
      <c r="J1203" s="1">
        <v>0.67692307692300002</v>
      </c>
      <c r="K1203" s="1">
        <v>26</v>
      </c>
      <c r="L1203" s="1">
        <v>0.65384615384599998</v>
      </c>
      <c r="M1203" s="1">
        <v>0.61240310077500004</v>
      </c>
      <c r="N1203" s="1">
        <v>7.6923076923100006E-2</v>
      </c>
    </row>
    <row r="1204" spans="1:14" x14ac:dyDescent="0.3">
      <c r="A1204" s="1" t="s">
        <v>1280</v>
      </c>
      <c r="B1204" s="1">
        <v>4</v>
      </c>
      <c r="C1204" s="1">
        <v>57</v>
      </c>
      <c r="D1204" s="1">
        <v>15991</v>
      </c>
      <c r="E1204" s="1">
        <v>9.7431077694199994E-2</v>
      </c>
      <c r="F1204" s="1">
        <v>0.67857142857099995</v>
      </c>
      <c r="G1204" s="1">
        <v>38.2692307692</v>
      </c>
      <c r="H1204" s="1">
        <v>3.9764469287900002</v>
      </c>
      <c r="I1204" s="1">
        <v>0.70909090909100003</v>
      </c>
      <c r="J1204" s="1">
        <v>0.68713651428900002</v>
      </c>
      <c r="K1204" s="1">
        <v>454</v>
      </c>
      <c r="L1204" s="1">
        <v>0.42070484581500001</v>
      </c>
      <c r="M1204" s="1">
        <v>0.172773886943</v>
      </c>
      <c r="N1204" s="1">
        <v>8.2546432368200001E-3</v>
      </c>
    </row>
    <row r="1205" spans="1:14" x14ac:dyDescent="0.3">
      <c r="A1205" s="1" t="s">
        <v>172</v>
      </c>
      <c r="B1205" s="1">
        <v>4</v>
      </c>
      <c r="C1205" s="1">
        <v>75</v>
      </c>
      <c r="D1205" s="1">
        <v>542</v>
      </c>
      <c r="E1205" s="1">
        <v>0.46252252252300002</v>
      </c>
      <c r="F1205" s="1">
        <v>0.59459459459499997</v>
      </c>
      <c r="G1205" s="1">
        <v>20.323529411799999</v>
      </c>
      <c r="H1205" s="1">
        <v>3.01682135246</v>
      </c>
      <c r="I1205" s="1">
        <v>0.62318840579699997</v>
      </c>
      <c r="J1205" s="1">
        <v>0.54243542435400005</v>
      </c>
      <c r="K1205" s="1">
        <v>84</v>
      </c>
      <c r="L1205" s="1">
        <v>0.72619047618999999</v>
      </c>
      <c r="M1205" s="1">
        <v>0.26118067978499998</v>
      </c>
      <c r="N1205" s="1">
        <v>2.0295202952000001E-2</v>
      </c>
    </row>
    <row r="1206" spans="1:14" x14ac:dyDescent="0.3">
      <c r="A1206" s="1" t="s">
        <v>1281</v>
      </c>
      <c r="B1206" s="1">
        <v>4</v>
      </c>
      <c r="C1206" s="1">
        <v>62</v>
      </c>
      <c r="D1206" s="1">
        <v>774</v>
      </c>
      <c r="E1206" s="1">
        <v>0.43257535695400001</v>
      </c>
      <c r="F1206" s="1">
        <v>0.45</v>
      </c>
      <c r="G1206" s="1">
        <v>20.327586206900001</v>
      </c>
      <c r="H1206" s="1">
        <v>1.45493134136</v>
      </c>
      <c r="I1206" s="1">
        <v>0.39655172413799999</v>
      </c>
      <c r="J1206" s="1">
        <v>0.69250645994799997</v>
      </c>
      <c r="K1206" s="1">
        <v>45</v>
      </c>
      <c r="L1206" s="1">
        <v>0.35555555555599999</v>
      </c>
      <c r="M1206" s="1">
        <v>0.310502283105</v>
      </c>
      <c r="N1206" s="1">
        <v>2.7131782945700001E-2</v>
      </c>
    </row>
    <row r="1207" spans="1:14" x14ac:dyDescent="0.3">
      <c r="A1207" s="1" t="s">
        <v>1282</v>
      </c>
      <c r="B1207" s="1">
        <v>4</v>
      </c>
      <c r="C1207" s="1">
        <v>61</v>
      </c>
      <c r="D1207" s="1">
        <v>24</v>
      </c>
      <c r="E1207" s="1">
        <v>0.29426229508200002</v>
      </c>
      <c r="F1207" s="1">
        <v>0.36666666666699999</v>
      </c>
      <c r="G1207" s="1">
        <v>16.433962264200002</v>
      </c>
      <c r="H1207" s="1">
        <v>2.3271120166800001</v>
      </c>
      <c r="I1207" s="1">
        <v>0.83018867924499995</v>
      </c>
      <c r="J1207" s="1">
        <v>0.83333333333299997</v>
      </c>
      <c r="K1207" s="1">
        <v>6</v>
      </c>
      <c r="L1207" s="1">
        <v>0.66666666666700003</v>
      </c>
      <c r="M1207" s="1">
        <v>0</v>
      </c>
      <c r="N1207" s="1">
        <v>0</v>
      </c>
    </row>
    <row r="1208" spans="1:14" x14ac:dyDescent="0.3">
      <c r="A1208" s="1" t="s">
        <v>1283</v>
      </c>
      <c r="B1208" s="1">
        <v>4</v>
      </c>
      <c r="C1208" s="1">
        <v>55</v>
      </c>
      <c r="D1208" s="1">
        <v>204</v>
      </c>
      <c r="E1208" s="1">
        <v>0.18653198653200001</v>
      </c>
      <c r="F1208" s="1">
        <v>0.74074074074100005</v>
      </c>
      <c r="G1208" s="1">
        <v>22.6603773585</v>
      </c>
      <c r="H1208" s="1">
        <v>2.6346271529299998</v>
      </c>
      <c r="I1208" s="1">
        <v>0.39622641509399997</v>
      </c>
      <c r="J1208" s="1">
        <v>0.38725490196099999</v>
      </c>
      <c r="K1208" s="1">
        <v>31</v>
      </c>
      <c r="L1208" s="1">
        <v>0.54838709677399999</v>
      </c>
      <c r="M1208" s="1">
        <v>0.16254416961099999</v>
      </c>
      <c r="N1208" s="1">
        <v>0</v>
      </c>
    </row>
    <row r="1209" spans="1:14" x14ac:dyDescent="0.3">
      <c r="A1209" s="1" t="s">
        <v>1284</v>
      </c>
      <c r="B1209" s="1">
        <v>4</v>
      </c>
      <c r="C1209" s="1">
        <v>144</v>
      </c>
      <c r="D1209" s="1">
        <v>334</v>
      </c>
      <c r="E1209" s="1">
        <v>7.5563325563300004E-2</v>
      </c>
      <c r="F1209" s="1">
        <v>0.277777777778</v>
      </c>
      <c r="G1209" s="1">
        <v>30.181159420299998</v>
      </c>
      <c r="H1209" s="1">
        <v>8.3771908293900008</v>
      </c>
      <c r="I1209" s="1">
        <v>0.99295774647900004</v>
      </c>
      <c r="J1209" s="1">
        <v>5.9880239520999998E-3</v>
      </c>
      <c r="K1209" s="1">
        <v>174</v>
      </c>
      <c r="L1209" s="1">
        <v>0.77011494252900003</v>
      </c>
      <c r="M1209" s="1">
        <v>1.7910447761199998E-2</v>
      </c>
      <c r="N1209" s="1">
        <v>5.9880239520999998E-3</v>
      </c>
    </row>
    <row r="1210" spans="1:14" x14ac:dyDescent="0.3">
      <c r="A1210" s="1" t="s">
        <v>1285</v>
      </c>
      <c r="B1210" s="1">
        <v>4</v>
      </c>
      <c r="C1210" s="1">
        <v>58</v>
      </c>
      <c r="D1210" s="1">
        <v>1</v>
      </c>
      <c r="E1210" s="1">
        <v>0.28886872353300003</v>
      </c>
      <c r="F1210" s="1">
        <v>0.210526315789</v>
      </c>
      <c r="G1210" s="1">
        <v>20.4259259259</v>
      </c>
      <c r="H1210" s="1">
        <v>1.62847181092</v>
      </c>
      <c r="I1210" s="1">
        <v>0.781818181818</v>
      </c>
      <c r="J1210" s="1">
        <v>0</v>
      </c>
      <c r="K1210" s="1">
        <v>2</v>
      </c>
      <c r="L1210" s="1">
        <v>1</v>
      </c>
      <c r="M1210" s="1">
        <v>0</v>
      </c>
      <c r="N1210" s="1">
        <v>0</v>
      </c>
    </row>
    <row r="1211" spans="1:14" x14ac:dyDescent="0.3">
      <c r="A1211" s="1" t="s">
        <v>1286</v>
      </c>
      <c r="B1211" s="1">
        <v>4</v>
      </c>
      <c r="C1211" s="1">
        <v>83</v>
      </c>
      <c r="D1211" s="1">
        <v>388</v>
      </c>
      <c r="E1211" s="1">
        <v>4.3491037320000002E-2</v>
      </c>
      <c r="F1211" s="1">
        <v>0.79012345678999996</v>
      </c>
      <c r="G1211" s="1">
        <v>30.270270270299999</v>
      </c>
      <c r="H1211" s="1">
        <v>6.78889653354</v>
      </c>
      <c r="I1211" s="1">
        <v>0.86585365853700003</v>
      </c>
      <c r="J1211" s="1">
        <v>0.25515463917499998</v>
      </c>
      <c r="K1211" s="1">
        <v>98</v>
      </c>
      <c r="L1211" s="1">
        <v>0.65306122449000004</v>
      </c>
      <c r="M1211" s="1">
        <v>0.175710594315</v>
      </c>
      <c r="N1211" s="1">
        <v>2.3195876288699999E-2</v>
      </c>
    </row>
    <row r="1212" spans="1:14" x14ac:dyDescent="0.3">
      <c r="A1212" s="1" t="s">
        <v>1287</v>
      </c>
      <c r="B1212" s="1">
        <v>4</v>
      </c>
      <c r="C1212" s="1">
        <v>66</v>
      </c>
      <c r="D1212" s="1">
        <v>6</v>
      </c>
      <c r="E1212" s="1">
        <v>0.31375291375300002</v>
      </c>
      <c r="F1212" s="1">
        <v>0.69230769230800004</v>
      </c>
      <c r="G1212" s="1">
        <v>16.2307692308</v>
      </c>
      <c r="H1212" s="1">
        <v>0.90756192023100002</v>
      </c>
      <c r="I1212" s="1">
        <v>0.84848484848500005</v>
      </c>
      <c r="J1212" s="1">
        <v>0.83333333333299997</v>
      </c>
      <c r="K1212" s="1">
        <v>4</v>
      </c>
      <c r="L1212" s="1">
        <v>0.75</v>
      </c>
      <c r="M1212" s="1">
        <v>0</v>
      </c>
      <c r="N1212" s="1">
        <v>0</v>
      </c>
    </row>
    <row r="1213" spans="1:14" x14ac:dyDescent="0.3">
      <c r="A1213" s="1" t="s">
        <v>1288</v>
      </c>
      <c r="B1213" s="1">
        <v>4</v>
      </c>
      <c r="C1213" s="1">
        <v>56</v>
      </c>
      <c r="D1213" s="1">
        <v>10935</v>
      </c>
      <c r="E1213" s="1">
        <v>0.14188311688300001</v>
      </c>
      <c r="F1213" s="1">
        <v>0.54716981132099995</v>
      </c>
      <c r="G1213" s="1">
        <v>29.113207547199998</v>
      </c>
      <c r="H1213" s="1">
        <v>2.9310335440199999</v>
      </c>
      <c r="I1213" s="1">
        <v>0.81481481481499995</v>
      </c>
      <c r="J1213" s="1">
        <v>0.68010973936899999</v>
      </c>
      <c r="K1213" s="1">
        <v>332</v>
      </c>
      <c r="L1213" s="1">
        <v>0.43072289156600002</v>
      </c>
      <c r="M1213" s="1">
        <v>0.181238847821</v>
      </c>
      <c r="N1213" s="1">
        <v>1.78326474623E-2</v>
      </c>
    </row>
    <row r="1214" spans="1:14" x14ac:dyDescent="0.3">
      <c r="A1214" s="1" t="s">
        <v>1289</v>
      </c>
      <c r="B1214" s="1">
        <v>4</v>
      </c>
      <c r="C1214" s="1">
        <v>55</v>
      </c>
      <c r="D1214" s="1">
        <v>22</v>
      </c>
      <c r="E1214" s="1">
        <v>0.24612794612800001</v>
      </c>
      <c r="F1214" s="1">
        <v>0.563636363636</v>
      </c>
      <c r="G1214" s="1">
        <v>28.018181818199999</v>
      </c>
      <c r="H1214" s="1">
        <v>1.30022248573</v>
      </c>
      <c r="I1214" s="1">
        <v>0.89090909090899995</v>
      </c>
      <c r="J1214" s="1">
        <v>0.31818181818199998</v>
      </c>
      <c r="K1214" s="1">
        <v>8</v>
      </c>
      <c r="L1214" s="1">
        <v>0.5</v>
      </c>
      <c r="M1214" s="1">
        <v>0</v>
      </c>
      <c r="N1214" s="1">
        <v>9.0909090909100002E-2</v>
      </c>
    </row>
    <row r="1215" spans="1:14" x14ac:dyDescent="0.3">
      <c r="A1215" s="1" t="s">
        <v>1290</v>
      </c>
      <c r="B1215" s="1">
        <v>4</v>
      </c>
      <c r="C1215" s="1">
        <v>108</v>
      </c>
      <c r="D1215" s="1">
        <v>61</v>
      </c>
      <c r="E1215" s="1">
        <v>2.3797161647599999E-2</v>
      </c>
      <c r="F1215" s="1">
        <v>0.50526315789499998</v>
      </c>
      <c r="G1215" s="1">
        <v>33.646341463399999</v>
      </c>
      <c r="H1215" s="1">
        <v>8.3889764357499992</v>
      </c>
      <c r="I1215" s="1">
        <v>0.95294117647099996</v>
      </c>
      <c r="J1215" s="1">
        <v>0.50819672131100002</v>
      </c>
      <c r="K1215" s="1">
        <v>19</v>
      </c>
      <c r="L1215" s="1">
        <v>0.73684210526299998</v>
      </c>
      <c r="M1215" s="1">
        <v>0.112903225806</v>
      </c>
      <c r="N1215" s="1">
        <v>4.9180327868900003E-2</v>
      </c>
    </row>
    <row r="1216" spans="1:14" x14ac:dyDescent="0.3">
      <c r="A1216" s="1" t="s">
        <v>1291</v>
      </c>
      <c r="B1216" s="1">
        <v>4</v>
      </c>
      <c r="C1216" s="1">
        <v>90</v>
      </c>
      <c r="D1216" s="1">
        <v>15</v>
      </c>
      <c r="E1216" s="1">
        <v>0.169538077403</v>
      </c>
      <c r="F1216" s="1">
        <v>0.42666666666699998</v>
      </c>
      <c r="G1216" s="1">
        <v>16.471428571400001</v>
      </c>
      <c r="H1216" s="1">
        <v>2.0474473903699999</v>
      </c>
      <c r="I1216" s="1">
        <v>0.9</v>
      </c>
      <c r="J1216" s="1">
        <v>0.6</v>
      </c>
      <c r="K1216" s="1">
        <v>15</v>
      </c>
      <c r="L1216" s="1">
        <v>0.73333333333299999</v>
      </c>
      <c r="M1216" s="1">
        <v>0.16</v>
      </c>
      <c r="N1216" s="1">
        <v>0</v>
      </c>
    </row>
    <row r="1217" spans="1:14" x14ac:dyDescent="0.3">
      <c r="A1217" s="1" t="s">
        <v>1292</v>
      </c>
      <c r="B1217" s="1">
        <v>4</v>
      </c>
      <c r="C1217" s="1">
        <v>80</v>
      </c>
      <c r="D1217" s="1">
        <v>6</v>
      </c>
      <c r="E1217" s="1">
        <v>5.4430379746799998E-2</v>
      </c>
      <c r="F1217" s="1">
        <v>0.62162162162199996</v>
      </c>
      <c r="G1217" s="1">
        <v>20.68</v>
      </c>
      <c r="H1217" s="1">
        <v>3.30720425738</v>
      </c>
      <c r="I1217" s="1">
        <v>0.93333333333299995</v>
      </c>
      <c r="J1217" s="1">
        <v>0.83333333333299997</v>
      </c>
      <c r="K1217" s="1">
        <v>4</v>
      </c>
      <c r="L1217" s="1">
        <v>0.75</v>
      </c>
      <c r="M1217" s="1">
        <v>0.33333333333300003</v>
      </c>
      <c r="N1217" s="1">
        <v>0</v>
      </c>
    </row>
    <row r="1218" spans="1:14" x14ac:dyDescent="0.3">
      <c r="A1218" s="1" t="s">
        <v>1293</v>
      </c>
      <c r="B1218" s="1">
        <v>4</v>
      </c>
      <c r="C1218" s="1">
        <v>299</v>
      </c>
      <c r="D1218" s="1">
        <v>299</v>
      </c>
      <c r="E1218" s="1">
        <v>2.32318017553E-3</v>
      </c>
      <c r="F1218" s="1">
        <v>0.66784452296800001</v>
      </c>
      <c r="G1218" s="1">
        <v>25.8226415094</v>
      </c>
      <c r="H1218" s="1">
        <v>4.9559052448600003</v>
      </c>
      <c r="I1218" s="1">
        <v>0.91605839416099999</v>
      </c>
      <c r="J1218" s="1">
        <v>0.16053511705699999</v>
      </c>
      <c r="K1218" s="1">
        <v>84</v>
      </c>
      <c r="L1218" s="1">
        <v>0.77380952381000001</v>
      </c>
      <c r="M1218" s="1">
        <v>8.58725761773E-2</v>
      </c>
      <c r="N1218" s="1">
        <v>2.67558528428E-2</v>
      </c>
    </row>
    <row r="1219" spans="1:14" x14ac:dyDescent="0.3">
      <c r="A1219" s="1" t="s">
        <v>173</v>
      </c>
      <c r="B1219" s="1">
        <v>4</v>
      </c>
      <c r="C1219" s="1">
        <v>54</v>
      </c>
      <c r="D1219" s="1">
        <v>1989</v>
      </c>
      <c r="E1219" s="1">
        <v>0.55241090146799998</v>
      </c>
      <c r="F1219" s="1">
        <v>0.42592592592599998</v>
      </c>
      <c r="G1219" s="1">
        <v>20.452830188699998</v>
      </c>
      <c r="H1219" s="1">
        <v>1.54877965028</v>
      </c>
      <c r="I1219" s="1">
        <v>0.77358490566000004</v>
      </c>
      <c r="J1219" s="1">
        <v>0.220713926596</v>
      </c>
      <c r="K1219" s="1">
        <v>53</v>
      </c>
      <c r="L1219" s="1">
        <v>0.43396226415099998</v>
      </c>
      <c r="M1219" s="1">
        <v>0.24371859296500001</v>
      </c>
      <c r="N1219" s="1">
        <v>1.860231272E-2</v>
      </c>
    </row>
    <row r="1220" spans="1:14" x14ac:dyDescent="0.3">
      <c r="A1220" s="1" t="s">
        <v>1294</v>
      </c>
      <c r="B1220" s="1">
        <v>4</v>
      </c>
      <c r="C1220" s="1">
        <v>74</v>
      </c>
      <c r="D1220" s="1">
        <v>377</v>
      </c>
      <c r="E1220" s="1">
        <v>9.1817845242500001E-2</v>
      </c>
      <c r="F1220" s="1">
        <v>0.32432432432399999</v>
      </c>
      <c r="G1220" s="1">
        <v>20.4375</v>
      </c>
      <c r="H1220" s="1">
        <v>10.298475311900001</v>
      </c>
      <c r="I1220" s="1">
        <v>0.87692307692299998</v>
      </c>
      <c r="J1220" s="1">
        <v>1</v>
      </c>
      <c r="K1220" s="1">
        <v>40</v>
      </c>
      <c r="L1220" s="1">
        <v>0.5</v>
      </c>
      <c r="M1220" s="1">
        <v>0.34907597535899998</v>
      </c>
      <c r="N1220" s="1">
        <v>2.1220159151199999E-2</v>
      </c>
    </row>
    <row r="1221" spans="1:14" x14ac:dyDescent="0.3">
      <c r="A1221" s="1" t="s">
        <v>1295</v>
      </c>
      <c r="B1221" s="1">
        <v>4</v>
      </c>
      <c r="C1221" s="1">
        <v>72</v>
      </c>
      <c r="D1221" s="1">
        <v>895</v>
      </c>
      <c r="E1221" s="1">
        <v>1.56494522692E-2</v>
      </c>
      <c r="F1221" s="1">
        <v>6.9444444444399997E-2</v>
      </c>
      <c r="G1221" s="1">
        <v>21.2923076923</v>
      </c>
      <c r="H1221" s="1">
        <v>3.1414013380800001</v>
      </c>
      <c r="I1221" s="1">
        <v>0.81538461538499996</v>
      </c>
      <c r="J1221" s="1">
        <v>0.69944134078200004</v>
      </c>
      <c r="K1221" s="1">
        <v>90</v>
      </c>
      <c r="L1221" s="1">
        <v>0.61111111111100003</v>
      </c>
      <c r="M1221" s="1">
        <v>0.18756815703400001</v>
      </c>
      <c r="N1221" s="1">
        <v>1.1173184357500001E-3</v>
      </c>
    </row>
    <row r="1222" spans="1:14" x14ac:dyDescent="0.3">
      <c r="A1222" s="1" t="s">
        <v>1296</v>
      </c>
      <c r="B1222" s="1">
        <v>4</v>
      </c>
      <c r="C1222" s="1">
        <v>71</v>
      </c>
      <c r="D1222" s="1">
        <v>179</v>
      </c>
      <c r="E1222" s="1">
        <v>6.53923541247E-2</v>
      </c>
      <c r="F1222" s="1">
        <v>0.56338028168999998</v>
      </c>
      <c r="G1222" s="1">
        <v>38.347826087000001</v>
      </c>
      <c r="H1222" s="1">
        <v>4.1835637223599997</v>
      </c>
      <c r="I1222" s="1">
        <v>0.86956521739100001</v>
      </c>
      <c r="J1222" s="1">
        <v>0.19553072625699999</v>
      </c>
      <c r="K1222" s="1">
        <v>35</v>
      </c>
      <c r="L1222" s="1">
        <v>0.68571428571399995</v>
      </c>
      <c r="M1222" s="1">
        <v>0.34444444444400002</v>
      </c>
      <c r="N1222" s="1">
        <v>8.9385474860300004E-2</v>
      </c>
    </row>
    <row r="1223" spans="1:14" x14ac:dyDescent="0.3">
      <c r="A1223" s="1" t="s">
        <v>1297</v>
      </c>
      <c r="B1223" s="1">
        <v>4</v>
      </c>
      <c r="C1223" s="1">
        <v>57</v>
      </c>
      <c r="D1223" s="1">
        <v>3208</v>
      </c>
      <c r="E1223" s="1">
        <v>0.129385964912</v>
      </c>
      <c r="F1223" s="1">
        <v>0.51785714285700002</v>
      </c>
      <c r="G1223" s="1">
        <v>39.36</v>
      </c>
      <c r="H1223" s="1">
        <v>7.5040255863100001</v>
      </c>
      <c r="I1223" s="1">
        <v>0.563636363636</v>
      </c>
      <c r="J1223" s="1">
        <v>0.51059850374100002</v>
      </c>
      <c r="K1223" s="1">
        <v>158</v>
      </c>
      <c r="L1223" s="1">
        <v>0.50632911392400004</v>
      </c>
      <c r="M1223" s="1">
        <v>0.187616677038</v>
      </c>
      <c r="N1223" s="1">
        <v>2.6807980049899999E-2</v>
      </c>
    </row>
    <row r="1224" spans="1:14" x14ac:dyDescent="0.3">
      <c r="A1224" s="1" t="s">
        <v>1298</v>
      </c>
      <c r="B1224" s="1">
        <v>4</v>
      </c>
      <c r="C1224" s="1">
        <v>62</v>
      </c>
      <c r="D1224" s="1">
        <v>6261</v>
      </c>
      <c r="E1224" s="1">
        <v>9.9947117927000007E-2</v>
      </c>
      <c r="F1224" s="1">
        <v>0.63934426229499997</v>
      </c>
      <c r="G1224" s="1">
        <v>34.5454545455</v>
      </c>
      <c r="H1224" s="1">
        <v>10.2758643641</v>
      </c>
      <c r="I1224" s="1">
        <v>0.70491803278700005</v>
      </c>
      <c r="J1224" s="1">
        <v>0.38300590959899999</v>
      </c>
      <c r="K1224" s="1">
        <v>248</v>
      </c>
      <c r="L1224" s="1">
        <v>0.41532258064499999</v>
      </c>
      <c r="M1224" s="1">
        <v>0.26377597109299999</v>
      </c>
      <c r="N1224" s="1">
        <v>6.2290368950600004E-3</v>
      </c>
    </row>
    <row r="1225" spans="1:14" x14ac:dyDescent="0.3">
      <c r="A1225" s="1" t="s">
        <v>1299</v>
      </c>
      <c r="B1225" s="1">
        <v>4</v>
      </c>
      <c r="C1225" s="1">
        <v>103</v>
      </c>
      <c r="D1225" s="1">
        <v>5771</v>
      </c>
      <c r="E1225" s="1">
        <v>1.5419760137100001E-2</v>
      </c>
      <c r="F1225" s="1">
        <v>0.82178217821800004</v>
      </c>
      <c r="G1225" s="1">
        <v>18.819148936200001</v>
      </c>
      <c r="H1225" s="1">
        <v>4.2750208807699996</v>
      </c>
      <c r="I1225" s="1">
        <v>0.13861386138599999</v>
      </c>
      <c r="J1225" s="1">
        <v>0.40304973141599998</v>
      </c>
      <c r="K1225" s="1">
        <v>241</v>
      </c>
      <c r="L1225" s="1">
        <v>0.35684647302900002</v>
      </c>
      <c r="M1225" s="1">
        <v>0.184410646388</v>
      </c>
      <c r="N1225" s="1">
        <v>1.3515855137800001E-2</v>
      </c>
    </row>
    <row r="1226" spans="1:14" x14ac:dyDescent="0.3">
      <c r="A1226" s="1" t="s">
        <v>1300</v>
      </c>
      <c r="B1226" s="1">
        <v>4</v>
      </c>
      <c r="C1226" s="1">
        <v>123</v>
      </c>
      <c r="D1226" s="1">
        <v>480</v>
      </c>
      <c r="E1226" s="1">
        <v>5.9242969478900002E-2</v>
      </c>
      <c r="F1226" s="1">
        <v>0.48780487804900002</v>
      </c>
      <c r="G1226" s="1">
        <v>19.0333333333</v>
      </c>
      <c r="H1226" s="1">
        <v>8.8759350055200006</v>
      </c>
      <c r="I1226" s="1">
        <v>0.97520661156999999</v>
      </c>
      <c r="J1226" s="1">
        <v>0.39374999999999999</v>
      </c>
      <c r="K1226" s="1">
        <v>20</v>
      </c>
      <c r="L1226" s="1">
        <v>0.5</v>
      </c>
      <c r="M1226" s="1">
        <v>3.98406374502E-3</v>
      </c>
      <c r="N1226" s="1">
        <v>2.0833333333300001E-2</v>
      </c>
    </row>
    <row r="1227" spans="1:14" x14ac:dyDescent="0.3">
      <c r="A1227" s="1" t="s">
        <v>174</v>
      </c>
      <c r="B1227" s="1">
        <v>4</v>
      </c>
      <c r="C1227" s="1">
        <v>53</v>
      </c>
      <c r="D1227" s="1">
        <v>2041</v>
      </c>
      <c r="E1227" s="1">
        <v>0.162917271408</v>
      </c>
      <c r="F1227" s="1">
        <v>1.9230769230799999E-2</v>
      </c>
      <c r="G1227" s="1">
        <v>19.192307692300002</v>
      </c>
      <c r="H1227" s="1">
        <v>1.92192273056</v>
      </c>
      <c r="I1227" s="1">
        <v>0.962264150943</v>
      </c>
      <c r="J1227" s="1">
        <v>0.94414502694799995</v>
      </c>
      <c r="K1227" s="1">
        <v>99</v>
      </c>
      <c r="L1227" s="1">
        <v>0.32323232323200002</v>
      </c>
      <c r="M1227" s="1">
        <v>0.21407746772200001</v>
      </c>
      <c r="N1227" s="1">
        <v>9.3091621753999994E-3</v>
      </c>
    </row>
    <row r="1228" spans="1:14" x14ac:dyDescent="0.3">
      <c r="A1228" s="1" t="s">
        <v>1301</v>
      </c>
      <c r="B1228" s="1">
        <v>4</v>
      </c>
      <c r="C1228" s="1">
        <v>121</v>
      </c>
      <c r="D1228" s="1">
        <v>2105</v>
      </c>
      <c r="E1228" s="1">
        <v>0.106818181818</v>
      </c>
      <c r="F1228" s="1">
        <v>0.46610169491499998</v>
      </c>
      <c r="G1228" s="1">
        <v>16.594827586200001</v>
      </c>
      <c r="H1228" s="1">
        <v>3.0568702957</v>
      </c>
      <c r="I1228" s="1">
        <v>0.98347107438000003</v>
      </c>
      <c r="J1228" s="1">
        <v>0.74679334916899998</v>
      </c>
      <c r="K1228" s="1">
        <v>138</v>
      </c>
      <c r="L1228" s="1">
        <v>0.36231884058000002</v>
      </c>
      <c r="M1228" s="1">
        <v>0.13213213213200001</v>
      </c>
      <c r="N1228" s="1">
        <v>2.5653206650799999E-2</v>
      </c>
    </row>
    <row r="1229" spans="1:14" x14ac:dyDescent="0.3">
      <c r="A1229" s="1" t="s">
        <v>175</v>
      </c>
      <c r="B1229" s="1">
        <v>4</v>
      </c>
      <c r="C1229" s="1">
        <v>65</v>
      </c>
      <c r="D1229" s="1">
        <v>13928</v>
      </c>
      <c r="E1229" s="1">
        <v>0.15697115384599999</v>
      </c>
      <c r="F1229" s="1">
        <v>0.38095238095200001</v>
      </c>
      <c r="G1229" s="1">
        <v>18.784615384599999</v>
      </c>
      <c r="H1229" s="1">
        <v>1.83548197562</v>
      </c>
      <c r="I1229" s="1">
        <v>0.95384615384600002</v>
      </c>
      <c r="J1229" s="1">
        <v>0.81878230901799998</v>
      </c>
      <c r="K1229" s="1">
        <v>327</v>
      </c>
      <c r="L1229" s="1">
        <v>0.26299694189599998</v>
      </c>
      <c r="M1229" s="1">
        <v>0.25448577680500001</v>
      </c>
      <c r="N1229" s="1">
        <v>2.0246984491699999E-2</v>
      </c>
    </row>
    <row r="1230" spans="1:14" x14ac:dyDescent="0.3">
      <c r="A1230" s="1" t="s">
        <v>1302</v>
      </c>
      <c r="B1230" s="1">
        <v>4</v>
      </c>
      <c r="C1230" s="1">
        <v>53</v>
      </c>
      <c r="D1230" s="1">
        <v>1485</v>
      </c>
      <c r="E1230" s="1">
        <v>0.19049346879500001</v>
      </c>
      <c r="F1230" s="1">
        <v>0.55769230769199996</v>
      </c>
      <c r="G1230" s="1">
        <v>24.8461538462</v>
      </c>
      <c r="H1230" s="1">
        <v>0.79383720925199996</v>
      </c>
      <c r="I1230" s="1">
        <v>0.73584905660400002</v>
      </c>
      <c r="J1230" s="1">
        <v>0.64915824915800002</v>
      </c>
      <c r="K1230" s="1">
        <v>171</v>
      </c>
      <c r="L1230" s="1">
        <v>0.48538011695900002</v>
      </c>
      <c r="M1230" s="1">
        <v>0.11526282457299999</v>
      </c>
      <c r="N1230" s="1">
        <v>1.9528619528600001E-2</v>
      </c>
    </row>
    <row r="1231" spans="1:14" x14ac:dyDescent="0.3">
      <c r="A1231" s="1" t="s">
        <v>1303</v>
      </c>
      <c r="B1231" s="1">
        <v>4</v>
      </c>
      <c r="C1231" s="1">
        <v>64</v>
      </c>
      <c r="D1231" s="1">
        <v>186</v>
      </c>
      <c r="E1231" s="1">
        <v>0.55877976190500001</v>
      </c>
      <c r="F1231" s="1">
        <v>0.33333333333300003</v>
      </c>
      <c r="G1231" s="1">
        <v>20.5</v>
      </c>
      <c r="H1231" s="1">
        <v>0.91855865354400001</v>
      </c>
      <c r="I1231" s="1">
        <v>0.65625</v>
      </c>
      <c r="J1231" s="1">
        <v>0.74193548387099995</v>
      </c>
      <c r="K1231" s="1">
        <v>12</v>
      </c>
      <c r="L1231" s="1">
        <v>0.58333333333299997</v>
      </c>
      <c r="M1231" s="1">
        <v>0.17475728155299999</v>
      </c>
      <c r="N1231" s="1">
        <v>5.3763440860200001E-3</v>
      </c>
    </row>
    <row r="1232" spans="1:14" x14ac:dyDescent="0.3">
      <c r="A1232" s="1" t="s">
        <v>176</v>
      </c>
      <c r="B1232" s="1">
        <v>4</v>
      </c>
      <c r="C1232" s="1">
        <v>53</v>
      </c>
      <c r="D1232" s="1">
        <v>5119</v>
      </c>
      <c r="E1232" s="1">
        <v>0.13352685050800001</v>
      </c>
      <c r="F1232" s="1">
        <v>0.80392156862700004</v>
      </c>
      <c r="G1232" s="1">
        <v>17.711538461500002</v>
      </c>
      <c r="H1232" s="1">
        <v>5.28909087165</v>
      </c>
      <c r="I1232" s="1">
        <v>0.92452830188699997</v>
      </c>
      <c r="J1232" s="1">
        <v>0.51201406524699999</v>
      </c>
      <c r="K1232" s="1">
        <v>266</v>
      </c>
      <c r="L1232" s="1">
        <v>0.31203007518800002</v>
      </c>
      <c r="M1232" s="1">
        <v>0.28525174032700001</v>
      </c>
      <c r="N1232" s="1">
        <v>1.9730416096899999E-2</v>
      </c>
    </row>
    <row r="1233" spans="1:14" x14ac:dyDescent="0.3">
      <c r="A1233" s="1" t="s">
        <v>177</v>
      </c>
      <c r="B1233" s="1">
        <v>4</v>
      </c>
      <c r="C1233" s="1">
        <v>58</v>
      </c>
      <c r="D1233" s="1">
        <v>1</v>
      </c>
      <c r="E1233" s="1">
        <v>0.24258923169999999</v>
      </c>
      <c r="F1233" s="1">
        <v>0.46428571428600002</v>
      </c>
      <c r="G1233" s="1">
        <v>29.9375</v>
      </c>
      <c r="H1233" s="1">
        <v>0.87574373154100005</v>
      </c>
      <c r="I1233" s="1">
        <v>0.9375</v>
      </c>
      <c r="J1233" s="1">
        <v>0</v>
      </c>
      <c r="K1233" s="1">
        <v>1</v>
      </c>
      <c r="L1233" s="1">
        <v>1</v>
      </c>
      <c r="M1233" s="1">
        <v>0</v>
      </c>
      <c r="N1233" s="1">
        <v>0</v>
      </c>
    </row>
    <row r="1234" spans="1:14" x14ac:dyDescent="0.3">
      <c r="A1234" s="1" t="s">
        <v>1304</v>
      </c>
      <c r="B1234" s="1">
        <v>4</v>
      </c>
      <c r="C1234" s="1">
        <v>65</v>
      </c>
      <c r="D1234" s="1">
        <v>2</v>
      </c>
      <c r="E1234" s="1">
        <v>0.23461538461500001</v>
      </c>
      <c r="F1234" s="1">
        <v>0.5</v>
      </c>
      <c r="G1234" s="1">
        <v>23.943396226400001</v>
      </c>
      <c r="H1234" s="1">
        <v>0.65632177852600004</v>
      </c>
      <c r="I1234" s="1">
        <v>0.51851851851899999</v>
      </c>
      <c r="J1234" s="1">
        <v>0</v>
      </c>
      <c r="K1234" s="1">
        <v>1</v>
      </c>
      <c r="L1234" s="1">
        <v>1</v>
      </c>
      <c r="M1234" s="1">
        <v>0</v>
      </c>
      <c r="N1234" s="1">
        <v>0</v>
      </c>
    </row>
    <row r="1235" spans="1:14" x14ac:dyDescent="0.3">
      <c r="A1235" s="1" t="s">
        <v>1305</v>
      </c>
      <c r="B1235" s="1">
        <v>4</v>
      </c>
      <c r="C1235" s="1">
        <v>52</v>
      </c>
      <c r="D1235" s="1">
        <v>45</v>
      </c>
      <c r="E1235" s="1">
        <v>0.30128205128199997</v>
      </c>
      <c r="F1235" s="1">
        <v>0.591836734694</v>
      </c>
      <c r="G1235" s="1">
        <v>25.765957446800002</v>
      </c>
      <c r="H1235" s="1">
        <v>0.659231207865</v>
      </c>
      <c r="I1235" s="1">
        <v>0.85106382978700001</v>
      </c>
      <c r="J1235" s="1">
        <v>0.35555555555599999</v>
      </c>
      <c r="K1235" s="1">
        <v>6</v>
      </c>
      <c r="L1235" s="1">
        <v>0.5</v>
      </c>
      <c r="M1235" s="1">
        <v>4.5454545454499999E-2</v>
      </c>
      <c r="N1235" s="1">
        <v>0.111111111111</v>
      </c>
    </row>
    <row r="1236" spans="1:14" x14ac:dyDescent="0.3">
      <c r="A1236" s="1" t="s">
        <v>178</v>
      </c>
      <c r="B1236" s="1">
        <v>4</v>
      </c>
      <c r="C1236" s="1">
        <v>60</v>
      </c>
      <c r="D1236" s="1">
        <v>45</v>
      </c>
      <c r="E1236" s="1">
        <v>0.210451977401</v>
      </c>
      <c r="F1236" s="1">
        <v>0.48333333333299999</v>
      </c>
      <c r="G1236" s="1">
        <v>30.672727272700001</v>
      </c>
      <c r="H1236" s="1">
        <v>4.2855127854999999</v>
      </c>
      <c r="I1236" s="1">
        <v>0.781818181818</v>
      </c>
      <c r="J1236" s="1">
        <v>0.6</v>
      </c>
      <c r="K1236" s="1">
        <v>9</v>
      </c>
      <c r="L1236" s="1">
        <v>0.66666666666700003</v>
      </c>
      <c r="M1236" s="1">
        <v>0.37777777777799998</v>
      </c>
      <c r="N1236" s="1">
        <v>0</v>
      </c>
    </row>
    <row r="1237" spans="1:14" x14ac:dyDescent="0.3">
      <c r="A1237" s="1" t="s">
        <v>1306</v>
      </c>
      <c r="B1237" s="1">
        <v>4</v>
      </c>
      <c r="C1237" s="1">
        <v>57</v>
      </c>
      <c r="D1237" s="1">
        <v>27</v>
      </c>
      <c r="E1237" s="1">
        <v>0.358709273183</v>
      </c>
      <c r="F1237" s="1">
        <v>0.56140350877199996</v>
      </c>
      <c r="G1237" s="1">
        <v>27.943396226400001</v>
      </c>
      <c r="H1237" s="1">
        <v>0.83361215224100005</v>
      </c>
      <c r="I1237" s="1">
        <v>0.54716981132099995</v>
      </c>
      <c r="J1237" s="1">
        <v>0.222222222222</v>
      </c>
      <c r="K1237" s="1">
        <v>1</v>
      </c>
      <c r="L1237" s="1">
        <v>0</v>
      </c>
      <c r="M1237" s="1">
        <v>0</v>
      </c>
      <c r="N1237" s="1">
        <v>3.7037037037000002E-2</v>
      </c>
    </row>
    <row r="1238" spans="1:14" x14ac:dyDescent="0.3">
      <c r="A1238" s="1" t="s">
        <v>1307</v>
      </c>
      <c r="B1238" s="1">
        <v>4</v>
      </c>
      <c r="C1238" s="1">
        <v>70</v>
      </c>
      <c r="D1238" s="1">
        <v>237</v>
      </c>
      <c r="E1238" s="1">
        <v>0.44037267080699999</v>
      </c>
      <c r="F1238" s="1">
        <v>0.69117647058800002</v>
      </c>
      <c r="G1238" s="1">
        <v>23.032258064499999</v>
      </c>
      <c r="H1238" s="1">
        <v>0.59480931982499996</v>
      </c>
      <c r="I1238" s="1">
        <v>0.62903225806499996</v>
      </c>
      <c r="J1238" s="1">
        <v>0.56962025316499998</v>
      </c>
      <c r="K1238" s="1">
        <v>18</v>
      </c>
      <c r="L1238" s="1">
        <v>0.444444444444</v>
      </c>
      <c r="M1238" s="1">
        <v>0.52742616033800005</v>
      </c>
      <c r="N1238" s="1">
        <v>4.2194092827E-3</v>
      </c>
    </row>
    <row r="1239" spans="1:14" x14ac:dyDescent="0.3">
      <c r="A1239" s="1" t="s">
        <v>1308</v>
      </c>
      <c r="B1239" s="1">
        <v>4</v>
      </c>
      <c r="C1239" s="1">
        <v>95</v>
      </c>
      <c r="D1239" s="1">
        <v>25</v>
      </c>
      <c r="E1239" s="1">
        <v>0.131019036954</v>
      </c>
      <c r="F1239" s="1">
        <v>0.49462365591399998</v>
      </c>
      <c r="G1239" s="1">
        <v>27.011363636399999</v>
      </c>
      <c r="H1239" s="1">
        <v>1.4654685736999999</v>
      </c>
      <c r="I1239" s="1">
        <v>0.92045454545500005</v>
      </c>
      <c r="J1239" s="1">
        <v>0.48</v>
      </c>
      <c r="K1239" s="1">
        <v>10</v>
      </c>
      <c r="L1239" s="1">
        <v>0.7</v>
      </c>
      <c r="M1239" s="1">
        <v>0.24</v>
      </c>
      <c r="N1239" s="1">
        <v>0</v>
      </c>
    </row>
    <row r="1240" spans="1:14" x14ac:dyDescent="0.3">
      <c r="A1240" s="1" t="s">
        <v>1309</v>
      </c>
      <c r="B1240" s="1">
        <v>4</v>
      </c>
      <c r="C1240" s="1">
        <v>95</v>
      </c>
      <c r="D1240" s="1">
        <v>19</v>
      </c>
      <c r="E1240" s="1">
        <v>2.1836506158999999E-2</v>
      </c>
      <c r="F1240" s="1">
        <v>0.74725274725299995</v>
      </c>
      <c r="G1240" s="1">
        <v>29.130952381</v>
      </c>
      <c r="H1240" s="1">
        <v>4.02900129982</v>
      </c>
      <c r="I1240" s="1">
        <v>0.81609195402300005</v>
      </c>
      <c r="J1240" s="1">
        <v>0</v>
      </c>
      <c r="K1240" s="1">
        <v>4</v>
      </c>
      <c r="L1240" s="1">
        <v>0.75</v>
      </c>
      <c r="M1240" s="1">
        <v>0.78947368421099995</v>
      </c>
      <c r="N1240" s="1">
        <v>0</v>
      </c>
    </row>
    <row r="1241" spans="1:14" x14ac:dyDescent="0.3">
      <c r="A1241" s="1" t="s">
        <v>1310</v>
      </c>
      <c r="B1241" s="1">
        <v>4</v>
      </c>
      <c r="C1241" s="1">
        <v>56</v>
      </c>
      <c r="D1241" s="1">
        <v>1</v>
      </c>
      <c r="E1241" s="1">
        <v>0.38766233766199998</v>
      </c>
      <c r="F1241" s="1">
        <v>0.49090909090899998</v>
      </c>
      <c r="G1241" s="1">
        <v>26.638297872300001</v>
      </c>
      <c r="H1241" s="1">
        <v>0.69727530247500003</v>
      </c>
      <c r="I1241" s="1">
        <v>0.54166666666700003</v>
      </c>
      <c r="J1241" s="1">
        <v>0</v>
      </c>
      <c r="K1241" s="1">
        <v>1</v>
      </c>
      <c r="L1241" s="1">
        <v>1</v>
      </c>
      <c r="M1241" s="1">
        <v>1</v>
      </c>
      <c r="N1241" s="1">
        <v>1</v>
      </c>
    </row>
    <row r="1242" spans="1:14" x14ac:dyDescent="0.3">
      <c r="A1242" s="1" t="s">
        <v>1311</v>
      </c>
      <c r="B1242" s="1">
        <v>4</v>
      </c>
      <c r="C1242" s="1">
        <v>60</v>
      </c>
      <c r="D1242" s="1">
        <v>5</v>
      </c>
      <c r="E1242" s="1">
        <v>0.24265536723200001</v>
      </c>
      <c r="F1242" s="1">
        <v>0.75862068965499996</v>
      </c>
      <c r="G1242" s="1">
        <v>28.755102040800001</v>
      </c>
      <c r="H1242" s="1">
        <v>1.1344442538499999</v>
      </c>
      <c r="I1242" s="1">
        <v>0.53061224489799996</v>
      </c>
      <c r="J1242" s="1">
        <v>0</v>
      </c>
      <c r="K1242" s="1">
        <v>2</v>
      </c>
      <c r="L1242" s="1">
        <v>1</v>
      </c>
      <c r="M1242" s="1">
        <v>0</v>
      </c>
      <c r="N1242" s="1">
        <v>0</v>
      </c>
    </row>
    <row r="1243" spans="1:14" x14ac:dyDescent="0.3">
      <c r="A1243" s="1" t="s">
        <v>1312</v>
      </c>
      <c r="B1243" s="1">
        <v>4</v>
      </c>
      <c r="C1243" s="1">
        <v>76</v>
      </c>
      <c r="D1243" s="1">
        <v>4</v>
      </c>
      <c r="E1243" s="1">
        <v>0.21684210526299999</v>
      </c>
      <c r="F1243" s="1">
        <v>0.63013698630100001</v>
      </c>
      <c r="G1243" s="1">
        <v>28.298507462700002</v>
      </c>
      <c r="H1243" s="1">
        <v>1.9548250704100001</v>
      </c>
      <c r="I1243" s="1">
        <v>0.95588235294099999</v>
      </c>
      <c r="J1243" s="1">
        <v>0.5</v>
      </c>
      <c r="K1243" s="1">
        <v>4</v>
      </c>
      <c r="L1243" s="1">
        <v>1</v>
      </c>
      <c r="M1243" s="1">
        <v>0.25</v>
      </c>
      <c r="N1243" s="1">
        <v>0</v>
      </c>
    </row>
    <row r="1244" spans="1:14" x14ac:dyDescent="0.3">
      <c r="A1244" s="1" t="s">
        <v>179</v>
      </c>
      <c r="B1244" s="1">
        <v>4</v>
      </c>
      <c r="C1244" s="1">
        <v>84</v>
      </c>
      <c r="D1244" s="1">
        <v>53</v>
      </c>
      <c r="E1244" s="1">
        <v>0.15906483075200001</v>
      </c>
      <c r="F1244" s="1">
        <v>0.79411764705900001</v>
      </c>
      <c r="G1244" s="1">
        <v>28.5762711864</v>
      </c>
      <c r="H1244" s="1">
        <v>1.0118516309600001</v>
      </c>
      <c r="I1244" s="1">
        <v>0.35593220338999998</v>
      </c>
      <c r="J1244" s="1">
        <v>0.358490566038</v>
      </c>
      <c r="K1244" s="1">
        <v>26</v>
      </c>
      <c r="L1244" s="1">
        <v>0.76923076923099998</v>
      </c>
      <c r="M1244" s="1">
        <v>0.13207547169799999</v>
      </c>
      <c r="N1244" s="1">
        <v>3.7735849056599997E-2</v>
      </c>
    </row>
    <row r="1245" spans="1:14" x14ac:dyDescent="0.3">
      <c r="A1245" s="1" t="s">
        <v>1313</v>
      </c>
      <c r="B1245" s="1">
        <v>4</v>
      </c>
      <c r="C1245" s="1">
        <v>178</v>
      </c>
      <c r="D1245" s="1">
        <v>27207</v>
      </c>
      <c r="E1245" s="1">
        <v>0.107884212531</v>
      </c>
      <c r="F1245" s="1">
        <v>0.627118644068</v>
      </c>
      <c r="G1245" s="1">
        <v>30.8622754491</v>
      </c>
      <c r="H1245" s="1">
        <v>2.28747217558</v>
      </c>
      <c r="I1245" s="1">
        <v>0.95209580838300001</v>
      </c>
      <c r="J1245" s="1">
        <v>0.60859337670500002</v>
      </c>
      <c r="K1245" s="1">
        <v>304</v>
      </c>
      <c r="L1245" s="1">
        <v>0.26973684210499999</v>
      </c>
      <c r="M1245" s="1">
        <v>0.18228958914999999</v>
      </c>
      <c r="N1245" s="1">
        <v>2.03256514867E-2</v>
      </c>
    </row>
    <row r="1246" spans="1:14" x14ac:dyDescent="0.3">
      <c r="A1246" s="1" t="s">
        <v>1314</v>
      </c>
      <c r="B1246" s="1">
        <v>4</v>
      </c>
      <c r="C1246" s="1">
        <v>61</v>
      </c>
      <c r="D1246" s="1">
        <v>4</v>
      </c>
      <c r="E1246" s="1">
        <v>0.21721311475399999</v>
      </c>
      <c r="F1246" s="1">
        <v>0.60344827586200001</v>
      </c>
      <c r="G1246" s="1">
        <v>29.215686274500001</v>
      </c>
      <c r="H1246" s="1">
        <v>1.2096624953099999</v>
      </c>
      <c r="I1246" s="1">
        <v>0.49019607843099999</v>
      </c>
      <c r="J1246" s="1">
        <v>0.75</v>
      </c>
      <c r="K1246" s="1">
        <v>3</v>
      </c>
      <c r="L1246" s="1">
        <v>1</v>
      </c>
      <c r="M1246" s="1">
        <v>0.5</v>
      </c>
      <c r="N1246" s="1">
        <v>0</v>
      </c>
    </row>
    <row r="1247" spans="1:14" x14ac:dyDescent="0.3">
      <c r="A1247" s="1" t="s">
        <v>1315</v>
      </c>
      <c r="B1247" s="1">
        <v>4</v>
      </c>
      <c r="C1247" s="1">
        <v>52</v>
      </c>
      <c r="D1247" s="1">
        <v>6</v>
      </c>
      <c r="E1247" s="1">
        <v>0.49886877828100001</v>
      </c>
      <c r="F1247" s="1">
        <v>0.58823529411800002</v>
      </c>
      <c r="G1247" s="1">
        <v>21.82</v>
      </c>
      <c r="H1247" s="1">
        <v>5.9217902698399998</v>
      </c>
      <c r="I1247" s="1">
        <v>0.56000000000000005</v>
      </c>
      <c r="J1247" s="1">
        <v>1</v>
      </c>
      <c r="K1247" s="1">
        <v>3</v>
      </c>
      <c r="L1247" s="1">
        <v>0.66666666666700003</v>
      </c>
      <c r="M1247" s="1">
        <v>0</v>
      </c>
      <c r="N1247" s="1">
        <v>0</v>
      </c>
    </row>
    <row r="1248" spans="1:14" x14ac:dyDescent="0.3">
      <c r="A1248" s="1" t="s">
        <v>1316</v>
      </c>
      <c r="B1248" s="1">
        <v>4</v>
      </c>
      <c r="C1248" s="1">
        <v>105</v>
      </c>
      <c r="D1248" s="1">
        <v>1</v>
      </c>
      <c r="E1248" s="1">
        <v>8.0586080586100006E-2</v>
      </c>
      <c r="F1248" s="1">
        <v>0.83908045977000001</v>
      </c>
      <c r="G1248" s="1">
        <v>27.278481012699999</v>
      </c>
      <c r="H1248" s="1">
        <v>2.28886522578</v>
      </c>
      <c r="I1248" s="1">
        <v>0.392405063291</v>
      </c>
      <c r="J1248" s="1">
        <v>0</v>
      </c>
      <c r="K1248" s="1">
        <v>1</v>
      </c>
      <c r="L1248" s="1">
        <v>1</v>
      </c>
      <c r="M1248" s="1">
        <v>1</v>
      </c>
      <c r="N1248" s="1">
        <v>0</v>
      </c>
    </row>
    <row r="1249" spans="1:14" x14ac:dyDescent="0.3">
      <c r="A1249" s="1" t="s">
        <v>1317</v>
      </c>
      <c r="B1249" s="1">
        <v>4</v>
      </c>
      <c r="C1249" s="1">
        <v>78</v>
      </c>
      <c r="D1249" s="1">
        <v>31</v>
      </c>
      <c r="E1249" s="1">
        <v>0.19613719613700001</v>
      </c>
      <c r="F1249" s="1">
        <v>0.63013698630100001</v>
      </c>
      <c r="G1249" s="1">
        <v>25.220588235299999</v>
      </c>
      <c r="H1249" s="1">
        <v>0.614663663059</v>
      </c>
      <c r="I1249" s="1">
        <v>0.78260869565199997</v>
      </c>
      <c r="J1249" s="1">
        <v>0.54838709677399999</v>
      </c>
      <c r="K1249" s="1">
        <v>14</v>
      </c>
      <c r="L1249" s="1">
        <v>0.78571428571400004</v>
      </c>
      <c r="M1249" s="1">
        <v>0.58064516128999999</v>
      </c>
      <c r="N1249" s="1">
        <v>0</v>
      </c>
    </row>
    <row r="1250" spans="1:14" x14ac:dyDescent="0.3">
      <c r="A1250" s="1" t="s">
        <v>1318</v>
      </c>
      <c r="B1250" s="1">
        <v>4</v>
      </c>
      <c r="C1250" s="1">
        <v>59</v>
      </c>
      <c r="D1250" s="1">
        <v>429</v>
      </c>
      <c r="E1250" s="1">
        <v>0.11689070718900001</v>
      </c>
      <c r="F1250" s="1">
        <v>0.58620689655199998</v>
      </c>
      <c r="G1250" s="1">
        <v>31.641509434</v>
      </c>
      <c r="H1250" s="1">
        <v>1.0656619808600001</v>
      </c>
      <c r="I1250" s="1">
        <v>0.75471698113200003</v>
      </c>
      <c r="J1250" s="1">
        <v>0.29603729603700002</v>
      </c>
      <c r="K1250" s="1">
        <v>32</v>
      </c>
      <c r="L1250" s="1">
        <v>0.53125</v>
      </c>
      <c r="M1250" s="1">
        <v>0.109813084112</v>
      </c>
      <c r="N1250" s="1">
        <v>9.3240093240100005E-3</v>
      </c>
    </row>
    <row r="1251" spans="1:14" x14ac:dyDescent="0.3">
      <c r="A1251" s="1" t="s">
        <v>1319</v>
      </c>
      <c r="B1251" s="1">
        <v>4</v>
      </c>
      <c r="C1251" s="1">
        <v>67</v>
      </c>
      <c r="D1251" s="1">
        <v>1</v>
      </c>
      <c r="E1251" s="1">
        <v>0.348258706468</v>
      </c>
      <c r="F1251" s="1">
        <v>0.55223880596999997</v>
      </c>
      <c r="G1251" s="1">
        <v>23.229508196699999</v>
      </c>
      <c r="H1251" s="1">
        <v>1.1927849025299999</v>
      </c>
      <c r="I1251" s="1">
        <v>0.60655737704900003</v>
      </c>
      <c r="J1251" s="1">
        <v>1</v>
      </c>
      <c r="K1251" s="1">
        <v>1</v>
      </c>
      <c r="L1251" s="1">
        <v>1</v>
      </c>
      <c r="M1251" s="1">
        <v>0</v>
      </c>
      <c r="N1251" s="1">
        <v>0</v>
      </c>
    </row>
    <row r="1252" spans="1:14" x14ac:dyDescent="0.3">
      <c r="A1252" s="1" t="s">
        <v>1320</v>
      </c>
      <c r="B1252" s="1">
        <v>4</v>
      </c>
      <c r="C1252" s="1">
        <v>61</v>
      </c>
      <c r="D1252" s="1">
        <v>17140</v>
      </c>
      <c r="E1252" s="1">
        <v>0.16038251366100001</v>
      </c>
      <c r="F1252" s="1">
        <v>0.58333333333299997</v>
      </c>
      <c r="G1252" s="1">
        <v>29.4901960784</v>
      </c>
      <c r="H1252" s="1">
        <v>1.6962767650099999</v>
      </c>
      <c r="I1252" s="1">
        <v>0.62745098039199998</v>
      </c>
      <c r="J1252" s="1">
        <v>0.64772462077000004</v>
      </c>
      <c r="K1252" s="1">
        <v>326</v>
      </c>
      <c r="L1252" s="1">
        <v>0.34355828220899998</v>
      </c>
      <c r="M1252" s="1">
        <v>0.28782583786900001</v>
      </c>
      <c r="N1252" s="1">
        <v>8.2263710618399998E-3</v>
      </c>
    </row>
    <row r="1253" spans="1:14" x14ac:dyDescent="0.3">
      <c r="A1253" s="1" t="s">
        <v>1321</v>
      </c>
      <c r="B1253" s="1">
        <v>4</v>
      </c>
      <c r="C1253" s="1">
        <v>57</v>
      </c>
      <c r="D1253" s="1">
        <v>917</v>
      </c>
      <c r="E1253" s="1">
        <v>0.180137844612</v>
      </c>
      <c r="F1253" s="1">
        <v>0.33333333333300003</v>
      </c>
      <c r="G1253" s="1">
        <v>29.4259259259</v>
      </c>
      <c r="H1253" s="1">
        <v>7.7018560818599999</v>
      </c>
      <c r="I1253" s="1">
        <v>0.98245614035100004</v>
      </c>
      <c r="J1253" s="1">
        <v>3.8167938931300001E-2</v>
      </c>
      <c r="K1253" s="1">
        <v>238</v>
      </c>
      <c r="L1253" s="1">
        <v>0.57142857142900005</v>
      </c>
      <c r="M1253" s="1">
        <v>1.63576881134E-2</v>
      </c>
      <c r="N1253" s="1">
        <v>8.7241003271500001E-3</v>
      </c>
    </row>
    <row r="1254" spans="1:14" x14ac:dyDescent="0.3">
      <c r="A1254" s="1" t="s">
        <v>1322</v>
      </c>
      <c r="B1254" s="1">
        <v>4</v>
      </c>
      <c r="C1254" s="1">
        <v>68</v>
      </c>
      <c r="D1254" s="1">
        <v>5260</v>
      </c>
      <c r="E1254" s="1">
        <v>0.223222124671</v>
      </c>
      <c r="F1254" s="1">
        <v>0.5625</v>
      </c>
      <c r="G1254" s="1">
        <v>22.7962962963</v>
      </c>
      <c r="H1254" s="1">
        <v>1.4321652815499999</v>
      </c>
      <c r="I1254" s="1">
        <v>0.59259259259300001</v>
      </c>
      <c r="J1254" s="1">
        <v>0.61653992395400004</v>
      </c>
      <c r="K1254" s="1">
        <v>157</v>
      </c>
      <c r="L1254" s="1">
        <v>0.38216560509600001</v>
      </c>
      <c r="M1254" s="1">
        <v>0.26659060657900002</v>
      </c>
      <c r="N1254" s="1">
        <v>3.3650190114099997E-2</v>
      </c>
    </row>
    <row r="1255" spans="1:14" x14ac:dyDescent="0.3">
      <c r="A1255" s="1" t="s">
        <v>1323</v>
      </c>
      <c r="B1255" s="1">
        <v>4</v>
      </c>
      <c r="C1255" s="1">
        <v>62</v>
      </c>
      <c r="D1255" s="1">
        <v>113</v>
      </c>
      <c r="E1255" s="1">
        <v>8.9106292966700001E-2</v>
      </c>
      <c r="F1255" s="1">
        <v>0.81666666666700005</v>
      </c>
      <c r="G1255" s="1">
        <v>34.299999999999997</v>
      </c>
      <c r="H1255" s="1">
        <v>3.2695565448499999</v>
      </c>
      <c r="I1255" s="1">
        <v>0.25</v>
      </c>
      <c r="J1255" s="1">
        <v>0.17699115044200001</v>
      </c>
      <c r="K1255" s="1">
        <v>14</v>
      </c>
      <c r="L1255" s="1">
        <v>0.5</v>
      </c>
      <c r="M1255" s="1">
        <v>0.67256637168099997</v>
      </c>
      <c r="N1255" s="1">
        <v>0</v>
      </c>
    </row>
    <row r="1256" spans="1:14" x14ac:dyDescent="0.3">
      <c r="A1256" s="1" t="s">
        <v>180</v>
      </c>
      <c r="B1256" s="1">
        <v>4</v>
      </c>
      <c r="C1256" s="1">
        <v>61</v>
      </c>
      <c r="D1256" s="1">
        <v>163</v>
      </c>
      <c r="E1256" s="1">
        <v>0.23825136612</v>
      </c>
      <c r="F1256" s="1">
        <v>0.56000000000000005</v>
      </c>
      <c r="G1256" s="1">
        <v>25.152173912999999</v>
      </c>
      <c r="H1256" s="1">
        <v>0.95479092417400002</v>
      </c>
      <c r="I1256" s="1">
        <v>0.89130434782599999</v>
      </c>
      <c r="J1256" s="1">
        <v>0.96932515337400005</v>
      </c>
      <c r="K1256" s="1">
        <v>1</v>
      </c>
      <c r="L1256" s="1">
        <v>0</v>
      </c>
      <c r="M1256" s="1">
        <v>0.253086419753</v>
      </c>
      <c r="N1256" s="1">
        <v>0</v>
      </c>
    </row>
    <row r="1257" spans="1:14" x14ac:dyDescent="0.3">
      <c r="A1257" s="1" t="s">
        <v>181</v>
      </c>
      <c r="B1257" s="1">
        <v>4</v>
      </c>
      <c r="C1257" s="1">
        <v>56</v>
      </c>
      <c r="D1257" s="1">
        <v>404</v>
      </c>
      <c r="E1257" s="1">
        <v>0.50681818181799998</v>
      </c>
      <c r="F1257" s="1">
        <v>0.46296296296299999</v>
      </c>
      <c r="G1257" s="1">
        <v>24.037037037000001</v>
      </c>
      <c r="H1257" s="1">
        <v>0.71912917921999997</v>
      </c>
      <c r="I1257" s="1">
        <v>0.57407407407400002</v>
      </c>
      <c r="J1257" s="1">
        <v>0.47277227722800003</v>
      </c>
      <c r="K1257" s="1">
        <v>37</v>
      </c>
      <c r="L1257" s="1">
        <v>0.56756756756799998</v>
      </c>
      <c r="M1257" s="1">
        <v>6.4197530864200006E-2</v>
      </c>
      <c r="N1257" s="1">
        <v>4.9504950494999997E-3</v>
      </c>
    </row>
    <row r="1258" spans="1:14" x14ac:dyDescent="0.3">
      <c r="A1258" s="1" t="s">
        <v>1324</v>
      </c>
      <c r="B1258" s="1">
        <v>4</v>
      </c>
      <c r="C1258" s="1">
        <v>69</v>
      </c>
      <c r="D1258" s="1">
        <v>141</v>
      </c>
      <c r="E1258" s="1">
        <v>0.17369991474900001</v>
      </c>
      <c r="F1258" s="1">
        <v>0.51515151515199997</v>
      </c>
      <c r="G1258" s="1">
        <v>32.741935483900001</v>
      </c>
      <c r="H1258" s="1">
        <v>1.3432685686200001</v>
      </c>
      <c r="I1258" s="1">
        <v>0.546875</v>
      </c>
      <c r="J1258" s="1">
        <v>0.35460992907799999</v>
      </c>
      <c r="K1258" s="1">
        <v>11</v>
      </c>
      <c r="L1258" s="1">
        <v>0.45454545454500001</v>
      </c>
      <c r="M1258" s="1">
        <v>0.72340425531899999</v>
      </c>
      <c r="N1258" s="1">
        <v>1.41843971631E-2</v>
      </c>
    </row>
    <row r="1259" spans="1:14" x14ac:dyDescent="0.3">
      <c r="A1259" s="1" t="s">
        <v>1325</v>
      </c>
      <c r="B1259" s="1">
        <v>4</v>
      </c>
      <c r="C1259" s="1">
        <v>88</v>
      </c>
      <c r="D1259" s="1">
        <v>2</v>
      </c>
      <c r="E1259" s="1">
        <v>1.21473354232E-2</v>
      </c>
      <c r="F1259" s="1">
        <v>0.82499999999999996</v>
      </c>
      <c r="G1259" s="1">
        <v>28.684210526299999</v>
      </c>
      <c r="H1259" s="1">
        <v>3.2126826235900001</v>
      </c>
      <c r="I1259" s="1">
        <v>0.31578947368400001</v>
      </c>
      <c r="J1259" s="1">
        <v>0.5</v>
      </c>
      <c r="K1259" s="1">
        <v>1</v>
      </c>
      <c r="L1259" s="1">
        <v>0</v>
      </c>
      <c r="M1259" s="1">
        <v>0</v>
      </c>
      <c r="N1259" s="1">
        <v>0</v>
      </c>
    </row>
    <row r="1260" spans="1:14" x14ac:dyDescent="0.3">
      <c r="A1260" s="1" t="s">
        <v>1326</v>
      </c>
      <c r="B1260" s="1">
        <v>4</v>
      </c>
      <c r="C1260" s="1">
        <v>125</v>
      </c>
      <c r="D1260" s="1">
        <v>1115</v>
      </c>
      <c r="E1260" s="1">
        <v>6.0838709677400002E-2</v>
      </c>
      <c r="F1260" s="1">
        <v>0.56799999999999995</v>
      </c>
      <c r="G1260" s="1">
        <v>37.694214875999997</v>
      </c>
      <c r="H1260" s="1">
        <v>2.7176891472200002</v>
      </c>
      <c r="I1260" s="1">
        <v>0.85245901639300004</v>
      </c>
      <c r="J1260" s="1">
        <v>0.425112107623</v>
      </c>
      <c r="K1260" s="1">
        <v>131</v>
      </c>
      <c r="L1260" s="1">
        <v>0.54961832061100002</v>
      </c>
      <c r="M1260" s="1">
        <v>0.12017937219700001</v>
      </c>
      <c r="N1260" s="1">
        <v>4.8430493273499998E-2</v>
      </c>
    </row>
    <row r="1261" spans="1:14" x14ac:dyDescent="0.3">
      <c r="A1261" s="1" t="s">
        <v>1327</v>
      </c>
      <c r="B1261" s="1">
        <v>4</v>
      </c>
      <c r="C1261" s="1">
        <v>82</v>
      </c>
      <c r="D1261" s="1">
        <v>116</v>
      </c>
      <c r="E1261" s="1">
        <v>0.28154170430600001</v>
      </c>
      <c r="F1261" s="1">
        <v>0.58750000000000002</v>
      </c>
      <c r="G1261" s="1">
        <v>24.168831168800001</v>
      </c>
      <c r="H1261" s="1">
        <v>2.2758049662099999</v>
      </c>
      <c r="I1261" s="1">
        <v>0.60256410256399995</v>
      </c>
      <c r="J1261" s="1">
        <v>0.50862068965499996</v>
      </c>
      <c r="K1261" s="1">
        <v>6</v>
      </c>
      <c r="L1261" s="1">
        <v>0.5</v>
      </c>
      <c r="M1261" s="1">
        <v>8.6206896551700007E-3</v>
      </c>
      <c r="N1261" s="1">
        <v>8.6206896551700007E-3</v>
      </c>
    </row>
    <row r="1262" spans="1:14" x14ac:dyDescent="0.3">
      <c r="A1262" s="1" t="s">
        <v>182</v>
      </c>
      <c r="B1262" s="1">
        <v>4</v>
      </c>
      <c r="C1262" s="1">
        <v>119</v>
      </c>
      <c r="D1262" s="1">
        <v>475</v>
      </c>
      <c r="E1262" s="1">
        <v>5.6971941318899998E-3</v>
      </c>
      <c r="F1262" s="1">
        <v>0.76521739130400002</v>
      </c>
      <c r="G1262" s="1">
        <v>28.2</v>
      </c>
      <c r="H1262" s="1">
        <v>5.7061370470700004</v>
      </c>
      <c r="I1262" s="1">
        <v>0.14414414414400001</v>
      </c>
      <c r="J1262" s="1">
        <v>9.4736842105300006E-2</v>
      </c>
      <c r="K1262" s="1">
        <v>64</v>
      </c>
      <c r="L1262" s="1">
        <v>0.5625</v>
      </c>
      <c r="M1262" s="1">
        <v>0.19789473684200001</v>
      </c>
      <c r="N1262" s="1">
        <v>0</v>
      </c>
    </row>
    <row r="1263" spans="1:14" x14ac:dyDescent="0.3">
      <c r="A1263" s="1" t="s">
        <v>183</v>
      </c>
      <c r="B1263" s="1">
        <v>4</v>
      </c>
      <c r="C1263" s="1">
        <v>56</v>
      </c>
      <c r="D1263" s="1">
        <v>61</v>
      </c>
      <c r="E1263" s="1">
        <v>0.58181818181800005</v>
      </c>
      <c r="F1263" s="1">
        <v>0.57407407407400002</v>
      </c>
      <c r="G1263" s="1">
        <v>19.078431372499999</v>
      </c>
      <c r="H1263" s="1">
        <v>4.1247371265300004</v>
      </c>
      <c r="I1263" s="1">
        <v>0.90196078431399995</v>
      </c>
      <c r="J1263" s="1">
        <v>0.67213114754100001</v>
      </c>
      <c r="K1263" s="1">
        <v>21</v>
      </c>
      <c r="L1263" s="1">
        <v>0.57142857142900005</v>
      </c>
      <c r="M1263" s="1">
        <v>0.34426229508200001</v>
      </c>
      <c r="N1263" s="1">
        <v>0.14754098360699999</v>
      </c>
    </row>
    <row r="1264" spans="1:14" x14ac:dyDescent="0.3">
      <c r="A1264" s="1" t="s">
        <v>1129</v>
      </c>
      <c r="B1264" s="1">
        <v>4</v>
      </c>
      <c r="C1264" s="1">
        <v>66</v>
      </c>
      <c r="D1264" s="1">
        <v>3</v>
      </c>
      <c r="E1264" s="1">
        <v>0.37645687645699999</v>
      </c>
      <c r="F1264" s="1">
        <v>0.52307692307700004</v>
      </c>
      <c r="G1264" s="1">
        <v>25.9365079365</v>
      </c>
      <c r="H1264" s="1">
        <v>0.79428546052000004</v>
      </c>
      <c r="I1264" s="1">
        <v>0.53968253968299995</v>
      </c>
      <c r="J1264" s="1">
        <v>0</v>
      </c>
      <c r="K1264" s="1">
        <v>3</v>
      </c>
      <c r="L1264" s="1">
        <v>1</v>
      </c>
      <c r="M1264" s="1">
        <v>0.66666666666700003</v>
      </c>
      <c r="N1264" s="1">
        <v>0</v>
      </c>
    </row>
    <row r="1265" spans="1:14" x14ac:dyDescent="0.3">
      <c r="A1265" s="1" t="s">
        <v>1328</v>
      </c>
      <c r="B1265" s="1">
        <v>4</v>
      </c>
      <c r="C1265" s="1">
        <v>77</v>
      </c>
      <c r="D1265" s="1">
        <v>399</v>
      </c>
      <c r="E1265" s="1">
        <v>0.41541353383500002</v>
      </c>
      <c r="F1265" s="1">
        <v>0.67567567567599995</v>
      </c>
      <c r="G1265" s="1">
        <v>23.861111111100001</v>
      </c>
      <c r="H1265" s="1">
        <v>2.2503429094</v>
      </c>
      <c r="I1265" s="1">
        <v>0.680555555556</v>
      </c>
      <c r="J1265" s="1">
        <v>0.20802005012499999</v>
      </c>
      <c r="K1265" s="1">
        <v>19</v>
      </c>
      <c r="L1265" s="1">
        <v>0.42105263157900003</v>
      </c>
      <c r="M1265" s="1">
        <v>5.0125313283200003E-3</v>
      </c>
      <c r="N1265" s="1">
        <v>1.00250626566E-2</v>
      </c>
    </row>
    <row r="1266" spans="1:14" x14ac:dyDescent="0.3">
      <c r="A1266" s="1" t="s">
        <v>1329</v>
      </c>
      <c r="B1266" s="1">
        <v>4</v>
      </c>
      <c r="C1266" s="1">
        <v>184</v>
      </c>
      <c r="D1266" s="1">
        <v>132</v>
      </c>
      <c r="E1266" s="1">
        <v>1.48788310763E-2</v>
      </c>
      <c r="F1266" s="1">
        <v>0.48314606741600002</v>
      </c>
      <c r="G1266" s="1">
        <v>33.380645161300002</v>
      </c>
      <c r="H1266" s="1">
        <v>8.9010843614499997</v>
      </c>
      <c r="I1266" s="1">
        <v>0.875</v>
      </c>
      <c r="J1266" s="1">
        <v>0.13636363636400001</v>
      </c>
      <c r="K1266" s="1">
        <v>37</v>
      </c>
      <c r="L1266" s="1">
        <v>0.67567567567599995</v>
      </c>
      <c r="M1266" s="1">
        <v>6.1068702290100002E-2</v>
      </c>
      <c r="N1266" s="1">
        <v>0</v>
      </c>
    </row>
    <row r="1267" spans="1:14" x14ac:dyDescent="0.3">
      <c r="A1267" s="1" t="s">
        <v>1330</v>
      </c>
      <c r="B1267" s="1">
        <v>4</v>
      </c>
      <c r="C1267" s="1">
        <v>62</v>
      </c>
      <c r="D1267" s="1">
        <v>42</v>
      </c>
      <c r="E1267" s="1">
        <v>0.12744579587499999</v>
      </c>
      <c r="F1267" s="1">
        <v>0.76271186440700001</v>
      </c>
      <c r="G1267" s="1">
        <v>33.785714285700003</v>
      </c>
      <c r="H1267" s="1">
        <v>2.11046952896</v>
      </c>
      <c r="I1267" s="1">
        <v>0.82142857142900005</v>
      </c>
      <c r="J1267" s="1">
        <v>0.35714285714299998</v>
      </c>
      <c r="K1267" s="1">
        <v>11</v>
      </c>
      <c r="L1267" s="1">
        <v>0.72727272727299996</v>
      </c>
      <c r="M1267" s="1">
        <v>0</v>
      </c>
      <c r="N1267" s="1">
        <v>4.7619047619000002E-2</v>
      </c>
    </row>
    <row r="1268" spans="1:14" x14ac:dyDescent="0.3">
      <c r="A1268" s="1" t="s">
        <v>1331</v>
      </c>
      <c r="B1268" s="1">
        <v>4</v>
      </c>
      <c r="C1268" s="1">
        <v>63</v>
      </c>
      <c r="D1268" s="1">
        <v>262</v>
      </c>
      <c r="E1268" s="1">
        <v>0.127240143369</v>
      </c>
      <c r="F1268" s="1">
        <v>0.72580645161299995</v>
      </c>
      <c r="G1268" s="1">
        <v>32.661016949199997</v>
      </c>
      <c r="H1268" s="1">
        <v>2.6400447446899999</v>
      </c>
      <c r="I1268" s="1">
        <v>0.65</v>
      </c>
      <c r="J1268" s="1">
        <v>0.27099236641199997</v>
      </c>
      <c r="K1268" s="1">
        <v>20</v>
      </c>
      <c r="L1268" s="1">
        <v>0.65</v>
      </c>
      <c r="M1268" s="1">
        <v>2.66159695817E-2</v>
      </c>
      <c r="N1268" s="1">
        <v>7.6335877862599997E-3</v>
      </c>
    </row>
    <row r="1269" spans="1:14" x14ac:dyDescent="0.3">
      <c r="A1269" s="1" t="s">
        <v>184</v>
      </c>
      <c r="B1269" s="1">
        <v>4</v>
      </c>
      <c r="C1269" s="1">
        <v>53</v>
      </c>
      <c r="D1269" s="1">
        <v>7421</v>
      </c>
      <c r="E1269" s="1">
        <v>0.35014513788099999</v>
      </c>
      <c r="F1269" s="1">
        <v>0.634615384615</v>
      </c>
      <c r="G1269" s="1">
        <v>22.962264150900001</v>
      </c>
      <c r="H1269" s="1">
        <v>0.86792452830199995</v>
      </c>
      <c r="I1269" s="1">
        <v>0.60377358490599997</v>
      </c>
      <c r="J1269" s="1">
        <v>0.83236760544400001</v>
      </c>
      <c r="K1269" s="1">
        <v>329</v>
      </c>
      <c r="L1269" s="1">
        <v>0.39513677811600001</v>
      </c>
      <c r="M1269" s="1">
        <v>0.27779276848399997</v>
      </c>
      <c r="N1269" s="1">
        <v>7.4114000808499997E-3</v>
      </c>
    </row>
    <row r="1270" spans="1:14" x14ac:dyDescent="0.3">
      <c r="A1270" s="1" t="s">
        <v>1332</v>
      </c>
      <c r="B1270" s="1">
        <v>4</v>
      </c>
      <c r="C1270" s="1">
        <v>84</v>
      </c>
      <c r="D1270" s="1">
        <v>16907</v>
      </c>
      <c r="E1270" s="1">
        <v>0.32630522088399999</v>
      </c>
      <c r="F1270" s="1">
        <v>0.51190476190500001</v>
      </c>
      <c r="G1270" s="1">
        <v>25.317073170699999</v>
      </c>
      <c r="H1270" s="1">
        <v>2.2299406575299998</v>
      </c>
      <c r="I1270" s="1">
        <v>0.46341463414599998</v>
      </c>
      <c r="J1270" s="1">
        <v>0.82853256047799995</v>
      </c>
      <c r="K1270" s="1">
        <v>591</v>
      </c>
      <c r="L1270" s="1">
        <v>0.40101522842600001</v>
      </c>
      <c r="M1270" s="1">
        <v>0.20911931489400001</v>
      </c>
      <c r="N1270" s="1">
        <v>3.3122375347499997E-2</v>
      </c>
    </row>
    <row r="1271" spans="1:14" x14ac:dyDescent="0.3">
      <c r="A1271" s="1" t="s">
        <v>1333</v>
      </c>
      <c r="B1271" s="1">
        <v>4</v>
      </c>
      <c r="C1271" s="1">
        <v>81</v>
      </c>
      <c r="D1271" s="1">
        <v>19</v>
      </c>
      <c r="E1271" s="1">
        <v>0.183487654321</v>
      </c>
      <c r="F1271" s="1">
        <v>0.51851851851899999</v>
      </c>
      <c r="G1271" s="1">
        <v>27.150684931499999</v>
      </c>
      <c r="H1271" s="1">
        <v>0.82214608702000003</v>
      </c>
      <c r="I1271" s="1">
        <v>0.74324324324299995</v>
      </c>
      <c r="J1271" s="1">
        <v>0.47368421052600002</v>
      </c>
      <c r="K1271" s="1">
        <v>6</v>
      </c>
      <c r="L1271" s="1">
        <v>0.83333333333299997</v>
      </c>
      <c r="M1271" s="1">
        <v>0.63157894736800002</v>
      </c>
      <c r="N1271" s="1">
        <v>0</v>
      </c>
    </row>
    <row r="1272" spans="1:14" x14ac:dyDescent="0.3">
      <c r="A1272" s="1" t="s">
        <v>185</v>
      </c>
      <c r="B1272" s="1">
        <v>4</v>
      </c>
      <c r="C1272" s="1">
        <v>103</v>
      </c>
      <c r="D1272" s="1">
        <v>2061</v>
      </c>
      <c r="E1272" s="1">
        <v>0.159147154007</v>
      </c>
      <c r="F1272" s="1">
        <v>0.64</v>
      </c>
      <c r="G1272" s="1">
        <v>26.141304347799998</v>
      </c>
      <c r="H1272" s="1">
        <v>1.05893221176</v>
      </c>
      <c r="I1272" s="1">
        <v>0.41935483871000001</v>
      </c>
      <c r="J1272" s="1">
        <v>0.57836001940799997</v>
      </c>
      <c r="K1272" s="1">
        <v>97</v>
      </c>
      <c r="L1272" s="1">
        <v>0.443298969072</v>
      </c>
      <c r="M1272" s="1">
        <v>0.115760111576</v>
      </c>
      <c r="N1272" s="1">
        <v>6.7928190198899997E-3</v>
      </c>
    </row>
    <row r="1273" spans="1:14" x14ac:dyDescent="0.3">
      <c r="A1273" s="1" t="s">
        <v>1334</v>
      </c>
      <c r="B1273" s="1">
        <v>4</v>
      </c>
      <c r="C1273" s="1">
        <v>79</v>
      </c>
      <c r="D1273" s="1">
        <v>45</v>
      </c>
      <c r="E1273" s="1">
        <v>0.28740668614100001</v>
      </c>
      <c r="F1273" s="1">
        <v>0.63013698630100001</v>
      </c>
      <c r="G1273" s="1">
        <v>17.953125</v>
      </c>
      <c r="H1273" s="1">
        <v>2.6305280333800001</v>
      </c>
      <c r="I1273" s="1">
        <v>0.875</v>
      </c>
      <c r="J1273" s="1">
        <v>0.93333333333299995</v>
      </c>
      <c r="K1273" s="1">
        <v>5</v>
      </c>
      <c r="L1273" s="1">
        <v>0.4</v>
      </c>
      <c r="M1273" s="1">
        <v>0</v>
      </c>
      <c r="N1273" s="1">
        <v>0</v>
      </c>
    </row>
    <row r="1274" spans="1:14" x14ac:dyDescent="0.3">
      <c r="A1274" s="1" t="s">
        <v>1335</v>
      </c>
      <c r="B1274" s="1">
        <v>4</v>
      </c>
      <c r="C1274" s="1">
        <v>163</v>
      </c>
      <c r="D1274" s="1">
        <v>57</v>
      </c>
      <c r="E1274" s="1">
        <v>6.6121336059999994E-2</v>
      </c>
      <c r="F1274" s="1">
        <v>0.76875000000000004</v>
      </c>
      <c r="G1274" s="1">
        <v>33.0217391304</v>
      </c>
      <c r="H1274" s="1">
        <v>5.0035746516100001</v>
      </c>
      <c r="I1274" s="1">
        <v>0.53793103448299995</v>
      </c>
      <c r="J1274" s="1">
        <v>0.36842105263199998</v>
      </c>
      <c r="K1274" s="1">
        <v>25</v>
      </c>
      <c r="L1274" s="1">
        <v>0.96</v>
      </c>
      <c r="M1274" s="1">
        <v>0.15789473684200001</v>
      </c>
      <c r="N1274" s="1">
        <v>7.0175438596499995E-2</v>
      </c>
    </row>
    <row r="1275" spans="1:14" x14ac:dyDescent="0.3">
      <c r="A1275" s="1" t="s">
        <v>1336</v>
      </c>
      <c r="B1275" s="1">
        <v>4</v>
      </c>
      <c r="C1275" s="1">
        <v>88</v>
      </c>
      <c r="D1275" s="1">
        <v>432</v>
      </c>
      <c r="E1275" s="1">
        <v>8.9602925809800005E-2</v>
      </c>
      <c r="F1275" s="1">
        <v>0.5</v>
      </c>
      <c r="G1275" s="1">
        <v>22.630952381</v>
      </c>
      <c r="H1275" s="1">
        <v>4.0142002758800004</v>
      </c>
      <c r="I1275" s="1">
        <v>0.48235294117600003</v>
      </c>
      <c r="J1275" s="1">
        <v>0.680555555556</v>
      </c>
      <c r="K1275" s="1">
        <v>49</v>
      </c>
      <c r="L1275" s="1">
        <v>0.44897959183699998</v>
      </c>
      <c r="M1275" s="1">
        <v>0.170163170163</v>
      </c>
      <c r="N1275" s="1">
        <v>2.7777777777800002E-2</v>
      </c>
    </row>
    <row r="1276" spans="1:14" x14ac:dyDescent="0.3">
      <c r="A1276" s="1" t="s">
        <v>1337</v>
      </c>
      <c r="B1276" s="1">
        <v>4</v>
      </c>
      <c r="C1276" s="1">
        <v>101</v>
      </c>
      <c r="D1276" s="1">
        <v>45</v>
      </c>
      <c r="E1276" s="1">
        <v>1.81188118812E-2</v>
      </c>
      <c r="F1276" s="1">
        <v>0.86206896551699996</v>
      </c>
      <c r="G1276" s="1">
        <v>29.244897959199999</v>
      </c>
      <c r="H1276" s="1">
        <v>7.3748901402999998</v>
      </c>
      <c r="I1276" s="1">
        <v>0.21568627451</v>
      </c>
      <c r="J1276" s="1">
        <v>2.2222222222200001E-2</v>
      </c>
      <c r="K1276" s="1">
        <v>39</v>
      </c>
      <c r="L1276" s="1">
        <v>1</v>
      </c>
      <c r="M1276" s="1">
        <v>2.2727272727300001E-2</v>
      </c>
      <c r="N1276" s="1">
        <v>0</v>
      </c>
    </row>
    <row r="1277" spans="1:14" x14ac:dyDescent="0.3">
      <c r="A1277" s="1" t="s">
        <v>1338</v>
      </c>
      <c r="B1277" s="1">
        <v>4</v>
      </c>
      <c r="C1277" s="1">
        <v>53</v>
      </c>
      <c r="D1277" s="1">
        <v>1</v>
      </c>
      <c r="E1277" s="1">
        <v>9.8693759071100007E-2</v>
      </c>
      <c r="F1277" s="1">
        <v>0.52941176470600004</v>
      </c>
      <c r="G1277" s="1">
        <v>26.102040816300001</v>
      </c>
      <c r="H1277" s="1">
        <v>2.0024973995200002</v>
      </c>
      <c r="I1277" s="1">
        <v>0.82</v>
      </c>
      <c r="J1277" s="1">
        <v>1</v>
      </c>
      <c r="K1277" s="1">
        <v>1</v>
      </c>
      <c r="L1277" s="1">
        <v>1</v>
      </c>
      <c r="M1277" s="1">
        <v>1</v>
      </c>
      <c r="N1277" s="1">
        <v>0</v>
      </c>
    </row>
    <row r="1278" spans="1:14" x14ac:dyDescent="0.3">
      <c r="A1278" s="1" t="s">
        <v>1339</v>
      </c>
      <c r="B1278" s="1">
        <v>4</v>
      </c>
      <c r="C1278" s="1">
        <v>69</v>
      </c>
      <c r="D1278" s="1">
        <v>178</v>
      </c>
      <c r="E1278" s="1">
        <v>0.14940323955699999</v>
      </c>
      <c r="F1278" s="1">
        <v>0.40298507462700001</v>
      </c>
      <c r="G1278" s="1">
        <v>33.741935483900001</v>
      </c>
      <c r="H1278" s="1">
        <v>9.3790010539500006</v>
      </c>
      <c r="I1278" s="1">
        <v>0.98461538461499998</v>
      </c>
      <c r="J1278" s="1">
        <v>0.292134831461</v>
      </c>
      <c r="K1278" s="1">
        <v>45</v>
      </c>
      <c r="L1278" s="1">
        <v>0.88888888888899997</v>
      </c>
      <c r="M1278" s="1">
        <v>9.6045197740099994E-2</v>
      </c>
      <c r="N1278" s="1">
        <v>0</v>
      </c>
    </row>
    <row r="1279" spans="1:14" x14ac:dyDescent="0.3">
      <c r="A1279" s="1" t="s">
        <v>1340</v>
      </c>
      <c r="B1279" s="1">
        <v>4</v>
      </c>
      <c r="C1279" s="1">
        <v>61</v>
      </c>
      <c r="D1279" s="1">
        <v>7</v>
      </c>
      <c r="E1279" s="1">
        <v>0.17131147541</v>
      </c>
      <c r="F1279" s="1">
        <v>0.55000000000000004</v>
      </c>
      <c r="G1279" s="1">
        <v>27.2372881356</v>
      </c>
      <c r="H1279" s="1">
        <v>0.592008447341</v>
      </c>
      <c r="I1279" s="1">
        <v>0.84745762711899997</v>
      </c>
      <c r="J1279" s="1">
        <v>0.428571428571</v>
      </c>
      <c r="K1279" s="1">
        <v>2</v>
      </c>
      <c r="L1279" s="1">
        <v>0.5</v>
      </c>
      <c r="M1279" s="1">
        <v>0</v>
      </c>
      <c r="N1279" s="1">
        <v>0.14285714285699999</v>
      </c>
    </row>
    <row r="1280" spans="1:14" x14ac:dyDescent="0.3">
      <c r="A1280" s="1" t="s">
        <v>1341</v>
      </c>
      <c r="B1280" s="1">
        <v>4</v>
      </c>
      <c r="C1280" s="1">
        <v>135</v>
      </c>
      <c r="D1280" s="1">
        <v>5886</v>
      </c>
      <c r="E1280" s="1">
        <v>6.4787175234900005E-2</v>
      </c>
      <c r="F1280" s="1">
        <v>0.70454545454499995</v>
      </c>
      <c r="G1280" s="1">
        <v>25.8984375</v>
      </c>
      <c r="H1280" s="1">
        <v>2.2285079220399999</v>
      </c>
      <c r="I1280" s="1">
        <v>0.54263565891499999</v>
      </c>
      <c r="J1280" s="1">
        <v>0.63064899762100002</v>
      </c>
      <c r="K1280" s="1">
        <v>186</v>
      </c>
      <c r="L1280" s="1">
        <v>0.54301075268800003</v>
      </c>
      <c r="M1280" s="1">
        <v>0.185449600544</v>
      </c>
      <c r="N1280" s="1">
        <v>2.9391777098200001E-2</v>
      </c>
    </row>
    <row r="1281" spans="1:14" x14ac:dyDescent="0.3">
      <c r="A1281" s="1" t="s">
        <v>186</v>
      </c>
      <c r="B1281" s="1">
        <v>4</v>
      </c>
      <c r="C1281" s="1">
        <v>99</v>
      </c>
      <c r="D1281" s="1">
        <v>17</v>
      </c>
      <c r="E1281" s="1">
        <v>0.111214182643</v>
      </c>
      <c r="F1281" s="1">
        <v>0.64444444444399995</v>
      </c>
      <c r="G1281" s="1">
        <v>22.906976744200001</v>
      </c>
      <c r="H1281" s="1">
        <v>0.756797213734</v>
      </c>
      <c r="I1281" s="1">
        <v>0.90697674418600005</v>
      </c>
      <c r="J1281" s="1">
        <v>0.58823529411800002</v>
      </c>
      <c r="K1281" s="1">
        <v>8</v>
      </c>
      <c r="L1281" s="1">
        <v>0.875</v>
      </c>
      <c r="M1281" s="1">
        <v>6.66666666667E-2</v>
      </c>
      <c r="N1281" s="1">
        <v>0</v>
      </c>
    </row>
    <row r="1282" spans="1:14" x14ac:dyDescent="0.3">
      <c r="A1282" s="1" t="s">
        <v>1342</v>
      </c>
      <c r="B1282" s="1">
        <v>4</v>
      </c>
      <c r="C1282" s="1">
        <v>252</v>
      </c>
      <c r="D1282" s="1">
        <v>2874</v>
      </c>
      <c r="E1282" s="1">
        <v>3.9492822361300001E-2</v>
      </c>
      <c r="F1282" s="1">
        <v>0.62248995983900002</v>
      </c>
      <c r="G1282" s="1">
        <v>26.497872340400001</v>
      </c>
      <c r="H1282" s="1">
        <v>3.7089592140900001</v>
      </c>
      <c r="I1282" s="1">
        <v>0.48319327731099998</v>
      </c>
      <c r="J1282" s="1">
        <v>0.57376478775200002</v>
      </c>
      <c r="K1282" s="1">
        <v>272</v>
      </c>
      <c r="L1282" s="1">
        <v>0.448529411765</v>
      </c>
      <c r="M1282" s="1">
        <v>0.129965156794</v>
      </c>
      <c r="N1282" s="1">
        <v>2.7139874739000001E-2</v>
      </c>
    </row>
    <row r="1283" spans="1:14" x14ac:dyDescent="0.3">
      <c r="A1283" s="1" t="s">
        <v>1343</v>
      </c>
      <c r="B1283" s="1">
        <v>4</v>
      </c>
      <c r="C1283" s="1">
        <v>64</v>
      </c>
      <c r="D1283" s="1">
        <v>36</v>
      </c>
      <c r="E1283" s="1">
        <v>7.4900793650800004E-2</v>
      </c>
      <c r="F1283" s="1">
        <v>0.81355932203400005</v>
      </c>
      <c r="G1283" s="1">
        <v>27.6296296296</v>
      </c>
      <c r="H1283" s="1">
        <v>3.1168377629599999</v>
      </c>
      <c r="I1283" s="1">
        <v>0.70909090909100003</v>
      </c>
      <c r="J1283" s="1">
        <v>8.3333333333299994E-2</v>
      </c>
      <c r="K1283" s="1">
        <v>16</v>
      </c>
      <c r="L1283" s="1">
        <v>0.9375</v>
      </c>
      <c r="M1283" s="1">
        <v>0</v>
      </c>
      <c r="N1283" s="1">
        <v>0</v>
      </c>
    </row>
    <row r="1284" spans="1:14" x14ac:dyDescent="0.3">
      <c r="A1284" s="1" t="s">
        <v>1344</v>
      </c>
      <c r="B1284" s="1">
        <v>4</v>
      </c>
      <c r="C1284" s="1">
        <v>130</v>
      </c>
      <c r="D1284" s="1">
        <v>53</v>
      </c>
      <c r="E1284" s="1">
        <v>0.108348240906</v>
      </c>
      <c r="F1284" s="1">
        <v>0.62096774193500004</v>
      </c>
      <c r="G1284" s="1">
        <v>26.854700854699999</v>
      </c>
      <c r="H1284" s="1">
        <v>2.6578860479399999</v>
      </c>
      <c r="I1284" s="1">
        <v>0.66666666666700003</v>
      </c>
      <c r="J1284" s="1">
        <v>0.20754716981099999</v>
      </c>
      <c r="K1284" s="1">
        <v>18</v>
      </c>
      <c r="L1284" s="1">
        <v>0.555555555556</v>
      </c>
      <c r="M1284" s="1">
        <v>0.16981132075499999</v>
      </c>
      <c r="N1284" s="1">
        <v>7.5471698113199995E-2</v>
      </c>
    </row>
    <row r="1285" spans="1:14" x14ac:dyDescent="0.3">
      <c r="A1285" s="1" t="s">
        <v>1345</v>
      </c>
      <c r="B1285" s="1">
        <v>4</v>
      </c>
      <c r="C1285" s="1">
        <v>62</v>
      </c>
      <c r="D1285" s="1">
        <v>2</v>
      </c>
      <c r="E1285" s="1">
        <v>0.48096245372800001</v>
      </c>
      <c r="F1285" s="1">
        <v>0.80645161290300005</v>
      </c>
      <c r="G1285" s="1">
        <v>25.516666666700001</v>
      </c>
      <c r="H1285" s="1">
        <v>1.02455952595</v>
      </c>
      <c r="I1285" s="1">
        <v>0.96666666666699996</v>
      </c>
      <c r="J1285" s="1">
        <v>0</v>
      </c>
      <c r="K1285" s="1">
        <v>2</v>
      </c>
      <c r="L1285" s="1">
        <v>1</v>
      </c>
      <c r="M1285" s="1">
        <v>0</v>
      </c>
      <c r="N1285" s="1">
        <v>0</v>
      </c>
    </row>
    <row r="1286" spans="1:14" x14ac:dyDescent="0.3">
      <c r="A1286" s="1" t="s">
        <v>1149</v>
      </c>
      <c r="B1286" s="1">
        <v>4</v>
      </c>
      <c r="C1286" s="1">
        <v>79</v>
      </c>
      <c r="D1286" s="1">
        <v>111</v>
      </c>
      <c r="E1286" s="1">
        <v>0.115709185329</v>
      </c>
      <c r="F1286" s="1">
        <v>0.48684210526299998</v>
      </c>
      <c r="G1286" s="1">
        <v>38.089552238800003</v>
      </c>
      <c r="H1286" s="1">
        <v>6.6685524918699999</v>
      </c>
      <c r="I1286" s="1">
        <v>0.550724637681</v>
      </c>
      <c r="J1286" s="1">
        <v>0.50450450450499995</v>
      </c>
      <c r="K1286" s="1">
        <v>24</v>
      </c>
      <c r="L1286" s="1">
        <v>0.66666666666700003</v>
      </c>
      <c r="M1286" s="1">
        <v>0.50450450450499995</v>
      </c>
      <c r="N1286" s="1">
        <v>5.4054054054099999E-2</v>
      </c>
    </row>
    <row r="1287" spans="1:14" x14ac:dyDescent="0.3">
      <c r="A1287" s="1" t="s">
        <v>1346</v>
      </c>
      <c r="B1287" s="1">
        <v>4</v>
      </c>
      <c r="C1287" s="1">
        <v>59</v>
      </c>
      <c r="D1287" s="1">
        <v>6</v>
      </c>
      <c r="E1287" s="1">
        <v>0.23115137346600001</v>
      </c>
      <c r="F1287" s="1">
        <v>0.54237288135600004</v>
      </c>
      <c r="G1287" s="1">
        <v>29.3703703704</v>
      </c>
      <c r="H1287" s="1">
        <v>4.9339950618400001</v>
      </c>
      <c r="I1287" s="1">
        <v>0.40740740740699999</v>
      </c>
      <c r="J1287" s="1">
        <v>0.66666666666700003</v>
      </c>
      <c r="K1287" s="1">
        <v>4</v>
      </c>
      <c r="L1287" s="1">
        <v>0.75</v>
      </c>
      <c r="M1287" s="1">
        <v>0</v>
      </c>
      <c r="N1287" s="1">
        <v>0</v>
      </c>
    </row>
    <row r="1288" spans="1:14" x14ac:dyDescent="0.3">
      <c r="A1288" s="1" t="s">
        <v>1150</v>
      </c>
      <c r="B1288" s="1">
        <v>4</v>
      </c>
      <c r="C1288" s="1">
        <v>56</v>
      </c>
      <c r="D1288" s="1">
        <v>1094</v>
      </c>
      <c r="E1288" s="1">
        <v>0.27922077922100003</v>
      </c>
      <c r="F1288" s="1">
        <v>0.66071428571400004</v>
      </c>
      <c r="G1288" s="1">
        <v>33.2692307692</v>
      </c>
      <c r="H1288" s="1">
        <v>2.71119746901</v>
      </c>
      <c r="I1288" s="1">
        <v>0.28846153846200001</v>
      </c>
      <c r="J1288" s="1">
        <v>7.6782449725800006E-2</v>
      </c>
      <c r="K1288" s="1">
        <v>79</v>
      </c>
      <c r="L1288" s="1">
        <v>0.417721518987</v>
      </c>
      <c r="M1288" s="1">
        <v>2.37659963437E-2</v>
      </c>
      <c r="N1288" s="1">
        <v>1.09689213894E-2</v>
      </c>
    </row>
    <row r="1289" spans="1:14" x14ac:dyDescent="0.3">
      <c r="A1289" s="1" t="s">
        <v>1347</v>
      </c>
      <c r="B1289" s="1">
        <v>4</v>
      </c>
      <c r="C1289" s="1">
        <v>51</v>
      </c>
      <c r="D1289" s="1">
        <v>374</v>
      </c>
      <c r="E1289" s="1">
        <v>0.39254901960799998</v>
      </c>
      <c r="F1289" s="1">
        <v>0.47058823529400001</v>
      </c>
      <c r="G1289" s="1">
        <v>23.083333333300001</v>
      </c>
      <c r="H1289" s="1">
        <v>0.53359368645299998</v>
      </c>
      <c r="I1289" s="1">
        <v>0.89583333333299997</v>
      </c>
      <c r="J1289" s="1">
        <v>0.22192513369</v>
      </c>
      <c r="K1289" s="1">
        <v>8</v>
      </c>
      <c r="L1289" s="1">
        <v>0.5</v>
      </c>
      <c r="M1289" s="1">
        <v>0.36363636363599999</v>
      </c>
      <c r="N1289" s="1">
        <v>1.8716577540100001E-2</v>
      </c>
    </row>
    <row r="1290" spans="1:14" x14ac:dyDescent="0.3">
      <c r="A1290" s="1" t="s">
        <v>187</v>
      </c>
      <c r="B1290" s="1">
        <v>4</v>
      </c>
      <c r="C1290" s="1">
        <v>60</v>
      </c>
      <c r="D1290" s="1">
        <v>1</v>
      </c>
      <c r="E1290" s="1">
        <v>7.4858757062100004E-2</v>
      </c>
      <c r="F1290" s="1">
        <v>0.60714285714299998</v>
      </c>
      <c r="G1290" s="1">
        <v>32.442307692299998</v>
      </c>
      <c r="H1290" s="1">
        <v>3.5159715887699998</v>
      </c>
      <c r="I1290" s="1">
        <v>0.67307692307699996</v>
      </c>
      <c r="J1290" s="1">
        <v>0</v>
      </c>
      <c r="K1290" s="1">
        <v>1</v>
      </c>
      <c r="L1290" s="1">
        <v>1</v>
      </c>
      <c r="M1290" s="1">
        <v>0</v>
      </c>
      <c r="N1290" s="1">
        <v>0</v>
      </c>
    </row>
    <row r="1291" spans="1:14" x14ac:dyDescent="0.3">
      <c r="A1291" s="1" t="s">
        <v>1348</v>
      </c>
      <c r="B1291" s="1">
        <v>4</v>
      </c>
      <c r="C1291" s="1">
        <v>64</v>
      </c>
      <c r="D1291" s="1">
        <v>1</v>
      </c>
      <c r="E1291" s="1">
        <v>9.1765873015900001E-2</v>
      </c>
      <c r="F1291" s="1">
        <v>0.5</v>
      </c>
      <c r="G1291" s="1">
        <v>27.516666666700001</v>
      </c>
      <c r="H1291" s="1">
        <v>1.9535580075600001</v>
      </c>
      <c r="I1291" s="1">
        <v>0.81666666666700005</v>
      </c>
      <c r="J1291" s="1">
        <v>0</v>
      </c>
      <c r="K1291" s="1">
        <v>1</v>
      </c>
      <c r="L1291" s="1">
        <v>1</v>
      </c>
      <c r="M1291" s="1">
        <v>0</v>
      </c>
      <c r="N1291" s="1">
        <v>0</v>
      </c>
    </row>
    <row r="1292" spans="1:14" x14ac:dyDescent="0.3">
      <c r="A1292" s="1" t="s">
        <v>1156</v>
      </c>
      <c r="B1292" s="1">
        <v>4</v>
      </c>
      <c r="C1292" s="1">
        <v>52</v>
      </c>
      <c r="D1292" s="1">
        <v>104</v>
      </c>
      <c r="E1292" s="1">
        <v>0.42496229260899998</v>
      </c>
      <c r="F1292" s="1">
        <v>0.365384615385</v>
      </c>
      <c r="G1292" s="1">
        <v>25.866666666699999</v>
      </c>
      <c r="H1292" s="1">
        <v>0.541602560309</v>
      </c>
      <c r="I1292" s="1">
        <v>0.88888888888899997</v>
      </c>
      <c r="J1292" s="1">
        <v>0.41346153846200001</v>
      </c>
      <c r="K1292" s="1">
        <v>19</v>
      </c>
      <c r="L1292" s="1">
        <v>0.57894736842100003</v>
      </c>
      <c r="M1292" s="1">
        <v>9.6153846153800002E-2</v>
      </c>
      <c r="N1292" s="1">
        <v>1.9230769230799999E-2</v>
      </c>
    </row>
    <row r="1293" spans="1:14" x14ac:dyDescent="0.3">
      <c r="A1293" s="1" t="s">
        <v>1349</v>
      </c>
      <c r="B1293" s="1">
        <v>4</v>
      </c>
      <c r="C1293" s="1">
        <v>65</v>
      </c>
      <c r="D1293" s="1">
        <v>140</v>
      </c>
      <c r="E1293" s="1">
        <v>0.52187499999999998</v>
      </c>
      <c r="F1293" s="1">
        <v>0.87692307692299998</v>
      </c>
      <c r="G1293" s="1">
        <v>25.5</v>
      </c>
      <c r="H1293" s="1">
        <v>0.75</v>
      </c>
      <c r="I1293" s="1">
        <v>0.3125</v>
      </c>
      <c r="J1293" s="1">
        <v>7.8571428571399995E-2</v>
      </c>
      <c r="K1293" s="1">
        <v>23</v>
      </c>
      <c r="L1293" s="1">
        <v>0.69565217391300005</v>
      </c>
      <c r="M1293" s="1">
        <v>0.314285714286</v>
      </c>
      <c r="N1293" s="1">
        <v>7.1428571428599997E-3</v>
      </c>
    </row>
    <row r="1294" spans="1:14" x14ac:dyDescent="0.3">
      <c r="A1294" s="1" t="s">
        <v>1350</v>
      </c>
      <c r="B1294" s="1">
        <v>4</v>
      </c>
      <c r="C1294" s="1">
        <v>100</v>
      </c>
      <c r="D1294" s="1">
        <v>491</v>
      </c>
      <c r="E1294" s="1">
        <v>0.27838383838399999</v>
      </c>
      <c r="F1294" s="1">
        <v>0.15306122449000001</v>
      </c>
      <c r="G1294" s="1">
        <v>21.135416666699999</v>
      </c>
      <c r="H1294" s="1">
        <v>1.63694196386</v>
      </c>
      <c r="I1294" s="1">
        <v>0.93877551020399996</v>
      </c>
      <c r="J1294" s="1">
        <v>0.72505091649700004</v>
      </c>
      <c r="K1294" s="1">
        <v>51</v>
      </c>
      <c r="L1294" s="1">
        <v>0.64705882352900002</v>
      </c>
      <c r="M1294" s="1">
        <v>6.1099796333999999E-2</v>
      </c>
      <c r="N1294" s="1">
        <v>6.1099796333999997E-3</v>
      </c>
    </row>
    <row r="1295" spans="1:14" x14ac:dyDescent="0.3">
      <c r="A1295" s="1" t="s">
        <v>1351</v>
      </c>
      <c r="B1295" s="1">
        <v>4</v>
      </c>
      <c r="C1295" s="1">
        <v>77</v>
      </c>
      <c r="D1295" s="1">
        <v>18</v>
      </c>
      <c r="E1295" s="1">
        <v>0.36859193438100002</v>
      </c>
      <c r="F1295" s="1">
        <v>0.47945205479500003</v>
      </c>
      <c r="G1295" s="1">
        <v>25.597222222199999</v>
      </c>
      <c r="H1295" s="1">
        <v>0.98120847006599998</v>
      </c>
      <c r="I1295" s="1">
        <v>0.33333333333300003</v>
      </c>
      <c r="J1295" s="1">
        <v>0.77777777777799995</v>
      </c>
      <c r="K1295" s="1">
        <v>9</v>
      </c>
      <c r="L1295" s="1">
        <v>0.88888888888899997</v>
      </c>
      <c r="M1295" s="1">
        <v>0.111111111111</v>
      </c>
      <c r="N1295" s="1">
        <v>5.5555555555600003E-2</v>
      </c>
    </row>
    <row r="1296" spans="1:14" x14ac:dyDescent="0.3">
      <c r="A1296" s="1" t="s">
        <v>1352</v>
      </c>
      <c r="B1296" s="1">
        <v>4</v>
      </c>
      <c r="C1296" s="1">
        <v>91</v>
      </c>
      <c r="D1296" s="1">
        <v>27</v>
      </c>
      <c r="E1296" s="1">
        <v>0.12197802197800001</v>
      </c>
      <c r="F1296" s="1">
        <v>0.57954545454499995</v>
      </c>
      <c r="G1296" s="1">
        <v>28.052631578900002</v>
      </c>
      <c r="H1296" s="1">
        <v>0.94443991815399997</v>
      </c>
      <c r="I1296" s="1">
        <v>0.90789473684199995</v>
      </c>
      <c r="J1296" s="1">
        <v>0.77777777777799995</v>
      </c>
      <c r="K1296" s="1">
        <v>13</v>
      </c>
      <c r="L1296" s="1">
        <v>0.615384615385</v>
      </c>
      <c r="M1296" s="1">
        <v>7.4074074074099994E-2</v>
      </c>
      <c r="N1296" s="1">
        <v>0.14814814814800001</v>
      </c>
    </row>
    <row r="1297" spans="1:14" x14ac:dyDescent="0.3">
      <c r="A1297" s="1" t="s">
        <v>188</v>
      </c>
      <c r="B1297" s="1">
        <v>4</v>
      </c>
      <c r="C1297" s="1">
        <v>52</v>
      </c>
      <c r="D1297" s="1">
        <v>133</v>
      </c>
      <c r="E1297" s="1">
        <v>5.5806938159900003E-2</v>
      </c>
      <c r="F1297" s="1">
        <v>0.51020408163300002</v>
      </c>
      <c r="G1297" s="1">
        <v>34.868421052599999</v>
      </c>
      <c r="H1297" s="1">
        <v>9.7688308103699999</v>
      </c>
      <c r="I1297" s="1">
        <v>0.92682926829300005</v>
      </c>
      <c r="J1297" s="1">
        <v>0.69172932330799997</v>
      </c>
      <c r="K1297" s="1">
        <v>12</v>
      </c>
      <c r="L1297" s="1">
        <v>0.5</v>
      </c>
      <c r="M1297" s="1">
        <v>3.1746031745999999E-2</v>
      </c>
      <c r="N1297" s="1">
        <v>8.2706766917300001E-2</v>
      </c>
    </row>
    <row r="1298" spans="1:14" x14ac:dyDescent="0.3">
      <c r="A1298" s="1" t="s">
        <v>189</v>
      </c>
      <c r="B1298" s="1">
        <v>4</v>
      </c>
      <c r="C1298" s="1">
        <v>58</v>
      </c>
      <c r="D1298" s="1">
        <v>143</v>
      </c>
      <c r="E1298" s="1">
        <v>4.5674531155499999E-2</v>
      </c>
      <c r="F1298" s="1">
        <v>0.80434782608699995</v>
      </c>
      <c r="G1298" s="1">
        <v>28.913043478300001</v>
      </c>
      <c r="H1298" s="1">
        <v>3.65837982052</v>
      </c>
      <c r="I1298" s="1">
        <v>0.39130434782599999</v>
      </c>
      <c r="J1298" s="1">
        <v>2.0979020979E-2</v>
      </c>
      <c r="K1298" s="1">
        <v>44</v>
      </c>
      <c r="L1298" s="1">
        <v>1</v>
      </c>
      <c r="M1298" s="1">
        <v>1.3986013986000001E-2</v>
      </c>
      <c r="N1298" s="1">
        <v>0</v>
      </c>
    </row>
    <row r="1299" spans="1:14" x14ac:dyDescent="0.3">
      <c r="A1299" s="1" t="s">
        <v>1353</v>
      </c>
      <c r="B1299" s="1">
        <v>4</v>
      </c>
      <c r="C1299" s="1">
        <v>55</v>
      </c>
      <c r="D1299" s="1">
        <v>267</v>
      </c>
      <c r="E1299" s="1">
        <v>0.425252525253</v>
      </c>
      <c r="F1299" s="1">
        <v>0.85454545454499997</v>
      </c>
      <c r="G1299" s="1">
        <v>20.277777777800001</v>
      </c>
      <c r="H1299" s="1">
        <v>1.5683993570500001</v>
      </c>
      <c r="I1299" s="1">
        <v>0.74545454545500001</v>
      </c>
      <c r="J1299" s="1">
        <v>0.22846441947599999</v>
      </c>
      <c r="K1299" s="1">
        <v>31</v>
      </c>
      <c r="L1299" s="1">
        <v>0.54838709677399999</v>
      </c>
      <c r="M1299" s="1">
        <v>0.12359550561800001</v>
      </c>
      <c r="N1299" s="1">
        <v>7.4906367041200003E-2</v>
      </c>
    </row>
    <row r="1300" spans="1:14" x14ac:dyDescent="0.3">
      <c r="A1300" s="1" t="s">
        <v>1354</v>
      </c>
      <c r="B1300" s="1">
        <v>4</v>
      </c>
      <c r="C1300" s="1">
        <v>57</v>
      </c>
      <c r="D1300" s="1">
        <v>25</v>
      </c>
      <c r="E1300" s="1">
        <v>0.42731829573899999</v>
      </c>
      <c r="F1300" s="1">
        <v>0.59649122806999999</v>
      </c>
      <c r="G1300" s="1">
        <v>22.6181818182</v>
      </c>
      <c r="H1300" s="1">
        <v>0.58747252441499997</v>
      </c>
      <c r="I1300" s="1">
        <v>0.67857142857099995</v>
      </c>
      <c r="J1300" s="1">
        <v>0.44</v>
      </c>
      <c r="K1300" s="1">
        <v>3</v>
      </c>
      <c r="L1300" s="1">
        <v>0.33333333333300003</v>
      </c>
      <c r="M1300" s="1">
        <v>0.76</v>
      </c>
      <c r="N1300" s="1">
        <v>0</v>
      </c>
    </row>
    <row r="1301" spans="1:14" x14ac:dyDescent="0.3">
      <c r="A1301" s="1" t="s">
        <v>1355</v>
      </c>
      <c r="B1301" s="1">
        <v>4</v>
      </c>
      <c r="C1301" s="1">
        <v>86</v>
      </c>
      <c r="D1301" s="1">
        <v>215</v>
      </c>
      <c r="E1301" s="1">
        <v>9.4391244870000002E-2</v>
      </c>
      <c r="F1301" s="1">
        <v>0.59493670886100003</v>
      </c>
      <c r="G1301" s="1">
        <v>26.780821917800001</v>
      </c>
      <c r="H1301" s="1">
        <v>2.4057384327200002</v>
      </c>
      <c r="I1301" s="1">
        <v>0.66666666666700003</v>
      </c>
      <c r="J1301" s="1">
        <v>0.95348837209299997</v>
      </c>
      <c r="K1301" s="1">
        <v>22</v>
      </c>
      <c r="L1301" s="1">
        <v>0.63636363636399995</v>
      </c>
      <c r="M1301" s="1">
        <v>8.83720930233E-2</v>
      </c>
      <c r="N1301" s="1">
        <v>4.6511627907000003E-2</v>
      </c>
    </row>
    <row r="1302" spans="1:14" x14ac:dyDescent="0.3">
      <c r="A1302" s="1" t="s">
        <v>1356</v>
      </c>
      <c r="B1302" s="1">
        <v>4</v>
      </c>
      <c r="C1302" s="1">
        <v>71</v>
      </c>
      <c r="D1302" s="1">
        <v>973</v>
      </c>
      <c r="E1302" s="1">
        <v>0.15090543259600001</v>
      </c>
      <c r="F1302" s="1">
        <v>0.54285714285700004</v>
      </c>
      <c r="G1302" s="1">
        <v>26.970149253700001</v>
      </c>
      <c r="H1302" s="1">
        <v>0.62222876375199998</v>
      </c>
      <c r="I1302" s="1">
        <v>0.89552238805999995</v>
      </c>
      <c r="J1302" s="1">
        <v>0.66289825282600001</v>
      </c>
      <c r="K1302" s="1">
        <v>52</v>
      </c>
      <c r="L1302" s="1">
        <v>0.53846153846199996</v>
      </c>
      <c r="M1302" s="1">
        <v>4.3121149897300003E-2</v>
      </c>
      <c r="N1302" s="1">
        <v>2.05549845838E-3</v>
      </c>
    </row>
    <row r="1303" spans="1:14" x14ac:dyDescent="0.3">
      <c r="A1303" s="1" t="s">
        <v>1357</v>
      </c>
      <c r="B1303" s="1">
        <v>4</v>
      </c>
      <c r="C1303" s="1">
        <v>62</v>
      </c>
      <c r="D1303" s="1">
        <v>10</v>
      </c>
      <c r="E1303" s="1">
        <v>0.43918561607599998</v>
      </c>
      <c r="F1303" s="1">
        <v>0.58064516128999999</v>
      </c>
      <c r="G1303" s="1">
        <v>23.1034482759</v>
      </c>
      <c r="H1303" s="1">
        <v>0.44293905443699999</v>
      </c>
      <c r="I1303" s="1">
        <v>0.43103448275900003</v>
      </c>
      <c r="J1303" s="1">
        <v>0.9</v>
      </c>
      <c r="K1303" s="1">
        <v>4</v>
      </c>
      <c r="L1303" s="1">
        <v>0.75</v>
      </c>
      <c r="M1303" s="1">
        <v>0</v>
      </c>
      <c r="N1303" s="1">
        <v>0.3</v>
      </c>
    </row>
    <row r="1304" spans="1:14" x14ac:dyDescent="0.3">
      <c r="A1304" s="1" t="s">
        <v>1169</v>
      </c>
      <c r="B1304" s="1">
        <v>4</v>
      </c>
      <c r="C1304" s="1">
        <v>58</v>
      </c>
      <c r="D1304" s="1">
        <v>39</v>
      </c>
      <c r="E1304" s="1">
        <v>0.35027223230499999</v>
      </c>
      <c r="F1304" s="1">
        <v>0.56896551724099997</v>
      </c>
      <c r="G1304" s="1">
        <v>24.267857142899999</v>
      </c>
      <c r="H1304" s="1">
        <v>0.97268170224299999</v>
      </c>
      <c r="I1304" s="1">
        <v>0.85714285714299998</v>
      </c>
      <c r="J1304" s="1">
        <v>0.46153846153799999</v>
      </c>
      <c r="K1304" s="1">
        <v>4</v>
      </c>
      <c r="L1304" s="1">
        <v>0.5</v>
      </c>
      <c r="M1304" s="1">
        <v>2.5641025641000001E-2</v>
      </c>
      <c r="N1304" s="1">
        <v>0</v>
      </c>
    </row>
    <row r="1305" spans="1:14" x14ac:dyDescent="0.3">
      <c r="A1305" s="1" t="s">
        <v>1358</v>
      </c>
      <c r="B1305" s="1">
        <v>4</v>
      </c>
      <c r="C1305" s="1">
        <v>61</v>
      </c>
      <c r="D1305" s="1">
        <v>674</v>
      </c>
      <c r="E1305" s="1">
        <v>6.3387978142099996E-2</v>
      </c>
      <c r="F1305" s="1">
        <v>0.65</v>
      </c>
      <c r="G1305" s="1">
        <v>38.72</v>
      </c>
      <c r="H1305" s="1">
        <v>5.0439666929899998</v>
      </c>
      <c r="I1305" s="1">
        <v>0.74509803921600004</v>
      </c>
      <c r="J1305" s="1">
        <v>0.25519287833799997</v>
      </c>
      <c r="K1305" s="1">
        <v>46</v>
      </c>
      <c r="L1305" s="1">
        <v>0.52173913043499998</v>
      </c>
      <c r="M1305" s="1">
        <v>4.9034175334299997E-2</v>
      </c>
      <c r="N1305" s="1">
        <v>2.3738872403599998E-2</v>
      </c>
    </row>
    <row r="1306" spans="1:14" x14ac:dyDescent="0.3">
      <c r="A1306" s="1" t="s">
        <v>1359</v>
      </c>
      <c r="B1306" s="1">
        <v>4</v>
      </c>
      <c r="C1306" s="1">
        <v>67</v>
      </c>
      <c r="D1306" s="1">
        <v>63</v>
      </c>
      <c r="E1306" s="1">
        <v>0.189507010403</v>
      </c>
      <c r="F1306" s="1">
        <v>0.51515151515199997</v>
      </c>
      <c r="G1306" s="1">
        <v>29.3</v>
      </c>
      <c r="H1306" s="1">
        <v>0.73711147958300005</v>
      </c>
      <c r="I1306" s="1">
        <v>0.80327868852499995</v>
      </c>
      <c r="J1306" s="1">
        <v>7.9365079365099997E-2</v>
      </c>
      <c r="K1306" s="1">
        <v>4</v>
      </c>
      <c r="L1306" s="1">
        <v>0.5</v>
      </c>
      <c r="M1306" s="1">
        <v>1.5873015872999999E-2</v>
      </c>
      <c r="N1306" s="1">
        <v>4.7619047619000002E-2</v>
      </c>
    </row>
    <row r="1307" spans="1:14" x14ac:dyDescent="0.3">
      <c r="A1307" s="1" t="s">
        <v>1360</v>
      </c>
      <c r="B1307" s="1">
        <v>4</v>
      </c>
      <c r="C1307" s="1">
        <v>126</v>
      </c>
      <c r="D1307" s="1">
        <v>2296</v>
      </c>
      <c r="E1307" s="1">
        <v>8.5269841269800001E-2</v>
      </c>
      <c r="F1307" s="1">
        <v>0.59677419354799999</v>
      </c>
      <c r="G1307" s="1">
        <v>26.5254237288</v>
      </c>
      <c r="H1307" s="1">
        <v>0.75590180071099999</v>
      </c>
      <c r="I1307" s="1">
        <v>0.95901639344300005</v>
      </c>
      <c r="J1307" s="1">
        <v>0.76263066202100005</v>
      </c>
      <c r="K1307" s="1">
        <v>161</v>
      </c>
      <c r="L1307" s="1">
        <v>0.53416149068300001</v>
      </c>
      <c r="M1307" s="1">
        <v>0.16259808195299999</v>
      </c>
      <c r="N1307" s="1">
        <v>2.56968641115E-2</v>
      </c>
    </row>
    <row r="1308" spans="1:14" x14ac:dyDescent="0.3">
      <c r="A1308" s="1" t="s">
        <v>1361</v>
      </c>
      <c r="B1308" s="1">
        <v>4</v>
      </c>
      <c r="C1308" s="1">
        <v>91</v>
      </c>
      <c r="D1308" s="1">
        <v>3</v>
      </c>
      <c r="E1308" s="1">
        <v>0.1221001221</v>
      </c>
      <c r="F1308" s="1">
        <v>0.76190476190500001</v>
      </c>
      <c r="G1308" s="1">
        <v>24.688311688300001</v>
      </c>
      <c r="H1308" s="1">
        <v>0.80999824049400004</v>
      </c>
      <c r="I1308" s="1">
        <v>0.71428571428599996</v>
      </c>
      <c r="J1308" s="1">
        <v>0.33333333333300003</v>
      </c>
      <c r="K1308" s="1">
        <v>4</v>
      </c>
      <c r="L1308" s="1">
        <v>1</v>
      </c>
      <c r="M1308" s="1">
        <v>0</v>
      </c>
      <c r="N1308" s="1">
        <v>0</v>
      </c>
    </row>
    <row r="1309" spans="1:14" x14ac:dyDescent="0.3">
      <c r="A1309" s="1" t="s">
        <v>190</v>
      </c>
      <c r="B1309" s="1">
        <v>4</v>
      </c>
      <c r="C1309" s="1">
        <v>52</v>
      </c>
      <c r="D1309" s="1">
        <v>141</v>
      </c>
      <c r="E1309" s="1">
        <v>0.37217194570099998</v>
      </c>
      <c r="F1309" s="1">
        <v>0.65384615384599998</v>
      </c>
      <c r="G1309" s="1">
        <v>28.7</v>
      </c>
      <c r="H1309" s="1">
        <v>0.92195444572899998</v>
      </c>
      <c r="I1309" s="1">
        <v>0.38</v>
      </c>
      <c r="J1309" s="1">
        <v>0.66666666666700003</v>
      </c>
      <c r="K1309" s="1">
        <v>24</v>
      </c>
      <c r="L1309" s="1">
        <v>0.5</v>
      </c>
      <c r="M1309" s="1">
        <v>0.152317880795</v>
      </c>
      <c r="N1309" s="1">
        <v>7.0921985815599999E-3</v>
      </c>
    </row>
    <row r="1310" spans="1:14" x14ac:dyDescent="0.3">
      <c r="A1310" s="1" t="s">
        <v>1362</v>
      </c>
      <c r="B1310" s="1">
        <v>4</v>
      </c>
      <c r="C1310" s="1">
        <v>129</v>
      </c>
      <c r="D1310" s="1">
        <v>32</v>
      </c>
      <c r="E1310" s="1">
        <v>0.110525678295</v>
      </c>
      <c r="F1310" s="1">
        <v>0.55000000000000004</v>
      </c>
      <c r="G1310" s="1">
        <v>19.770642201800001</v>
      </c>
      <c r="H1310" s="1">
        <v>1.7797692228699999</v>
      </c>
      <c r="I1310" s="1">
        <v>0.70642201834899998</v>
      </c>
      <c r="J1310" s="1">
        <v>0.875</v>
      </c>
      <c r="K1310" s="1">
        <v>13</v>
      </c>
      <c r="L1310" s="1">
        <v>0.76923076923099998</v>
      </c>
      <c r="M1310" s="1">
        <v>5.2631578947399997E-2</v>
      </c>
      <c r="N1310" s="1">
        <v>0</v>
      </c>
    </row>
    <row r="1311" spans="1:14" x14ac:dyDescent="0.3">
      <c r="A1311" s="1" t="s">
        <v>1363</v>
      </c>
      <c r="B1311" s="1">
        <v>4</v>
      </c>
      <c r="C1311" s="1">
        <v>61</v>
      </c>
      <c r="D1311" s="1">
        <v>13</v>
      </c>
      <c r="E1311" s="1">
        <v>0.15956284153</v>
      </c>
      <c r="F1311" s="1">
        <v>0.45</v>
      </c>
      <c r="G1311" s="1">
        <v>37.788461538500002</v>
      </c>
      <c r="H1311" s="1">
        <v>6.9844237096699997</v>
      </c>
      <c r="I1311" s="1">
        <v>0.81481481481499995</v>
      </c>
      <c r="J1311" s="1">
        <v>0</v>
      </c>
      <c r="K1311" s="1">
        <v>9</v>
      </c>
      <c r="L1311" s="1">
        <v>1</v>
      </c>
      <c r="M1311" s="1">
        <v>7.6923076923100006E-2</v>
      </c>
      <c r="N1311" s="1">
        <v>0</v>
      </c>
    </row>
    <row r="1312" spans="1:14" x14ac:dyDescent="0.3">
      <c r="A1312" s="1" t="s">
        <v>191</v>
      </c>
      <c r="B1312" s="1">
        <v>4</v>
      </c>
      <c r="C1312" s="1">
        <v>72</v>
      </c>
      <c r="D1312" s="1">
        <v>4</v>
      </c>
      <c r="E1312" s="1">
        <v>0.46928794992200001</v>
      </c>
      <c r="F1312" s="1">
        <v>0.69014084506999995</v>
      </c>
      <c r="G1312" s="1">
        <v>26</v>
      </c>
      <c r="H1312" s="1">
        <v>0.89442719100000001</v>
      </c>
      <c r="I1312" s="1">
        <v>0.35714285714299998</v>
      </c>
      <c r="J1312" s="1">
        <v>0.5</v>
      </c>
      <c r="K1312" s="1">
        <v>3</v>
      </c>
      <c r="L1312" s="1">
        <v>1</v>
      </c>
      <c r="M1312" s="1">
        <v>0</v>
      </c>
      <c r="N1312" s="1">
        <v>0</v>
      </c>
    </row>
    <row r="1313" spans="1:14" x14ac:dyDescent="0.3">
      <c r="A1313" s="1" t="s">
        <v>1364</v>
      </c>
      <c r="B1313" s="1">
        <v>4</v>
      </c>
      <c r="C1313" s="1">
        <v>80</v>
      </c>
      <c r="D1313" s="1">
        <v>596</v>
      </c>
      <c r="E1313" s="1">
        <v>0.459335443038</v>
      </c>
      <c r="F1313" s="1">
        <v>0.51898734177200001</v>
      </c>
      <c r="G1313" s="1">
        <v>20.8125</v>
      </c>
      <c r="H1313" s="1">
        <v>3.7851477844299999</v>
      </c>
      <c r="I1313" s="1">
        <v>0.57499999999999996</v>
      </c>
      <c r="J1313" s="1">
        <v>0.48825503355700001</v>
      </c>
      <c r="K1313" s="1">
        <v>36</v>
      </c>
      <c r="L1313" s="1">
        <v>0.52777777777799995</v>
      </c>
      <c r="M1313" s="1">
        <v>0.57237936771999998</v>
      </c>
      <c r="N1313" s="1">
        <v>3.1879194630899998E-2</v>
      </c>
    </row>
    <row r="1314" spans="1:14" x14ac:dyDescent="0.3">
      <c r="A1314" s="1" t="s">
        <v>1365</v>
      </c>
      <c r="B1314" s="1">
        <v>4</v>
      </c>
      <c r="C1314" s="1">
        <v>90</v>
      </c>
      <c r="D1314" s="1">
        <v>10</v>
      </c>
      <c r="E1314" s="1">
        <v>0.106491885144</v>
      </c>
      <c r="F1314" s="1">
        <v>0.56521739130399995</v>
      </c>
      <c r="G1314" s="1">
        <v>25.825396825399999</v>
      </c>
      <c r="H1314" s="1">
        <v>0.86446024153599998</v>
      </c>
      <c r="I1314" s="1">
        <v>0.80952380952400005</v>
      </c>
      <c r="J1314" s="1">
        <v>0.3</v>
      </c>
      <c r="K1314" s="1">
        <v>6</v>
      </c>
      <c r="L1314" s="1">
        <v>0.66666666666700003</v>
      </c>
      <c r="M1314" s="1">
        <v>0.7</v>
      </c>
      <c r="N1314" s="1">
        <v>0</v>
      </c>
    </row>
    <row r="1315" spans="1:14" x14ac:dyDescent="0.3">
      <c r="A1315" s="1" t="s">
        <v>1366</v>
      </c>
      <c r="B1315" s="1">
        <v>4</v>
      </c>
      <c r="C1315" s="1">
        <v>66</v>
      </c>
      <c r="D1315" s="1">
        <v>72</v>
      </c>
      <c r="E1315" s="1">
        <v>0.23846153846199999</v>
      </c>
      <c r="F1315" s="1">
        <v>0.6875</v>
      </c>
      <c r="G1315" s="1">
        <v>23.333333333300001</v>
      </c>
      <c r="H1315" s="1">
        <v>1.60356745147</v>
      </c>
      <c r="I1315" s="1">
        <v>0.98412698412699995</v>
      </c>
      <c r="J1315" s="1">
        <v>0.52777777777799995</v>
      </c>
      <c r="K1315" s="1">
        <v>8</v>
      </c>
      <c r="L1315" s="1">
        <v>0.25</v>
      </c>
      <c r="M1315" s="1">
        <v>4.1666666666699999E-2</v>
      </c>
      <c r="N1315" s="1">
        <v>0</v>
      </c>
    </row>
    <row r="1316" spans="1:14" x14ac:dyDescent="0.3">
      <c r="A1316" s="1" t="s">
        <v>1367</v>
      </c>
      <c r="B1316" s="1">
        <v>4</v>
      </c>
      <c r="C1316" s="1">
        <v>104</v>
      </c>
      <c r="D1316" s="1">
        <v>861</v>
      </c>
      <c r="E1316" s="1">
        <v>0.165235250187</v>
      </c>
      <c r="F1316" s="1">
        <v>0.56862745098</v>
      </c>
      <c r="G1316" s="1">
        <v>28.061855670100002</v>
      </c>
      <c r="H1316" s="1">
        <v>0.67065797803299998</v>
      </c>
      <c r="I1316" s="1">
        <v>0.591836734694</v>
      </c>
      <c r="J1316" s="1">
        <v>0.63530778164900004</v>
      </c>
      <c r="K1316" s="1">
        <v>75</v>
      </c>
      <c r="L1316" s="1">
        <v>0.53333333333300004</v>
      </c>
      <c r="M1316" s="1">
        <v>0.34454756380500001</v>
      </c>
      <c r="N1316" s="1">
        <v>8.1300813008099992E-3</v>
      </c>
    </row>
    <row r="1317" spans="1:14" x14ac:dyDescent="0.3">
      <c r="A1317" s="1" t="s">
        <v>1368</v>
      </c>
      <c r="B1317" s="1">
        <v>4</v>
      </c>
      <c r="C1317" s="1">
        <v>71</v>
      </c>
      <c r="D1317" s="1">
        <v>125</v>
      </c>
      <c r="E1317" s="1">
        <v>8.5714285714299995E-2</v>
      </c>
      <c r="F1317" s="1">
        <v>0.53846153846199996</v>
      </c>
      <c r="G1317" s="1">
        <v>31.508474576299999</v>
      </c>
      <c r="H1317" s="1">
        <v>6.5104163770000003</v>
      </c>
      <c r="I1317" s="1">
        <v>0.91525423728800004</v>
      </c>
      <c r="J1317" s="1">
        <v>0.32</v>
      </c>
      <c r="K1317" s="1">
        <v>22</v>
      </c>
      <c r="L1317" s="1">
        <v>0.63636363636399995</v>
      </c>
      <c r="M1317" s="1">
        <v>0.24</v>
      </c>
      <c r="N1317" s="1">
        <v>1.6E-2</v>
      </c>
    </row>
    <row r="1318" spans="1:14" x14ac:dyDescent="0.3">
      <c r="A1318" s="1" t="s">
        <v>1369</v>
      </c>
      <c r="B1318" s="1">
        <v>4</v>
      </c>
      <c r="C1318" s="1">
        <v>60</v>
      </c>
      <c r="D1318" s="1">
        <v>251</v>
      </c>
      <c r="E1318" s="1">
        <v>0.25254237288100001</v>
      </c>
      <c r="F1318" s="1">
        <v>0.50909090909099997</v>
      </c>
      <c r="G1318" s="1">
        <v>25.714285714300001</v>
      </c>
      <c r="H1318" s="1">
        <v>0.69985421222400002</v>
      </c>
      <c r="I1318" s="1">
        <v>0.42105263157900003</v>
      </c>
      <c r="J1318" s="1">
        <v>0.23107569721099999</v>
      </c>
      <c r="K1318" s="1">
        <v>22</v>
      </c>
      <c r="L1318" s="1">
        <v>0.68181818181800002</v>
      </c>
      <c r="M1318" s="1">
        <v>0.59760956175299995</v>
      </c>
      <c r="N1318" s="1">
        <v>0</v>
      </c>
    </row>
    <row r="1319" spans="1:14" x14ac:dyDescent="0.3">
      <c r="A1319" s="1" t="s">
        <v>1370</v>
      </c>
      <c r="B1319" s="1">
        <v>4</v>
      </c>
      <c r="C1319" s="1">
        <v>99</v>
      </c>
      <c r="D1319" s="1">
        <v>49</v>
      </c>
      <c r="E1319" s="1">
        <v>5.52463409606E-2</v>
      </c>
      <c r="F1319" s="1">
        <v>0.56842105263200005</v>
      </c>
      <c r="G1319" s="1">
        <v>34.507246376799998</v>
      </c>
      <c r="H1319" s="1">
        <v>10.306355417100001</v>
      </c>
      <c r="I1319" s="1">
        <v>0.93589743589700003</v>
      </c>
      <c r="J1319" s="1">
        <v>0.102040816327</v>
      </c>
      <c r="K1319" s="1">
        <v>15</v>
      </c>
      <c r="L1319" s="1">
        <v>0.66666666666700003</v>
      </c>
      <c r="M1319" s="1">
        <v>6.25E-2</v>
      </c>
      <c r="N1319" s="1">
        <v>0</v>
      </c>
    </row>
    <row r="1320" spans="1:14" x14ac:dyDescent="0.3">
      <c r="A1320" s="1" t="s">
        <v>192</v>
      </c>
      <c r="B1320" s="1">
        <v>4</v>
      </c>
      <c r="C1320" s="1">
        <v>60</v>
      </c>
      <c r="D1320" s="1">
        <v>13</v>
      </c>
      <c r="E1320" s="1">
        <v>3.7853107344599998E-2</v>
      </c>
      <c r="F1320" s="1">
        <v>0.39655172413799999</v>
      </c>
      <c r="G1320" s="1">
        <v>31.170212765999999</v>
      </c>
      <c r="H1320" s="1">
        <v>4.6002735762100002</v>
      </c>
      <c r="I1320" s="1">
        <v>0.97916666666700003</v>
      </c>
      <c r="J1320" s="1">
        <v>7.6923076923100006E-2</v>
      </c>
      <c r="K1320" s="1">
        <v>8</v>
      </c>
      <c r="L1320" s="1">
        <v>1</v>
      </c>
      <c r="M1320" s="1">
        <v>7.6923076923100006E-2</v>
      </c>
      <c r="N1320" s="1">
        <v>0</v>
      </c>
    </row>
    <row r="1321" spans="1:14" x14ac:dyDescent="0.3">
      <c r="A1321" s="1" t="s">
        <v>1187</v>
      </c>
      <c r="B1321" s="1">
        <v>4</v>
      </c>
      <c r="C1321" s="1">
        <v>66</v>
      </c>
      <c r="D1321" s="1">
        <v>222</v>
      </c>
      <c r="E1321" s="1">
        <v>0.17505827505800001</v>
      </c>
      <c r="F1321" s="1">
        <v>0.75</v>
      </c>
      <c r="G1321" s="1">
        <v>32.135593220300002</v>
      </c>
      <c r="H1321" s="1">
        <v>2.9656658275400001</v>
      </c>
      <c r="I1321" s="1">
        <v>0.67213114754100001</v>
      </c>
      <c r="J1321" s="1">
        <v>2.7027027027000002E-2</v>
      </c>
      <c r="K1321" s="1">
        <v>16</v>
      </c>
      <c r="L1321" s="1">
        <v>0.625</v>
      </c>
      <c r="M1321" s="1">
        <v>0.31081081081099998</v>
      </c>
      <c r="N1321" s="1">
        <v>0</v>
      </c>
    </row>
    <row r="1322" spans="1:14" x14ac:dyDescent="0.3">
      <c r="A1322" s="1" t="s">
        <v>1371</v>
      </c>
      <c r="B1322" s="1">
        <v>4</v>
      </c>
      <c r="C1322" s="1">
        <v>58</v>
      </c>
      <c r="D1322" s="1">
        <v>490</v>
      </c>
      <c r="E1322" s="1">
        <v>0.162734422263</v>
      </c>
      <c r="F1322" s="1">
        <v>0.64912280701799996</v>
      </c>
      <c r="G1322" s="1">
        <v>26.122807017500001</v>
      </c>
      <c r="H1322" s="1">
        <v>0.70263103138600003</v>
      </c>
      <c r="I1322" s="1">
        <v>0.72413793103400004</v>
      </c>
      <c r="J1322" s="1">
        <v>0.27142857142900001</v>
      </c>
      <c r="K1322" s="1">
        <v>68</v>
      </c>
      <c r="L1322" s="1">
        <v>0.51470588235299997</v>
      </c>
      <c r="M1322" s="1">
        <v>2.0408163265300001E-2</v>
      </c>
      <c r="N1322" s="1">
        <v>3.4693877551000001E-2</v>
      </c>
    </row>
    <row r="1323" spans="1:14" x14ac:dyDescent="0.3">
      <c r="A1323" s="1" t="s">
        <v>1372</v>
      </c>
      <c r="B1323" s="1">
        <v>4</v>
      </c>
      <c r="C1323" s="1">
        <v>63</v>
      </c>
      <c r="D1323" s="1">
        <v>384</v>
      </c>
      <c r="E1323" s="1">
        <v>0.11213517665099999</v>
      </c>
      <c r="F1323" s="1">
        <v>0.66129032258099996</v>
      </c>
      <c r="G1323" s="1">
        <v>25.822580645199999</v>
      </c>
      <c r="H1323" s="1">
        <v>1.7182529907599999</v>
      </c>
      <c r="I1323" s="1">
        <v>0.72580645161299995</v>
      </c>
      <c r="J1323" s="1">
        <v>0.34895833333300003</v>
      </c>
      <c r="K1323" s="1">
        <v>24</v>
      </c>
      <c r="L1323" s="1">
        <v>0.54166666666700003</v>
      </c>
      <c r="M1323" s="1">
        <v>0.828125</v>
      </c>
      <c r="N1323" s="1">
        <v>1.3020833333299999E-2</v>
      </c>
    </row>
    <row r="1324" spans="1:14" x14ac:dyDescent="0.3">
      <c r="A1324" s="1" t="s">
        <v>1373</v>
      </c>
      <c r="B1324" s="1">
        <v>4</v>
      </c>
      <c r="C1324" s="1">
        <v>56</v>
      </c>
      <c r="D1324" s="1">
        <v>86</v>
      </c>
      <c r="E1324" s="1">
        <v>0.52175324675300006</v>
      </c>
      <c r="F1324" s="1">
        <v>0.74545454545500001</v>
      </c>
      <c r="G1324" s="1">
        <v>25.111111111100001</v>
      </c>
      <c r="H1324" s="1">
        <v>0.95581391855999998</v>
      </c>
      <c r="I1324" s="1">
        <v>0.5</v>
      </c>
      <c r="J1324" s="1">
        <v>0.488372093023</v>
      </c>
      <c r="K1324" s="1">
        <v>13</v>
      </c>
      <c r="L1324" s="1">
        <v>0.76923076923099998</v>
      </c>
      <c r="M1324" s="1">
        <v>3.48837209302E-2</v>
      </c>
      <c r="N1324" s="1">
        <v>0</v>
      </c>
    </row>
    <row r="1325" spans="1:14" x14ac:dyDescent="0.3">
      <c r="A1325" s="1" t="s">
        <v>1374</v>
      </c>
      <c r="B1325" s="1">
        <v>4</v>
      </c>
      <c r="C1325" s="1">
        <v>77</v>
      </c>
      <c r="D1325" s="1">
        <v>4</v>
      </c>
      <c r="E1325" s="1">
        <v>5.6390977443599999E-2</v>
      </c>
      <c r="F1325" s="1">
        <v>0.58730158730199999</v>
      </c>
      <c r="G1325" s="1">
        <v>26.0172413793</v>
      </c>
      <c r="H1325" s="1">
        <v>2.2780162219000002</v>
      </c>
      <c r="I1325" s="1">
        <v>0.82758620689700002</v>
      </c>
      <c r="J1325" s="1">
        <v>0</v>
      </c>
      <c r="K1325" s="1">
        <v>3</v>
      </c>
      <c r="L1325" s="1">
        <v>1</v>
      </c>
      <c r="M1325" s="1">
        <v>0.25</v>
      </c>
      <c r="N1325" s="1">
        <v>0</v>
      </c>
    </row>
    <row r="1326" spans="1:14" x14ac:dyDescent="0.3">
      <c r="A1326" s="1" t="s">
        <v>1192</v>
      </c>
      <c r="B1326" s="1">
        <v>4</v>
      </c>
      <c r="C1326" s="1">
        <v>154</v>
      </c>
      <c r="D1326" s="1">
        <v>250</v>
      </c>
      <c r="E1326" s="1">
        <v>9.88455988456E-2</v>
      </c>
      <c r="F1326" s="1">
        <v>0.68456375838899997</v>
      </c>
      <c r="G1326" s="1">
        <v>26.410071942399998</v>
      </c>
      <c r="H1326" s="1">
        <v>1.05811662221</v>
      </c>
      <c r="I1326" s="1">
        <v>0.58273381295000004</v>
      </c>
      <c r="J1326" s="1">
        <v>0.89600000000000002</v>
      </c>
      <c r="K1326" s="1">
        <v>65</v>
      </c>
      <c r="L1326" s="1">
        <v>0.67692307692300002</v>
      </c>
      <c r="M1326" s="1">
        <v>4.8582995951399997E-2</v>
      </c>
      <c r="N1326" s="1">
        <v>1.2E-2</v>
      </c>
    </row>
    <row r="1327" spans="1:14" x14ac:dyDescent="0.3">
      <c r="A1327" s="1" t="s">
        <v>1375</v>
      </c>
      <c r="B1327" s="1">
        <v>4</v>
      </c>
      <c r="C1327" s="1">
        <v>279</v>
      </c>
      <c r="D1327" s="1">
        <v>1965</v>
      </c>
      <c r="E1327" s="1">
        <v>1.1010546401599999E-2</v>
      </c>
      <c r="F1327" s="1">
        <v>0.35632183907999998</v>
      </c>
      <c r="G1327" s="1">
        <v>14.484848484800001</v>
      </c>
      <c r="H1327" s="1">
        <v>4.6270880250699999</v>
      </c>
      <c r="I1327" s="1">
        <v>0.12970711297099999</v>
      </c>
      <c r="J1327" s="1">
        <v>0.28905852417299999</v>
      </c>
      <c r="K1327" s="1">
        <v>191</v>
      </c>
      <c r="L1327" s="1">
        <v>0.45549738219899999</v>
      </c>
      <c r="M1327" s="1">
        <v>0.32652018395499999</v>
      </c>
      <c r="N1327" s="1">
        <v>9.41475826972E-2</v>
      </c>
    </row>
    <row r="1328" spans="1:14" x14ac:dyDescent="0.3">
      <c r="A1328" s="1" t="s">
        <v>1376</v>
      </c>
      <c r="B1328" s="1">
        <v>4</v>
      </c>
      <c r="C1328" s="1">
        <v>93</v>
      </c>
      <c r="D1328" s="1">
        <v>48</v>
      </c>
      <c r="E1328" s="1">
        <v>4.2426367461400001E-2</v>
      </c>
      <c r="F1328" s="1">
        <v>0.527472527473</v>
      </c>
      <c r="G1328" s="1">
        <v>41.88</v>
      </c>
      <c r="H1328" s="1">
        <v>9.0479610962900008</v>
      </c>
      <c r="I1328" s="1">
        <v>0.78313253011999995</v>
      </c>
      <c r="J1328" s="1">
        <v>6.25E-2</v>
      </c>
      <c r="K1328" s="1">
        <v>19</v>
      </c>
      <c r="L1328" s="1">
        <v>0.73684210526299998</v>
      </c>
      <c r="M1328" s="1">
        <v>0.02</v>
      </c>
      <c r="N1328" s="1">
        <v>8.3333333333299994E-2</v>
      </c>
    </row>
    <row r="1329" spans="1:14" x14ac:dyDescent="0.3">
      <c r="A1329" s="1" t="s">
        <v>1377</v>
      </c>
      <c r="B1329" s="1">
        <v>4</v>
      </c>
      <c r="C1329" s="1">
        <v>53</v>
      </c>
      <c r="D1329" s="1">
        <v>30</v>
      </c>
      <c r="E1329" s="1">
        <v>0.13316400580599999</v>
      </c>
      <c r="F1329" s="1">
        <v>0.615384615385</v>
      </c>
      <c r="G1329" s="1">
        <v>35.590909090899999</v>
      </c>
      <c r="H1329" s="1">
        <v>2.4616899389200002</v>
      </c>
      <c r="I1329" s="1">
        <v>0.81818181818199998</v>
      </c>
      <c r="J1329" s="1">
        <v>0.6</v>
      </c>
      <c r="K1329" s="1">
        <v>17</v>
      </c>
      <c r="L1329" s="1">
        <v>0.82352941176500005</v>
      </c>
      <c r="M1329" s="1">
        <v>0.26666666666700001</v>
      </c>
      <c r="N1329" s="1">
        <v>0.13333333333299999</v>
      </c>
    </row>
    <row r="1330" spans="1:14" x14ac:dyDescent="0.3">
      <c r="A1330" s="1" t="s">
        <v>1378</v>
      </c>
      <c r="B1330" s="1">
        <v>4</v>
      </c>
      <c r="C1330" s="1">
        <v>67</v>
      </c>
      <c r="D1330" s="1">
        <v>1</v>
      </c>
      <c r="E1330" s="1">
        <v>0.21777476255100001</v>
      </c>
      <c r="F1330" s="1">
        <v>0.70967741935499995</v>
      </c>
      <c r="G1330" s="1">
        <v>23.6140350877</v>
      </c>
      <c r="H1330" s="1">
        <v>2.31512483817</v>
      </c>
      <c r="I1330" s="1">
        <v>0.38596491228099999</v>
      </c>
      <c r="J1330" s="1">
        <v>1</v>
      </c>
      <c r="K1330" s="1">
        <v>1</v>
      </c>
      <c r="L1330" s="1">
        <v>1</v>
      </c>
      <c r="M1330" s="1">
        <v>0</v>
      </c>
      <c r="N1330" s="1">
        <v>0</v>
      </c>
    </row>
    <row r="1331" spans="1:14" x14ac:dyDescent="0.3">
      <c r="A1331" s="1" t="s">
        <v>1379</v>
      </c>
      <c r="B1331" s="1">
        <v>4</v>
      </c>
      <c r="C1331" s="1">
        <v>65</v>
      </c>
      <c r="D1331" s="1">
        <v>13</v>
      </c>
      <c r="E1331" s="1">
        <v>0.26057692307699998</v>
      </c>
      <c r="F1331" s="1">
        <v>0.92063492063499996</v>
      </c>
      <c r="G1331" s="1">
        <v>25.666666666699999</v>
      </c>
      <c r="H1331" s="1">
        <v>3.1710495984099998</v>
      </c>
      <c r="I1331" s="1">
        <v>0.25</v>
      </c>
      <c r="J1331" s="1">
        <v>0.15384615384600001</v>
      </c>
      <c r="K1331" s="1">
        <v>4</v>
      </c>
      <c r="L1331" s="1">
        <v>0.75</v>
      </c>
      <c r="M1331" s="1">
        <v>0</v>
      </c>
      <c r="N1331" s="1">
        <v>0.30769230769200001</v>
      </c>
    </row>
    <row r="1332" spans="1:14" x14ac:dyDescent="0.3">
      <c r="A1332" s="1" t="s">
        <v>1380</v>
      </c>
      <c r="B1332" s="1">
        <v>4</v>
      </c>
      <c r="C1332" s="1">
        <v>97</v>
      </c>
      <c r="D1332" s="1">
        <v>11</v>
      </c>
      <c r="E1332" s="1">
        <v>9.9871134020599994E-2</v>
      </c>
      <c r="F1332" s="1">
        <v>0.63829787234000002</v>
      </c>
      <c r="G1332" s="1">
        <v>27.117647058799999</v>
      </c>
      <c r="H1332" s="1">
        <v>1.0891093469199999</v>
      </c>
      <c r="I1332" s="1">
        <v>0.31818181818199998</v>
      </c>
      <c r="J1332" s="1">
        <v>0.27272727272699998</v>
      </c>
      <c r="K1332" s="1">
        <v>6</v>
      </c>
      <c r="L1332" s="1">
        <v>0.5</v>
      </c>
      <c r="M1332" s="1">
        <v>0.181818181818</v>
      </c>
      <c r="N1332" s="1">
        <v>0</v>
      </c>
    </row>
    <row r="1333" spans="1:14" x14ac:dyDescent="0.3">
      <c r="A1333" s="1" t="s">
        <v>1381</v>
      </c>
      <c r="B1333" s="1">
        <v>4</v>
      </c>
      <c r="C1333" s="1">
        <v>111</v>
      </c>
      <c r="D1333" s="1">
        <v>100</v>
      </c>
      <c r="E1333" s="1">
        <v>0.26789516789500001</v>
      </c>
      <c r="F1333" s="1">
        <v>0.43809523809500001</v>
      </c>
      <c r="G1333" s="1">
        <v>26.4</v>
      </c>
      <c r="H1333" s="1">
        <v>1.7544501241399999</v>
      </c>
      <c r="I1333" s="1">
        <v>0.81904761904800005</v>
      </c>
      <c r="J1333" s="1">
        <v>0.26</v>
      </c>
      <c r="K1333" s="1">
        <v>27</v>
      </c>
      <c r="L1333" s="1">
        <v>0.70370370370400004</v>
      </c>
      <c r="M1333" s="1">
        <v>0.02</v>
      </c>
      <c r="N1333" s="1">
        <v>0.08</v>
      </c>
    </row>
    <row r="1334" spans="1:14" x14ac:dyDescent="0.3">
      <c r="A1334" s="1" t="s">
        <v>1382</v>
      </c>
      <c r="B1334" s="1">
        <v>4</v>
      </c>
      <c r="C1334" s="1">
        <v>93</v>
      </c>
      <c r="D1334" s="1">
        <v>14</v>
      </c>
      <c r="E1334" s="1">
        <v>0.13791491351099999</v>
      </c>
      <c r="F1334" s="1">
        <v>0.56976744185999995</v>
      </c>
      <c r="G1334" s="1">
        <v>21.848837209300001</v>
      </c>
      <c r="H1334" s="1">
        <v>0.78529274441399999</v>
      </c>
      <c r="I1334" s="1">
        <v>0.735632183908</v>
      </c>
      <c r="J1334" s="1">
        <v>0.85714285714299998</v>
      </c>
      <c r="K1334" s="1">
        <v>2</v>
      </c>
      <c r="L1334" s="1">
        <v>1</v>
      </c>
      <c r="M1334" s="1">
        <v>0</v>
      </c>
      <c r="N1334" s="1">
        <v>0</v>
      </c>
    </row>
    <row r="1335" spans="1:14" x14ac:dyDescent="0.3">
      <c r="A1335" s="1" t="s">
        <v>193</v>
      </c>
      <c r="B1335" s="1">
        <v>4</v>
      </c>
      <c r="C1335" s="1">
        <v>54</v>
      </c>
      <c r="D1335" s="1">
        <v>7</v>
      </c>
      <c r="E1335" s="1">
        <v>0.41334730957400001</v>
      </c>
      <c r="F1335" s="1">
        <v>0.51851851851899999</v>
      </c>
      <c r="G1335" s="1">
        <v>17.019607843100001</v>
      </c>
      <c r="H1335" s="1">
        <v>3.0194805167999998</v>
      </c>
      <c r="I1335" s="1">
        <v>0.78431372549</v>
      </c>
      <c r="J1335" s="1">
        <v>0.85714285714299998</v>
      </c>
      <c r="K1335" s="1">
        <v>6</v>
      </c>
      <c r="L1335" s="1">
        <v>1</v>
      </c>
      <c r="M1335" s="1">
        <v>0.14285714285699999</v>
      </c>
      <c r="N1335" s="1">
        <v>0.28571428571399998</v>
      </c>
    </row>
    <row r="1336" spans="1:14" x14ac:dyDescent="0.3">
      <c r="A1336" s="1" t="s">
        <v>1203</v>
      </c>
      <c r="B1336" s="1">
        <v>4</v>
      </c>
      <c r="C1336" s="1">
        <v>114</v>
      </c>
      <c r="D1336" s="1">
        <v>67</v>
      </c>
      <c r="E1336" s="1">
        <v>3.5941623971400001E-2</v>
      </c>
      <c r="F1336" s="1">
        <v>0.61165048543699996</v>
      </c>
      <c r="G1336" s="1">
        <v>29.891089108900001</v>
      </c>
      <c r="H1336" s="1">
        <v>4.3187387921099996</v>
      </c>
      <c r="I1336" s="1">
        <v>0.64356435643599996</v>
      </c>
      <c r="J1336" s="1">
        <v>0.32835820895500001</v>
      </c>
      <c r="K1336" s="1">
        <v>21</v>
      </c>
      <c r="L1336" s="1">
        <v>0.85714285714299998</v>
      </c>
      <c r="M1336" s="1">
        <v>0.26865671641799999</v>
      </c>
      <c r="N1336" s="1">
        <v>0.16417910447799999</v>
      </c>
    </row>
    <row r="1337" spans="1:14" x14ac:dyDescent="0.3">
      <c r="A1337" s="1" t="s">
        <v>1383</v>
      </c>
      <c r="B1337" s="1">
        <v>4</v>
      </c>
      <c r="C1337" s="1">
        <v>62</v>
      </c>
      <c r="D1337" s="1">
        <v>120</v>
      </c>
      <c r="E1337" s="1">
        <v>8.8841882601799996E-2</v>
      </c>
      <c r="F1337" s="1">
        <v>0.591836734694</v>
      </c>
      <c r="G1337" s="1">
        <v>21.674418604700001</v>
      </c>
      <c r="H1337" s="1">
        <v>1.2889680428400001</v>
      </c>
      <c r="I1337" s="1">
        <v>0.418604651163</v>
      </c>
      <c r="J1337" s="1">
        <v>0.40833333333299998</v>
      </c>
      <c r="K1337" s="1">
        <v>6</v>
      </c>
      <c r="L1337" s="1">
        <v>0.83333333333299997</v>
      </c>
      <c r="M1337" s="1">
        <v>0.96666666666699996</v>
      </c>
      <c r="N1337" s="1">
        <v>0</v>
      </c>
    </row>
    <row r="1338" spans="1:14" x14ac:dyDescent="0.3">
      <c r="A1338" s="1" t="s">
        <v>1384</v>
      </c>
      <c r="B1338" s="1">
        <v>4</v>
      </c>
      <c r="C1338" s="1">
        <v>67</v>
      </c>
      <c r="D1338" s="1">
        <v>26</v>
      </c>
      <c r="E1338" s="1">
        <v>0.26390773405700002</v>
      </c>
      <c r="F1338" s="1">
        <v>0.56060606060600005</v>
      </c>
      <c r="G1338" s="1">
        <v>27.0161290323</v>
      </c>
      <c r="H1338" s="1">
        <v>0.335623420108</v>
      </c>
      <c r="I1338" s="1">
        <v>0.45161290322600001</v>
      </c>
      <c r="J1338" s="1">
        <v>0.69230769230800004</v>
      </c>
      <c r="K1338" s="1">
        <v>7</v>
      </c>
      <c r="L1338" s="1">
        <v>0.71428571428599996</v>
      </c>
      <c r="M1338" s="1">
        <v>0.04</v>
      </c>
      <c r="N1338" s="1">
        <v>7.6923076923100006E-2</v>
      </c>
    </row>
    <row r="1339" spans="1:14" x14ac:dyDescent="0.3">
      <c r="A1339" s="1" t="s">
        <v>1385</v>
      </c>
      <c r="B1339" s="1">
        <v>4</v>
      </c>
      <c r="C1339" s="1">
        <v>51</v>
      </c>
      <c r="D1339" s="1">
        <v>3</v>
      </c>
      <c r="E1339" s="1">
        <v>0.46980392156900003</v>
      </c>
      <c r="F1339" s="1">
        <v>0.74509803921600004</v>
      </c>
      <c r="G1339" s="1">
        <v>31.456521739100001</v>
      </c>
      <c r="H1339" s="1">
        <v>7.8038633735999996</v>
      </c>
      <c r="I1339" s="1">
        <v>0.93617021276599999</v>
      </c>
      <c r="J1339" s="1">
        <v>0</v>
      </c>
      <c r="K1339" s="1">
        <v>2</v>
      </c>
      <c r="L1339" s="1">
        <v>1</v>
      </c>
      <c r="M1339" s="1">
        <v>0</v>
      </c>
      <c r="N1339" s="1">
        <v>0</v>
      </c>
    </row>
    <row r="1340" spans="1:14" x14ac:dyDescent="0.3">
      <c r="A1340" s="1" t="s">
        <v>1386</v>
      </c>
      <c r="B1340" s="1">
        <v>4</v>
      </c>
      <c r="C1340" s="1">
        <v>99</v>
      </c>
      <c r="D1340" s="1">
        <v>6</v>
      </c>
      <c r="E1340" s="1">
        <v>0.119975262832</v>
      </c>
      <c r="F1340" s="1">
        <v>0.58333333333299997</v>
      </c>
      <c r="G1340" s="1">
        <v>23.0967741935</v>
      </c>
      <c r="H1340" s="1">
        <v>1.00605175404</v>
      </c>
      <c r="I1340" s="1">
        <v>0.77419354838700005</v>
      </c>
      <c r="J1340" s="1">
        <v>0.5</v>
      </c>
      <c r="K1340" s="1">
        <v>5</v>
      </c>
      <c r="L1340" s="1">
        <v>1</v>
      </c>
      <c r="M1340" s="1">
        <v>0</v>
      </c>
      <c r="N1340" s="1">
        <v>0.166666666667</v>
      </c>
    </row>
    <row r="1341" spans="1:14" x14ac:dyDescent="0.3">
      <c r="A1341" s="1" t="s">
        <v>1387</v>
      </c>
      <c r="B1341" s="1">
        <v>4</v>
      </c>
      <c r="C1341" s="1">
        <v>62</v>
      </c>
      <c r="D1341" s="1">
        <v>9</v>
      </c>
      <c r="E1341" s="1">
        <v>0.13564251718699999</v>
      </c>
      <c r="F1341" s="1">
        <v>0.61290322580599998</v>
      </c>
      <c r="G1341" s="1">
        <v>32</v>
      </c>
      <c r="H1341" s="1">
        <v>3.3313719719799999</v>
      </c>
      <c r="I1341" s="1">
        <v>0.80769230769199996</v>
      </c>
      <c r="J1341" s="1">
        <v>0.77777777777799995</v>
      </c>
      <c r="K1341" s="1">
        <v>7</v>
      </c>
      <c r="L1341" s="1">
        <v>0.85714285714299998</v>
      </c>
      <c r="M1341" s="1">
        <v>0.33333333333300003</v>
      </c>
      <c r="N1341" s="1">
        <v>0</v>
      </c>
    </row>
    <row r="1342" spans="1:14" x14ac:dyDescent="0.3">
      <c r="A1342" s="1" t="s">
        <v>1207</v>
      </c>
      <c r="B1342" s="1">
        <v>4</v>
      </c>
      <c r="C1342" s="1">
        <v>192</v>
      </c>
      <c r="D1342" s="1">
        <v>3271</v>
      </c>
      <c r="E1342" s="1">
        <v>1.9251745200699999E-2</v>
      </c>
      <c r="F1342" s="1">
        <v>0.82010582010599997</v>
      </c>
      <c r="G1342" s="1">
        <v>31.4782608696</v>
      </c>
      <c r="H1342" s="1">
        <v>8.5089189279999999</v>
      </c>
      <c r="I1342" s="1">
        <v>0.76315789473700002</v>
      </c>
      <c r="J1342" s="1">
        <v>0.23540201773200001</v>
      </c>
      <c r="K1342" s="1">
        <v>270</v>
      </c>
      <c r="L1342" s="1">
        <v>0.51111111111100005</v>
      </c>
      <c r="M1342" s="1">
        <v>8.3537331701299997E-2</v>
      </c>
      <c r="N1342" s="1">
        <v>2.0177315805600001E-2</v>
      </c>
    </row>
    <row r="1343" spans="1:14" x14ac:dyDescent="0.3">
      <c r="A1343" s="1" t="s">
        <v>194</v>
      </c>
      <c r="B1343" s="1">
        <v>4</v>
      </c>
      <c r="C1343" s="1">
        <v>57</v>
      </c>
      <c r="D1343" s="1">
        <v>877</v>
      </c>
      <c r="E1343" s="1">
        <v>0.51221804511299995</v>
      </c>
      <c r="F1343" s="1">
        <v>0.42105263157900003</v>
      </c>
      <c r="G1343" s="1">
        <v>16.285714285699999</v>
      </c>
      <c r="H1343" s="1">
        <v>3.21110954186</v>
      </c>
      <c r="I1343" s="1">
        <v>0.73684210526299998</v>
      </c>
      <c r="J1343" s="1">
        <v>0.55644241733199995</v>
      </c>
      <c r="K1343" s="1">
        <v>43</v>
      </c>
      <c r="L1343" s="1">
        <v>0.511627906977</v>
      </c>
      <c r="M1343" s="1">
        <v>1.4840182648400001E-2</v>
      </c>
      <c r="N1343" s="1">
        <v>2.3945267959E-2</v>
      </c>
    </row>
    <row r="1344" spans="1:14" x14ac:dyDescent="0.3">
      <c r="A1344" s="1" t="s">
        <v>195</v>
      </c>
      <c r="B1344" s="1">
        <v>4</v>
      </c>
      <c r="C1344" s="1">
        <v>58</v>
      </c>
      <c r="D1344" s="1">
        <v>72</v>
      </c>
      <c r="E1344" s="1">
        <v>0.50665456745299997</v>
      </c>
      <c r="F1344" s="1">
        <v>0.18965517241400001</v>
      </c>
      <c r="G1344" s="1">
        <v>22.2037037037</v>
      </c>
      <c r="H1344" s="1">
        <v>0.82506182999800004</v>
      </c>
      <c r="I1344" s="1">
        <v>0.89090909090899995</v>
      </c>
      <c r="J1344" s="1">
        <v>0.45833333333300003</v>
      </c>
      <c r="K1344" s="1">
        <v>3</v>
      </c>
      <c r="L1344" s="1">
        <v>0.66666666666700003</v>
      </c>
      <c r="M1344" s="1">
        <v>0.98611111111100003</v>
      </c>
      <c r="N1344" s="1">
        <v>1.3888888888900001E-2</v>
      </c>
    </row>
    <row r="1345" spans="1:14" x14ac:dyDescent="0.3">
      <c r="A1345" s="1" t="s">
        <v>1388</v>
      </c>
      <c r="B1345" s="1">
        <v>4</v>
      </c>
      <c r="C1345" s="1">
        <v>77</v>
      </c>
      <c r="D1345" s="1">
        <v>10</v>
      </c>
      <c r="E1345" s="1">
        <v>0.140977443609</v>
      </c>
      <c r="F1345" s="1">
        <v>0.68493150684899995</v>
      </c>
      <c r="G1345" s="1">
        <v>26.8484848485</v>
      </c>
      <c r="H1345" s="1">
        <v>1.43803763851</v>
      </c>
      <c r="I1345" s="1">
        <v>0.31343283582100001</v>
      </c>
      <c r="J1345" s="1">
        <v>0.4</v>
      </c>
      <c r="K1345" s="1">
        <v>2</v>
      </c>
      <c r="L1345" s="1">
        <v>0.5</v>
      </c>
      <c r="M1345" s="1">
        <v>0</v>
      </c>
      <c r="N1345" s="1">
        <v>0</v>
      </c>
    </row>
    <row r="1346" spans="1:14" x14ac:dyDescent="0.3">
      <c r="A1346" s="1" t="s">
        <v>1389</v>
      </c>
      <c r="B1346" s="1">
        <v>4</v>
      </c>
      <c r="C1346" s="1">
        <v>68</v>
      </c>
      <c r="D1346" s="1">
        <v>38</v>
      </c>
      <c r="E1346" s="1">
        <v>0.18546971027199999</v>
      </c>
      <c r="F1346" s="1">
        <v>0.56060606060600005</v>
      </c>
      <c r="G1346" s="1">
        <v>28.186440678</v>
      </c>
      <c r="H1346" s="1">
        <v>0.53597926443499999</v>
      </c>
      <c r="I1346" s="1">
        <v>0.98305084745799998</v>
      </c>
      <c r="J1346" s="1">
        <v>0.31578947368400001</v>
      </c>
      <c r="K1346" s="1">
        <v>11</v>
      </c>
      <c r="L1346" s="1">
        <v>0.72727272727299996</v>
      </c>
      <c r="M1346" s="1">
        <v>0.15789473684200001</v>
      </c>
      <c r="N1346" s="1">
        <v>0</v>
      </c>
    </row>
    <row r="1347" spans="1:14" x14ac:dyDescent="0.3">
      <c r="A1347" s="1" t="s">
        <v>1390</v>
      </c>
      <c r="B1347" s="1">
        <v>4</v>
      </c>
      <c r="C1347" s="1">
        <v>57</v>
      </c>
      <c r="D1347" s="1">
        <v>1856</v>
      </c>
      <c r="E1347" s="1">
        <v>2.4122807017500001E-2</v>
      </c>
      <c r="F1347" s="1">
        <v>0.37037037036999998</v>
      </c>
      <c r="G1347" s="1">
        <v>27.321428571399998</v>
      </c>
      <c r="H1347" s="1">
        <v>12.6915426605</v>
      </c>
      <c r="I1347" s="1">
        <v>0.92982456140400005</v>
      </c>
      <c r="J1347" s="1">
        <v>0.45366379310299998</v>
      </c>
      <c r="K1347" s="1">
        <v>97</v>
      </c>
      <c r="L1347" s="1">
        <v>0.30927835051500002</v>
      </c>
      <c r="M1347" s="1">
        <v>0.151857835218</v>
      </c>
      <c r="N1347" s="1">
        <v>1.5625E-2</v>
      </c>
    </row>
    <row r="1348" spans="1:14" x14ac:dyDescent="0.3">
      <c r="A1348" s="1" t="s">
        <v>1391</v>
      </c>
      <c r="B1348" s="1">
        <v>4</v>
      </c>
      <c r="C1348" s="1">
        <v>61</v>
      </c>
      <c r="D1348" s="1">
        <v>8</v>
      </c>
      <c r="E1348" s="1">
        <v>0.34863387978100002</v>
      </c>
      <c r="F1348" s="1">
        <v>0.63793103448300004</v>
      </c>
      <c r="G1348" s="1">
        <v>23.557692307700002</v>
      </c>
      <c r="H1348" s="1">
        <v>0.74455618010000002</v>
      </c>
      <c r="I1348" s="1">
        <v>0.42307692307700001</v>
      </c>
      <c r="J1348" s="1">
        <v>0.375</v>
      </c>
      <c r="K1348" s="1">
        <v>4</v>
      </c>
      <c r="L1348" s="1">
        <v>0.75</v>
      </c>
      <c r="M1348" s="1">
        <v>0.125</v>
      </c>
      <c r="N1348" s="1">
        <v>0</v>
      </c>
    </row>
    <row r="1349" spans="1:14" x14ac:dyDescent="0.3">
      <c r="A1349" s="1" t="s">
        <v>196</v>
      </c>
      <c r="B1349" s="1">
        <v>4</v>
      </c>
      <c r="C1349" s="1">
        <v>99</v>
      </c>
      <c r="D1349" s="1">
        <v>202</v>
      </c>
      <c r="E1349" s="1">
        <v>0.12543805400899999</v>
      </c>
      <c r="F1349" s="1">
        <v>0.625</v>
      </c>
      <c r="G1349" s="1">
        <v>33.276595744700003</v>
      </c>
      <c r="H1349" s="1">
        <v>3.2103696854799999</v>
      </c>
      <c r="I1349" s="1">
        <v>0.41489361702100003</v>
      </c>
      <c r="J1349" s="1">
        <v>0.43564356435599999</v>
      </c>
      <c r="K1349" s="1">
        <v>55</v>
      </c>
      <c r="L1349" s="1">
        <v>0.69090909090899999</v>
      </c>
      <c r="M1349" s="1">
        <v>0.18316831683199999</v>
      </c>
      <c r="N1349" s="1">
        <v>4.9504950494999998E-2</v>
      </c>
    </row>
    <row r="1350" spans="1:14" x14ac:dyDescent="0.3">
      <c r="A1350" s="1" t="s">
        <v>1392</v>
      </c>
      <c r="B1350" s="1">
        <v>4</v>
      </c>
      <c r="C1350" s="1">
        <v>61</v>
      </c>
      <c r="D1350" s="1">
        <v>5</v>
      </c>
      <c r="E1350" s="1">
        <v>0.120218579235</v>
      </c>
      <c r="F1350" s="1">
        <v>0.56140350877199996</v>
      </c>
      <c r="G1350" s="1">
        <v>28.547169811300002</v>
      </c>
      <c r="H1350" s="1">
        <v>0.71549000852300004</v>
      </c>
      <c r="I1350" s="1">
        <v>0.81132075471700005</v>
      </c>
      <c r="J1350" s="1">
        <v>0</v>
      </c>
      <c r="K1350" s="1">
        <v>3</v>
      </c>
      <c r="L1350" s="1">
        <v>1</v>
      </c>
      <c r="M1350" s="1">
        <v>0</v>
      </c>
      <c r="N1350" s="1">
        <v>0</v>
      </c>
    </row>
    <row r="1351" spans="1:14" x14ac:dyDescent="0.3">
      <c r="A1351" s="1" t="s">
        <v>1393</v>
      </c>
      <c r="B1351" s="1">
        <v>4</v>
      </c>
      <c r="C1351" s="1">
        <v>51</v>
      </c>
      <c r="D1351" s="1">
        <v>4</v>
      </c>
      <c r="E1351" s="1">
        <v>0.39843137254900002</v>
      </c>
      <c r="F1351" s="1">
        <v>0.47916666666699997</v>
      </c>
      <c r="G1351" s="1">
        <v>24.104166666699999</v>
      </c>
      <c r="H1351" s="1">
        <v>0.84753523361700001</v>
      </c>
      <c r="I1351" s="1">
        <v>0.75</v>
      </c>
      <c r="J1351" s="1">
        <v>0.75</v>
      </c>
      <c r="K1351" s="1">
        <v>2</v>
      </c>
      <c r="L1351" s="1">
        <v>1</v>
      </c>
      <c r="M1351" s="1">
        <v>0</v>
      </c>
      <c r="N1351" s="1">
        <v>0.5</v>
      </c>
    </row>
    <row r="1352" spans="1:14" x14ac:dyDescent="0.3">
      <c r="A1352" s="1" t="s">
        <v>197</v>
      </c>
      <c r="B1352" s="1">
        <v>4</v>
      </c>
      <c r="C1352" s="1">
        <v>54</v>
      </c>
      <c r="D1352" s="1">
        <v>51</v>
      </c>
      <c r="E1352" s="1">
        <v>0.29734451432600001</v>
      </c>
      <c r="F1352" s="1">
        <v>0.5</v>
      </c>
      <c r="G1352" s="1">
        <v>19.857142857100001</v>
      </c>
      <c r="H1352" s="1">
        <v>1.01351412637</v>
      </c>
      <c r="I1352" s="1">
        <v>0.59523809523799998</v>
      </c>
      <c r="J1352" s="1">
        <v>1</v>
      </c>
      <c r="K1352" s="1">
        <v>4</v>
      </c>
      <c r="L1352" s="1">
        <v>0.5</v>
      </c>
      <c r="M1352" s="1">
        <v>0</v>
      </c>
      <c r="N1352" s="1">
        <v>0</v>
      </c>
    </row>
    <row r="1353" spans="1:14" x14ac:dyDescent="0.3">
      <c r="A1353" s="1" t="s">
        <v>1394</v>
      </c>
      <c r="B1353" s="1">
        <v>4</v>
      </c>
      <c r="C1353" s="1">
        <v>64</v>
      </c>
      <c r="D1353" s="1">
        <v>223</v>
      </c>
      <c r="E1353" s="1">
        <v>0.48908730158699998</v>
      </c>
      <c r="F1353" s="1">
        <v>0.734375</v>
      </c>
      <c r="G1353" s="1">
        <v>22.524590163900001</v>
      </c>
      <c r="H1353" s="1">
        <v>2.2368490526799998</v>
      </c>
      <c r="I1353" s="1">
        <v>0.73770491803299998</v>
      </c>
      <c r="J1353" s="1">
        <v>0.80269058295999995</v>
      </c>
      <c r="K1353" s="1">
        <v>37</v>
      </c>
      <c r="L1353" s="1">
        <v>0.59459459459499997</v>
      </c>
      <c r="M1353" s="1">
        <v>0.15695067264599999</v>
      </c>
      <c r="N1353" s="1">
        <v>2.6905829596400001E-2</v>
      </c>
    </row>
    <row r="1354" spans="1:14" x14ac:dyDescent="0.3">
      <c r="A1354" s="1" t="s">
        <v>198</v>
      </c>
      <c r="B1354" s="1">
        <v>4</v>
      </c>
      <c r="C1354" s="1">
        <v>57</v>
      </c>
      <c r="D1354" s="1">
        <v>1</v>
      </c>
      <c r="E1354" s="1">
        <v>0.14317042606499999</v>
      </c>
      <c r="F1354" s="1">
        <v>0.39285714285700002</v>
      </c>
      <c r="G1354" s="1">
        <v>20.869565217400002</v>
      </c>
      <c r="H1354" s="1">
        <v>3.6689572956199998</v>
      </c>
      <c r="I1354" s="1">
        <v>0.91666666666700003</v>
      </c>
      <c r="J1354" s="1">
        <v>0</v>
      </c>
      <c r="K1354" s="1">
        <v>1</v>
      </c>
      <c r="L1354" s="1">
        <v>1</v>
      </c>
      <c r="M1354" s="1">
        <v>0</v>
      </c>
      <c r="N1354" s="1">
        <v>0</v>
      </c>
    </row>
    <row r="1355" spans="1:14" x14ac:dyDescent="0.3">
      <c r="A1355" s="1" t="s">
        <v>1395</v>
      </c>
      <c r="B1355" s="1">
        <v>4</v>
      </c>
      <c r="C1355" s="1">
        <v>61</v>
      </c>
      <c r="D1355" s="1">
        <v>33</v>
      </c>
      <c r="E1355" s="1">
        <v>0.203278688525</v>
      </c>
      <c r="F1355" s="1">
        <v>0.67213114754100001</v>
      </c>
      <c r="G1355" s="1">
        <v>25.964912280699998</v>
      </c>
      <c r="H1355" s="1">
        <v>0.83697266258799996</v>
      </c>
      <c r="I1355" s="1">
        <v>0.63157894736800002</v>
      </c>
      <c r="J1355" s="1">
        <v>0.42424242424199998</v>
      </c>
      <c r="K1355" s="1">
        <v>8</v>
      </c>
      <c r="L1355" s="1">
        <v>0.625</v>
      </c>
      <c r="M1355" s="1">
        <v>6.06060606061E-2</v>
      </c>
      <c r="N1355" s="1">
        <v>0</v>
      </c>
    </row>
    <row r="1356" spans="1:14" x14ac:dyDescent="0.3">
      <c r="A1356" s="1" t="s">
        <v>1396</v>
      </c>
      <c r="B1356" s="1">
        <v>4</v>
      </c>
      <c r="C1356" s="1">
        <v>72</v>
      </c>
      <c r="D1356" s="1">
        <v>23</v>
      </c>
      <c r="E1356" s="1">
        <v>0.12089201877899999</v>
      </c>
      <c r="F1356" s="1">
        <v>0.66666666666700003</v>
      </c>
      <c r="G1356" s="1">
        <v>23.244897959199999</v>
      </c>
      <c r="H1356" s="1">
        <v>1.8242204065400001</v>
      </c>
      <c r="I1356" s="1">
        <v>0.62745098039199998</v>
      </c>
      <c r="J1356" s="1">
        <v>0.52173913043499998</v>
      </c>
      <c r="K1356" s="1">
        <v>9</v>
      </c>
      <c r="L1356" s="1">
        <v>0.88888888888899997</v>
      </c>
      <c r="M1356" s="1">
        <v>4.5454545454499999E-2</v>
      </c>
      <c r="N1356" s="1">
        <v>0</v>
      </c>
    </row>
    <row r="1357" spans="1:14" x14ac:dyDescent="0.3">
      <c r="A1357" s="1" t="s">
        <v>199</v>
      </c>
      <c r="B1357" s="1">
        <v>4</v>
      </c>
      <c r="C1357" s="1">
        <v>72</v>
      </c>
      <c r="D1357" s="1">
        <v>214</v>
      </c>
      <c r="E1357" s="1">
        <v>0.249608763693</v>
      </c>
      <c r="F1357" s="1">
        <v>0.55714285714300005</v>
      </c>
      <c r="G1357" s="1">
        <v>26.666666666699999</v>
      </c>
      <c r="H1357" s="1">
        <v>0.73556971249000003</v>
      </c>
      <c r="I1357" s="1">
        <v>0.88571428571400002</v>
      </c>
      <c r="J1357" s="1">
        <v>0.34579439252299998</v>
      </c>
      <c r="K1357" s="1">
        <v>40</v>
      </c>
      <c r="L1357" s="1">
        <v>0.6</v>
      </c>
      <c r="M1357" s="1">
        <v>0.42990654205599999</v>
      </c>
      <c r="N1357" s="1">
        <v>4.6728971962600001E-2</v>
      </c>
    </row>
    <row r="1358" spans="1:14" x14ac:dyDescent="0.3">
      <c r="A1358" s="1" t="s">
        <v>1397</v>
      </c>
      <c r="B1358" s="1">
        <v>4</v>
      </c>
      <c r="C1358" s="1">
        <v>60</v>
      </c>
      <c r="D1358" s="1">
        <v>2420</v>
      </c>
      <c r="E1358" s="1">
        <v>0.172598870056</v>
      </c>
      <c r="F1358" s="1">
        <v>0.67241379310299998</v>
      </c>
      <c r="G1358" s="1">
        <v>36.877192982499999</v>
      </c>
      <c r="H1358" s="1">
        <v>6.9989226625600001</v>
      </c>
      <c r="I1358" s="1">
        <v>0.85964912280700001</v>
      </c>
      <c r="J1358" s="1">
        <v>9.1322314049600006E-2</v>
      </c>
      <c r="K1358" s="1">
        <v>149</v>
      </c>
      <c r="L1358" s="1">
        <v>0.530201342282</v>
      </c>
      <c r="M1358" s="1">
        <v>0.11436829066900001</v>
      </c>
      <c r="N1358" s="1">
        <v>1.11570247934E-2</v>
      </c>
    </row>
    <row r="1359" spans="1:14" x14ac:dyDescent="0.3">
      <c r="A1359" s="1" t="s">
        <v>1398</v>
      </c>
      <c r="B1359" s="1">
        <v>4</v>
      </c>
      <c r="C1359" s="1">
        <v>79</v>
      </c>
      <c r="D1359" s="1">
        <v>16</v>
      </c>
      <c r="E1359" s="1">
        <v>0.331385913664</v>
      </c>
      <c r="F1359" s="1">
        <v>0.41333333333299999</v>
      </c>
      <c r="G1359" s="1">
        <v>26.785714285699999</v>
      </c>
      <c r="H1359" s="1">
        <v>5.2068440047499998</v>
      </c>
      <c r="I1359" s="1">
        <v>0.28571428571399998</v>
      </c>
      <c r="J1359" s="1">
        <v>0.875</v>
      </c>
      <c r="K1359" s="1">
        <v>6</v>
      </c>
      <c r="L1359" s="1">
        <v>0.83333333333299997</v>
      </c>
      <c r="M1359" s="1">
        <v>0.28571428571399998</v>
      </c>
      <c r="N1359" s="1">
        <v>0</v>
      </c>
    </row>
    <row r="1360" spans="1:14" x14ac:dyDescent="0.3">
      <c r="A1360" s="1" t="s">
        <v>1399</v>
      </c>
      <c r="B1360" s="1">
        <v>4</v>
      </c>
      <c r="C1360" s="1">
        <v>63</v>
      </c>
      <c r="D1360" s="1">
        <v>27</v>
      </c>
      <c r="E1360" s="1">
        <v>0.241935483871</v>
      </c>
      <c r="F1360" s="1">
        <v>0.63793103448300004</v>
      </c>
      <c r="G1360" s="1">
        <v>24.3965517241</v>
      </c>
      <c r="H1360" s="1">
        <v>0.78651687779000001</v>
      </c>
      <c r="I1360" s="1">
        <v>0.5</v>
      </c>
      <c r="J1360" s="1">
        <v>7.4074074074099994E-2</v>
      </c>
      <c r="K1360" s="1">
        <v>12</v>
      </c>
      <c r="L1360" s="1">
        <v>0.66666666666700003</v>
      </c>
      <c r="M1360" s="1">
        <v>3.7037037037000002E-2</v>
      </c>
      <c r="N1360" s="1">
        <v>7.4074074074099994E-2</v>
      </c>
    </row>
    <row r="1361" spans="1:14" x14ac:dyDescent="0.3">
      <c r="A1361" s="1" t="s">
        <v>1400</v>
      </c>
      <c r="B1361" s="1">
        <v>4</v>
      </c>
      <c r="C1361" s="1">
        <v>105</v>
      </c>
      <c r="D1361" s="1">
        <v>4436</v>
      </c>
      <c r="E1361" s="1">
        <v>6.01648351648E-2</v>
      </c>
      <c r="F1361" s="1">
        <v>0.50485436893199997</v>
      </c>
      <c r="G1361" s="1">
        <v>18.36</v>
      </c>
      <c r="H1361" s="1">
        <v>4.9830111378600002</v>
      </c>
      <c r="I1361" s="1">
        <v>0.68627450980399995</v>
      </c>
      <c r="J1361" s="1">
        <v>0.75360685302099994</v>
      </c>
      <c r="K1361" s="1">
        <v>74</v>
      </c>
      <c r="L1361" s="1">
        <v>0.28378378378399999</v>
      </c>
      <c r="M1361" s="1">
        <v>5.1825146462400003E-2</v>
      </c>
      <c r="N1361" s="1">
        <v>9.9188458070299992E-3</v>
      </c>
    </row>
    <row r="1362" spans="1:14" x14ac:dyDescent="0.3">
      <c r="A1362" s="1" t="s">
        <v>200</v>
      </c>
      <c r="B1362" s="1">
        <v>4</v>
      </c>
      <c r="C1362" s="1">
        <v>64</v>
      </c>
      <c r="D1362" s="1">
        <v>188</v>
      </c>
      <c r="E1362" s="1">
        <v>0.26512896825400001</v>
      </c>
      <c r="F1362" s="1">
        <v>0.81666666666700005</v>
      </c>
      <c r="G1362" s="1">
        <v>22.9491525424</v>
      </c>
      <c r="H1362" s="1">
        <v>0.90990274789600001</v>
      </c>
      <c r="I1362" s="1">
        <v>0.68333333333299995</v>
      </c>
      <c r="J1362" s="1">
        <v>0.164893617021</v>
      </c>
      <c r="K1362" s="1">
        <v>17</v>
      </c>
      <c r="L1362" s="1">
        <v>0.70588235294099999</v>
      </c>
      <c r="M1362" s="1">
        <v>0.42408376963400002</v>
      </c>
      <c r="N1362" s="1">
        <v>0</v>
      </c>
    </row>
    <row r="1363" spans="1:14" x14ac:dyDescent="0.3">
      <c r="A1363" s="1" t="s">
        <v>201</v>
      </c>
      <c r="B1363" s="1">
        <v>4</v>
      </c>
      <c r="C1363" s="1">
        <v>58</v>
      </c>
      <c r="D1363" s="1">
        <v>136</v>
      </c>
      <c r="E1363" s="1">
        <v>0.417725347852</v>
      </c>
      <c r="F1363" s="1">
        <v>0.53571428571400004</v>
      </c>
      <c r="G1363" s="1">
        <v>22.222222222199999</v>
      </c>
      <c r="H1363" s="1">
        <v>6.9085740252000001</v>
      </c>
      <c r="I1363" s="1">
        <v>0.85185185185199996</v>
      </c>
      <c r="J1363" s="1">
        <v>0.47794117647099998</v>
      </c>
      <c r="K1363" s="1">
        <v>4</v>
      </c>
      <c r="L1363" s="1">
        <v>0.25</v>
      </c>
      <c r="M1363" s="1">
        <v>0</v>
      </c>
      <c r="N1363" s="1">
        <v>2.9411764705900002E-2</v>
      </c>
    </row>
    <row r="1364" spans="1:14" x14ac:dyDescent="0.3">
      <c r="A1364" s="1" t="s">
        <v>1401</v>
      </c>
      <c r="B1364" s="1">
        <v>4</v>
      </c>
      <c r="C1364" s="1">
        <v>57</v>
      </c>
      <c r="D1364" s="1">
        <v>13</v>
      </c>
      <c r="E1364" s="1">
        <v>0.58145363408499995</v>
      </c>
      <c r="F1364" s="1">
        <v>0.35087719298199999</v>
      </c>
      <c r="G1364" s="1">
        <v>22.4545454545</v>
      </c>
      <c r="H1364" s="1">
        <v>0.98752549919999999</v>
      </c>
      <c r="I1364" s="1">
        <v>0.76363636363599996</v>
      </c>
      <c r="J1364" s="1">
        <v>0.84615384615400002</v>
      </c>
      <c r="K1364" s="1">
        <v>5</v>
      </c>
      <c r="L1364" s="1">
        <v>0.8</v>
      </c>
      <c r="M1364" s="1">
        <v>0</v>
      </c>
      <c r="N1364" s="1">
        <v>0</v>
      </c>
    </row>
    <row r="1365" spans="1:14" x14ac:dyDescent="0.3">
      <c r="A1365" s="1" t="s">
        <v>1402</v>
      </c>
      <c r="B1365" s="1">
        <v>4</v>
      </c>
      <c r="C1365" s="1">
        <v>96</v>
      </c>
      <c r="D1365" s="1">
        <v>90</v>
      </c>
      <c r="E1365" s="1">
        <v>0.105372807018</v>
      </c>
      <c r="F1365" s="1">
        <v>0.77894736842099999</v>
      </c>
      <c r="G1365" s="1">
        <v>35.0217391304</v>
      </c>
      <c r="H1365" s="1">
        <v>8.7152767683699999</v>
      </c>
      <c r="I1365" s="1">
        <v>0.77894736842099999</v>
      </c>
      <c r="J1365" s="1">
        <v>6.66666666667E-2</v>
      </c>
      <c r="K1365" s="1">
        <v>27</v>
      </c>
      <c r="L1365" s="1">
        <v>0.74074074074100005</v>
      </c>
      <c r="M1365" s="1">
        <v>8.8888888888899995E-2</v>
      </c>
      <c r="N1365" s="1">
        <v>3.3333333333299998E-2</v>
      </c>
    </row>
    <row r="1366" spans="1:14" x14ac:dyDescent="0.3">
      <c r="A1366" s="1" t="s">
        <v>1228</v>
      </c>
      <c r="B1366" s="1">
        <v>4</v>
      </c>
      <c r="C1366" s="1">
        <v>210</v>
      </c>
      <c r="D1366" s="1">
        <v>1089</v>
      </c>
      <c r="E1366" s="1">
        <v>6.6279334700399997E-2</v>
      </c>
      <c r="F1366" s="1">
        <v>0.62019230769199996</v>
      </c>
      <c r="G1366" s="1">
        <v>31.010152284299998</v>
      </c>
      <c r="H1366" s="1">
        <v>1.0324179283799999</v>
      </c>
      <c r="I1366" s="1">
        <v>0.36868686868700001</v>
      </c>
      <c r="J1366" s="1">
        <v>7.4380165289299999E-2</v>
      </c>
      <c r="K1366" s="1">
        <v>62</v>
      </c>
      <c r="L1366" s="1">
        <v>0.483870967742</v>
      </c>
      <c r="M1366" s="1">
        <v>6.79522497704E-2</v>
      </c>
      <c r="N1366" s="1">
        <v>4.59136822773E-3</v>
      </c>
    </row>
    <row r="1367" spans="1:14" x14ac:dyDescent="0.3">
      <c r="A1367" s="1" t="s">
        <v>1403</v>
      </c>
      <c r="B1367" s="1">
        <v>4</v>
      </c>
      <c r="C1367" s="1">
        <v>113</v>
      </c>
      <c r="D1367" s="1">
        <v>1596</v>
      </c>
      <c r="E1367" s="1">
        <v>0.14080278129000001</v>
      </c>
      <c r="F1367" s="1">
        <v>0.392523364486</v>
      </c>
      <c r="G1367" s="1">
        <v>22.172727272700001</v>
      </c>
      <c r="H1367" s="1">
        <v>2.6895727640099998</v>
      </c>
      <c r="I1367" s="1">
        <v>0.90909090909099999</v>
      </c>
      <c r="J1367" s="1">
        <v>0.241228070175</v>
      </c>
      <c r="K1367" s="1">
        <v>199</v>
      </c>
      <c r="L1367" s="1">
        <v>0.417085427136</v>
      </c>
      <c r="M1367" s="1">
        <v>8.2234777149999994E-2</v>
      </c>
      <c r="N1367" s="1">
        <v>3.6967418546399997E-2</v>
      </c>
    </row>
    <row r="1368" spans="1:14" x14ac:dyDescent="0.3">
      <c r="A1368" s="1" t="s">
        <v>1404</v>
      </c>
      <c r="B1368" s="1">
        <v>4</v>
      </c>
      <c r="C1368" s="1">
        <v>559</v>
      </c>
      <c r="D1368" s="1">
        <v>733</v>
      </c>
      <c r="E1368" s="1">
        <v>5.72899635165E-3</v>
      </c>
      <c r="F1368" s="1">
        <v>0.55234657039699997</v>
      </c>
      <c r="G1368" s="1">
        <v>26.498973306</v>
      </c>
      <c r="H1368" s="1">
        <v>6.2792231772499996</v>
      </c>
      <c r="I1368" s="1">
        <v>0.86930693069300002</v>
      </c>
      <c r="J1368" s="1">
        <v>0.46657571623499999</v>
      </c>
      <c r="K1368" s="1">
        <v>153</v>
      </c>
      <c r="L1368" s="1">
        <v>0.72549019607800003</v>
      </c>
      <c r="M1368" s="1">
        <v>0.334242837653</v>
      </c>
      <c r="N1368" s="1">
        <v>2.0463847203299999E-2</v>
      </c>
    </row>
    <row r="1369" spans="1:14" x14ac:dyDescent="0.3">
      <c r="A1369" s="1" t="s">
        <v>202</v>
      </c>
      <c r="B1369" s="1">
        <v>4</v>
      </c>
      <c r="C1369" s="1">
        <v>54</v>
      </c>
      <c r="D1369" s="1">
        <v>78</v>
      </c>
      <c r="E1369" s="1">
        <v>0.27707896575800001</v>
      </c>
      <c r="F1369" s="1">
        <v>0.57692307692300004</v>
      </c>
      <c r="G1369" s="1">
        <v>29.88</v>
      </c>
      <c r="H1369" s="1">
        <v>0.65238025721199999</v>
      </c>
      <c r="I1369" s="1">
        <v>0.36</v>
      </c>
      <c r="J1369" s="1">
        <v>0.397435897436</v>
      </c>
      <c r="K1369" s="1">
        <v>18</v>
      </c>
      <c r="L1369" s="1">
        <v>0.555555555556</v>
      </c>
      <c r="M1369" s="1">
        <v>0.166666666667</v>
      </c>
      <c r="N1369" s="1">
        <v>0.12820512820499999</v>
      </c>
    </row>
    <row r="1370" spans="1:14" x14ac:dyDescent="0.3">
      <c r="A1370" s="1" t="s">
        <v>1405</v>
      </c>
      <c r="B1370" s="1">
        <v>4</v>
      </c>
      <c r="C1370" s="1">
        <v>60</v>
      </c>
      <c r="D1370" s="1">
        <v>2</v>
      </c>
      <c r="E1370" s="1">
        <v>3.4463276836199999E-2</v>
      </c>
      <c r="F1370" s="1">
        <v>0.36206896551700002</v>
      </c>
      <c r="G1370" s="1">
        <v>29.4</v>
      </c>
      <c r="H1370" s="1">
        <v>3.5944401511200001</v>
      </c>
      <c r="I1370" s="1">
        <v>0.96078431372499995</v>
      </c>
      <c r="J1370" s="1">
        <v>0</v>
      </c>
      <c r="K1370" s="1">
        <v>1</v>
      </c>
      <c r="L1370" s="1">
        <v>1</v>
      </c>
      <c r="M1370" s="1">
        <v>0</v>
      </c>
      <c r="N1370" s="1">
        <v>0</v>
      </c>
    </row>
    <row r="1371" spans="1:14" x14ac:dyDescent="0.3">
      <c r="A1371" s="1" t="s">
        <v>1406</v>
      </c>
      <c r="B1371" s="1">
        <v>4</v>
      </c>
      <c r="C1371" s="1">
        <v>53</v>
      </c>
      <c r="D1371" s="1">
        <v>7</v>
      </c>
      <c r="E1371" s="1">
        <v>0.28265602322200001</v>
      </c>
      <c r="F1371" s="1">
        <v>0.57142857142900005</v>
      </c>
      <c r="G1371" s="1">
        <v>23.755555555600001</v>
      </c>
      <c r="H1371" s="1">
        <v>3.0489018464300002</v>
      </c>
      <c r="I1371" s="1">
        <v>0.84444444444400002</v>
      </c>
      <c r="J1371" s="1">
        <v>0.428571428571</v>
      </c>
      <c r="K1371" s="1">
        <v>3</v>
      </c>
      <c r="L1371" s="1">
        <v>0.33333333333300003</v>
      </c>
      <c r="M1371" s="1">
        <v>0</v>
      </c>
      <c r="N1371" s="1">
        <v>0</v>
      </c>
    </row>
    <row r="1372" spans="1:14" x14ac:dyDescent="0.3">
      <c r="A1372" s="1" t="s">
        <v>203</v>
      </c>
      <c r="B1372" s="1">
        <v>4</v>
      </c>
      <c r="C1372" s="1">
        <v>56</v>
      </c>
      <c r="D1372" s="1">
        <v>31</v>
      </c>
      <c r="E1372" s="1">
        <v>0.13961038961</v>
      </c>
      <c r="F1372" s="1">
        <v>0.64285714285700002</v>
      </c>
      <c r="G1372" s="1">
        <v>38.159999999999997</v>
      </c>
      <c r="H1372" s="1">
        <v>4.4692728715100003</v>
      </c>
      <c r="I1372" s="1">
        <v>0.68</v>
      </c>
      <c r="J1372" s="1">
        <v>0.35483870967699999</v>
      </c>
      <c r="K1372" s="1">
        <v>12</v>
      </c>
      <c r="L1372" s="1">
        <v>0.75</v>
      </c>
      <c r="M1372" s="1">
        <v>0.16129032258100001</v>
      </c>
      <c r="N1372" s="1">
        <v>0.12903225806499999</v>
      </c>
    </row>
    <row r="1373" spans="1:14" x14ac:dyDescent="0.3">
      <c r="A1373" s="1" t="s">
        <v>1407</v>
      </c>
      <c r="B1373" s="1">
        <v>4</v>
      </c>
      <c r="C1373" s="1">
        <v>69</v>
      </c>
      <c r="D1373" s="1">
        <v>26</v>
      </c>
      <c r="E1373" s="1">
        <v>0.13725490196099999</v>
      </c>
      <c r="F1373" s="1">
        <v>0.615384615385</v>
      </c>
      <c r="G1373" s="1">
        <v>22.759259259299998</v>
      </c>
      <c r="H1373" s="1">
        <v>2.0632156238700001</v>
      </c>
      <c r="I1373" s="1">
        <v>0.51785714285700002</v>
      </c>
      <c r="J1373" s="1">
        <v>0.23076923076899999</v>
      </c>
      <c r="K1373" s="1">
        <v>9</v>
      </c>
      <c r="L1373" s="1">
        <v>0.66666666666700003</v>
      </c>
      <c r="M1373" s="1">
        <v>0.115384615385</v>
      </c>
      <c r="N1373" s="1">
        <v>0</v>
      </c>
    </row>
    <row r="1374" spans="1:14" x14ac:dyDescent="0.3">
      <c r="A1374" s="1" t="s">
        <v>204</v>
      </c>
      <c r="B1374" s="1">
        <v>4</v>
      </c>
      <c r="C1374" s="1">
        <v>71</v>
      </c>
      <c r="D1374" s="1">
        <v>1103</v>
      </c>
      <c r="E1374" s="1">
        <v>0.155533199195</v>
      </c>
      <c r="F1374" s="1">
        <v>0.44117647058800002</v>
      </c>
      <c r="G1374" s="1">
        <v>33.15</v>
      </c>
      <c r="H1374" s="1">
        <v>7.9557631102700004</v>
      </c>
      <c r="I1374" s="1">
        <v>0.93442622950800003</v>
      </c>
      <c r="J1374" s="1">
        <v>0.478694469628</v>
      </c>
      <c r="K1374" s="1">
        <v>82</v>
      </c>
      <c r="L1374" s="1">
        <v>0.52439024390199995</v>
      </c>
      <c r="M1374" s="1">
        <v>0.29972752043599998</v>
      </c>
      <c r="N1374" s="1">
        <v>2.0852221214900001E-2</v>
      </c>
    </row>
    <row r="1375" spans="1:14" x14ac:dyDescent="0.3">
      <c r="A1375" s="1" t="s">
        <v>1408</v>
      </c>
      <c r="B1375" s="1">
        <v>4</v>
      </c>
      <c r="C1375" s="1">
        <v>93</v>
      </c>
      <c r="D1375" s="1">
        <v>4</v>
      </c>
      <c r="E1375" s="1">
        <v>7.6203833567100004E-2</v>
      </c>
      <c r="F1375" s="1">
        <v>0.57471264367800001</v>
      </c>
      <c r="G1375" s="1">
        <v>17.600000000000001</v>
      </c>
      <c r="H1375" s="1">
        <v>5.2763623833100004</v>
      </c>
      <c r="I1375" s="1">
        <v>0.81318681318700003</v>
      </c>
      <c r="J1375" s="1">
        <v>1</v>
      </c>
      <c r="K1375" s="1">
        <v>1</v>
      </c>
      <c r="L1375" s="1">
        <v>0</v>
      </c>
      <c r="M1375" s="1">
        <v>1</v>
      </c>
      <c r="N1375" s="1">
        <v>0</v>
      </c>
    </row>
    <row r="1376" spans="1:14" x14ac:dyDescent="0.3">
      <c r="A1376" s="1" t="s">
        <v>1409</v>
      </c>
      <c r="B1376" s="1">
        <v>4</v>
      </c>
      <c r="C1376" s="1">
        <v>65</v>
      </c>
      <c r="D1376" s="1">
        <v>10</v>
      </c>
      <c r="E1376" s="1">
        <v>0.161538461538</v>
      </c>
      <c r="F1376" s="1">
        <v>0.53333333333300004</v>
      </c>
      <c r="G1376" s="1">
        <v>21.452830188699998</v>
      </c>
      <c r="H1376" s="1">
        <v>2.3356631132699999</v>
      </c>
      <c r="I1376" s="1">
        <v>0.59259259259300001</v>
      </c>
      <c r="J1376" s="1">
        <v>0</v>
      </c>
      <c r="K1376" s="1">
        <v>2</v>
      </c>
      <c r="L1376" s="1">
        <v>1</v>
      </c>
      <c r="M1376" s="1">
        <v>0.9</v>
      </c>
      <c r="N1376" s="1">
        <v>0</v>
      </c>
    </row>
    <row r="1377" spans="1:14" x14ac:dyDescent="0.3">
      <c r="A1377" s="1" t="s">
        <v>1410</v>
      </c>
      <c r="B1377" s="1">
        <v>4</v>
      </c>
      <c r="C1377" s="1">
        <v>75</v>
      </c>
      <c r="D1377" s="1">
        <v>60</v>
      </c>
      <c r="E1377" s="1">
        <v>0.31909909909900003</v>
      </c>
      <c r="F1377" s="1">
        <v>0.63013698630100001</v>
      </c>
      <c r="G1377" s="1">
        <v>25.358208955199999</v>
      </c>
      <c r="H1377" s="1">
        <v>0.84113449573800003</v>
      </c>
      <c r="I1377" s="1">
        <v>0.34328358208999998</v>
      </c>
      <c r="J1377" s="1">
        <v>0.55000000000000004</v>
      </c>
      <c r="K1377" s="1">
        <v>8</v>
      </c>
      <c r="L1377" s="1">
        <v>0.625</v>
      </c>
      <c r="M1377" s="1">
        <v>0.56666666666700005</v>
      </c>
      <c r="N1377" s="1">
        <v>0</v>
      </c>
    </row>
    <row r="1378" spans="1:14" x14ac:dyDescent="0.3">
      <c r="A1378" s="1" t="s">
        <v>205</v>
      </c>
      <c r="B1378" s="1">
        <v>4</v>
      </c>
      <c r="C1378" s="1">
        <v>54</v>
      </c>
      <c r="D1378" s="1">
        <v>5</v>
      </c>
      <c r="E1378" s="1">
        <v>0.22361984626100001</v>
      </c>
      <c r="F1378" s="1">
        <v>0.60377358490599997</v>
      </c>
      <c r="G1378" s="1">
        <v>21.5531914894</v>
      </c>
      <c r="H1378" s="1">
        <v>1.51318335206</v>
      </c>
      <c r="I1378" s="1">
        <v>0.80851063829799996</v>
      </c>
      <c r="J1378" s="1">
        <v>0.8</v>
      </c>
      <c r="K1378" s="1">
        <v>4</v>
      </c>
      <c r="L1378" s="1">
        <v>0.75</v>
      </c>
      <c r="M1378" s="1">
        <v>0</v>
      </c>
      <c r="N1378" s="1">
        <v>0</v>
      </c>
    </row>
    <row r="1379" spans="1:14" x14ac:dyDescent="0.3">
      <c r="A1379" s="1" t="s">
        <v>206</v>
      </c>
      <c r="B1379" s="1">
        <v>4</v>
      </c>
      <c r="C1379" s="1">
        <v>93</v>
      </c>
      <c r="D1379" s="1">
        <v>73</v>
      </c>
      <c r="E1379" s="1">
        <v>1.2856474988300001E-2</v>
      </c>
      <c r="F1379" s="1">
        <v>0.522388059701</v>
      </c>
      <c r="G1379" s="1">
        <v>28.035087719300002</v>
      </c>
      <c r="H1379" s="1">
        <v>6.8312103992399997</v>
      </c>
      <c r="I1379" s="1">
        <v>0.24137931034499999</v>
      </c>
      <c r="J1379" s="1">
        <v>0</v>
      </c>
      <c r="K1379" s="1">
        <v>7</v>
      </c>
      <c r="L1379" s="1">
        <v>0.85714285714299998</v>
      </c>
      <c r="M1379" s="1">
        <v>0</v>
      </c>
      <c r="N1379" s="1">
        <v>0.164383561644</v>
      </c>
    </row>
    <row r="1380" spans="1:14" x14ac:dyDescent="0.3">
      <c r="A1380" s="1" t="s">
        <v>207</v>
      </c>
      <c r="B1380" s="1">
        <v>4</v>
      </c>
      <c r="C1380" s="1">
        <v>69</v>
      </c>
      <c r="D1380" s="1">
        <v>5</v>
      </c>
      <c r="E1380" s="1">
        <v>0.42220801363999999</v>
      </c>
      <c r="F1380" s="1">
        <v>0.50769230769200002</v>
      </c>
      <c r="G1380" s="1">
        <v>16.7627118644</v>
      </c>
      <c r="H1380" s="1">
        <v>1.4062690517100001</v>
      </c>
      <c r="I1380" s="1">
        <v>1</v>
      </c>
      <c r="J1380" s="1">
        <v>0.8</v>
      </c>
      <c r="K1380" s="1">
        <v>3</v>
      </c>
      <c r="L1380" s="1">
        <v>0.66666666666700003</v>
      </c>
      <c r="M1380" s="1">
        <v>0</v>
      </c>
      <c r="N1380" s="1">
        <v>0</v>
      </c>
    </row>
    <row r="1381" spans="1:14" x14ac:dyDescent="0.3">
      <c r="A1381" s="1" t="s">
        <v>159</v>
      </c>
      <c r="B1381" s="1">
        <v>4</v>
      </c>
      <c r="C1381" s="1">
        <v>59</v>
      </c>
      <c r="D1381" s="1">
        <v>24</v>
      </c>
      <c r="E1381" s="1">
        <v>0.20601987142</v>
      </c>
      <c r="F1381" s="1">
        <v>0.82456140350899998</v>
      </c>
      <c r="G1381" s="1">
        <v>23.78</v>
      </c>
      <c r="H1381" s="1">
        <v>1.17115327776</v>
      </c>
      <c r="I1381" s="1">
        <v>0.76470588235299997</v>
      </c>
      <c r="J1381" s="1">
        <v>0.33333333333300003</v>
      </c>
      <c r="K1381" s="1">
        <v>11</v>
      </c>
      <c r="L1381" s="1">
        <v>0.90909090909099999</v>
      </c>
      <c r="M1381" s="1">
        <v>0.45833333333300003</v>
      </c>
      <c r="N1381" s="1">
        <v>0</v>
      </c>
    </row>
    <row r="1382" spans="1:14" x14ac:dyDescent="0.3">
      <c r="A1382" s="1" t="s">
        <v>1411</v>
      </c>
      <c r="B1382" s="1">
        <v>4</v>
      </c>
      <c r="C1382" s="1">
        <v>131</v>
      </c>
      <c r="D1382" s="1">
        <v>73</v>
      </c>
      <c r="E1382" s="1">
        <v>0.13159130945399999</v>
      </c>
      <c r="F1382" s="1">
        <v>0.41085271317799998</v>
      </c>
      <c r="G1382" s="1">
        <v>24.880952381</v>
      </c>
      <c r="H1382" s="1">
        <v>1.2254389745200001</v>
      </c>
      <c r="I1382" s="1">
        <v>0.69841269841300002</v>
      </c>
      <c r="J1382" s="1">
        <v>0.23287671232900001</v>
      </c>
      <c r="K1382" s="1">
        <v>6</v>
      </c>
      <c r="L1382" s="1">
        <v>0.66666666666700003</v>
      </c>
      <c r="M1382" s="1">
        <v>0.109589041096</v>
      </c>
      <c r="N1382" s="1">
        <v>0</v>
      </c>
    </row>
    <row r="1383" spans="1:14" x14ac:dyDescent="0.3">
      <c r="A1383" s="1" t="s">
        <v>161</v>
      </c>
      <c r="B1383" s="1">
        <v>4</v>
      </c>
      <c r="C1383" s="1">
        <v>74</v>
      </c>
      <c r="D1383" s="1">
        <v>3003</v>
      </c>
      <c r="E1383" s="1">
        <v>0.12717512032600001</v>
      </c>
      <c r="F1383" s="1">
        <v>0.54285714285700004</v>
      </c>
      <c r="G1383" s="1">
        <v>26.573529411799999</v>
      </c>
      <c r="H1383" s="1">
        <v>1.21650628574</v>
      </c>
      <c r="I1383" s="1">
        <v>0.23529411764700001</v>
      </c>
      <c r="J1383" s="1">
        <v>0.337329337329</v>
      </c>
      <c r="K1383" s="1">
        <v>229</v>
      </c>
      <c r="L1383" s="1">
        <v>0.55895196506599998</v>
      </c>
      <c r="M1383" s="1">
        <v>0.21978021978000001</v>
      </c>
      <c r="N1383" s="1">
        <v>8.9910089910099997E-3</v>
      </c>
    </row>
    <row r="1384" spans="1:14" x14ac:dyDescent="0.3">
      <c r="A1384" s="1" t="s">
        <v>1243</v>
      </c>
      <c r="B1384" s="1">
        <v>4</v>
      </c>
      <c r="C1384" s="1">
        <v>83</v>
      </c>
      <c r="D1384" s="1">
        <v>6</v>
      </c>
      <c r="E1384" s="1">
        <v>0.16544225683200001</v>
      </c>
      <c r="F1384" s="1">
        <v>0.70886075949399996</v>
      </c>
      <c r="G1384" s="1">
        <v>20.333333333300001</v>
      </c>
      <c r="H1384" s="1">
        <v>1.55727992761</v>
      </c>
      <c r="I1384" s="1">
        <v>0.72463768115899996</v>
      </c>
      <c r="J1384" s="1">
        <v>0.166666666667</v>
      </c>
      <c r="K1384" s="1">
        <v>6</v>
      </c>
      <c r="L1384" s="1">
        <v>1</v>
      </c>
      <c r="M1384" s="1">
        <v>0.166666666667</v>
      </c>
      <c r="N1384" s="1">
        <v>0</v>
      </c>
    </row>
    <row r="1385" spans="1:14" x14ac:dyDescent="0.3">
      <c r="A1385" s="1" t="s">
        <v>1412</v>
      </c>
      <c r="B1385" s="1">
        <v>4</v>
      </c>
      <c r="C1385" s="1">
        <v>190</v>
      </c>
      <c r="D1385" s="1">
        <v>29</v>
      </c>
      <c r="E1385" s="1">
        <v>6.3130047340600001E-2</v>
      </c>
      <c r="F1385" s="1">
        <v>0.70056497175099997</v>
      </c>
      <c r="G1385" s="1">
        <v>22.2258064516</v>
      </c>
      <c r="H1385" s="1">
        <v>2.9348811859200001</v>
      </c>
      <c r="I1385" s="1">
        <v>0.74050632911400005</v>
      </c>
      <c r="J1385" s="1">
        <v>0.58620689655199998</v>
      </c>
      <c r="K1385" s="1">
        <v>12</v>
      </c>
      <c r="L1385" s="1">
        <v>0.83333333333299997</v>
      </c>
      <c r="M1385" s="1">
        <v>0.23076923076899999</v>
      </c>
      <c r="N1385" s="1">
        <v>0</v>
      </c>
    </row>
    <row r="1386" spans="1:14" x14ac:dyDescent="0.3">
      <c r="A1386" s="1" t="s">
        <v>1413</v>
      </c>
      <c r="B1386" s="1">
        <v>4</v>
      </c>
      <c r="C1386" s="1">
        <v>53</v>
      </c>
      <c r="D1386" s="1">
        <v>2</v>
      </c>
      <c r="E1386" s="1">
        <v>5.8417997097199997E-2</v>
      </c>
      <c r="F1386" s="1">
        <v>0.28301886792499997</v>
      </c>
      <c r="G1386" s="1">
        <v>22.74</v>
      </c>
      <c r="H1386" s="1">
        <v>0.97590983190000002</v>
      </c>
      <c r="I1386" s="1">
        <v>0.86</v>
      </c>
      <c r="J1386" s="1">
        <v>1</v>
      </c>
      <c r="K1386" s="1">
        <v>1</v>
      </c>
      <c r="L1386" s="1">
        <v>1</v>
      </c>
      <c r="M1386" s="1">
        <v>1</v>
      </c>
      <c r="N1386" s="1">
        <v>0.5</v>
      </c>
    </row>
    <row r="1387" spans="1:14" x14ac:dyDescent="0.3">
      <c r="A1387" s="1" t="s">
        <v>1414</v>
      </c>
      <c r="B1387" s="1">
        <v>4</v>
      </c>
      <c r="C1387" s="1">
        <v>67</v>
      </c>
      <c r="D1387" s="1">
        <v>1130</v>
      </c>
      <c r="E1387" s="1">
        <v>0.21664405246499999</v>
      </c>
      <c r="F1387" s="1">
        <v>0.56060606060600005</v>
      </c>
      <c r="G1387" s="1">
        <v>34.233333333300003</v>
      </c>
      <c r="H1387" s="1">
        <v>1.92671280222</v>
      </c>
      <c r="I1387" s="1">
        <v>0.967741935484</v>
      </c>
      <c r="J1387" s="1">
        <v>0.93805309734499998</v>
      </c>
      <c r="K1387" s="1">
        <v>146</v>
      </c>
      <c r="L1387" s="1">
        <v>0.49315068493199998</v>
      </c>
      <c r="M1387" s="1">
        <v>9.2035398230099999E-2</v>
      </c>
      <c r="N1387" s="1">
        <v>0.118584070796</v>
      </c>
    </row>
    <row r="1388" spans="1:14" x14ac:dyDescent="0.3">
      <c r="A1388" s="1" t="s">
        <v>208</v>
      </c>
      <c r="B1388" s="1">
        <v>4</v>
      </c>
      <c r="C1388" s="1">
        <v>51</v>
      </c>
      <c r="D1388" s="1">
        <v>2</v>
      </c>
      <c r="E1388" s="1">
        <v>0.17254901960800001</v>
      </c>
      <c r="F1388" s="1">
        <v>0.51063829787199999</v>
      </c>
      <c r="G1388" s="1">
        <v>19.391304347799998</v>
      </c>
      <c r="H1388" s="1">
        <v>1.1698803519200001</v>
      </c>
      <c r="I1388" s="1">
        <v>0.95744680851099995</v>
      </c>
      <c r="J1388" s="1">
        <v>0.5</v>
      </c>
      <c r="K1388" s="1">
        <v>2</v>
      </c>
      <c r="L1388" s="1">
        <v>1</v>
      </c>
      <c r="M1388" s="1">
        <v>0</v>
      </c>
      <c r="N1388" s="1">
        <v>0</v>
      </c>
    </row>
    <row r="1389" spans="1:14" x14ac:dyDescent="0.3">
      <c r="A1389" s="1" t="s">
        <v>209</v>
      </c>
      <c r="B1389" s="1">
        <v>4</v>
      </c>
      <c r="C1389" s="1">
        <v>55</v>
      </c>
      <c r="D1389" s="1">
        <v>22</v>
      </c>
      <c r="E1389" s="1">
        <v>0.218518518519</v>
      </c>
      <c r="F1389" s="1">
        <v>0.48148148148100001</v>
      </c>
      <c r="G1389" s="1">
        <v>27.5</v>
      </c>
      <c r="H1389" s="1">
        <v>2.85043856275</v>
      </c>
      <c r="I1389" s="1">
        <v>0.89795918367299998</v>
      </c>
      <c r="J1389" s="1">
        <v>0.77272727272700004</v>
      </c>
      <c r="K1389" s="1">
        <v>7</v>
      </c>
      <c r="L1389" s="1">
        <v>0.71428571428599996</v>
      </c>
      <c r="M1389" s="1">
        <v>4.5454545454499999E-2</v>
      </c>
      <c r="N1389" s="1">
        <v>0</v>
      </c>
    </row>
    <row r="1390" spans="1:14" x14ac:dyDescent="0.3">
      <c r="A1390" s="1" t="s">
        <v>210</v>
      </c>
      <c r="B1390" s="1">
        <v>4</v>
      </c>
      <c r="C1390" s="1">
        <v>52</v>
      </c>
      <c r="D1390" s="1">
        <v>1</v>
      </c>
      <c r="E1390" s="1">
        <v>0.32013574660600003</v>
      </c>
      <c r="F1390" s="1">
        <v>0.95918367346900002</v>
      </c>
      <c r="G1390" s="1">
        <v>24.041666666699999</v>
      </c>
      <c r="H1390" s="1">
        <v>1.98911971038</v>
      </c>
      <c r="I1390" s="1">
        <v>0.5</v>
      </c>
      <c r="J1390" s="1">
        <v>0</v>
      </c>
      <c r="K1390" s="1">
        <v>1</v>
      </c>
      <c r="L1390" s="1">
        <v>1</v>
      </c>
      <c r="M1390" s="1">
        <v>0</v>
      </c>
      <c r="N1390" s="1">
        <v>0</v>
      </c>
    </row>
    <row r="1391" spans="1:14" x14ac:dyDescent="0.3">
      <c r="A1391" s="1" t="s">
        <v>211</v>
      </c>
      <c r="B1391" s="1">
        <v>4</v>
      </c>
      <c r="C1391" s="1">
        <v>54</v>
      </c>
      <c r="D1391" s="1">
        <v>1198</v>
      </c>
      <c r="E1391" s="1">
        <v>0.166666666667</v>
      </c>
      <c r="F1391" s="1">
        <v>0.62264150943399998</v>
      </c>
      <c r="G1391" s="1">
        <v>27.0638297872</v>
      </c>
      <c r="H1391" s="1">
        <v>1.09940516449</v>
      </c>
      <c r="I1391" s="1">
        <v>0.70833333333299997</v>
      </c>
      <c r="J1391" s="1">
        <v>0.48914858096800001</v>
      </c>
      <c r="K1391" s="1">
        <v>63</v>
      </c>
      <c r="L1391" s="1">
        <v>0.58730158730199999</v>
      </c>
      <c r="M1391" s="1">
        <v>0.25292153589299998</v>
      </c>
      <c r="N1391" s="1">
        <v>2.5041736226999998E-3</v>
      </c>
    </row>
    <row r="1392" spans="1:14" x14ac:dyDescent="0.3">
      <c r="A1392" s="1" t="s">
        <v>1415</v>
      </c>
      <c r="B1392" s="1">
        <v>4</v>
      </c>
      <c r="C1392" s="1">
        <v>55</v>
      </c>
      <c r="D1392" s="1">
        <v>481</v>
      </c>
      <c r="E1392" s="1">
        <v>0.114141414141</v>
      </c>
      <c r="F1392" s="1">
        <v>0.48148148148100001</v>
      </c>
      <c r="G1392" s="1">
        <v>33.530612244899999</v>
      </c>
      <c r="H1392" s="1">
        <v>2.5959312026400001</v>
      </c>
      <c r="I1392" s="1">
        <v>0.76470588235299997</v>
      </c>
      <c r="J1392" s="1">
        <v>0.70062370062400003</v>
      </c>
      <c r="K1392" s="1">
        <v>64</v>
      </c>
      <c r="L1392" s="1">
        <v>0.5625</v>
      </c>
      <c r="M1392" s="1">
        <v>0.135135135135</v>
      </c>
      <c r="N1392" s="1">
        <v>1.2474012474E-2</v>
      </c>
    </row>
    <row r="1393" spans="1:14" x14ac:dyDescent="0.3">
      <c r="A1393" s="1" t="s">
        <v>212</v>
      </c>
      <c r="B1393" s="1">
        <v>4</v>
      </c>
      <c r="C1393" s="1">
        <v>55</v>
      </c>
      <c r="D1393" s="1">
        <v>1475</v>
      </c>
      <c r="E1393" s="1">
        <v>6.8686868686899993E-2</v>
      </c>
      <c r="F1393" s="1">
        <v>0.67272727272699995</v>
      </c>
      <c r="G1393" s="1">
        <v>36.354166666700003</v>
      </c>
      <c r="H1393" s="1">
        <v>2.8830653777199999</v>
      </c>
      <c r="I1393" s="1">
        <v>0.54166666666700003</v>
      </c>
      <c r="J1393" s="1">
        <v>0.57898305084699997</v>
      </c>
      <c r="K1393" s="1">
        <v>136</v>
      </c>
      <c r="L1393" s="1">
        <v>0.39705882352900002</v>
      </c>
      <c r="M1393" s="1">
        <v>0.12271186440699999</v>
      </c>
      <c r="N1393" s="1">
        <v>2.9152542372899999E-2</v>
      </c>
    </row>
    <row r="1394" spans="1:14" x14ac:dyDescent="0.3">
      <c r="A1394" s="1" t="s">
        <v>1416</v>
      </c>
      <c r="B1394" s="1">
        <v>4</v>
      </c>
      <c r="C1394" s="1">
        <v>52</v>
      </c>
      <c r="D1394" s="1">
        <v>68</v>
      </c>
      <c r="E1394" s="1">
        <v>0.32013574660600003</v>
      </c>
      <c r="F1394" s="1">
        <v>0.52</v>
      </c>
      <c r="G1394" s="1">
        <v>21.674418604700001</v>
      </c>
      <c r="H1394" s="1">
        <v>2.0989579943300001</v>
      </c>
      <c r="I1394" s="1">
        <v>0.91304347826099996</v>
      </c>
      <c r="J1394" s="1">
        <v>0.88235294117600005</v>
      </c>
      <c r="K1394" s="1">
        <v>13</v>
      </c>
      <c r="L1394" s="1">
        <v>0.53846153846199996</v>
      </c>
      <c r="M1394" s="1">
        <v>2.9411764705900002E-2</v>
      </c>
      <c r="N1394" s="1">
        <v>0</v>
      </c>
    </row>
    <row r="1395" spans="1:14" x14ac:dyDescent="0.3">
      <c r="A1395" s="1" t="s">
        <v>1417</v>
      </c>
      <c r="B1395" s="1">
        <v>4</v>
      </c>
      <c r="C1395" s="1">
        <v>86</v>
      </c>
      <c r="D1395" s="1">
        <v>73</v>
      </c>
      <c r="E1395" s="1">
        <v>0.12147742818100001</v>
      </c>
      <c r="F1395" s="1">
        <v>0.40697674418599999</v>
      </c>
      <c r="G1395" s="1">
        <v>25.958904109599999</v>
      </c>
      <c r="H1395" s="1">
        <v>12.4311124886</v>
      </c>
      <c r="I1395" s="1">
        <v>0.95945945945900002</v>
      </c>
      <c r="J1395" s="1">
        <v>0.28767123287700003</v>
      </c>
      <c r="K1395" s="1">
        <v>44</v>
      </c>
      <c r="L1395" s="1">
        <v>0.77272727272700004</v>
      </c>
      <c r="M1395" s="1">
        <v>0.20547945205500001</v>
      </c>
      <c r="N1395" s="1">
        <v>2.7397260273999999E-2</v>
      </c>
    </row>
    <row r="1396" spans="1:14" x14ac:dyDescent="0.3">
      <c r="A1396" s="1" t="s">
        <v>167</v>
      </c>
      <c r="B1396" s="1">
        <v>4</v>
      </c>
      <c r="C1396" s="1">
        <v>57</v>
      </c>
      <c r="D1396" s="1">
        <v>25</v>
      </c>
      <c r="E1396" s="1">
        <v>0.20269423558899999</v>
      </c>
      <c r="F1396" s="1">
        <v>0.59649122806999999</v>
      </c>
      <c r="G1396" s="1">
        <v>24.5964912281</v>
      </c>
      <c r="H1396" s="1">
        <v>0.67172595505499999</v>
      </c>
      <c r="I1396" s="1">
        <v>0.28070175438599998</v>
      </c>
      <c r="J1396" s="1">
        <v>0.36</v>
      </c>
      <c r="K1396" s="1">
        <v>4</v>
      </c>
      <c r="L1396" s="1">
        <v>0.5</v>
      </c>
      <c r="M1396" s="1">
        <v>0</v>
      </c>
      <c r="N1396" s="1">
        <v>0</v>
      </c>
    </row>
    <row r="1397" spans="1:14" x14ac:dyDescent="0.3">
      <c r="A1397" s="1" t="s">
        <v>1264</v>
      </c>
      <c r="B1397" s="1">
        <v>4</v>
      </c>
      <c r="C1397" s="1">
        <v>151</v>
      </c>
      <c r="D1397" s="1">
        <v>22</v>
      </c>
      <c r="E1397" s="1">
        <v>0.206534216336</v>
      </c>
      <c r="F1397" s="1">
        <v>0.54609929077999997</v>
      </c>
      <c r="G1397" s="1">
        <v>25.950704225399999</v>
      </c>
      <c r="H1397" s="1">
        <v>1.25219505741</v>
      </c>
      <c r="I1397" s="1">
        <v>0.88888888888899997</v>
      </c>
      <c r="J1397" s="1">
        <v>4.5454545454499999E-2</v>
      </c>
      <c r="K1397" s="1">
        <v>7</v>
      </c>
      <c r="L1397" s="1">
        <v>0.85714285714299998</v>
      </c>
      <c r="M1397" s="1">
        <v>0.13636363636400001</v>
      </c>
      <c r="N1397" s="1">
        <v>0</v>
      </c>
    </row>
    <row r="1398" spans="1:14" x14ac:dyDescent="0.3">
      <c r="A1398" s="1" t="s">
        <v>1418</v>
      </c>
      <c r="B1398" s="1">
        <v>4</v>
      </c>
      <c r="C1398" s="1">
        <v>85</v>
      </c>
      <c r="D1398" s="1">
        <v>125</v>
      </c>
      <c r="E1398" s="1">
        <v>0.20504201680699999</v>
      </c>
      <c r="F1398" s="1">
        <v>0.5</v>
      </c>
      <c r="G1398" s="1">
        <v>23.5802469136</v>
      </c>
      <c r="H1398" s="1">
        <v>0.85871275369300004</v>
      </c>
      <c r="I1398" s="1">
        <v>0.444444444444</v>
      </c>
      <c r="J1398" s="1">
        <v>0.84799999999999998</v>
      </c>
      <c r="K1398" s="1">
        <v>27</v>
      </c>
      <c r="L1398" s="1">
        <v>0.555555555556</v>
      </c>
      <c r="M1398" s="1">
        <v>0.33600000000000002</v>
      </c>
      <c r="N1398" s="1">
        <v>8.0000000000000002E-3</v>
      </c>
    </row>
    <row r="1399" spans="1:14" x14ac:dyDescent="0.3">
      <c r="A1399" s="1" t="s">
        <v>1419</v>
      </c>
      <c r="B1399" s="1">
        <v>4</v>
      </c>
      <c r="C1399" s="1">
        <v>57</v>
      </c>
      <c r="D1399" s="1">
        <v>55</v>
      </c>
      <c r="E1399" s="1">
        <v>0.44110275689200001</v>
      </c>
      <c r="F1399" s="1">
        <v>0.58928571428599996</v>
      </c>
      <c r="G1399" s="1">
        <v>23.163636363599998</v>
      </c>
      <c r="H1399" s="1">
        <v>2.0955679322499998</v>
      </c>
      <c r="I1399" s="1">
        <v>0.25454545454499999</v>
      </c>
      <c r="J1399" s="1">
        <v>0.436363636364</v>
      </c>
      <c r="K1399" s="1">
        <v>7</v>
      </c>
      <c r="L1399" s="1">
        <v>0.428571428571</v>
      </c>
      <c r="M1399" s="1">
        <v>5.4545454545499999E-2</v>
      </c>
      <c r="N1399" s="1">
        <v>3.6363636363600002E-2</v>
      </c>
    </row>
    <row r="1400" spans="1:14" x14ac:dyDescent="0.3">
      <c r="A1400" s="1" t="s">
        <v>1420</v>
      </c>
      <c r="B1400" s="1">
        <v>4</v>
      </c>
      <c r="C1400" s="1">
        <v>53</v>
      </c>
      <c r="D1400" s="1">
        <v>13</v>
      </c>
      <c r="E1400" s="1">
        <v>0.24637155297499999</v>
      </c>
      <c r="F1400" s="1">
        <v>0.68627450980399995</v>
      </c>
      <c r="G1400" s="1">
        <v>24.04</v>
      </c>
      <c r="H1400" s="1">
        <v>1.72</v>
      </c>
      <c r="I1400" s="1">
        <v>0.74</v>
      </c>
      <c r="J1400" s="1">
        <v>0.76923076923099998</v>
      </c>
      <c r="K1400" s="1">
        <v>10</v>
      </c>
      <c r="L1400" s="1">
        <v>0.9</v>
      </c>
      <c r="M1400" s="1">
        <v>0.53846153846199996</v>
      </c>
      <c r="N1400" s="1">
        <v>0</v>
      </c>
    </row>
    <row r="1401" spans="1:14" x14ac:dyDescent="0.3">
      <c r="A1401" s="1" t="s">
        <v>1265</v>
      </c>
      <c r="B1401" s="1">
        <v>4</v>
      </c>
      <c r="C1401" s="1">
        <v>59</v>
      </c>
      <c r="D1401" s="1">
        <v>79</v>
      </c>
      <c r="E1401" s="1">
        <v>0.230274693162</v>
      </c>
      <c r="F1401" s="1">
        <v>0.54237288135600004</v>
      </c>
      <c r="G1401" s="1">
        <v>29.701754386000001</v>
      </c>
      <c r="H1401" s="1">
        <v>3.1173814488399998</v>
      </c>
      <c r="I1401" s="1">
        <v>0.42105263157900003</v>
      </c>
      <c r="J1401" s="1">
        <v>0.69620253164599999</v>
      </c>
      <c r="K1401" s="1">
        <v>20</v>
      </c>
      <c r="L1401" s="1">
        <v>0.75</v>
      </c>
      <c r="M1401" s="1">
        <v>6.8965517241400001E-2</v>
      </c>
      <c r="N1401" s="1">
        <v>0</v>
      </c>
    </row>
    <row r="1402" spans="1:14" x14ac:dyDescent="0.3">
      <c r="A1402" s="1" t="s">
        <v>1421</v>
      </c>
      <c r="B1402" s="1">
        <v>4</v>
      </c>
      <c r="C1402" s="1">
        <v>52</v>
      </c>
      <c r="D1402" s="1">
        <v>7</v>
      </c>
      <c r="E1402" s="1">
        <v>5.3921568627499999E-2</v>
      </c>
      <c r="F1402" s="1">
        <v>0.634615384615</v>
      </c>
      <c r="G1402" s="1">
        <v>36.568181818200003</v>
      </c>
      <c r="H1402" s="1">
        <v>8.2967620389299999</v>
      </c>
      <c r="I1402" s="1">
        <v>0.89361702127700005</v>
      </c>
      <c r="J1402" s="1">
        <v>0.57142857142900005</v>
      </c>
      <c r="K1402" s="1">
        <v>7</v>
      </c>
      <c r="L1402" s="1">
        <v>1</v>
      </c>
      <c r="M1402" s="1">
        <v>0.28571428571399998</v>
      </c>
      <c r="N1402" s="1">
        <v>0.28571428571399998</v>
      </c>
    </row>
    <row r="1403" spans="1:14" x14ac:dyDescent="0.3">
      <c r="A1403" s="1" t="s">
        <v>1422</v>
      </c>
      <c r="B1403" s="1">
        <v>4</v>
      </c>
      <c r="C1403" s="1">
        <v>68</v>
      </c>
      <c r="D1403" s="1">
        <v>95</v>
      </c>
      <c r="E1403" s="1">
        <v>0.28511852502200002</v>
      </c>
      <c r="F1403" s="1">
        <v>0.59701492537300005</v>
      </c>
      <c r="G1403" s="1">
        <v>27.180327868900001</v>
      </c>
      <c r="H1403" s="1">
        <v>2.2434472648599999</v>
      </c>
      <c r="I1403" s="1">
        <v>0.63934426229499997</v>
      </c>
      <c r="J1403" s="1">
        <v>0.62105263157900004</v>
      </c>
      <c r="K1403" s="1">
        <v>13</v>
      </c>
      <c r="L1403" s="1">
        <v>0.384615384615</v>
      </c>
      <c r="M1403" s="1">
        <v>2.10526315789E-2</v>
      </c>
      <c r="N1403" s="1">
        <v>2.10526315789E-2</v>
      </c>
    </row>
    <row r="1404" spans="1:14" x14ac:dyDescent="0.3">
      <c r="A1404" s="1" t="s">
        <v>1423</v>
      </c>
      <c r="B1404" s="1">
        <v>4</v>
      </c>
      <c r="C1404" s="1">
        <v>64</v>
      </c>
      <c r="D1404" s="1">
        <v>46</v>
      </c>
      <c r="E1404" s="1">
        <v>0.262152777778</v>
      </c>
      <c r="F1404" s="1">
        <v>0.5625</v>
      </c>
      <c r="G1404" s="1">
        <v>16.101694915300001</v>
      </c>
      <c r="H1404" s="1">
        <v>6.3744588743500001</v>
      </c>
      <c r="I1404" s="1">
        <v>0.86885245901599995</v>
      </c>
      <c r="J1404" s="1">
        <v>0.56521739130399995</v>
      </c>
      <c r="K1404" s="1">
        <v>11</v>
      </c>
      <c r="L1404" s="1">
        <v>0.45454545454500001</v>
      </c>
      <c r="M1404" s="1">
        <v>0.30434782608700001</v>
      </c>
      <c r="N1404" s="1">
        <v>2.17391304348E-2</v>
      </c>
    </row>
    <row r="1405" spans="1:14" x14ac:dyDescent="0.3">
      <c r="A1405" s="1" t="s">
        <v>1424</v>
      </c>
      <c r="B1405" s="1">
        <v>4</v>
      </c>
      <c r="C1405" s="1">
        <v>59</v>
      </c>
      <c r="D1405" s="1">
        <v>145</v>
      </c>
      <c r="E1405" s="1">
        <v>0.29836353009900002</v>
      </c>
      <c r="F1405" s="1">
        <v>0.57627118644099995</v>
      </c>
      <c r="G1405" s="1">
        <v>21.915254237300001</v>
      </c>
      <c r="H1405" s="1">
        <v>1.72015111273</v>
      </c>
      <c r="I1405" s="1">
        <v>0.54237288135600004</v>
      </c>
      <c r="J1405" s="1">
        <v>0.61379310344799998</v>
      </c>
      <c r="K1405" s="1">
        <v>32</v>
      </c>
      <c r="L1405" s="1">
        <v>0.59375</v>
      </c>
      <c r="M1405" s="1">
        <v>0.26206896551699999</v>
      </c>
      <c r="N1405" s="1">
        <v>5.5172413793099999E-2</v>
      </c>
    </row>
    <row r="1406" spans="1:14" x14ac:dyDescent="0.3">
      <c r="A1406" s="1" t="s">
        <v>1425</v>
      </c>
      <c r="B1406" s="1">
        <v>4</v>
      </c>
      <c r="C1406" s="1">
        <v>60</v>
      </c>
      <c r="D1406" s="1">
        <v>137</v>
      </c>
      <c r="E1406" s="1">
        <v>0.16977401129899999</v>
      </c>
      <c r="F1406" s="1">
        <v>0.55000000000000004</v>
      </c>
      <c r="G1406" s="1">
        <v>37.127272727300003</v>
      </c>
      <c r="H1406" s="1">
        <v>2.9048833207999998</v>
      </c>
      <c r="I1406" s="1">
        <v>0.89285714285700002</v>
      </c>
      <c r="J1406" s="1">
        <v>0.10218978102200001</v>
      </c>
      <c r="K1406" s="1">
        <v>31</v>
      </c>
      <c r="L1406" s="1">
        <v>0.80645161290300005</v>
      </c>
      <c r="M1406" s="1">
        <v>7.2992700729899995E-2</v>
      </c>
      <c r="N1406" s="1">
        <v>0.12408759124099999</v>
      </c>
    </row>
    <row r="1407" spans="1:14" x14ac:dyDescent="0.3">
      <c r="A1407" s="1" t="s">
        <v>1426</v>
      </c>
      <c r="B1407" s="1">
        <v>5</v>
      </c>
      <c r="C1407" s="1">
        <v>188</v>
      </c>
      <c r="D1407" s="1">
        <v>6552</v>
      </c>
      <c r="E1407" s="1">
        <v>9.4720673569199994E-3</v>
      </c>
      <c r="F1407" s="1">
        <v>0.68888888888900002</v>
      </c>
      <c r="G1407" s="1">
        <v>31.0193548387</v>
      </c>
      <c r="H1407" s="1">
        <v>7.49836194391</v>
      </c>
      <c r="I1407" s="1">
        <v>0.93063583814999995</v>
      </c>
      <c r="J1407" s="1">
        <v>2.13675213675E-2</v>
      </c>
      <c r="K1407" s="1">
        <v>357</v>
      </c>
      <c r="L1407" s="1">
        <v>0.47338935574199997</v>
      </c>
      <c r="M1407" s="1">
        <v>0.15341169287100001</v>
      </c>
      <c r="N1407" s="1">
        <v>1.52625152625E-4</v>
      </c>
    </row>
    <row r="1408" spans="1:14" x14ac:dyDescent="0.3">
      <c r="A1408" s="1" t="s">
        <v>1427</v>
      </c>
      <c r="B1408" s="1">
        <v>5</v>
      </c>
      <c r="C1408" s="1">
        <v>81</v>
      </c>
      <c r="D1408" s="1">
        <v>757</v>
      </c>
      <c r="E1408" s="1">
        <v>0.34367283950600003</v>
      </c>
      <c r="F1408" s="1">
        <v>0.66249999999999998</v>
      </c>
      <c r="G1408" s="1">
        <v>28.9866666667</v>
      </c>
      <c r="H1408" s="1">
        <v>6.1719652911800003</v>
      </c>
      <c r="I1408" s="1">
        <v>1</v>
      </c>
      <c r="J1408" s="1">
        <v>0.1928665786</v>
      </c>
      <c r="K1408" s="1">
        <v>106</v>
      </c>
      <c r="L1408" s="1">
        <v>0.51886792452800001</v>
      </c>
      <c r="M1408" s="1">
        <v>8.4432717678099997E-2</v>
      </c>
      <c r="N1408" s="1">
        <v>1.9815059445200001E-2</v>
      </c>
    </row>
    <row r="1409" spans="1:14" x14ac:dyDescent="0.3">
      <c r="A1409" s="1" t="s">
        <v>1428</v>
      </c>
      <c r="B1409" s="1">
        <v>5</v>
      </c>
      <c r="C1409" s="1">
        <v>128</v>
      </c>
      <c r="D1409" s="1">
        <v>12</v>
      </c>
      <c r="E1409" s="1">
        <v>1.5440452755899999E-2</v>
      </c>
      <c r="F1409" s="1">
        <v>0.79310344827599999</v>
      </c>
      <c r="G1409" s="1">
        <v>29.116279069800001</v>
      </c>
      <c r="H1409" s="1">
        <v>5.2637828042699999</v>
      </c>
      <c r="I1409" s="1">
        <v>0.27956989247300001</v>
      </c>
      <c r="J1409" s="1">
        <v>0</v>
      </c>
      <c r="K1409" s="1">
        <v>10</v>
      </c>
      <c r="L1409" s="1">
        <v>0.9</v>
      </c>
      <c r="M1409" s="1">
        <v>8.3333333333299994E-2</v>
      </c>
      <c r="N1409" s="1">
        <v>8.3333333333299994E-2</v>
      </c>
    </row>
    <row r="1410" spans="1:14" x14ac:dyDescent="0.3">
      <c r="A1410" s="1" t="s">
        <v>1429</v>
      </c>
      <c r="B1410" s="1">
        <v>5</v>
      </c>
      <c r="C1410" s="1">
        <v>1083</v>
      </c>
      <c r="D1410" s="1">
        <v>4623</v>
      </c>
      <c r="E1410" s="1">
        <v>3.8890396533199999E-2</v>
      </c>
      <c r="F1410" s="1">
        <v>0.84430027803499996</v>
      </c>
      <c r="G1410" s="1">
        <v>29.4014300306</v>
      </c>
      <c r="H1410" s="1">
        <v>6.9381653853999996</v>
      </c>
      <c r="I1410" s="1">
        <v>9.7888675623800006E-2</v>
      </c>
      <c r="J1410" s="1">
        <v>6.8353882760100002E-2</v>
      </c>
      <c r="K1410" s="1">
        <v>532</v>
      </c>
      <c r="L1410" s="1">
        <v>0.330827067669</v>
      </c>
      <c r="M1410" s="1">
        <v>5.2813852813899997E-2</v>
      </c>
      <c r="N1410" s="1">
        <v>3.8935756002599999E-2</v>
      </c>
    </row>
    <row r="1411" spans="1:14" x14ac:dyDescent="0.3">
      <c r="A1411" s="1" t="s">
        <v>213</v>
      </c>
      <c r="B1411" s="1">
        <v>5</v>
      </c>
      <c r="C1411" s="1">
        <v>222</v>
      </c>
      <c r="D1411" s="1">
        <v>787</v>
      </c>
      <c r="E1411" s="1">
        <v>8.5402144225700007E-3</v>
      </c>
      <c r="F1411" s="1">
        <v>0.78095238095200004</v>
      </c>
      <c r="G1411" s="1">
        <v>27.616216216200002</v>
      </c>
      <c r="H1411" s="1">
        <v>5.9301115942999996</v>
      </c>
      <c r="I1411" s="1">
        <v>0.86138613861400004</v>
      </c>
      <c r="J1411" s="1">
        <v>5.2096569250299998E-2</v>
      </c>
      <c r="K1411" s="1">
        <v>297</v>
      </c>
      <c r="L1411" s="1">
        <v>0.66329966330000001</v>
      </c>
      <c r="M1411" s="1">
        <v>4.8284625158799999E-2</v>
      </c>
      <c r="N1411" s="1">
        <v>2.6683608640400001E-2</v>
      </c>
    </row>
    <row r="1412" spans="1:14" x14ac:dyDescent="0.3">
      <c r="A1412" s="1" t="s">
        <v>1430</v>
      </c>
      <c r="B1412" s="1">
        <v>5</v>
      </c>
      <c r="C1412" s="1">
        <v>214</v>
      </c>
      <c r="D1412" s="1">
        <v>278</v>
      </c>
      <c r="E1412" s="1">
        <v>1.6629371242999999E-2</v>
      </c>
      <c r="F1412" s="1">
        <v>0.84037558685400005</v>
      </c>
      <c r="G1412" s="1">
        <v>32.5210526316</v>
      </c>
      <c r="H1412" s="1">
        <v>5.4644380408700002</v>
      </c>
      <c r="I1412" s="1">
        <v>0.77272727272700004</v>
      </c>
      <c r="J1412" s="1">
        <v>5.75539568345E-2</v>
      </c>
      <c r="K1412" s="1">
        <v>60</v>
      </c>
      <c r="L1412" s="1">
        <v>0.46666666666700002</v>
      </c>
      <c r="M1412" s="1">
        <v>3.5971223021600003E-2</v>
      </c>
      <c r="N1412" s="1">
        <v>3.5971223021600001E-3</v>
      </c>
    </row>
    <row r="1413" spans="1:14" x14ac:dyDescent="0.3">
      <c r="A1413" s="1" t="s">
        <v>1431</v>
      </c>
      <c r="B1413" s="1">
        <v>5</v>
      </c>
      <c r="C1413" s="1">
        <v>53</v>
      </c>
      <c r="D1413" s="1">
        <v>5</v>
      </c>
      <c r="E1413" s="1">
        <v>1.52394775036E-2</v>
      </c>
      <c r="F1413" s="1">
        <v>0.90243902439000001</v>
      </c>
      <c r="G1413" s="1">
        <v>32.4545454545</v>
      </c>
      <c r="H1413" s="1">
        <v>8.7354759426699999</v>
      </c>
      <c r="I1413" s="1">
        <v>0.30303030303</v>
      </c>
      <c r="J1413" s="1">
        <v>0.4</v>
      </c>
      <c r="K1413" s="1">
        <v>5</v>
      </c>
      <c r="L1413" s="1">
        <v>1</v>
      </c>
      <c r="M1413" s="1">
        <v>0</v>
      </c>
      <c r="N1413" s="1">
        <v>0</v>
      </c>
    </row>
    <row r="1414" spans="1:14" x14ac:dyDescent="0.3">
      <c r="A1414" s="1" t="s">
        <v>1432</v>
      </c>
      <c r="B1414" s="1">
        <v>5</v>
      </c>
      <c r="C1414" s="1">
        <v>197</v>
      </c>
      <c r="D1414" s="1">
        <v>55</v>
      </c>
      <c r="E1414" s="1">
        <v>4.84305397286E-3</v>
      </c>
      <c r="F1414" s="1">
        <v>0.48587570621499998</v>
      </c>
      <c r="G1414" s="1">
        <v>26.2571428571</v>
      </c>
      <c r="H1414" s="1">
        <v>4.6925037918700001</v>
      </c>
      <c r="I1414" s="1">
        <v>0.35064935064899999</v>
      </c>
      <c r="J1414" s="1">
        <v>5.4545454545499999E-2</v>
      </c>
      <c r="K1414" s="1">
        <v>26</v>
      </c>
      <c r="L1414" s="1">
        <v>0.76923076923099998</v>
      </c>
      <c r="M1414" s="1">
        <v>1.8181818181800001E-2</v>
      </c>
      <c r="N1414" s="1">
        <v>3.6363636363600002E-2</v>
      </c>
    </row>
    <row r="1415" spans="1:14" x14ac:dyDescent="0.3">
      <c r="A1415" s="1" t="s">
        <v>1433</v>
      </c>
      <c r="B1415" s="1">
        <v>5</v>
      </c>
      <c r="C1415" s="1">
        <v>67</v>
      </c>
      <c r="D1415" s="1">
        <v>7</v>
      </c>
      <c r="E1415" s="1">
        <v>5.4274084124799997E-3</v>
      </c>
      <c r="F1415" s="1">
        <v>0.69642857142900005</v>
      </c>
      <c r="G1415" s="1">
        <v>28.5161290323</v>
      </c>
      <c r="H1415" s="1">
        <v>6.1898510469400003</v>
      </c>
      <c r="I1415" s="1">
        <v>0.151515151515</v>
      </c>
      <c r="J1415" s="1">
        <v>0</v>
      </c>
      <c r="K1415" s="1">
        <v>4</v>
      </c>
      <c r="L1415" s="1">
        <v>1</v>
      </c>
      <c r="M1415" s="1">
        <v>0.14285714285699999</v>
      </c>
      <c r="N1415" s="1">
        <v>0</v>
      </c>
    </row>
    <row r="1416" spans="1:14" x14ac:dyDescent="0.3">
      <c r="A1416" s="1" t="s">
        <v>1434</v>
      </c>
      <c r="B1416" s="1">
        <v>5</v>
      </c>
      <c r="C1416" s="1">
        <v>214</v>
      </c>
      <c r="D1416" s="1">
        <v>63</v>
      </c>
      <c r="E1416" s="1">
        <v>9.9140011407999995E-2</v>
      </c>
      <c r="F1416" s="1">
        <v>0.42253521126799998</v>
      </c>
      <c r="G1416" s="1">
        <v>31.014634146300001</v>
      </c>
      <c r="H1416" s="1">
        <v>8.3101337189700004</v>
      </c>
      <c r="I1416" s="1">
        <v>0.53521126760600002</v>
      </c>
      <c r="J1416" s="1">
        <v>1.5873015872999999E-2</v>
      </c>
      <c r="K1416" s="1">
        <v>17</v>
      </c>
      <c r="L1416" s="1">
        <v>0.41176470588199998</v>
      </c>
      <c r="M1416" s="1">
        <v>1.5873015872999999E-2</v>
      </c>
      <c r="N1416" s="1">
        <v>1.5873015872999999E-2</v>
      </c>
    </row>
    <row r="1417" spans="1:14" x14ac:dyDescent="0.3">
      <c r="A1417" s="1" t="s">
        <v>1435</v>
      </c>
      <c r="B1417" s="1">
        <v>5</v>
      </c>
      <c r="C1417" s="1">
        <v>349</v>
      </c>
      <c r="D1417" s="1">
        <v>661</v>
      </c>
      <c r="E1417" s="1">
        <v>8.2172380858299993E-3</v>
      </c>
      <c r="F1417" s="1">
        <v>0.72155688622799996</v>
      </c>
      <c r="G1417" s="1">
        <v>28.323529411799999</v>
      </c>
      <c r="H1417" s="1">
        <v>5.6153881096199996</v>
      </c>
      <c r="I1417" s="1">
        <v>0.77884615384599998</v>
      </c>
      <c r="J1417" s="1">
        <v>0.122541603631</v>
      </c>
      <c r="K1417" s="1">
        <v>101</v>
      </c>
      <c r="L1417" s="1">
        <v>0.60396039603999996</v>
      </c>
      <c r="M1417" s="1">
        <v>0.16490166414499999</v>
      </c>
      <c r="N1417" s="1">
        <v>9.0771558245100002E-3</v>
      </c>
    </row>
    <row r="1418" spans="1:14" x14ac:dyDescent="0.3">
      <c r="A1418" s="1" t="s">
        <v>1436</v>
      </c>
      <c r="B1418" s="1">
        <v>5</v>
      </c>
      <c r="C1418" s="1">
        <v>74</v>
      </c>
      <c r="D1418" s="1">
        <v>1</v>
      </c>
      <c r="E1418" s="1">
        <v>7.2380599777899998E-2</v>
      </c>
      <c r="F1418" s="1">
        <v>0.78571428571400004</v>
      </c>
      <c r="G1418" s="1">
        <v>30.566666666700002</v>
      </c>
      <c r="H1418" s="1">
        <v>6.09198015609</v>
      </c>
      <c r="I1418" s="1">
        <v>0.921875</v>
      </c>
      <c r="J1418" s="1">
        <v>0</v>
      </c>
      <c r="K1418" s="1">
        <v>1</v>
      </c>
      <c r="L1418" s="1">
        <v>1</v>
      </c>
      <c r="M1418" s="1">
        <v>0</v>
      </c>
      <c r="N1418" s="1">
        <v>0</v>
      </c>
    </row>
    <row r="1419" spans="1:14" x14ac:dyDescent="0.3">
      <c r="A1419" s="1" t="s">
        <v>1437</v>
      </c>
      <c r="B1419" s="1">
        <v>5</v>
      </c>
      <c r="C1419" s="1">
        <v>68</v>
      </c>
      <c r="D1419" s="1">
        <v>6</v>
      </c>
      <c r="E1419" s="1">
        <v>0.24078138718200001</v>
      </c>
      <c r="F1419" s="1">
        <v>0.65151515151499995</v>
      </c>
      <c r="G1419" s="1">
        <v>29.9508196721</v>
      </c>
      <c r="H1419" s="1">
        <v>0.96540536815300004</v>
      </c>
      <c r="I1419" s="1">
        <v>0.54098360655699995</v>
      </c>
      <c r="J1419" s="1">
        <v>0.33333333333300003</v>
      </c>
      <c r="K1419" s="1">
        <v>5</v>
      </c>
      <c r="L1419" s="1">
        <v>1</v>
      </c>
      <c r="M1419" s="1">
        <v>0</v>
      </c>
      <c r="N1419" s="1">
        <v>0</v>
      </c>
    </row>
    <row r="1420" spans="1:14" x14ac:dyDescent="0.3">
      <c r="A1420" s="1" t="s">
        <v>1438</v>
      </c>
      <c r="B1420" s="1">
        <v>5</v>
      </c>
      <c r="C1420" s="1">
        <v>75</v>
      </c>
      <c r="D1420" s="1">
        <v>24</v>
      </c>
      <c r="E1420" s="1">
        <v>7.5855855855900003E-2</v>
      </c>
      <c r="F1420" s="1">
        <v>0.55405405405399999</v>
      </c>
      <c r="G1420" s="1">
        <v>34.1</v>
      </c>
      <c r="H1420" s="1">
        <v>7.1779755734700004</v>
      </c>
      <c r="I1420" s="1">
        <v>0.86153846153799996</v>
      </c>
      <c r="J1420" s="1">
        <v>0</v>
      </c>
      <c r="K1420" s="1">
        <v>6</v>
      </c>
      <c r="L1420" s="1">
        <v>0.83333333333299997</v>
      </c>
      <c r="M1420" s="1">
        <v>0</v>
      </c>
      <c r="N1420" s="1">
        <v>0</v>
      </c>
    </row>
    <row r="1421" spans="1:14" x14ac:dyDescent="0.3">
      <c r="A1421" s="1" t="s">
        <v>1439</v>
      </c>
      <c r="B1421" s="1">
        <v>5</v>
      </c>
      <c r="C1421" s="1">
        <v>426</v>
      </c>
      <c r="D1421" s="1">
        <v>969</v>
      </c>
      <c r="E1421" s="1">
        <v>3.8442419221200001E-3</v>
      </c>
      <c r="F1421" s="1">
        <v>0.58479532163699999</v>
      </c>
      <c r="G1421" s="1">
        <v>27.070038910499999</v>
      </c>
      <c r="H1421" s="1">
        <v>6.3585290922000004</v>
      </c>
      <c r="I1421" s="1">
        <v>0.37686567164200002</v>
      </c>
      <c r="J1421" s="1">
        <v>3.0959752322E-2</v>
      </c>
      <c r="K1421" s="1">
        <v>487</v>
      </c>
      <c r="L1421" s="1">
        <v>0.65503080082099996</v>
      </c>
      <c r="M1421" s="1">
        <v>6.6115702479300001E-2</v>
      </c>
      <c r="N1421" s="1">
        <v>1.03199174407E-2</v>
      </c>
    </row>
    <row r="1422" spans="1:14" x14ac:dyDescent="0.3">
      <c r="A1422" s="1" t="s">
        <v>1440</v>
      </c>
      <c r="B1422" s="1">
        <v>5</v>
      </c>
      <c r="C1422" s="1">
        <v>104</v>
      </c>
      <c r="D1422" s="1">
        <v>379</v>
      </c>
      <c r="E1422" s="1">
        <v>2.7819268110499999E-2</v>
      </c>
      <c r="F1422" s="1">
        <v>0.71717171717200001</v>
      </c>
      <c r="G1422" s="1">
        <v>27.333333333300001</v>
      </c>
      <c r="H1422" s="1">
        <v>5.8718508563</v>
      </c>
      <c r="I1422" s="1">
        <v>0.84337349397600003</v>
      </c>
      <c r="J1422" s="1">
        <v>0</v>
      </c>
      <c r="K1422" s="1">
        <v>129</v>
      </c>
      <c r="L1422" s="1">
        <v>0.83720930232599999</v>
      </c>
      <c r="M1422" s="1">
        <v>6.0686015831099997E-2</v>
      </c>
      <c r="N1422" s="1">
        <v>2.63852242744E-3</v>
      </c>
    </row>
    <row r="1423" spans="1:14" x14ac:dyDescent="0.3">
      <c r="A1423" s="1" t="s">
        <v>1441</v>
      </c>
      <c r="B1423" s="1">
        <v>5</v>
      </c>
      <c r="C1423" s="1">
        <v>70</v>
      </c>
      <c r="D1423" s="1">
        <v>99</v>
      </c>
      <c r="E1423" s="1">
        <v>0.12132505176</v>
      </c>
      <c r="F1423" s="1">
        <v>0.70149253731299999</v>
      </c>
      <c r="G1423" s="1">
        <v>32.596153846199996</v>
      </c>
      <c r="H1423" s="1">
        <v>7.7738704729499997</v>
      </c>
      <c r="I1423" s="1">
        <v>0.91071428571400004</v>
      </c>
      <c r="J1423" s="1">
        <v>0</v>
      </c>
      <c r="K1423" s="1">
        <v>80</v>
      </c>
      <c r="L1423" s="1">
        <v>0.9375</v>
      </c>
      <c r="M1423" s="1">
        <v>1.0101010101000001E-2</v>
      </c>
      <c r="N1423" s="1">
        <v>1.0101010101000001E-2</v>
      </c>
    </row>
    <row r="1424" spans="1:14" x14ac:dyDescent="0.3">
      <c r="A1424" s="1" t="s">
        <v>290</v>
      </c>
      <c r="B1424" s="1">
        <v>5</v>
      </c>
      <c r="C1424" s="1">
        <v>76</v>
      </c>
      <c r="D1424" s="1">
        <v>2</v>
      </c>
      <c r="E1424" s="1">
        <v>3.8771929824600003E-2</v>
      </c>
      <c r="F1424" s="1">
        <v>0.78873239436599996</v>
      </c>
      <c r="G1424" s="1">
        <v>30.4375</v>
      </c>
      <c r="H1424" s="1">
        <v>3.1665981352200001</v>
      </c>
      <c r="I1424" s="1">
        <v>0.24615384615399999</v>
      </c>
      <c r="J1424" s="1">
        <v>0</v>
      </c>
      <c r="K1424" s="1">
        <v>1</v>
      </c>
      <c r="L1424" s="1">
        <v>1</v>
      </c>
      <c r="M1424" s="1">
        <v>0</v>
      </c>
      <c r="N1424" s="1">
        <v>0</v>
      </c>
    </row>
    <row r="1425" spans="1:14" x14ac:dyDescent="0.3">
      <c r="A1425" s="1" t="s">
        <v>1442</v>
      </c>
      <c r="B1425" s="1">
        <v>5</v>
      </c>
      <c r="C1425" s="1">
        <v>52</v>
      </c>
      <c r="D1425" s="1">
        <v>1828</v>
      </c>
      <c r="E1425" s="1">
        <v>0.400075414781</v>
      </c>
      <c r="F1425" s="1">
        <v>0.51020408163300002</v>
      </c>
      <c r="G1425" s="1">
        <v>19.702127659599999</v>
      </c>
      <c r="H1425" s="1">
        <v>3.0311495861300002</v>
      </c>
      <c r="I1425" s="1">
        <v>0.574468085106</v>
      </c>
      <c r="J1425" s="1">
        <v>0.607221006565</v>
      </c>
      <c r="K1425" s="1">
        <v>146</v>
      </c>
      <c r="L1425" s="1">
        <v>0.53424657534200004</v>
      </c>
      <c r="M1425" s="1">
        <v>0.27799016930600001</v>
      </c>
      <c r="N1425" s="1">
        <v>2.84463894967E-2</v>
      </c>
    </row>
    <row r="1426" spans="1:14" x14ac:dyDescent="0.3">
      <c r="A1426" s="1" t="s">
        <v>1443</v>
      </c>
      <c r="B1426" s="1">
        <v>5</v>
      </c>
      <c r="C1426" s="1">
        <v>57</v>
      </c>
      <c r="D1426" s="1">
        <v>44</v>
      </c>
      <c r="E1426" s="1">
        <v>0.139097744361</v>
      </c>
      <c r="F1426" s="1">
        <v>0.89090909090899995</v>
      </c>
      <c r="G1426" s="1">
        <v>29.2452830189</v>
      </c>
      <c r="H1426" s="1">
        <v>7.26040089433</v>
      </c>
      <c r="I1426" s="1">
        <v>0.98181818181799996</v>
      </c>
      <c r="J1426" s="1">
        <v>0.15909090909099999</v>
      </c>
      <c r="K1426" s="1">
        <v>24</v>
      </c>
      <c r="L1426" s="1">
        <v>0.75</v>
      </c>
      <c r="M1426" s="1">
        <v>0.45454545454500001</v>
      </c>
      <c r="N1426" s="1">
        <v>4.5454545454499999E-2</v>
      </c>
    </row>
    <row r="1427" spans="1:14" x14ac:dyDescent="0.3">
      <c r="A1427" s="1" t="s">
        <v>1444</v>
      </c>
      <c r="B1427" s="1">
        <v>5</v>
      </c>
      <c r="C1427" s="1">
        <v>228</v>
      </c>
      <c r="D1427" s="1">
        <v>1445</v>
      </c>
      <c r="E1427" s="1">
        <v>1.2578251796899999E-2</v>
      </c>
      <c r="F1427" s="1">
        <v>0.64253393665199998</v>
      </c>
      <c r="G1427" s="1">
        <v>28.1208791209</v>
      </c>
      <c r="H1427" s="1">
        <v>5.5900916362700004</v>
      </c>
      <c r="I1427" s="1">
        <v>0.91891891891900002</v>
      </c>
      <c r="J1427" s="1">
        <v>0</v>
      </c>
      <c r="K1427" s="1">
        <v>440</v>
      </c>
      <c r="L1427" s="1">
        <v>0.65</v>
      </c>
      <c r="M1427" s="1">
        <v>2.8373702422100001E-2</v>
      </c>
      <c r="N1427" s="1">
        <v>3.5294117647099998E-2</v>
      </c>
    </row>
    <row r="1428" spans="1:14" x14ac:dyDescent="0.3">
      <c r="A1428" s="1" t="s">
        <v>1445</v>
      </c>
      <c r="B1428" s="1">
        <v>5</v>
      </c>
      <c r="C1428" s="1">
        <v>187</v>
      </c>
      <c r="D1428" s="1">
        <v>267</v>
      </c>
      <c r="E1428" s="1">
        <v>3.47881087919E-3</v>
      </c>
      <c r="F1428" s="1">
        <v>0.88679245282999997</v>
      </c>
      <c r="G1428" s="1">
        <v>27.3846153846</v>
      </c>
      <c r="H1428" s="1">
        <v>5.2821418056400002</v>
      </c>
      <c r="I1428" s="1">
        <v>0.48993288590599998</v>
      </c>
      <c r="J1428" s="1">
        <v>7.4906367041200003E-2</v>
      </c>
      <c r="K1428" s="1">
        <v>139</v>
      </c>
      <c r="L1428" s="1">
        <v>0.82733812949600005</v>
      </c>
      <c r="M1428" s="1">
        <v>3.7735849056599997E-2</v>
      </c>
      <c r="N1428" s="1">
        <v>3.7453183520600002E-2</v>
      </c>
    </row>
    <row r="1429" spans="1:14" x14ac:dyDescent="0.3">
      <c r="A1429" s="1" t="s">
        <v>1446</v>
      </c>
      <c r="B1429" s="1">
        <v>5</v>
      </c>
      <c r="C1429" s="1">
        <v>124</v>
      </c>
      <c r="D1429" s="1">
        <v>197</v>
      </c>
      <c r="E1429" s="1">
        <v>2.0587463939199999E-2</v>
      </c>
      <c r="F1429" s="1">
        <v>0.74358974358999996</v>
      </c>
      <c r="G1429" s="1">
        <v>30.0217391304</v>
      </c>
      <c r="H1429" s="1">
        <v>5.3588169137000001</v>
      </c>
      <c r="I1429" s="1">
        <v>0.255319148936</v>
      </c>
      <c r="J1429" s="1">
        <v>0.23857868020299999</v>
      </c>
      <c r="K1429" s="1">
        <v>143</v>
      </c>
      <c r="L1429" s="1">
        <v>0.93006993007000005</v>
      </c>
      <c r="M1429" s="1">
        <v>3.8461538461500001E-2</v>
      </c>
      <c r="N1429" s="1">
        <v>0.14213197969499999</v>
      </c>
    </row>
    <row r="1430" spans="1:14" x14ac:dyDescent="0.3">
      <c r="A1430" s="1" t="s">
        <v>1447</v>
      </c>
      <c r="B1430" s="1">
        <v>5</v>
      </c>
      <c r="C1430" s="1">
        <v>156</v>
      </c>
      <c r="D1430" s="1">
        <v>893</v>
      </c>
      <c r="E1430" s="1">
        <v>1.7907361455699999E-2</v>
      </c>
      <c r="F1430" s="1">
        <v>0.77124183006500002</v>
      </c>
      <c r="G1430" s="1">
        <v>30.909909909900001</v>
      </c>
      <c r="H1430" s="1">
        <v>5.1299325629099997</v>
      </c>
      <c r="I1430" s="1">
        <v>0.52542372881400001</v>
      </c>
      <c r="J1430" s="1">
        <v>2.23964165733E-3</v>
      </c>
      <c r="K1430" s="1">
        <v>207</v>
      </c>
      <c r="L1430" s="1">
        <v>0.739130434783</v>
      </c>
      <c r="M1430" s="1">
        <v>8.9585666293399997E-3</v>
      </c>
      <c r="N1430" s="1">
        <v>1.1198208286699999E-3</v>
      </c>
    </row>
    <row r="1431" spans="1:14" x14ac:dyDescent="0.3">
      <c r="A1431" s="1" t="s">
        <v>922</v>
      </c>
      <c r="B1431" s="1">
        <v>5</v>
      </c>
      <c r="C1431" s="1">
        <v>92</v>
      </c>
      <c r="D1431" s="1">
        <v>23</v>
      </c>
      <c r="E1431" s="1">
        <v>2.1380793119899998E-2</v>
      </c>
      <c r="F1431" s="1">
        <v>0.68292682926799997</v>
      </c>
      <c r="G1431" s="1">
        <v>28.626865671600001</v>
      </c>
      <c r="H1431" s="1">
        <v>5.2769162775099998</v>
      </c>
      <c r="I1431" s="1">
        <v>0.76470588235299997</v>
      </c>
      <c r="J1431" s="1">
        <v>0.30434782608700001</v>
      </c>
      <c r="K1431" s="1">
        <v>14</v>
      </c>
      <c r="L1431" s="1">
        <v>0.92857142857099995</v>
      </c>
      <c r="M1431" s="1">
        <v>0.34782608695700001</v>
      </c>
      <c r="N1431" s="1">
        <v>0</v>
      </c>
    </row>
    <row r="1432" spans="1:14" x14ac:dyDescent="0.3">
      <c r="A1432" s="1" t="s">
        <v>1448</v>
      </c>
      <c r="B1432" s="1">
        <v>5</v>
      </c>
      <c r="C1432" s="1">
        <v>83</v>
      </c>
      <c r="D1432" s="1">
        <v>30</v>
      </c>
      <c r="E1432" s="1">
        <v>2.2039377020300001E-3</v>
      </c>
      <c r="F1432" s="1">
        <v>0.65151515151499995</v>
      </c>
      <c r="G1432" s="1">
        <v>26.621621621599999</v>
      </c>
      <c r="H1432" s="1">
        <v>4.6866766381799998</v>
      </c>
      <c r="I1432" s="1">
        <v>0.87804878048799995</v>
      </c>
      <c r="J1432" s="1">
        <v>3.3333333333299998E-2</v>
      </c>
      <c r="K1432" s="1">
        <v>28</v>
      </c>
      <c r="L1432" s="1">
        <v>0.96428571428599996</v>
      </c>
      <c r="M1432" s="1">
        <v>0</v>
      </c>
      <c r="N1432" s="1">
        <v>3.3333333333299998E-2</v>
      </c>
    </row>
    <row r="1433" spans="1:14" x14ac:dyDescent="0.3">
      <c r="A1433" s="1" t="s">
        <v>214</v>
      </c>
      <c r="B1433" s="1">
        <v>5</v>
      </c>
      <c r="C1433" s="1">
        <v>65</v>
      </c>
      <c r="D1433" s="1">
        <v>432</v>
      </c>
      <c r="E1433" s="1">
        <v>0.51875000000000004</v>
      </c>
      <c r="F1433" s="1">
        <v>0.78125</v>
      </c>
      <c r="G1433" s="1">
        <v>29.444444444399998</v>
      </c>
      <c r="H1433" s="1">
        <v>3.3936344602899999</v>
      </c>
      <c r="I1433" s="1">
        <v>0.921875</v>
      </c>
      <c r="J1433" s="1">
        <v>3.7037037037000002E-2</v>
      </c>
      <c r="K1433" s="1">
        <v>49</v>
      </c>
      <c r="L1433" s="1">
        <v>0.61224489795899995</v>
      </c>
      <c r="M1433" s="1">
        <v>4.6296296296299997E-3</v>
      </c>
      <c r="N1433" s="1">
        <v>4.8611111111100003E-2</v>
      </c>
    </row>
    <row r="1434" spans="1:14" x14ac:dyDescent="0.3">
      <c r="A1434" s="1" t="s">
        <v>1449</v>
      </c>
      <c r="B1434" s="1">
        <v>5</v>
      </c>
      <c r="C1434" s="1">
        <v>135</v>
      </c>
      <c r="D1434" s="1">
        <v>261</v>
      </c>
      <c r="E1434" s="1">
        <v>1.5257048092900001E-2</v>
      </c>
      <c r="F1434" s="1">
        <v>0.59541984732800002</v>
      </c>
      <c r="G1434" s="1">
        <v>28.5454545455</v>
      </c>
      <c r="H1434" s="1">
        <v>6.8272666747299997</v>
      </c>
      <c r="I1434" s="1">
        <v>0.58095238095199997</v>
      </c>
      <c r="J1434" s="1">
        <v>3.8314176245200001E-3</v>
      </c>
      <c r="K1434" s="1">
        <v>148</v>
      </c>
      <c r="L1434" s="1">
        <v>0.84459459459499997</v>
      </c>
      <c r="M1434" s="1">
        <v>2.68199233716E-2</v>
      </c>
      <c r="N1434" s="1">
        <v>3.8314176245199998E-2</v>
      </c>
    </row>
    <row r="1435" spans="1:14" x14ac:dyDescent="0.3">
      <c r="A1435" s="1" t="s">
        <v>1450</v>
      </c>
      <c r="B1435" s="1">
        <v>5</v>
      </c>
      <c r="C1435" s="1">
        <v>135</v>
      </c>
      <c r="D1435" s="1">
        <v>310</v>
      </c>
      <c r="E1435" s="1">
        <v>1.55334438917E-2</v>
      </c>
      <c r="F1435" s="1">
        <v>0.66666666666700003</v>
      </c>
      <c r="G1435" s="1">
        <v>26.4545454545</v>
      </c>
      <c r="H1435" s="1">
        <v>3.7051927567699998</v>
      </c>
      <c r="I1435" s="1">
        <v>0.67948717948699999</v>
      </c>
      <c r="J1435" s="1">
        <v>0.1</v>
      </c>
      <c r="K1435" s="1">
        <v>151</v>
      </c>
      <c r="L1435" s="1">
        <v>0.91390728476799998</v>
      </c>
      <c r="M1435" s="1">
        <v>3.4013605442200001E-2</v>
      </c>
      <c r="N1435" s="1">
        <v>0</v>
      </c>
    </row>
    <row r="1436" spans="1:14" x14ac:dyDescent="0.3">
      <c r="A1436" s="1" t="s">
        <v>1451</v>
      </c>
      <c r="B1436" s="1">
        <v>5</v>
      </c>
      <c r="C1436" s="1">
        <v>109</v>
      </c>
      <c r="D1436" s="1">
        <v>26</v>
      </c>
      <c r="E1436" s="1">
        <v>7.73020727149E-3</v>
      </c>
      <c r="F1436" s="1">
        <v>0.74725274725299995</v>
      </c>
      <c r="G1436" s="1">
        <v>29.456790123499999</v>
      </c>
      <c r="H1436" s="1">
        <v>4.41671735182</v>
      </c>
      <c r="I1436" s="1">
        <v>0.80487804878000002</v>
      </c>
      <c r="J1436" s="1">
        <v>0.30769230769200001</v>
      </c>
      <c r="K1436" s="1">
        <v>13</v>
      </c>
      <c r="L1436" s="1">
        <v>0.69230769230800004</v>
      </c>
      <c r="M1436" s="1">
        <v>3.8461538461500001E-2</v>
      </c>
      <c r="N1436" s="1">
        <v>0.15384615384600001</v>
      </c>
    </row>
    <row r="1437" spans="1:14" x14ac:dyDescent="0.3">
      <c r="A1437" s="1" t="s">
        <v>1452</v>
      </c>
      <c r="B1437" s="1">
        <v>5</v>
      </c>
      <c r="C1437" s="1">
        <v>80</v>
      </c>
      <c r="D1437" s="1">
        <v>44</v>
      </c>
      <c r="E1437" s="1">
        <v>2.3734177215199999E-2</v>
      </c>
      <c r="F1437" s="1">
        <v>0.68656716417899999</v>
      </c>
      <c r="G1437" s="1">
        <v>28.068965517199999</v>
      </c>
      <c r="H1437" s="1">
        <v>6.4617230246300004</v>
      </c>
      <c r="I1437" s="1">
        <v>0.17741935483900001</v>
      </c>
      <c r="J1437" s="1">
        <v>9.0909090909100002E-2</v>
      </c>
      <c r="K1437" s="1">
        <v>21</v>
      </c>
      <c r="L1437" s="1">
        <v>0.71428571428599996</v>
      </c>
      <c r="M1437" s="1">
        <v>6.8181818181799997E-2</v>
      </c>
      <c r="N1437" s="1">
        <v>6.8181818181799997E-2</v>
      </c>
    </row>
    <row r="1438" spans="1:14" x14ac:dyDescent="0.3">
      <c r="A1438" s="1" t="s">
        <v>215</v>
      </c>
      <c r="B1438" s="1">
        <v>5</v>
      </c>
      <c r="C1438" s="1">
        <v>143</v>
      </c>
      <c r="D1438" s="1">
        <v>36</v>
      </c>
      <c r="E1438" s="1">
        <v>1.37397813454E-2</v>
      </c>
      <c r="F1438" s="1">
        <v>0.94160583941599996</v>
      </c>
      <c r="G1438" s="1">
        <v>28.761538461499999</v>
      </c>
      <c r="H1438" s="1">
        <v>6.8890144948399996</v>
      </c>
      <c r="I1438" s="1">
        <v>0.214814814815</v>
      </c>
      <c r="J1438" s="1">
        <v>0</v>
      </c>
      <c r="K1438" s="1">
        <v>15</v>
      </c>
      <c r="L1438" s="1">
        <v>0.86666666666699999</v>
      </c>
      <c r="M1438" s="1">
        <v>0.25</v>
      </c>
      <c r="N1438" s="1">
        <v>0</v>
      </c>
    </row>
    <row r="1439" spans="1:14" x14ac:dyDescent="0.3">
      <c r="A1439" s="1" t="s">
        <v>1453</v>
      </c>
      <c r="B1439" s="1">
        <v>5</v>
      </c>
      <c r="C1439" s="1">
        <v>99</v>
      </c>
      <c r="D1439" s="1">
        <v>9</v>
      </c>
      <c r="E1439" s="1">
        <v>1.0101010101000001E-2</v>
      </c>
      <c r="F1439" s="1">
        <v>0.71641791044799996</v>
      </c>
      <c r="G1439" s="1">
        <v>27.102040816300001</v>
      </c>
      <c r="H1439" s="1">
        <v>4.7562843410599998</v>
      </c>
      <c r="I1439" s="1">
        <v>0.16</v>
      </c>
      <c r="J1439" s="1">
        <v>0.66666666666700003</v>
      </c>
      <c r="K1439" s="1">
        <v>6</v>
      </c>
      <c r="L1439" s="1">
        <v>1</v>
      </c>
      <c r="M1439" s="1">
        <v>0.428571428571</v>
      </c>
      <c r="N1439" s="1">
        <v>0</v>
      </c>
    </row>
    <row r="1440" spans="1:14" x14ac:dyDescent="0.3">
      <c r="A1440" s="1" t="s">
        <v>1454</v>
      </c>
      <c r="B1440" s="1">
        <v>5</v>
      </c>
      <c r="C1440" s="1">
        <v>92</v>
      </c>
      <c r="D1440" s="1">
        <v>487</v>
      </c>
      <c r="E1440" s="1">
        <v>1.5647396082200001E-2</v>
      </c>
      <c r="F1440" s="1">
        <v>0.63636363636399995</v>
      </c>
      <c r="G1440" s="1">
        <v>28.9375</v>
      </c>
      <c r="H1440" s="1">
        <v>4.4413129158700002</v>
      </c>
      <c r="I1440" s="1">
        <v>0.367346938776</v>
      </c>
      <c r="J1440" s="1">
        <v>0</v>
      </c>
      <c r="K1440" s="1">
        <v>346</v>
      </c>
      <c r="L1440" s="1">
        <v>0.777456647399</v>
      </c>
      <c r="M1440" s="1">
        <v>2.2587268993800001E-2</v>
      </c>
      <c r="N1440" s="1">
        <v>0</v>
      </c>
    </row>
    <row r="1441" spans="1:14" x14ac:dyDescent="0.3">
      <c r="A1441" s="1" t="s">
        <v>1455</v>
      </c>
      <c r="B1441" s="1">
        <v>5</v>
      </c>
      <c r="C1441" s="1">
        <v>54</v>
      </c>
      <c r="D1441" s="1">
        <v>81</v>
      </c>
      <c r="E1441" s="1">
        <v>5.24109014675E-2</v>
      </c>
      <c r="F1441" s="1">
        <v>0.83333333333299997</v>
      </c>
      <c r="G1441" s="1">
        <v>25.666666666699999</v>
      </c>
      <c r="H1441" s="1">
        <v>4.6904157598199996</v>
      </c>
      <c r="I1441" s="1">
        <v>0.32608695652199998</v>
      </c>
      <c r="J1441" s="1">
        <v>0.67901234567900004</v>
      </c>
      <c r="K1441" s="1">
        <v>8</v>
      </c>
      <c r="L1441" s="1">
        <v>0.375</v>
      </c>
      <c r="M1441" s="1">
        <v>0</v>
      </c>
      <c r="N1441" s="1">
        <v>2.4691358024699999E-2</v>
      </c>
    </row>
    <row r="1442" spans="1:14" x14ac:dyDescent="0.3">
      <c r="A1442" s="1" t="s">
        <v>1456</v>
      </c>
      <c r="B1442" s="1">
        <v>5</v>
      </c>
      <c r="C1442" s="1">
        <v>188</v>
      </c>
      <c r="D1442" s="1">
        <v>64</v>
      </c>
      <c r="E1442" s="1">
        <v>6.0871543975400001E-3</v>
      </c>
      <c r="F1442" s="1">
        <v>0.73714285714299999</v>
      </c>
      <c r="G1442" s="1">
        <v>29.376068376100001</v>
      </c>
      <c r="H1442" s="1">
        <v>7.1177237498999997</v>
      </c>
      <c r="I1442" s="1">
        <v>0.79200000000000004</v>
      </c>
      <c r="J1442" s="1">
        <v>1.5625E-2</v>
      </c>
      <c r="K1442" s="1">
        <v>40</v>
      </c>
      <c r="L1442" s="1">
        <v>0.92500000000000004</v>
      </c>
      <c r="M1442" s="1">
        <v>3.125E-2</v>
      </c>
      <c r="N1442" s="1">
        <v>0</v>
      </c>
    </row>
    <row r="1443" spans="1:14" x14ac:dyDescent="0.3">
      <c r="A1443" s="1" t="s">
        <v>1457</v>
      </c>
      <c r="B1443" s="1">
        <v>5</v>
      </c>
      <c r="C1443" s="1">
        <v>190</v>
      </c>
      <c r="D1443" s="1">
        <v>491</v>
      </c>
      <c r="E1443" s="1">
        <v>4.4277360066800001E-3</v>
      </c>
      <c r="F1443" s="1">
        <v>0.70945945945900002</v>
      </c>
      <c r="G1443" s="1">
        <v>26.802083333300001</v>
      </c>
      <c r="H1443" s="1">
        <v>5.4402431618199998</v>
      </c>
      <c r="I1443" s="1">
        <v>0.327272727273</v>
      </c>
      <c r="J1443" s="1">
        <v>0</v>
      </c>
      <c r="K1443" s="1">
        <v>246</v>
      </c>
      <c r="L1443" s="1">
        <v>0.81707317073200003</v>
      </c>
      <c r="M1443" s="1">
        <v>2.8513238289200001E-2</v>
      </c>
      <c r="N1443" s="1">
        <v>2.0366598777999999E-3</v>
      </c>
    </row>
    <row r="1444" spans="1:14" x14ac:dyDescent="0.3">
      <c r="A1444" s="1" t="s">
        <v>1458</v>
      </c>
      <c r="B1444" s="1">
        <v>5</v>
      </c>
      <c r="C1444" s="1">
        <v>59</v>
      </c>
      <c r="D1444" s="1">
        <v>24</v>
      </c>
      <c r="E1444" s="1">
        <v>0.10578609000600001</v>
      </c>
      <c r="F1444" s="1">
        <v>0.59259259259300001</v>
      </c>
      <c r="G1444" s="1">
        <v>29.869565217400002</v>
      </c>
      <c r="H1444" s="1">
        <v>7.3325026739299997</v>
      </c>
      <c r="I1444" s="1">
        <v>0.75</v>
      </c>
      <c r="J1444" s="1">
        <v>0</v>
      </c>
      <c r="K1444" s="1">
        <v>22</v>
      </c>
      <c r="L1444" s="1">
        <v>1</v>
      </c>
      <c r="M1444" s="1">
        <v>0</v>
      </c>
      <c r="N1444" s="1">
        <v>8.3333333333299994E-2</v>
      </c>
    </row>
    <row r="1445" spans="1:14" x14ac:dyDescent="0.3">
      <c r="A1445" s="1" t="s">
        <v>1459</v>
      </c>
      <c r="B1445" s="1">
        <v>5</v>
      </c>
      <c r="C1445" s="1">
        <v>603</v>
      </c>
      <c r="D1445" s="1">
        <v>1228</v>
      </c>
      <c r="E1445" s="1">
        <v>6.2974165716300004E-3</v>
      </c>
      <c r="F1445" s="1">
        <v>0.84864864864900003</v>
      </c>
      <c r="G1445" s="1">
        <v>28.799086758000001</v>
      </c>
      <c r="H1445" s="1">
        <v>6.3534263640399997</v>
      </c>
      <c r="I1445" s="1">
        <v>0.22844827586200001</v>
      </c>
      <c r="J1445" s="1">
        <v>2.68729641694E-2</v>
      </c>
      <c r="K1445" s="1">
        <v>496</v>
      </c>
      <c r="L1445" s="1">
        <v>0.67338709677399999</v>
      </c>
      <c r="M1445" s="1">
        <v>0.123778501629</v>
      </c>
      <c r="N1445" s="1">
        <v>3.5830618892499999E-2</v>
      </c>
    </row>
    <row r="1446" spans="1:14" x14ac:dyDescent="0.3">
      <c r="A1446" s="1" t="s">
        <v>1460</v>
      </c>
      <c r="B1446" s="1">
        <v>5</v>
      </c>
      <c r="C1446" s="1">
        <v>214</v>
      </c>
      <c r="D1446" s="1">
        <v>2720</v>
      </c>
      <c r="E1446" s="1">
        <v>1.4896230968400001E-2</v>
      </c>
      <c r="F1446" s="1">
        <v>0.67326732673300005</v>
      </c>
      <c r="G1446" s="1">
        <v>28.579710144900002</v>
      </c>
      <c r="H1446" s="1">
        <v>5.9888926103699998</v>
      </c>
      <c r="I1446" s="1">
        <v>0.74657534246599999</v>
      </c>
      <c r="J1446" s="1">
        <v>1.1029411764699999E-3</v>
      </c>
      <c r="K1446" s="1">
        <v>377</v>
      </c>
      <c r="L1446" s="1">
        <v>0.49071618037100001</v>
      </c>
      <c r="M1446" s="1">
        <v>0</v>
      </c>
      <c r="N1446" s="1">
        <v>0</v>
      </c>
    </row>
    <row r="1447" spans="1:14" x14ac:dyDescent="0.3">
      <c r="A1447" s="1" t="s">
        <v>1461</v>
      </c>
      <c r="B1447" s="1">
        <v>5</v>
      </c>
      <c r="C1447" s="1">
        <v>94</v>
      </c>
      <c r="D1447" s="1">
        <v>1</v>
      </c>
      <c r="E1447" s="1">
        <v>2.1848547243200001E-2</v>
      </c>
      <c r="F1447" s="1">
        <v>0.86075949367100002</v>
      </c>
      <c r="G1447" s="1">
        <v>30.564516129000001</v>
      </c>
      <c r="H1447" s="1">
        <v>7.4131987082800004</v>
      </c>
      <c r="I1447" s="1">
        <v>0.79032258064500005</v>
      </c>
      <c r="J1447" s="1">
        <v>0</v>
      </c>
      <c r="K1447" s="1">
        <v>1</v>
      </c>
      <c r="L1447" s="1">
        <v>1</v>
      </c>
      <c r="M1447" s="1">
        <v>0</v>
      </c>
      <c r="N1447" s="1">
        <v>0</v>
      </c>
    </row>
    <row r="1448" spans="1:14" x14ac:dyDescent="0.3">
      <c r="A1448" s="1" t="s">
        <v>1462</v>
      </c>
      <c r="B1448" s="1">
        <v>5</v>
      </c>
      <c r="C1448" s="1">
        <v>146</v>
      </c>
      <c r="D1448" s="1">
        <v>97</v>
      </c>
      <c r="E1448" s="1">
        <v>1.7619272555499998E-2</v>
      </c>
      <c r="F1448" s="1">
        <v>0.41258741258699999</v>
      </c>
      <c r="G1448" s="1">
        <v>34.372262773700001</v>
      </c>
      <c r="H1448" s="1">
        <v>8.89681916362</v>
      </c>
      <c r="I1448" s="1">
        <v>0.88571428571400002</v>
      </c>
      <c r="J1448" s="1">
        <v>0.20618556700999999</v>
      </c>
      <c r="K1448" s="1">
        <v>45</v>
      </c>
      <c r="L1448" s="1">
        <v>0.77777777777799995</v>
      </c>
      <c r="M1448" s="1">
        <v>0.239583333333</v>
      </c>
      <c r="N1448" s="1">
        <v>2.0618556701000001E-2</v>
      </c>
    </row>
    <row r="1449" spans="1:14" x14ac:dyDescent="0.3">
      <c r="A1449" s="1" t="s">
        <v>1463</v>
      </c>
      <c r="B1449" s="1">
        <v>5</v>
      </c>
      <c r="C1449" s="1">
        <v>366</v>
      </c>
      <c r="D1449" s="1">
        <v>279</v>
      </c>
      <c r="E1449" s="1">
        <v>5.9435586496000004E-3</v>
      </c>
      <c r="F1449" s="1">
        <v>0.77089783281699997</v>
      </c>
      <c r="G1449" s="1">
        <v>30.1414634146</v>
      </c>
      <c r="H1449" s="1">
        <v>6.4735475104900004</v>
      </c>
      <c r="I1449" s="1">
        <v>0.36036036036000002</v>
      </c>
      <c r="J1449" s="1">
        <v>8.6021505376300003E-2</v>
      </c>
      <c r="K1449" s="1">
        <v>219</v>
      </c>
      <c r="L1449" s="1">
        <v>0.84474885844699998</v>
      </c>
      <c r="M1449" s="1">
        <v>4.3321299638999999E-2</v>
      </c>
      <c r="N1449" s="1">
        <v>8.2437275985699998E-2</v>
      </c>
    </row>
    <row r="1450" spans="1:14" x14ac:dyDescent="0.3">
      <c r="A1450" s="1" t="s">
        <v>1464</v>
      </c>
      <c r="B1450" s="1">
        <v>5</v>
      </c>
      <c r="C1450" s="1">
        <v>69</v>
      </c>
      <c r="D1450" s="1">
        <v>154</v>
      </c>
      <c r="E1450" s="1">
        <v>3.6231884058E-2</v>
      </c>
      <c r="F1450" s="1">
        <v>0.82539682539699999</v>
      </c>
      <c r="G1450" s="1">
        <v>30.924528301900001</v>
      </c>
      <c r="H1450" s="1">
        <v>7.76749165846</v>
      </c>
      <c r="I1450" s="1">
        <v>0.70370370370400004</v>
      </c>
      <c r="J1450" s="1">
        <v>0</v>
      </c>
      <c r="K1450" s="1">
        <v>53</v>
      </c>
      <c r="L1450" s="1">
        <v>0.98113207547199999</v>
      </c>
      <c r="M1450" s="1">
        <v>0</v>
      </c>
      <c r="N1450" s="1">
        <v>0</v>
      </c>
    </row>
    <row r="1451" spans="1:14" x14ac:dyDescent="0.3">
      <c r="A1451" s="1" t="s">
        <v>1126</v>
      </c>
      <c r="B1451" s="1">
        <v>5</v>
      </c>
      <c r="C1451" s="1">
        <v>116</v>
      </c>
      <c r="D1451" s="1">
        <v>84</v>
      </c>
      <c r="E1451" s="1">
        <v>3.2308845577199999E-2</v>
      </c>
      <c r="F1451" s="1">
        <v>0.69298245613999998</v>
      </c>
      <c r="G1451" s="1">
        <v>27.460674157300001</v>
      </c>
      <c r="H1451" s="1">
        <v>4.0697739764799996</v>
      </c>
      <c r="I1451" s="1">
        <v>0.85567010309299996</v>
      </c>
      <c r="J1451" s="1">
        <v>2.3809523809500001E-2</v>
      </c>
      <c r="K1451" s="1">
        <v>53</v>
      </c>
      <c r="L1451" s="1">
        <v>0.92452830188699997</v>
      </c>
      <c r="M1451" s="1">
        <v>0.16867469879499999</v>
      </c>
      <c r="N1451" s="1">
        <v>0</v>
      </c>
    </row>
    <row r="1452" spans="1:14" x14ac:dyDescent="0.3">
      <c r="A1452" s="1" t="s">
        <v>1465</v>
      </c>
      <c r="B1452" s="1">
        <v>5</v>
      </c>
      <c r="C1452" s="1">
        <v>77</v>
      </c>
      <c r="D1452" s="1">
        <v>2</v>
      </c>
      <c r="E1452" s="1">
        <v>2.8708133971299999E-2</v>
      </c>
      <c r="F1452" s="1">
        <v>0.56338028168999998</v>
      </c>
      <c r="G1452" s="1">
        <v>29.854545454499998</v>
      </c>
      <c r="H1452" s="1">
        <v>6.6179320632199996</v>
      </c>
      <c r="I1452" s="1">
        <v>0.46428571428600002</v>
      </c>
      <c r="J1452" s="1">
        <v>0.5</v>
      </c>
      <c r="K1452" s="1">
        <v>2</v>
      </c>
      <c r="L1452" s="1">
        <v>1</v>
      </c>
      <c r="M1452" s="1">
        <v>0</v>
      </c>
      <c r="N1452" s="1">
        <v>0</v>
      </c>
    </row>
    <row r="1453" spans="1:14" x14ac:dyDescent="0.3">
      <c r="A1453" s="1" t="s">
        <v>1466</v>
      </c>
      <c r="B1453" s="1">
        <v>5</v>
      </c>
      <c r="C1453" s="1">
        <v>246</v>
      </c>
      <c r="D1453" s="1">
        <v>4</v>
      </c>
      <c r="E1453" s="1">
        <v>2.5551684088299998E-3</v>
      </c>
      <c r="F1453" s="1">
        <v>0.78409090909099999</v>
      </c>
      <c r="G1453" s="1">
        <v>28.6953125</v>
      </c>
      <c r="H1453" s="1">
        <v>6.7552740897300003</v>
      </c>
      <c r="I1453" s="1">
        <v>0.35820895522399998</v>
      </c>
      <c r="J1453" s="1">
        <v>0.25</v>
      </c>
      <c r="K1453" s="1">
        <v>4</v>
      </c>
      <c r="L1453" s="1">
        <v>1</v>
      </c>
      <c r="M1453" s="1">
        <v>0.25</v>
      </c>
      <c r="N1453" s="1">
        <v>0</v>
      </c>
    </row>
    <row r="1454" spans="1:14" x14ac:dyDescent="0.3">
      <c r="A1454" s="1" t="s">
        <v>1467</v>
      </c>
      <c r="B1454" s="1">
        <v>5</v>
      </c>
      <c r="C1454" s="1">
        <v>240</v>
      </c>
      <c r="D1454" s="1">
        <v>81</v>
      </c>
      <c r="E1454" s="1">
        <v>0.16182008368199999</v>
      </c>
      <c r="F1454" s="1">
        <v>0.61603375527399995</v>
      </c>
      <c r="G1454" s="1">
        <v>24.273127753299999</v>
      </c>
      <c r="H1454" s="1">
        <v>1.42826421761</v>
      </c>
      <c r="I1454" s="1">
        <v>0.42543859649100002</v>
      </c>
      <c r="J1454" s="1">
        <v>9.8765432098799996E-2</v>
      </c>
      <c r="K1454" s="1">
        <v>29</v>
      </c>
      <c r="L1454" s="1">
        <v>0.68965517241399998</v>
      </c>
      <c r="M1454" s="1">
        <v>1.23456790123E-2</v>
      </c>
      <c r="N1454" s="1">
        <v>4.9382716049399998E-2</v>
      </c>
    </row>
    <row r="1455" spans="1:14" x14ac:dyDescent="0.3">
      <c r="A1455" s="1" t="s">
        <v>1468</v>
      </c>
      <c r="B1455" s="1">
        <v>5</v>
      </c>
      <c r="C1455" s="1">
        <v>270</v>
      </c>
      <c r="D1455" s="1">
        <v>243</v>
      </c>
      <c r="E1455" s="1">
        <v>1.91656340355E-2</v>
      </c>
      <c r="F1455" s="1">
        <v>0.73384030418299995</v>
      </c>
      <c r="G1455" s="1">
        <v>30.944206008599998</v>
      </c>
      <c r="H1455" s="1">
        <v>6.3968456141800001</v>
      </c>
      <c r="I1455" s="1">
        <v>0.57429718875500002</v>
      </c>
      <c r="J1455" s="1">
        <v>0.123456790123</v>
      </c>
      <c r="K1455" s="1">
        <v>136</v>
      </c>
      <c r="L1455" s="1">
        <v>0.80882352941199998</v>
      </c>
      <c r="M1455" s="1">
        <v>5.8823529411800003E-2</v>
      </c>
      <c r="N1455" s="1">
        <v>3.2921810699599999E-2</v>
      </c>
    </row>
    <row r="1456" spans="1:14" x14ac:dyDescent="0.3">
      <c r="A1456" s="1" t="s">
        <v>1469</v>
      </c>
      <c r="B1456" s="1">
        <v>5</v>
      </c>
      <c r="C1456" s="1">
        <v>98</v>
      </c>
      <c r="D1456" s="1">
        <v>531</v>
      </c>
      <c r="E1456" s="1">
        <v>1.6831474858E-2</v>
      </c>
      <c r="F1456" s="1">
        <v>0.867346938776</v>
      </c>
      <c r="G1456" s="1">
        <v>28.7849462366</v>
      </c>
      <c r="H1456" s="1">
        <v>6.6750207802299997</v>
      </c>
      <c r="I1456" s="1">
        <v>0.17894736842100001</v>
      </c>
      <c r="J1456" s="1">
        <v>0.49152542372899999</v>
      </c>
      <c r="K1456" s="1">
        <v>124</v>
      </c>
      <c r="L1456" s="1">
        <v>0.766129032258</v>
      </c>
      <c r="M1456" s="1">
        <v>0.10546139359700001</v>
      </c>
      <c r="N1456" s="1">
        <v>2.82485875706E-2</v>
      </c>
    </row>
    <row r="1457" spans="1:14" x14ac:dyDescent="0.3">
      <c r="A1457" s="1" t="s">
        <v>1470</v>
      </c>
      <c r="B1457" s="1">
        <v>5</v>
      </c>
      <c r="C1457" s="1">
        <v>51</v>
      </c>
      <c r="D1457" s="1">
        <v>49</v>
      </c>
      <c r="E1457" s="1">
        <v>0.311764705882</v>
      </c>
      <c r="F1457" s="1">
        <v>0.375</v>
      </c>
      <c r="G1457" s="1">
        <v>24.304347826099999</v>
      </c>
      <c r="H1457" s="1">
        <v>1.5161387629700001</v>
      </c>
      <c r="I1457" s="1">
        <v>0.80851063829799996</v>
      </c>
      <c r="J1457" s="1">
        <v>0.591836734694</v>
      </c>
      <c r="K1457" s="1">
        <v>6</v>
      </c>
      <c r="L1457" s="1">
        <v>0.33333333333300003</v>
      </c>
      <c r="M1457" s="1">
        <v>0.102040816327</v>
      </c>
      <c r="N1457" s="1">
        <v>0</v>
      </c>
    </row>
    <row r="1458" spans="1:14" x14ac:dyDescent="0.3">
      <c r="A1458" s="1" t="s">
        <v>1471</v>
      </c>
      <c r="B1458" s="1">
        <v>5</v>
      </c>
      <c r="C1458" s="1">
        <v>104</v>
      </c>
      <c r="D1458" s="1">
        <v>18</v>
      </c>
      <c r="E1458" s="1">
        <v>2.16579536968E-2</v>
      </c>
      <c r="F1458" s="1">
        <v>0.64583333333299997</v>
      </c>
      <c r="G1458" s="1">
        <v>30.067567567600001</v>
      </c>
      <c r="H1458" s="1">
        <v>4.7057500223100002</v>
      </c>
      <c r="I1458" s="1">
        <v>0.24675324675300001</v>
      </c>
      <c r="J1458" s="1">
        <v>0</v>
      </c>
      <c r="K1458" s="1">
        <v>14</v>
      </c>
      <c r="L1458" s="1">
        <v>0.92857142857099995</v>
      </c>
      <c r="M1458" s="1">
        <v>5.5555555555600003E-2</v>
      </c>
      <c r="N1458" s="1">
        <v>0</v>
      </c>
    </row>
    <row r="1459" spans="1:14" x14ac:dyDescent="0.3">
      <c r="A1459" s="1" t="s">
        <v>1472</v>
      </c>
      <c r="B1459" s="1">
        <v>5</v>
      </c>
      <c r="C1459" s="1">
        <v>105</v>
      </c>
      <c r="D1459" s="1">
        <v>11</v>
      </c>
      <c r="E1459" s="1">
        <v>2.8846153846199998E-2</v>
      </c>
      <c r="F1459" s="1">
        <v>0.87356321839100004</v>
      </c>
      <c r="G1459" s="1">
        <v>28.464788732399999</v>
      </c>
      <c r="H1459" s="1">
        <v>5.2777262120600001</v>
      </c>
      <c r="I1459" s="1">
        <v>0.29487179487199999</v>
      </c>
      <c r="J1459" s="1">
        <v>0.27272727272699998</v>
      </c>
      <c r="K1459" s="1">
        <v>9</v>
      </c>
      <c r="L1459" s="1">
        <v>0.88888888888899997</v>
      </c>
      <c r="M1459" s="1">
        <v>9.0909090909100002E-2</v>
      </c>
      <c r="N1459" s="1">
        <v>0</v>
      </c>
    </row>
    <row r="1460" spans="1:14" x14ac:dyDescent="0.3">
      <c r="A1460" s="1" t="s">
        <v>1473</v>
      </c>
      <c r="B1460" s="1">
        <v>5</v>
      </c>
      <c r="C1460" s="1">
        <v>81</v>
      </c>
      <c r="D1460" s="1">
        <v>1</v>
      </c>
      <c r="E1460" s="1">
        <v>4.5524691357999997E-2</v>
      </c>
      <c r="F1460" s="1">
        <v>0.46666666666700002</v>
      </c>
      <c r="G1460" s="1">
        <v>31.029850746299999</v>
      </c>
      <c r="H1460" s="1">
        <v>5.82575380877</v>
      </c>
      <c r="I1460" s="1">
        <v>0.72857142857099999</v>
      </c>
      <c r="J1460" s="1">
        <v>0</v>
      </c>
      <c r="K1460" s="1">
        <v>1</v>
      </c>
      <c r="L1460" s="1">
        <v>1</v>
      </c>
      <c r="M1460" s="1">
        <v>0</v>
      </c>
      <c r="N1460" s="1">
        <v>0</v>
      </c>
    </row>
    <row r="1461" spans="1:14" x14ac:dyDescent="0.3">
      <c r="A1461" s="1" t="s">
        <v>216</v>
      </c>
      <c r="B1461" s="1">
        <v>5</v>
      </c>
      <c r="C1461" s="1">
        <v>326</v>
      </c>
      <c r="D1461" s="1">
        <v>490</v>
      </c>
      <c r="E1461" s="1">
        <v>3.2373761208100002E-3</v>
      </c>
      <c r="F1461" s="1">
        <v>0.87179487179500004</v>
      </c>
      <c r="G1461" s="1">
        <v>27.780141843999999</v>
      </c>
      <c r="H1461" s="1">
        <v>4.4611676723900002</v>
      </c>
      <c r="I1461" s="1">
        <v>0.24913494809699999</v>
      </c>
      <c r="J1461" s="1">
        <v>2.6530612244900002E-2</v>
      </c>
      <c r="K1461" s="1">
        <v>72</v>
      </c>
      <c r="L1461" s="1">
        <v>0.694444444444</v>
      </c>
      <c r="M1461" s="1">
        <v>0.136734693878</v>
      </c>
      <c r="N1461" s="1">
        <v>2.0408163265300001E-3</v>
      </c>
    </row>
    <row r="1462" spans="1:14" x14ac:dyDescent="0.3">
      <c r="A1462" s="1" t="s">
        <v>1474</v>
      </c>
      <c r="B1462" s="1">
        <v>5</v>
      </c>
      <c r="C1462" s="1">
        <v>222</v>
      </c>
      <c r="D1462" s="1">
        <v>162</v>
      </c>
      <c r="E1462" s="1">
        <v>2.9004117239399999E-2</v>
      </c>
      <c r="F1462" s="1">
        <v>0.82499999999999996</v>
      </c>
      <c r="G1462" s="1">
        <v>28.702531645600001</v>
      </c>
      <c r="H1462" s="1">
        <v>5.6663670115700002</v>
      </c>
      <c r="I1462" s="1">
        <v>0.428571428571</v>
      </c>
      <c r="J1462" s="1">
        <v>1.23456790123E-2</v>
      </c>
      <c r="K1462" s="1">
        <v>129</v>
      </c>
      <c r="L1462" s="1">
        <v>0.90697674418600005</v>
      </c>
      <c r="M1462" s="1">
        <v>0.124223602484</v>
      </c>
      <c r="N1462" s="1">
        <v>0</v>
      </c>
    </row>
    <row r="1463" spans="1:14" x14ac:dyDescent="0.3">
      <c r="A1463" s="1" t="s">
        <v>1475</v>
      </c>
      <c r="B1463" s="1">
        <v>5</v>
      </c>
      <c r="C1463" s="1">
        <v>159</v>
      </c>
      <c r="D1463" s="1">
        <v>1358</v>
      </c>
      <c r="E1463" s="1">
        <v>4.2990207786000002E-3</v>
      </c>
      <c r="F1463" s="1">
        <v>0.76315789473700002</v>
      </c>
      <c r="G1463" s="1">
        <v>29.417910447800001</v>
      </c>
      <c r="H1463" s="1">
        <v>6.89505393511</v>
      </c>
      <c r="I1463" s="1">
        <v>0.16551724137900001</v>
      </c>
      <c r="J1463" s="1">
        <v>0.29749631811499999</v>
      </c>
      <c r="K1463" s="1">
        <v>163</v>
      </c>
      <c r="L1463" s="1">
        <v>0.45398773006100002</v>
      </c>
      <c r="M1463" s="1">
        <v>1.1061946902699999E-2</v>
      </c>
      <c r="N1463" s="1">
        <v>7.3637702503700003E-3</v>
      </c>
    </row>
    <row r="1464" spans="1:14" x14ac:dyDescent="0.3">
      <c r="A1464" s="1" t="s">
        <v>1476</v>
      </c>
      <c r="B1464" s="1">
        <v>5</v>
      </c>
      <c r="C1464" s="1">
        <v>94</v>
      </c>
      <c r="D1464" s="1">
        <v>477</v>
      </c>
      <c r="E1464" s="1">
        <v>3.5232212308399999E-2</v>
      </c>
      <c r="F1464" s="1">
        <v>0.68478260869600005</v>
      </c>
      <c r="G1464" s="1">
        <v>30.03125</v>
      </c>
      <c r="H1464" s="1">
        <v>7.2413067492999996</v>
      </c>
      <c r="I1464" s="1">
        <v>0.75757575757600004</v>
      </c>
      <c r="J1464" s="1">
        <v>0</v>
      </c>
      <c r="K1464" s="1">
        <v>143</v>
      </c>
      <c r="L1464" s="1">
        <v>0.90909090909099999</v>
      </c>
      <c r="M1464" s="1">
        <v>0</v>
      </c>
      <c r="N1464" s="1">
        <v>0</v>
      </c>
    </row>
    <row r="1465" spans="1:14" x14ac:dyDescent="0.3">
      <c r="A1465" s="1" t="s">
        <v>1477</v>
      </c>
      <c r="B1465" s="1">
        <v>5</v>
      </c>
      <c r="C1465" s="1">
        <v>78</v>
      </c>
      <c r="D1465" s="1">
        <v>3</v>
      </c>
      <c r="E1465" s="1">
        <v>2.7972027972000001E-2</v>
      </c>
      <c r="F1465" s="1">
        <v>0.90789473684199995</v>
      </c>
      <c r="G1465" s="1">
        <v>29.477611940300001</v>
      </c>
      <c r="H1465" s="1">
        <v>5.3764500548900003</v>
      </c>
      <c r="I1465" s="1">
        <v>0.20895522388099999</v>
      </c>
      <c r="J1465" s="1">
        <v>0.66666666666700003</v>
      </c>
      <c r="K1465" s="1">
        <v>3</v>
      </c>
      <c r="L1465" s="1">
        <v>1</v>
      </c>
      <c r="M1465" s="1">
        <v>0.66666666666700003</v>
      </c>
      <c r="N1465" s="1">
        <v>0</v>
      </c>
    </row>
    <row r="1466" spans="1:14" x14ac:dyDescent="0.3">
      <c r="A1466" s="1" t="s">
        <v>1478</v>
      </c>
      <c r="B1466" s="1">
        <v>5</v>
      </c>
      <c r="C1466" s="1">
        <v>129</v>
      </c>
      <c r="D1466" s="1">
        <v>925</v>
      </c>
      <c r="E1466" s="1">
        <v>1.8410852713200001E-2</v>
      </c>
      <c r="F1466" s="1">
        <v>0.610169491525</v>
      </c>
      <c r="G1466" s="1">
        <v>27.679487179500001</v>
      </c>
      <c r="H1466" s="1">
        <v>6.0010545862600004</v>
      </c>
      <c r="I1466" s="1">
        <v>0.59523809523799998</v>
      </c>
      <c r="J1466" s="1">
        <v>0</v>
      </c>
      <c r="K1466" s="1">
        <v>275</v>
      </c>
      <c r="L1466" s="1">
        <v>0.72727272727299996</v>
      </c>
      <c r="M1466" s="1">
        <v>8.2698585418900003E-2</v>
      </c>
      <c r="N1466" s="1">
        <v>0</v>
      </c>
    </row>
    <row r="1467" spans="1:14" x14ac:dyDescent="0.3">
      <c r="A1467" s="1" t="s">
        <v>217</v>
      </c>
      <c r="B1467" s="1">
        <v>5</v>
      </c>
      <c r="C1467" s="1">
        <v>94</v>
      </c>
      <c r="D1467" s="1">
        <v>4</v>
      </c>
      <c r="E1467" s="1">
        <v>8.4648821779899994E-3</v>
      </c>
      <c r="F1467" s="1">
        <v>0.92307692307699996</v>
      </c>
      <c r="G1467" s="1">
        <v>32.370370370400003</v>
      </c>
      <c r="H1467" s="1">
        <v>5.9243053339599996</v>
      </c>
      <c r="I1467" s="1">
        <v>0.27586206896600002</v>
      </c>
      <c r="J1467" s="1">
        <v>0</v>
      </c>
      <c r="K1467" s="1">
        <v>3</v>
      </c>
      <c r="L1467" s="1">
        <v>0.66666666666700003</v>
      </c>
      <c r="M1467" s="1">
        <v>0</v>
      </c>
      <c r="N1467" s="1">
        <v>0</v>
      </c>
    </row>
    <row r="1468" spans="1:14" x14ac:dyDescent="0.3">
      <c r="A1468" s="1" t="s">
        <v>1479</v>
      </c>
      <c r="B1468" s="1">
        <v>5</v>
      </c>
      <c r="C1468" s="1">
        <v>165</v>
      </c>
      <c r="D1468" s="1">
        <v>243</v>
      </c>
      <c r="E1468" s="1">
        <v>1.09016999261E-2</v>
      </c>
      <c r="F1468" s="1">
        <v>0.79220779220799997</v>
      </c>
      <c r="G1468" s="1">
        <v>28.492647058799999</v>
      </c>
      <c r="H1468" s="1">
        <v>7.3674525922400003</v>
      </c>
      <c r="I1468" s="1">
        <v>0.28767123287700003</v>
      </c>
      <c r="J1468" s="1">
        <v>0.17695473250999999</v>
      </c>
      <c r="K1468" s="1">
        <v>177</v>
      </c>
      <c r="L1468" s="1">
        <v>0.85310734463299998</v>
      </c>
      <c r="M1468" s="1">
        <v>6.66666666667E-2</v>
      </c>
      <c r="N1468" s="1">
        <v>1.23456790123E-2</v>
      </c>
    </row>
    <row r="1469" spans="1:14" x14ac:dyDescent="0.3">
      <c r="A1469" s="1" t="s">
        <v>1480</v>
      </c>
      <c r="B1469" s="1">
        <v>5</v>
      </c>
      <c r="C1469" s="1">
        <v>95</v>
      </c>
      <c r="D1469" s="1">
        <v>2234</v>
      </c>
      <c r="E1469" s="1">
        <v>0.27480403135499998</v>
      </c>
      <c r="F1469" s="1">
        <v>0.42391304347800002</v>
      </c>
      <c r="G1469" s="1">
        <v>26.0574712644</v>
      </c>
      <c r="H1469" s="1">
        <v>5.7562685907000004</v>
      </c>
      <c r="I1469" s="1">
        <v>0.66666666666700003</v>
      </c>
      <c r="J1469" s="1">
        <v>5.2372426141499999E-2</v>
      </c>
      <c r="K1469" s="1">
        <v>303</v>
      </c>
      <c r="L1469" s="1">
        <v>0.41254125412499998</v>
      </c>
      <c r="M1469" s="1">
        <v>6.4876957494400006E-2</v>
      </c>
      <c r="N1469" s="1">
        <v>2.2829006266800001E-2</v>
      </c>
    </row>
    <row r="1470" spans="1:14" x14ac:dyDescent="0.3">
      <c r="A1470" s="1" t="s">
        <v>1481</v>
      </c>
      <c r="B1470" s="1">
        <v>5</v>
      </c>
      <c r="C1470" s="1">
        <v>175</v>
      </c>
      <c r="D1470" s="1">
        <v>126</v>
      </c>
      <c r="E1470" s="1">
        <v>3.3399014778299999E-2</v>
      </c>
      <c r="F1470" s="1">
        <v>0.85882352941200002</v>
      </c>
      <c r="G1470" s="1">
        <v>28.6346153846</v>
      </c>
      <c r="H1470" s="1">
        <v>5.01163586894</v>
      </c>
      <c r="I1470" s="1">
        <v>0.20624999999999999</v>
      </c>
      <c r="J1470" s="1">
        <v>2.3809523809500001E-2</v>
      </c>
      <c r="K1470" s="1">
        <v>98</v>
      </c>
      <c r="L1470" s="1">
        <v>0.84693877550999996</v>
      </c>
      <c r="M1470" s="1">
        <v>0.128</v>
      </c>
      <c r="N1470" s="1">
        <v>0</v>
      </c>
    </row>
    <row r="1471" spans="1:14" x14ac:dyDescent="0.3">
      <c r="A1471" s="1" t="s">
        <v>1482</v>
      </c>
      <c r="B1471" s="1">
        <v>5</v>
      </c>
      <c r="C1471" s="1">
        <v>91</v>
      </c>
      <c r="D1471" s="1">
        <v>61</v>
      </c>
      <c r="E1471" s="1">
        <v>1.36752136752E-2</v>
      </c>
      <c r="F1471" s="1">
        <v>0.77011494252900003</v>
      </c>
      <c r="G1471" s="1">
        <v>31.433333333299998</v>
      </c>
      <c r="H1471" s="1">
        <v>6.49196084057</v>
      </c>
      <c r="I1471" s="1">
        <v>0.30158730158699998</v>
      </c>
      <c r="J1471" s="1">
        <v>1.6393442623E-2</v>
      </c>
      <c r="K1471" s="1">
        <v>49</v>
      </c>
      <c r="L1471" s="1">
        <v>1</v>
      </c>
      <c r="M1471" s="1">
        <v>0.14754098360699999</v>
      </c>
      <c r="N1471" s="1">
        <v>0</v>
      </c>
    </row>
    <row r="1472" spans="1:14" x14ac:dyDescent="0.3">
      <c r="A1472" s="1" t="s">
        <v>1483</v>
      </c>
      <c r="B1472" s="1">
        <v>5</v>
      </c>
      <c r="C1472" s="1">
        <v>195</v>
      </c>
      <c r="D1472" s="1">
        <v>165</v>
      </c>
      <c r="E1472" s="1">
        <v>6.1062648691500004E-3</v>
      </c>
      <c r="F1472" s="1">
        <v>0.69590643274899999</v>
      </c>
      <c r="G1472" s="1">
        <v>29.029411764700001</v>
      </c>
      <c r="H1472" s="1">
        <v>4.6578120807400003</v>
      </c>
      <c r="I1472" s="1">
        <v>0.495238095238</v>
      </c>
      <c r="J1472" s="1">
        <v>0</v>
      </c>
      <c r="K1472" s="1">
        <v>53</v>
      </c>
      <c r="L1472" s="1">
        <v>0.90566037735799998</v>
      </c>
      <c r="M1472" s="1">
        <v>0.38787878787899999</v>
      </c>
      <c r="N1472" s="1">
        <v>0</v>
      </c>
    </row>
    <row r="1473" spans="1:14" x14ac:dyDescent="0.3">
      <c r="A1473" s="1" t="s">
        <v>1484</v>
      </c>
      <c r="B1473" s="1">
        <v>5</v>
      </c>
      <c r="C1473" s="1">
        <v>182</v>
      </c>
      <c r="D1473" s="1">
        <v>26</v>
      </c>
      <c r="E1473" s="1">
        <v>2.9020703053900001E-2</v>
      </c>
      <c r="F1473" s="1">
        <v>0.74545454545500001</v>
      </c>
      <c r="G1473" s="1">
        <v>31.464285714300001</v>
      </c>
      <c r="H1473" s="1">
        <v>6.3711523002200003</v>
      </c>
      <c r="I1473" s="1">
        <v>0.77931034482799999</v>
      </c>
      <c r="J1473" s="1">
        <v>0</v>
      </c>
      <c r="K1473" s="1">
        <v>23</v>
      </c>
      <c r="L1473" s="1">
        <v>1</v>
      </c>
      <c r="M1473" s="1">
        <v>7.6923076923100006E-2</v>
      </c>
      <c r="N1473" s="1">
        <v>0.115384615385</v>
      </c>
    </row>
    <row r="1474" spans="1:14" x14ac:dyDescent="0.3">
      <c r="A1474" s="1" t="s">
        <v>1485</v>
      </c>
      <c r="B1474" s="1">
        <v>5</v>
      </c>
      <c r="C1474" s="1">
        <v>107</v>
      </c>
      <c r="D1474" s="1">
        <v>120</v>
      </c>
      <c r="E1474" s="1">
        <v>2.7332040204499999E-2</v>
      </c>
      <c r="F1474" s="1">
        <v>0.683673469388</v>
      </c>
      <c r="G1474" s="1">
        <v>30.0405405405</v>
      </c>
      <c r="H1474" s="1">
        <v>7.5934523523099999</v>
      </c>
      <c r="I1474" s="1">
        <v>0.24675324675300001</v>
      </c>
      <c r="J1474" s="1">
        <v>8.3333333333300008E-3</v>
      </c>
      <c r="K1474" s="1">
        <v>67</v>
      </c>
      <c r="L1474" s="1">
        <v>0.97014925373100003</v>
      </c>
      <c r="M1474" s="1">
        <v>4.1666666666699999E-2</v>
      </c>
      <c r="N1474" s="1">
        <v>0</v>
      </c>
    </row>
    <row r="1475" spans="1:14" x14ac:dyDescent="0.3">
      <c r="A1475" s="1" t="s">
        <v>1486</v>
      </c>
      <c r="B1475" s="1">
        <v>5</v>
      </c>
      <c r="C1475" s="1">
        <v>383</v>
      </c>
      <c r="D1475" s="1">
        <v>262</v>
      </c>
      <c r="E1475" s="1">
        <v>7.6756934097000004E-3</v>
      </c>
      <c r="F1475" s="1">
        <v>0.91755319148900005</v>
      </c>
      <c r="G1475" s="1">
        <v>27.697142857100001</v>
      </c>
      <c r="H1475" s="1">
        <v>5.5115196615400004</v>
      </c>
      <c r="I1475" s="1">
        <v>0.437673130194</v>
      </c>
      <c r="J1475" s="1">
        <v>0.33206106870199997</v>
      </c>
      <c r="K1475" s="1">
        <v>192</v>
      </c>
      <c r="L1475" s="1">
        <v>0.84375</v>
      </c>
      <c r="M1475" s="1">
        <v>0.15057915057900001</v>
      </c>
      <c r="N1475" s="1">
        <v>2.67175572519E-2</v>
      </c>
    </row>
    <row r="1476" spans="1:14" x14ac:dyDescent="0.3">
      <c r="A1476" s="1" t="s">
        <v>1487</v>
      </c>
      <c r="B1476" s="1">
        <v>5</v>
      </c>
      <c r="C1476" s="1">
        <v>450</v>
      </c>
      <c r="D1476" s="1">
        <v>672</v>
      </c>
      <c r="E1476" s="1">
        <v>7.2308834446899997E-3</v>
      </c>
      <c r="F1476" s="1">
        <v>0.83215130023600004</v>
      </c>
      <c r="G1476" s="1">
        <v>28.4297297297</v>
      </c>
      <c r="H1476" s="1">
        <v>6.5054390908500004</v>
      </c>
      <c r="I1476" s="1">
        <v>0.15128205128200001</v>
      </c>
      <c r="J1476" s="1">
        <v>5.8035714285700001E-2</v>
      </c>
      <c r="K1476" s="1">
        <v>334</v>
      </c>
      <c r="L1476" s="1">
        <v>0.70359281437099996</v>
      </c>
      <c r="M1476" s="1">
        <v>9.7159940209299994E-2</v>
      </c>
      <c r="N1476" s="1">
        <v>9.07738095238E-2</v>
      </c>
    </row>
    <row r="1477" spans="1:14" x14ac:dyDescent="0.3">
      <c r="A1477" s="1" t="s">
        <v>1488</v>
      </c>
      <c r="B1477" s="1">
        <v>5</v>
      </c>
      <c r="C1477" s="1">
        <v>125</v>
      </c>
      <c r="D1477" s="1">
        <v>10</v>
      </c>
      <c r="E1477" s="1">
        <v>4.7096774193499998E-3</v>
      </c>
      <c r="F1477" s="1">
        <v>0.77358490566000004</v>
      </c>
      <c r="G1477" s="1">
        <v>31.541666666699999</v>
      </c>
      <c r="H1477" s="1">
        <v>6.8918984241599999</v>
      </c>
      <c r="I1477" s="1">
        <v>0.19230769230799999</v>
      </c>
      <c r="J1477" s="1">
        <v>0</v>
      </c>
      <c r="K1477" s="1">
        <v>9</v>
      </c>
      <c r="L1477" s="1">
        <v>1</v>
      </c>
      <c r="M1477" s="1">
        <v>0.1</v>
      </c>
      <c r="N1477" s="1">
        <v>0</v>
      </c>
    </row>
    <row r="1478" spans="1:14" x14ac:dyDescent="0.3">
      <c r="A1478" s="1" t="s">
        <v>1489</v>
      </c>
      <c r="B1478" s="1">
        <v>5</v>
      </c>
      <c r="C1478" s="1">
        <v>92</v>
      </c>
      <c r="D1478" s="1">
        <v>268</v>
      </c>
      <c r="E1478" s="1">
        <v>4.3956043956000002E-2</v>
      </c>
      <c r="F1478" s="1">
        <v>0.57471264367800001</v>
      </c>
      <c r="G1478" s="1">
        <v>32.223880596999997</v>
      </c>
      <c r="H1478" s="1">
        <v>5.9546066339300001</v>
      </c>
      <c r="I1478" s="1">
        <v>0.680555555556</v>
      </c>
      <c r="J1478" s="1">
        <v>0</v>
      </c>
      <c r="K1478" s="1">
        <v>60</v>
      </c>
      <c r="L1478" s="1">
        <v>0.9</v>
      </c>
      <c r="M1478" s="1">
        <v>0</v>
      </c>
      <c r="N1478" s="1">
        <v>0</v>
      </c>
    </row>
    <row r="1479" spans="1:14" x14ac:dyDescent="0.3">
      <c r="A1479" s="1" t="s">
        <v>218</v>
      </c>
      <c r="B1479" s="1">
        <v>5</v>
      </c>
      <c r="C1479" s="1">
        <v>197</v>
      </c>
      <c r="D1479" s="1">
        <v>842</v>
      </c>
      <c r="E1479" s="1">
        <v>5.38174660727E-2</v>
      </c>
      <c r="F1479" s="1">
        <v>0.66137566137600001</v>
      </c>
      <c r="G1479" s="1">
        <v>29.669014084499999</v>
      </c>
      <c r="H1479" s="1">
        <v>5.3952533010900003</v>
      </c>
      <c r="I1479" s="1">
        <v>0.23178807946999999</v>
      </c>
      <c r="J1479" s="1">
        <v>0</v>
      </c>
      <c r="K1479" s="1">
        <v>297</v>
      </c>
      <c r="L1479" s="1">
        <v>0.78114478114499997</v>
      </c>
      <c r="M1479" s="1">
        <v>1.90023752969E-2</v>
      </c>
      <c r="N1479" s="1">
        <v>0</v>
      </c>
    </row>
    <row r="1480" spans="1:14" x14ac:dyDescent="0.3">
      <c r="A1480" s="1" t="s">
        <v>1490</v>
      </c>
      <c r="B1480" s="1">
        <v>5</v>
      </c>
      <c r="C1480" s="1">
        <v>189</v>
      </c>
      <c r="D1480" s="1">
        <v>21</v>
      </c>
      <c r="E1480" s="1">
        <v>2.22334796803E-3</v>
      </c>
      <c r="F1480" s="1">
        <v>0.67826086956499998</v>
      </c>
      <c r="G1480" s="1">
        <v>30</v>
      </c>
      <c r="H1480" s="1">
        <v>6.9153613226099999</v>
      </c>
      <c r="I1480" s="1">
        <v>0.33333333333300003</v>
      </c>
      <c r="J1480" s="1">
        <v>0.428571428571</v>
      </c>
      <c r="K1480" s="1">
        <v>18</v>
      </c>
      <c r="L1480" s="1">
        <v>0.88888888888899997</v>
      </c>
      <c r="M1480" s="1">
        <v>0</v>
      </c>
      <c r="N1480" s="1">
        <v>0</v>
      </c>
    </row>
    <row r="1481" spans="1:14" x14ac:dyDescent="0.3">
      <c r="A1481" s="1" t="s">
        <v>1491</v>
      </c>
      <c r="B1481" s="1">
        <v>5</v>
      </c>
      <c r="C1481" s="1">
        <v>93</v>
      </c>
      <c r="D1481" s="1">
        <v>206</v>
      </c>
      <c r="E1481" s="1">
        <v>1.6129032258100001E-2</v>
      </c>
      <c r="F1481" s="1">
        <v>0.88505747126400003</v>
      </c>
      <c r="G1481" s="1">
        <v>26.5</v>
      </c>
      <c r="H1481" s="1">
        <v>6.6667174794799999</v>
      </c>
      <c r="I1481" s="1">
        <v>0.90476190476200002</v>
      </c>
      <c r="J1481" s="1">
        <v>0.73786407766999995</v>
      </c>
      <c r="K1481" s="1">
        <v>59</v>
      </c>
      <c r="L1481" s="1">
        <v>0.72881355932199998</v>
      </c>
      <c r="M1481" s="1">
        <v>4.8543689320399999E-2</v>
      </c>
      <c r="N1481" s="1">
        <v>4.8543689320400003E-3</v>
      </c>
    </row>
    <row r="1482" spans="1:14" x14ac:dyDescent="0.3">
      <c r="A1482" s="1" t="s">
        <v>1492</v>
      </c>
      <c r="B1482" s="1">
        <v>5</v>
      </c>
      <c r="C1482" s="1">
        <v>79</v>
      </c>
      <c r="D1482" s="1">
        <v>24</v>
      </c>
      <c r="E1482" s="1">
        <v>1.0710808179200001E-2</v>
      </c>
      <c r="F1482" s="1">
        <v>0.58730158730199999</v>
      </c>
      <c r="G1482" s="1">
        <v>29.489361702099998</v>
      </c>
      <c r="H1482" s="1">
        <v>5.1607039781399999</v>
      </c>
      <c r="I1482" s="1">
        <v>0.74509803921600004</v>
      </c>
      <c r="J1482" s="1">
        <v>0.166666666667</v>
      </c>
      <c r="K1482" s="1">
        <v>11</v>
      </c>
      <c r="L1482" s="1">
        <v>0.81818181818199998</v>
      </c>
      <c r="M1482" s="1">
        <v>4.1666666666699999E-2</v>
      </c>
      <c r="N1482" s="1">
        <v>4.1666666666699999E-2</v>
      </c>
    </row>
    <row r="1483" spans="1:14" x14ac:dyDescent="0.3">
      <c r="A1483" s="1" t="s">
        <v>1493</v>
      </c>
      <c r="B1483" s="1">
        <v>5</v>
      </c>
      <c r="C1483" s="1">
        <v>65</v>
      </c>
      <c r="D1483" s="1">
        <v>63</v>
      </c>
      <c r="E1483" s="1">
        <v>0.30072115384600001</v>
      </c>
      <c r="F1483" s="1">
        <v>0.84126984127000004</v>
      </c>
      <c r="G1483" s="1">
        <v>29.457627118600001</v>
      </c>
      <c r="H1483" s="1">
        <v>9.3433961703699993</v>
      </c>
      <c r="I1483" s="1">
        <v>0.55737704917999997</v>
      </c>
      <c r="J1483" s="1">
        <v>0.52380952381000001</v>
      </c>
      <c r="K1483" s="1">
        <v>25</v>
      </c>
      <c r="L1483" s="1">
        <v>0.68</v>
      </c>
      <c r="M1483" s="1">
        <v>3.1746031745999999E-2</v>
      </c>
      <c r="N1483" s="1">
        <v>1.5873015872999999E-2</v>
      </c>
    </row>
    <row r="1484" spans="1:14" x14ac:dyDescent="0.3">
      <c r="A1484" s="1" t="s">
        <v>1494</v>
      </c>
      <c r="B1484" s="1">
        <v>5</v>
      </c>
      <c r="C1484" s="1">
        <v>68</v>
      </c>
      <c r="D1484" s="1">
        <v>51</v>
      </c>
      <c r="E1484" s="1">
        <v>2.9192273924499999E-2</v>
      </c>
      <c r="F1484" s="1">
        <v>0.875</v>
      </c>
      <c r="G1484" s="1">
        <v>30.054545454500001</v>
      </c>
      <c r="H1484" s="1">
        <v>4.63746867402</v>
      </c>
      <c r="I1484" s="1">
        <v>0.68965517241399998</v>
      </c>
      <c r="J1484" s="1">
        <v>3.9215686274499999E-2</v>
      </c>
      <c r="K1484" s="1">
        <v>24</v>
      </c>
      <c r="L1484" s="1">
        <v>1</v>
      </c>
      <c r="M1484" s="1">
        <v>0.13725490196099999</v>
      </c>
      <c r="N1484" s="1">
        <v>0</v>
      </c>
    </row>
    <row r="1485" spans="1:14" x14ac:dyDescent="0.3">
      <c r="A1485" s="1" t="s">
        <v>1495</v>
      </c>
      <c r="B1485" s="1">
        <v>5</v>
      </c>
      <c r="C1485" s="1">
        <v>64</v>
      </c>
      <c r="D1485" s="1">
        <v>13</v>
      </c>
      <c r="E1485" s="1">
        <v>8.9037698412699998E-2</v>
      </c>
      <c r="F1485" s="1">
        <v>0.65454545454500002</v>
      </c>
      <c r="G1485" s="1">
        <v>32.340909090899999</v>
      </c>
      <c r="H1485" s="1">
        <v>6.3027525798399999</v>
      </c>
      <c r="I1485" s="1">
        <v>0.30434782608700001</v>
      </c>
      <c r="J1485" s="1">
        <v>7.6923076923100006E-2</v>
      </c>
      <c r="K1485" s="1">
        <v>8</v>
      </c>
      <c r="L1485" s="1">
        <v>1</v>
      </c>
      <c r="M1485" s="1">
        <v>0</v>
      </c>
      <c r="N1485" s="1">
        <v>0</v>
      </c>
    </row>
    <row r="1486" spans="1:14" x14ac:dyDescent="0.3">
      <c r="A1486" s="1" t="s">
        <v>1496</v>
      </c>
      <c r="B1486" s="1">
        <v>5</v>
      </c>
      <c r="C1486" s="1">
        <v>56</v>
      </c>
      <c r="D1486" s="1">
        <v>28</v>
      </c>
      <c r="E1486" s="1">
        <v>9.4805194805199999E-2</v>
      </c>
      <c r="F1486" s="1">
        <v>0.67307692307699996</v>
      </c>
      <c r="G1486" s="1">
        <v>24.842105263200001</v>
      </c>
      <c r="H1486" s="1">
        <v>3.9304902318399999</v>
      </c>
      <c r="I1486" s="1">
        <v>0.5</v>
      </c>
      <c r="J1486" s="1">
        <v>0</v>
      </c>
      <c r="K1486" s="1">
        <v>12</v>
      </c>
      <c r="L1486" s="1">
        <v>0.91666666666700003</v>
      </c>
      <c r="M1486" s="1">
        <v>0</v>
      </c>
      <c r="N1486" s="1">
        <v>0</v>
      </c>
    </row>
    <row r="1487" spans="1:14" x14ac:dyDescent="0.3">
      <c r="A1487" s="1" t="s">
        <v>1497</v>
      </c>
      <c r="B1487" s="1">
        <v>5</v>
      </c>
      <c r="C1487" s="1">
        <v>179</v>
      </c>
      <c r="D1487" s="1">
        <v>264</v>
      </c>
      <c r="E1487" s="1">
        <v>9.9491557341000007E-3</v>
      </c>
      <c r="F1487" s="1">
        <v>0.75352112676100003</v>
      </c>
      <c r="G1487" s="1">
        <v>29.234042553199998</v>
      </c>
      <c r="H1487" s="1">
        <v>5.4799936556800004</v>
      </c>
      <c r="I1487" s="1">
        <v>0.76288659793799996</v>
      </c>
      <c r="J1487" s="1">
        <v>3.7878787878800002E-2</v>
      </c>
      <c r="K1487" s="1">
        <v>114</v>
      </c>
      <c r="L1487" s="1">
        <v>0.93859649122800004</v>
      </c>
      <c r="M1487" s="1">
        <v>0.14671814671799999</v>
      </c>
      <c r="N1487" s="1">
        <v>3.7878787878800001E-3</v>
      </c>
    </row>
    <row r="1488" spans="1:14" x14ac:dyDescent="0.3">
      <c r="A1488" s="1" t="s">
        <v>1498</v>
      </c>
      <c r="B1488" s="1">
        <v>5</v>
      </c>
      <c r="C1488" s="1">
        <v>65</v>
      </c>
      <c r="D1488" s="1">
        <v>12</v>
      </c>
      <c r="E1488" s="1">
        <v>2.1874999999999999E-2</v>
      </c>
      <c r="F1488" s="1">
        <v>0.7</v>
      </c>
      <c r="G1488" s="1">
        <v>29.041666666699999</v>
      </c>
      <c r="H1488" s="1">
        <v>6.5573061457300001</v>
      </c>
      <c r="I1488" s="1">
        <v>0.86</v>
      </c>
      <c r="J1488" s="1">
        <v>0.25</v>
      </c>
      <c r="K1488" s="1">
        <v>9</v>
      </c>
      <c r="L1488" s="1">
        <v>0.88888888888899997</v>
      </c>
      <c r="M1488" s="1">
        <v>0</v>
      </c>
      <c r="N1488" s="1">
        <v>0</v>
      </c>
    </row>
    <row r="1489" spans="1:14" x14ac:dyDescent="0.3">
      <c r="A1489" s="1" t="s">
        <v>219</v>
      </c>
      <c r="B1489" s="1">
        <v>5</v>
      </c>
      <c r="C1489" s="1">
        <v>179</v>
      </c>
      <c r="D1489" s="1">
        <v>51</v>
      </c>
      <c r="E1489" s="1">
        <v>4.2684075073800003E-2</v>
      </c>
      <c r="F1489" s="1">
        <v>0.77401129943500002</v>
      </c>
      <c r="G1489" s="1">
        <v>28.878980891699999</v>
      </c>
      <c r="H1489" s="1">
        <v>5.5972585629099996</v>
      </c>
      <c r="I1489" s="1">
        <v>0.88484848484800005</v>
      </c>
      <c r="J1489" s="1">
        <v>9.8039215686300002E-2</v>
      </c>
      <c r="K1489" s="1">
        <v>46</v>
      </c>
      <c r="L1489" s="1">
        <v>0.95652173913000005</v>
      </c>
      <c r="M1489" s="1">
        <v>9.8039215686300002E-2</v>
      </c>
      <c r="N1489" s="1">
        <v>0</v>
      </c>
    </row>
    <row r="1490" spans="1:14" x14ac:dyDescent="0.3">
      <c r="A1490" s="1" t="s">
        <v>1499</v>
      </c>
      <c r="B1490" s="1">
        <v>5</v>
      </c>
      <c r="C1490" s="1">
        <v>248</v>
      </c>
      <c r="D1490" s="1">
        <v>6198</v>
      </c>
      <c r="E1490" s="1">
        <v>2.2087632231899999E-2</v>
      </c>
      <c r="F1490" s="1">
        <v>0.65</v>
      </c>
      <c r="G1490" s="1">
        <v>27.704697986599999</v>
      </c>
      <c r="H1490" s="1">
        <v>6.5163741675400004</v>
      </c>
      <c r="I1490" s="1">
        <v>0.60897435897399999</v>
      </c>
      <c r="J1490" s="1">
        <v>2.2587931590799999E-3</v>
      </c>
      <c r="K1490" s="1">
        <v>714</v>
      </c>
      <c r="L1490" s="1">
        <v>0.59943977590999997</v>
      </c>
      <c r="M1490" s="1">
        <v>0.18689477082</v>
      </c>
      <c r="N1490" s="1">
        <v>0</v>
      </c>
    </row>
    <row r="1491" spans="1:14" x14ac:dyDescent="0.3">
      <c r="A1491" s="1" t="s">
        <v>1500</v>
      </c>
      <c r="B1491" s="1">
        <v>5</v>
      </c>
      <c r="C1491" s="1">
        <v>68</v>
      </c>
      <c r="D1491" s="1">
        <v>77</v>
      </c>
      <c r="E1491" s="1">
        <v>0.141132572432</v>
      </c>
      <c r="F1491" s="1">
        <v>0.83823529411800002</v>
      </c>
      <c r="G1491" s="1">
        <v>30.540983606600001</v>
      </c>
      <c r="H1491" s="1">
        <v>5.5266085722799998</v>
      </c>
      <c r="I1491" s="1">
        <v>0.96875</v>
      </c>
      <c r="J1491" s="1">
        <v>0</v>
      </c>
      <c r="K1491" s="1">
        <v>66</v>
      </c>
      <c r="L1491" s="1">
        <v>0.90909090909099999</v>
      </c>
      <c r="M1491" s="1">
        <v>3.8961038960999998E-2</v>
      </c>
      <c r="N1491" s="1">
        <v>0.37662337662299999</v>
      </c>
    </row>
    <row r="1492" spans="1:14" x14ac:dyDescent="0.3">
      <c r="A1492" s="1" t="s">
        <v>1501</v>
      </c>
      <c r="B1492" s="1">
        <v>5</v>
      </c>
      <c r="C1492" s="1">
        <v>108</v>
      </c>
      <c r="D1492" s="1">
        <v>78</v>
      </c>
      <c r="E1492" s="1">
        <v>5.4430598823100002E-2</v>
      </c>
      <c r="F1492" s="1">
        <v>0.89898989899000004</v>
      </c>
      <c r="G1492" s="1">
        <v>30.235294117599999</v>
      </c>
      <c r="H1492" s="1">
        <v>5.8342741044000004</v>
      </c>
      <c r="I1492" s="1">
        <v>0.85393258426999996</v>
      </c>
      <c r="J1492" s="1">
        <v>1.28205128205E-2</v>
      </c>
      <c r="K1492" s="1">
        <v>45</v>
      </c>
      <c r="L1492" s="1">
        <v>0.93333333333299995</v>
      </c>
      <c r="M1492" s="1">
        <v>0</v>
      </c>
      <c r="N1492" s="1">
        <v>7.6923076923100006E-2</v>
      </c>
    </row>
    <row r="1493" spans="1:14" x14ac:dyDescent="0.3">
      <c r="A1493" s="1" t="s">
        <v>220</v>
      </c>
      <c r="B1493" s="1">
        <v>5</v>
      </c>
      <c r="C1493" s="1">
        <v>53</v>
      </c>
      <c r="D1493" s="1">
        <v>1</v>
      </c>
      <c r="E1493" s="1">
        <v>6.0232220609599998E-2</v>
      </c>
      <c r="F1493" s="1">
        <v>0.93617021276599999</v>
      </c>
      <c r="G1493" s="1">
        <v>25.8</v>
      </c>
      <c r="H1493" s="1">
        <v>4.5782092569000001</v>
      </c>
      <c r="I1493" s="1">
        <v>0.39024390243899998</v>
      </c>
      <c r="J1493" s="1">
        <v>0</v>
      </c>
      <c r="K1493" s="1">
        <v>1</v>
      </c>
      <c r="L1493" s="1">
        <v>1</v>
      </c>
      <c r="M1493" s="1">
        <v>0</v>
      </c>
      <c r="N1493" s="1">
        <v>0</v>
      </c>
    </row>
    <row r="1494" spans="1:14" x14ac:dyDescent="0.3">
      <c r="A1494" s="1" t="s">
        <v>931</v>
      </c>
      <c r="B1494" s="1">
        <v>5</v>
      </c>
      <c r="C1494" s="1">
        <v>104</v>
      </c>
      <c r="D1494" s="1">
        <v>740</v>
      </c>
      <c r="E1494" s="1">
        <v>2.32449589246E-2</v>
      </c>
      <c r="F1494" s="1">
        <v>0.54901960784299997</v>
      </c>
      <c r="G1494" s="1">
        <v>32.054945054900003</v>
      </c>
      <c r="H1494" s="1">
        <v>5.8654560306499999</v>
      </c>
      <c r="I1494" s="1">
        <v>0.92473118279599997</v>
      </c>
      <c r="J1494" s="1">
        <v>0.27972972972999999</v>
      </c>
      <c r="K1494" s="1">
        <v>51</v>
      </c>
      <c r="L1494" s="1">
        <v>0.54901960784299997</v>
      </c>
      <c r="M1494" s="1">
        <v>2.5675675675700001E-2</v>
      </c>
      <c r="N1494" s="1">
        <v>4.0540540540500002E-3</v>
      </c>
    </row>
    <row r="1495" spans="1:14" x14ac:dyDescent="0.3">
      <c r="A1495" s="1" t="s">
        <v>1502</v>
      </c>
      <c r="B1495" s="1">
        <v>5</v>
      </c>
      <c r="C1495" s="1">
        <v>499</v>
      </c>
      <c r="D1495" s="1">
        <v>6106</v>
      </c>
      <c r="E1495" s="1">
        <v>3.27482273785E-2</v>
      </c>
      <c r="F1495" s="1">
        <v>0.78111587982800001</v>
      </c>
      <c r="G1495" s="1">
        <v>25.9771573604</v>
      </c>
      <c r="H1495" s="1">
        <v>5.37119465491</v>
      </c>
      <c r="I1495" s="1">
        <v>0.57894736842100003</v>
      </c>
      <c r="J1495" s="1">
        <v>1.0317720275100001E-2</v>
      </c>
      <c r="K1495" s="1">
        <v>296</v>
      </c>
      <c r="L1495" s="1">
        <v>0.45945945945900002</v>
      </c>
      <c r="M1495" s="1">
        <v>9.2249713255800003E-2</v>
      </c>
      <c r="N1495" s="1">
        <v>9.3350802489399996E-3</v>
      </c>
    </row>
    <row r="1496" spans="1:14" x14ac:dyDescent="0.3">
      <c r="A1496" s="1" t="s">
        <v>1503</v>
      </c>
      <c r="B1496" s="1">
        <v>5</v>
      </c>
      <c r="C1496" s="1">
        <v>119</v>
      </c>
      <c r="D1496" s="1">
        <v>88</v>
      </c>
      <c r="E1496" s="1">
        <v>1.23913972369E-2</v>
      </c>
      <c r="F1496" s="1">
        <v>0.63380281690100004</v>
      </c>
      <c r="G1496" s="1">
        <v>28.793650793699999</v>
      </c>
      <c r="H1496" s="1">
        <v>6.0844812489300004</v>
      </c>
      <c r="I1496" s="1">
        <v>0.56923076923100002</v>
      </c>
      <c r="J1496" s="1">
        <v>9.0909090909100002E-2</v>
      </c>
      <c r="K1496" s="1">
        <v>35</v>
      </c>
      <c r="L1496" s="1">
        <v>0.88571428571400002</v>
      </c>
      <c r="M1496" s="1">
        <v>0</v>
      </c>
      <c r="N1496" s="1">
        <v>0</v>
      </c>
    </row>
    <row r="1497" spans="1:14" x14ac:dyDescent="0.3">
      <c r="A1497" s="1" t="s">
        <v>333</v>
      </c>
      <c r="B1497" s="1">
        <v>5</v>
      </c>
      <c r="C1497" s="1">
        <v>73</v>
      </c>
      <c r="D1497" s="1">
        <v>4</v>
      </c>
      <c r="E1497" s="1">
        <v>9.1324200913199996E-2</v>
      </c>
      <c r="F1497" s="1">
        <v>0.72857142857099999</v>
      </c>
      <c r="G1497" s="1">
        <v>28.640625</v>
      </c>
      <c r="H1497" s="1">
        <v>2.10183838802</v>
      </c>
      <c r="I1497" s="1">
        <v>0.46969696969699998</v>
      </c>
      <c r="J1497" s="1">
        <v>0.75</v>
      </c>
      <c r="K1497" s="1">
        <v>2</v>
      </c>
      <c r="L1497" s="1">
        <v>0.5</v>
      </c>
      <c r="M1497" s="1">
        <v>0</v>
      </c>
      <c r="N1497" s="1">
        <v>0</v>
      </c>
    </row>
    <row r="1498" spans="1:14" x14ac:dyDescent="0.3">
      <c r="A1498" s="1" t="s">
        <v>1504</v>
      </c>
      <c r="B1498" s="1">
        <v>5</v>
      </c>
      <c r="C1498" s="1">
        <v>185</v>
      </c>
      <c r="D1498" s="1">
        <v>213</v>
      </c>
      <c r="E1498" s="1">
        <v>2.0270270270300001E-2</v>
      </c>
      <c r="F1498" s="1">
        <v>0.76785714285700002</v>
      </c>
      <c r="G1498" s="1">
        <v>30.029411764700001</v>
      </c>
      <c r="H1498" s="1">
        <v>7.4042328677500002</v>
      </c>
      <c r="I1498" s="1">
        <v>0.74482758620699996</v>
      </c>
      <c r="J1498" s="1">
        <v>0</v>
      </c>
      <c r="K1498" s="1">
        <v>137</v>
      </c>
      <c r="L1498" s="1">
        <v>0.86861313868599999</v>
      </c>
      <c r="M1498" s="1">
        <v>9.3896713615000005E-3</v>
      </c>
      <c r="N1498" s="1">
        <v>4.6948356807500003E-3</v>
      </c>
    </row>
    <row r="1499" spans="1:14" x14ac:dyDescent="0.3">
      <c r="A1499" s="1" t="s">
        <v>1505</v>
      </c>
      <c r="B1499" s="1">
        <v>5</v>
      </c>
      <c r="C1499" s="1">
        <v>58</v>
      </c>
      <c r="D1499" s="1">
        <v>14</v>
      </c>
      <c r="E1499" s="1">
        <v>1.30066545675E-2</v>
      </c>
      <c r="F1499" s="1">
        <v>0.85106382978700001</v>
      </c>
      <c r="G1499" s="1">
        <v>29.378378378400001</v>
      </c>
      <c r="H1499" s="1">
        <v>5.0153890277900004</v>
      </c>
      <c r="I1499" s="1">
        <v>0.26315789473700002</v>
      </c>
      <c r="J1499" s="1">
        <v>0</v>
      </c>
      <c r="K1499" s="1">
        <v>5</v>
      </c>
      <c r="L1499" s="1">
        <v>1</v>
      </c>
      <c r="M1499" s="1">
        <v>0.57142857142900005</v>
      </c>
      <c r="N1499" s="1">
        <v>0</v>
      </c>
    </row>
    <row r="1500" spans="1:14" x14ac:dyDescent="0.3">
      <c r="A1500" s="1" t="s">
        <v>1506</v>
      </c>
      <c r="B1500" s="1">
        <v>5</v>
      </c>
      <c r="C1500" s="1">
        <v>112</v>
      </c>
      <c r="D1500" s="1">
        <v>25</v>
      </c>
      <c r="E1500" s="1">
        <v>1.08590733591E-2</v>
      </c>
      <c r="F1500" s="1">
        <v>0.78431372549</v>
      </c>
      <c r="G1500" s="1">
        <v>29.363636363600001</v>
      </c>
      <c r="H1500" s="1">
        <v>7.8919802971499999</v>
      </c>
      <c r="I1500" s="1">
        <v>0.36249999999999999</v>
      </c>
      <c r="J1500" s="1">
        <v>0</v>
      </c>
      <c r="K1500" s="1">
        <v>24</v>
      </c>
      <c r="L1500" s="1">
        <v>1</v>
      </c>
      <c r="M1500" s="1">
        <v>0.04</v>
      </c>
      <c r="N1500" s="1">
        <v>0</v>
      </c>
    </row>
    <row r="1501" spans="1:14" x14ac:dyDescent="0.3">
      <c r="A1501" s="1" t="s">
        <v>1507</v>
      </c>
      <c r="B1501" s="1">
        <v>5</v>
      </c>
      <c r="C1501" s="1">
        <v>61</v>
      </c>
      <c r="D1501" s="1">
        <v>193</v>
      </c>
      <c r="E1501" s="1">
        <v>2.9234972677599998E-2</v>
      </c>
      <c r="F1501" s="1">
        <v>0.93442622950800003</v>
      </c>
      <c r="G1501" s="1">
        <v>25.122807017500001</v>
      </c>
      <c r="H1501" s="1">
        <v>4.8632895351899998</v>
      </c>
      <c r="I1501" s="1">
        <v>0.69491525423699996</v>
      </c>
      <c r="J1501" s="1">
        <v>0.54922279792700002</v>
      </c>
      <c r="K1501" s="1">
        <v>52</v>
      </c>
      <c r="L1501" s="1">
        <v>0.76923076923099998</v>
      </c>
      <c r="M1501" s="1">
        <v>6.7357512953400006E-2</v>
      </c>
      <c r="N1501" s="1">
        <v>2.5906735751300002E-2</v>
      </c>
    </row>
    <row r="1502" spans="1:14" x14ac:dyDescent="0.3">
      <c r="A1502" s="1" t="s">
        <v>1508</v>
      </c>
      <c r="B1502" s="1">
        <v>5</v>
      </c>
      <c r="C1502" s="1">
        <v>169</v>
      </c>
      <c r="D1502" s="1">
        <v>2</v>
      </c>
      <c r="E1502" s="1">
        <v>8.9884474499900002E-2</v>
      </c>
      <c r="F1502" s="1">
        <v>0.60810810810799998</v>
      </c>
      <c r="G1502" s="1">
        <v>27.783582089599999</v>
      </c>
      <c r="H1502" s="1">
        <v>1.11544074883</v>
      </c>
      <c r="I1502" s="1">
        <v>0.62318840579699997</v>
      </c>
      <c r="J1502" s="1">
        <v>0</v>
      </c>
      <c r="K1502" s="1">
        <v>2</v>
      </c>
      <c r="L1502" s="1">
        <v>1</v>
      </c>
      <c r="M1502" s="1">
        <v>0</v>
      </c>
      <c r="N1502" s="1">
        <v>0</v>
      </c>
    </row>
    <row r="1503" spans="1:14" x14ac:dyDescent="0.3">
      <c r="A1503" s="1" t="s">
        <v>1509</v>
      </c>
      <c r="B1503" s="1">
        <v>5</v>
      </c>
      <c r="C1503" s="1">
        <v>53</v>
      </c>
      <c r="D1503" s="1">
        <v>5</v>
      </c>
      <c r="E1503" s="1">
        <v>0.121915820029</v>
      </c>
      <c r="F1503" s="1">
        <v>0.8</v>
      </c>
      <c r="G1503" s="1">
        <v>27.3953488372</v>
      </c>
      <c r="H1503" s="1">
        <v>3.6924784320700001</v>
      </c>
      <c r="I1503" s="1">
        <v>0.74418604651200004</v>
      </c>
      <c r="J1503" s="1">
        <v>0.8</v>
      </c>
      <c r="K1503" s="1">
        <v>5</v>
      </c>
      <c r="L1503" s="1">
        <v>1</v>
      </c>
      <c r="M1503" s="1">
        <v>0</v>
      </c>
      <c r="N1503" s="1">
        <v>0</v>
      </c>
    </row>
    <row r="1504" spans="1:14" x14ac:dyDescent="0.3">
      <c r="A1504" s="1" t="s">
        <v>1510</v>
      </c>
      <c r="B1504" s="1">
        <v>5</v>
      </c>
      <c r="C1504" s="1">
        <v>80</v>
      </c>
      <c r="D1504" s="1">
        <v>23</v>
      </c>
      <c r="E1504" s="1">
        <v>6.5348101265799999E-2</v>
      </c>
      <c r="F1504" s="1">
        <v>0.64473684210500004</v>
      </c>
      <c r="G1504" s="1">
        <v>29.6901408451</v>
      </c>
      <c r="H1504" s="1">
        <v>5.1364248795799998</v>
      </c>
      <c r="I1504" s="1">
        <v>0.98630136986299999</v>
      </c>
      <c r="J1504" s="1">
        <v>0</v>
      </c>
      <c r="K1504" s="1">
        <v>15</v>
      </c>
      <c r="L1504" s="1">
        <v>0.8</v>
      </c>
      <c r="M1504" s="1">
        <v>4.3478260869600001E-2</v>
      </c>
      <c r="N1504" s="1">
        <v>0</v>
      </c>
    </row>
    <row r="1505" spans="1:14" x14ac:dyDescent="0.3">
      <c r="A1505" s="1" t="s">
        <v>1511</v>
      </c>
      <c r="B1505" s="1">
        <v>5</v>
      </c>
      <c r="C1505" s="1">
        <v>57</v>
      </c>
      <c r="D1505" s="1">
        <v>1</v>
      </c>
      <c r="E1505" s="1">
        <v>5.6390977443599999E-3</v>
      </c>
      <c r="F1505" s="1">
        <v>0.82051282051300001</v>
      </c>
      <c r="G1505" s="1">
        <v>30.958333333300001</v>
      </c>
      <c r="H1505" s="1">
        <v>6.9610773032799997</v>
      </c>
      <c r="I1505" s="1">
        <v>0.56000000000000005</v>
      </c>
      <c r="J1505" s="1">
        <v>1</v>
      </c>
      <c r="K1505" s="1">
        <v>1</v>
      </c>
      <c r="L1505" s="1">
        <v>1</v>
      </c>
      <c r="M1505" s="1">
        <v>0</v>
      </c>
      <c r="N1505" s="1">
        <v>0</v>
      </c>
    </row>
    <row r="1506" spans="1:14" x14ac:dyDescent="0.3">
      <c r="A1506" s="1" t="s">
        <v>1512</v>
      </c>
      <c r="B1506" s="1">
        <v>5</v>
      </c>
      <c r="C1506" s="1">
        <v>211</v>
      </c>
      <c r="D1506" s="1">
        <v>458</v>
      </c>
      <c r="E1506" s="1">
        <v>1.0133152787200001E-2</v>
      </c>
      <c r="F1506" s="1">
        <v>0.70718232044200002</v>
      </c>
      <c r="G1506" s="1">
        <v>28.755555555600001</v>
      </c>
      <c r="H1506" s="1">
        <v>6.0350417061600004</v>
      </c>
      <c r="I1506" s="1">
        <v>0.82993197278899999</v>
      </c>
      <c r="J1506" s="1">
        <v>4.3668122270700003E-3</v>
      </c>
      <c r="K1506" s="1">
        <v>282</v>
      </c>
      <c r="L1506" s="1">
        <v>0.83333333333299997</v>
      </c>
      <c r="M1506" s="1">
        <v>2.6258205689299999E-2</v>
      </c>
      <c r="N1506" s="1">
        <v>4.1484716157200001E-2</v>
      </c>
    </row>
    <row r="1507" spans="1:14" x14ac:dyDescent="0.3">
      <c r="A1507" s="1" t="s">
        <v>1513</v>
      </c>
      <c r="B1507" s="1">
        <v>5</v>
      </c>
      <c r="C1507" s="1">
        <v>54</v>
      </c>
      <c r="D1507" s="1">
        <v>14</v>
      </c>
      <c r="E1507" s="1">
        <v>4.5422781271800002E-2</v>
      </c>
      <c r="F1507" s="1">
        <v>0.884615384615</v>
      </c>
      <c r="G1507" s="1">
        <v>33.186046511599997</v>
      </c>
      <c r="H1507" s="1">
        <v>8.4392654093200008</v>
      </c>
      <c r="I1507" s="1">
        <v>0.76744186046499996</v>
      </c>
      <c r="J1507" s="1">
        <v>0</v>
      </c>
      <c r="K1507" s="1">
        <v>5</v>
      </c>
      <c r="L1507" s="1">
        <v>1</v>
      </c>
      <c r="M1507" s="1">
        <v>0</v>
      </c>
      <c r="N1507" s="1">
        <v>0</v>
      </c>
    </row>
    <row r="1508" spans="1:14" x14ac:dyDescent="0.3">
      <c r="A1508" s="1" t="s">
        <v>1514</v>
      </c>
      <c r="B1508" s="1">
        <v>5</v>
      </c>
      <c r="C1508" s="1">
        <v>88</v>
      </c>
      <c r="D1508" s="1">
        <v>1</v>
      </c>
      <c r="E1508" s="1">
        <v>8.4900731452500003E-3</v>
      </c>
      <c r="F1508" s="1">
        <v>0.72</v>
      </c>
      <c r="G1508" s="1">
        <v>28.3793103448</v>
      </c>
      <c r="H1508" s="1">
        <v>5.5765135140700002</v>
      </c>
      <c r="I1508" s="1">
        <v>0.23333333333299999</v>
      </c>
      <c r="J1508" s="1">
        <v>0</v>
      </c>
      <c r="K1508" s="1">
        <v>1</v>
      </c>
      <c r="L1508" s="1">
        <v>1</v>
      </c>
      <c r="M1508" s="1">
        <v>0</v>
      </c>
      <c r="N1508" s="1">
        <v>0</v>
      </c>
    </row>
    <row r="1509" spans="1:14" x14ac:dyDescent="0.3">
      <c r="A1509" s="1" t="s">
        <v>1515</v>
      </c>
      <c r="B1509" s="1">
        <v>5</v>
      </c>
      <c r="C1509" s="1">
        <v>175</v>
      </c>
      <c r="D1509" s="1">
        <v>103</v>
      </c>
      <c r="E1509" s="1">
        <v>4.1379310344799997E-3</v>
      </c>
      <c r="F1509" s="1">
        <v>0.60169491525399998</v>
      </c>
      <c r="G1509" s="1">
        <v>31.3461538462</v>
      </c>
      <c r="H1509" s="1">
        <v>9.0777650630799993</v>
      </c>
      <c r="I1509" s="1">
        <v>0.32530120481899999</v>
      </c>
      <c r="J1509" s="1">
        <v>1.94174757282E-2</v>
      </c>
      <c r="K1509" s="1">
        <v>86</v>
      </c>
      <c r="L1509" s="1">
        <v>0.94186046511599997</v>
      </c>
      <c r="M1509" s="1">
        <v>0.135922330097</v>
      </c>
      <c r="N1509" s="1">
        <v>9.7087378640800005E-3</v>
      </c>
    </row>
    <row r="1510" spans="1:14" x14ac:dyDescent="0.3">
      <c r="A1510" s="1" t="s">
        <v>1516</v>
      </c>
      <c r="B1510" s="1">
        <v>5</v>
      </c>
      <c r="C1510" s="1">
        <v>232</v>
      </c>
      <c r="D1510" s="1">
        <v>48</v>
      </c>
      <c r="E1510" s="1">
        <v>2.5190326914500002E-3</v>
      </c>
      <c r="F1510" s="1">
        <v>0.71140939597300001</v>
      </c>
      <c r="G1510" s="1">
        <v>28.041666666699999</v>
      </c>
      <c r="H1510" s="1">
        <v>6.1862021646700001</v>
      </c>
      <c r="I1510" s="1">
        <v>0.26415094339599998</v>
      </c>
      <c r="J1510" s="1">
        <v>0.1875</v>
      </c>
      <c r="K1510" s="1">
        <v>43</v>
      </c>
      <c r="L1510" s="1">
        <v>1</v>
      </c>
      <c r="M1510" s="1">
        <v>0.15555555555600001</v>
      </c>
      <c r="N1510" s="1">
        <v>0</v>
      </c>
    </row>
    <row r="1511" spans="1:14" x14ac:dyDescent="0.3">
      <c r="A1511" s="1" t="s">
        <v>1517</v>
      </c>
      <c r="B1511" s="1">
        <v>5</v>
      </c>
      <c r="C1511" s="1">
        <v>110</v>
      </c>
      <c r="D1511" s="1">
        <v>246</v>
      </c>
      <c r="E1511" s="1">
        <v>2.2852376980800001E-2</v>
      </c>
      <c r="F1511" s="1">
        <v>0.54807692307699996</v>
      </c>
      <c r="G1511" s="1">
        <v>32.101123595499999</v>
      </c>
      <c r="H1511" s="1">
        <v>4.1974977667199997</v>
      </c>
      <c r="I1511" s="1">
        <v>0.75</v>
      </c>
      <c r="J1511" s="1">
        <v>0.43902439024399997</v>
      </c>
      <c r="K1511" s="1">
        <v>26</v>
      </c>
      <c r="L1511" s="1">
        <v>0.57692307692300004</v>
      </c>
      <c r="M1511" s="1">
        <v>0.33333333333300003</v>
      </c>
      <c r="N1511" s="1">
        <v>8.1300813008099992E-3</v>
      </c>
    </row>
    <row r="1512" spans="1:14" x14ac:dyDescent="0.3">
      <c r="A1512" s="1" t="s">
        <v>1518</v>
      </c>
      <c r="B1512" s="1">
        <v>5</v>
      </c>
      <c r="C1512" s="1">
        <v>126</v>
      </c>
      <c r="D1512" s="1">
        <v>41</v>
      </c>
      <c r="E1512" s="1">
        <v>1.33968253968E-2</v>
      </c>
      <c r="F1512" s="1">
        <v>0.70270270270299995</v>
      </c>
      <c r="G1512" s="1">
        <v>28.5064935065</v>
      </c>
      <c r="H1512" s="1">
        <v>4.3800710918199997</v>
      </c>
      <c r="I1512" s="1">
        <v>0.36585365853700003</v>
      </c>
      <c r="J1512" s="1">
        <v>2.4390243902400001E-2</v>
      </c>
      <c r="K1512" s="1">
        <v>28</v>
      </c>
      <c r="L1512" s="1">
        <v>0.89285714285700002</v>
      </c>
      <c r="M1512" s="1">
        <v>7.3170731707299999E-2</v>
      </c>
      <c r="N1512" s="1">
        <v>0</v>
      </c>
    </row>
    <row r="1513" spans="1:14" x14ac:dyDescent="0.3">
      <c r="A1513" s="1" t="s">
        <v>1519</v>
      </c>
      <c r="B1513" s="1">
        <v>5</v>
      </c>
      <c r="C1513" s="1">
        <v>113</v>
      </c>
      <c r="D1513" s="1">
        <v>33</v>
      </c>
      <c r="E1513" s="1">
        <v>5.9339443742099998E-2</v>
      </c>
      <c r="F1513" s="1">
        <v>0.75675675675700005</v>
      </c>
      <c r="G1513" s="1">
        <v>29.443298969099999</v>
      </c>
      <c r="H1513" s="1">
        <v>5.6018573358900001</v>
      </c>
      <c r="I1513" s="1">
        <v>0.96153846153800004</v>
      </c>
      <c r="J1513" s="1">
        <v>6.06060606061E-2</v>
      </c>
      <c r="K1513" s="1">
        <v>28</v>
      </c>
      <c r="L1513" s="1">
        <v>0.89285714285700002</v>
      </c>
      <c r="M1513" s="1">
        <v>0.181818181818</v>
      </c>
      <c r="N1513" s="1">
        <v>0</v>
      </c>
    </row>
    <row r="1514" spans="1:14" x14ac:dyDescent="0.3">
      <c r="A1514" s="1" t="s">
        <v>1520</v>
      </c>
      <c r="B1514" s="1">
        <v>5</v>
      </c>
      <c r="C1514" s="1">
        <v>162</v>
      </c>
      <c r="D1514" s="1">
        <v>1</v>
      </c>
      <c r="E1514" s="1">
        <v>4.9536078521599997E-2</v>
      </c>
      <c r="F1514" s="1">
        <v>0.96273291925500004</v>
      </c>
      <c r="G1514" s="1">
        <v>28.6556291391</v>
      </c>
      <c r="H1514" s="1">
        <v>4.3123822300699999</v>
      </c>
      <c r="I1514" s="1">
        <v>0.27272727272699998</v>
      </c>
      <c r="J1514" s="1">
        <v>0</v>
      </c>
      <c r="K1514" s="1">
        <v>1</v>
      </c>
      <c r="L1514" s="1">
        <v>1</v>
      </c>
      <c r="M1514" s="1">
        <v>0</v>
      </c>
      <c r="N1514" s="1">
        <v>0</v>
      </c>
    </row>
    <row r="1515" spans="1:14" x14ac:dyDescent="0.3">
      <c r="A1515" s="1" t="s">
        <v>1521</v>
      </c>
      <c r="B1515" s="1">
        <v>5</v>
      </c>
      <c r="C1515" s="1">
        <v>128</v>
      </c>
      <c r="D1515" s="1">
        <v>492</v>
      </c>
      <c r="E1515" s="1">
        <v>2.1592027559099999E-2</v>
      </c>
      <c r="F1515" s="1">
        <v>0.75206611570199999</v>
      </c>
      <c r="G1515" s="1">
        <v>28.958333333300001</v>
      </c>
      <c r="H1515" s="1">
        <v>5.9754997466499997</v>
      </c>
      <c r="I1515" s="1">
        <v>0.267326732673</v>
      </c>
      <c r="J1515" s="1">
        <v>4.06504065041E-3</v>
      </c>
      <c r="K1515" s="1">
        <v>149</v>
      </c>
      <c r="L1515" s="1">
        <v>0.90604026845600005</v>
      </c>
      <c r="M1515" s="1">
        <v>0.227642276423</v>
      </c>
      <c r="N1515" s="1">
        <v>0</v>
      </c>
    </row>
    <row r="1516" spans="1:14" x14ac:dyDescent="0.3">
      <c r="A1516" s="1" t="s">
        <v>1522</v>
      </c>
      <c r="B1516" s="1">
        <v>5</v>
      </c>
      <c r="C1516" s="1">
        <v>94</v>
      </c>
      <c r="D1516" s="1">
        <v>196</v>
      </c>
      <c r="E1516" s="1">
        <v>4.5069778082800001E-2</v>
      </c>
      <c r="F1516" s="1">
        <v>0.70114942528699997</v>
      </c>
      <c r="G1516" s="1">
        <v>31.815384615399999</v>
      </c>
      <c r="H1516" s="1">
        <v>6.0074115959199998</v>
      </c>
      <c r="I1516" s="1">
        <v>0.84285714285699997</v>
      </c>
      <c r="J1516" s="1">
        <v>1.5306122449000001E-2</v>
      </c>
      <c r="K1516" s="1">
        <v>83</v>
      </c>
      <c r="L1516" s="1">
        <v>0.951807228916</v>
      </c>
      <c r="M1516" s="1">
        <v>1.02040816327E-2</v>
      </c>
      <c r="N1516" s="1">
        <v>4.5918367346900003E-2</v>
      </c>
    </row>
    <row r="1517" spans="1:14" x14ac:dyDescent="0.3">
      <c r="A1517" s="1" t="s">
        <v>1523</v>
      </c>
      <c r="B1517" s="1">
        <v>5</v>
      </c>
      <c r="C1517" s="1">
        <v>61</v>
      </c>
      <c r="D1517" s="1">
        <v>184</v>
      </c>
      <c r="E1517" s="1">
        <v>3.82513661202E-3</v>
      </c>
      <c r="F1517" s="1">
        <v>0.72222222222200005</v>
      </c>
      <c r="G1517" s="1">
        <v>27.644444444400001</v>
      </c>
      <c r="H1517" s="1">
        <v>5.7817934762899998</v>
      </c>
      <c r="I1517" s="1">
        <v>0.65217391304299999</v>
      </c>
      <c r="J1517" s="1">
        <v>5.4347826087000001E-3</v>
      </c>
      <c r="K1517" s="1">
        <v>64</v>
      </c>
      <c r="L1517" s="1">
        <v>0.984375</v>
      </c>
      <c r="M1517" s="1">
        <v>0.18478260869599999</v>
      </c>
      <c r="N1517" s="1">
        <v>0</v>
      </c>
    </row>
    <row r="1518" spans="1:14" x14ac:dyDescent="0.3">
      <c r="A1518" s="1" t="s">
        <v>1524</v>
      </c>
      <c r="B1518" s="1">
        <v>5</v>
      </c>
      <c r="C1518" s="1">
        <v>118</v>
      </c>
      <c r="D1518" s="1">
        <v>13</v>
      </c>
      <c r="E1518" s="1">
        <v>2.7886426191499999E-2</v>
      </c>
      <c r="F1518" s="1">
        <v>0.90990990990999998</v>
      </c>
      <c r="G1518" s="1">
        <v>30.0105263158</v>
      </c>
      <c r="H1518" s="1">
        <v>6.2769331043700003</v>
      </c>
      <c r="I1518" s="1">
        <v>0.905263157895</v>
      </c>
      <c r="J1518" s="1">
        <v>0.384615384615</v>
      </c>
      <c r="K1518" s="1">
        <v>10</v>
      </c>
      <c r="L1518" s="1">
        <v>1</v>
      </c>
      <c r="M1518" s="1">
        <v>0.15384615384600001</v>
      </c>
      <c r="N1518" s="1">
        <v>0</v>
      </c>
    </row>
    <row r="1519" spans="1:14" x14ac:dyDescent="0.3">
      <c r="A1519" s="1" t="s">
        <v>1525</v>
      </c>
      <c r="B1519" s="1">
        <v>5</v>
      </c>
      <c r="C1519" s="1">
        <v>73</v>
      </c>
      <c r="D1519" s="1">
        <v>181</v>
      </c>
      <c r="E1519" s="1">
        <v>1.0083713850799999E-2</v>
      </c>
      <c r="F1519" s="1">
        <v>0.634615384615</v>
      </c>
      <c r="G1519" s="1">
        <v>29.514285714300001</v>
      </c>
      <c r="H1519" s="1">
        <v>6.4381515917499996</v>
      </c>
      <c r="I1519" s="1">
        <v>0.472222222222</v>
      </c>
      <c r="J1519" s="1">
        <v>2.20994475138E-2</v>
      </c>
      <c r="K1519" s="1">
        <v>107</v>
      </c>
      <c r="L1519" s="1">
        <v>0.98130841121500001</v>
      </c>
      <c r="M1519" s="1">
        <v>1.12994350282E-2</v>
      </c>
      <c r="N1519" s="1">
        <v>0</v>
      </c>
    </row>
    <row r="1520" spans="1:14" x14ac:dyDescent="0.3">
      <c r="A1520" s="1" t="s">
        <v>1526</v>
      </c>
      <c r="B1520" s="1">
        <v>5</v>
      </c>
      <c r="C1520" s="1">
        <v>394</v>
      </c>
      <c r="D1520" s="1">
        <v>570</v>
      </c>
      <c r="E1520" s="1">
        <v>7.8789992379299997E-3</v>
      </c>
      <c r="F1520" s="1">
        <v>0.65</v>
      </c>
      <c r="G1520" s="1">
        <v>27.566502463100001</v>
      </c>
      <c r="H1520" s="1">
        <v>5.1680394357599999</v>
      </c>
      <c r="I1520" s="1">
        <v>0.42201834862400001</v>
      </c>
      <c r="J1520" s="1">
        <v>4.2105263157900003E-2</v>
      </c>
      <c r="K1520" s="1">
        <v>335</v>
      </c>
      <c r="L1520" s="1">
        <v>0.72238805970099995</v>
      </c>
      <c r="M1520" s="1">
        <v>7.4074074074099994E-2</v>
      </c>
      <c r="N1520" s="1">
        <v>0.182456140351</v>
      </c>
    </row>
    <row r="1521" spans="1:14" x14ac:dyDescent="0.3">
      <c r="A1521" s="1" t="s">
        <v>1527</v>
      </c>
      <c r="B1521" s="1">
        <v>5</v>
      </c>
      <c r="C1521" s="1">
        <v>123</v>
      </c>
      <c r="D1521" s="1">
        <v>25</v>
      </c>
      <c r="E1521" s="1">
        <v>4.1983206717299999E-3</v>
      </c>
      <c r="F1521" s="1">
        <v>0.68478260869600005</v>
      </c>
      <c r="G1521" s="1">
        <v>29.076923076900002</v>
      </c>
      <c r="H1521" s="1">
        <v>5.5672329608400002</v>
      </c>
      <c r="I1521" s="1">
        <v>0.42592592592599998</v>
      </c>
      <c r="J1521" s="1">
        <v>0</v>
      </c>
      <c r="K1521" s="1">
        <v>5</v>
      </c>
      <c r="L1521" s="1">
        <v>1</v>
      </c>
      <c r="M1521" s="1">
        <v>0.08</v>
      </c>
      <c r="N1521" s="1">
        <v>0</v>
      </c>
    </row>
    <row r="1522" spans="1:14" x14ac:dyDescent="0.3">
      <c r="A1522" s="1" t="s">
        <v>1528</v>
      </c>
      <c r="B1522" s="1">
        <v>5</v>
      </c>
      <c r="C1522" s="1">
        <v>94</v>
      </c>
      <c r="D1522" s="1">
        <v>149</v>
      </c>
      <c r="E1522" s="1">
        <v>1.14390299703E-2</v>
      </c>
      <c r="F1522" s="1">
        <v>0.8</v>
      </c>
      <c r="G1522" s="1">
        <v>29.196721311499999</v>
      </c>
      <c r="H1522" s="1">
        <v>4.2765838677700003</v>
      </c>
      <c r="I1522" s="1">
        <v>0.68656716417899999</v>
      </c>
      <c r="J1522" s="1">
        <v>0</v>
      </c>
      <c r="K1522" s="1">
        <v>77</v>
      </c>
      <c r="L1522" s="1">
        <v>0.90909090909099999</v>
      </c>
      <c r="M1522" s="1">
        <v>2.0134228187900002E-2</v>
      </c>
      <c r="N1522" s="1">
        <v>0</v>
      </c>
    </row>
    <row r="1523" spans="1:14" x14ac:dyDescent="0.3">
      <c r="A1523" s="1" t="s">
        <v>221</v>
      </c>
      <c r="B1523" s="1">
        <v>5</v>
      </c>
      <c r="C1523" s="1">
        <v>158</v>
      </c>
      <c r="D1523" s="1">
        <v>669</v>
      </c>
      <c r="E1523" s="1">
        <v>0.123841006208</v>
      </c>
      <c r="F1523" s="1">
        <v>0.60645161290299998</v>
      </c>
      <c r="G1523" s="1">
        <v>25.083333333300001</v>
      </c>
      <c r="H1523" s="1">
        <v>2.6757657263299999</v>
      </c>
      <c r="I1523" s="1">
        <v>0.387755102041</v>
      </c>
      <c r="J1523" s="1">
        <v>0.90732436472300004</v>
      </c>
      <c r="K1523" s="1">
        <v>83</v>
      </c>
      <c r="L1523" s="1">
        <v>0.56626506024099998</v>
      </c>
      <c r="M1523" s="1">
        <v>0.42600896860999998</v>
      </c>
      <c r="N1523" s="1">
        <v>2.8400597907299999E-2</v>
      </c>
    </row>
    <row r="1524" spans="1:14" x14ac:dyDescent="0.3">
      <c r="A1524" s="1" t="s">
        <v>222</v>
      </c>
      <c r="B1524" s="1">
        <v>5</v>
      </c>
      <c r="C1524" s="1">
        <v>534</v>
      </c>
      <c r="D1524" s="1">
        <v>1314</v>
      </c>
      <c r="E1524" s="1">
        <v>1.28134859568E-2</v>
      </c>
      <c r="F1524" s="1">
        <v>0.87719298245599997</v>
      </c>
      <c r="G1524" s="1">
        <v>28.455142231899998</v>
      </c>
      <c r="H1524" s="1">
        <v>6.3123182714499997</v>
      </c>
      <c r="I1524" s="1">
        <v>0.168421052632</v>
      </c>
      <c r="J1524" s="1">
        <v>0.53196347032000002</v>
      </c>
      <c r="K1524" s="1">
        <v>266</v>
      </c>
      <c r="L1524" s="1">
        <v>0.69172932330799997</v>
      </c>
      <c r="M1524" s="1">
        <v>0.14329268292700001</v>
      </c>
      <c r="N1524" s="1">
        <v>4.2617960426200002E-2</v>
      </c>
    </row>
    <row r="1525" spans="1:14" x14ac:dyDescent="0.3">
      <c r="A1525" s="1" t="s">
        <v>1529</v>
      </c>
      <c r="B1525" s="1">
        <v>5</v>
      </c>
      <c r="C1525" s="1">
        <v>192</v>
      </c>
      <c r="D1525" s="1">
        <v>45</v>
      </c>
      <c r="E1525" s="1">
        <v>1.0253054101200001E-2</v>
      </c>
      <c r="F1525" s="1">
        <v>0.80473372781100005</v>
      </c>
      <c r="G1525" s="1">
        <v>29.735294117599999</v>
      </c>
      <c r="H1525" s="1">
        <v>6.8559069573300002</v>
      </c>
      <c r="I1525" s="1">
        <v>0.3</v>
      </c>
      <c r="J1525" s="1">
        <v>8.8888888888899995E-2</v>
      </c>
      <c r="K1525" s="1">
        <v>37</v>
      </c>
      <c r="L1525" s="1">
        <v>0.91891891891900002</v>
      </c>
      <c r="M1525" s="1">
        <v>4.4444444444400003E-2</v>
      </c>
      <c r="N1525" s="1">
        <v>0</v>
      </c>
    </row>
    <row r="1526" spans="1:14" x14ac:dyDescent="0.3">
      <c r="A1526" s="1" t="s">
        <v>1530</v>
      </c>
      <c r="B1526" s="1">
        <v>5</v>
      </c>
      <c r="C1526" s="1">
        <v>66</v>
      </c>
      <c r="D1526" s="1">
        <v>10</v>
      </c>
      <c r="E1526" s="1">
        <v>5.1515151515200003E-2</v>
      </c>
      <c r="F1526" s="1">
        <v>0.70769230769199998</v>
      </c>
      <c r="G1526" s="1">
        <v>30.830188679199999</v>
      </c>
      <c r="H1526" s="1">
        <v>5.4866419226199996</v>
      </c>
      <c r="I1526" s="1">
        <v>0.82142857142900005</v>
      </c>
      <c r="J1526" s="1">
        <v>0</v>
      </c>
      <c r="K1526" s="1">
        <v>6</v>
      </c>
      <c r="L1526" s="1">
        <v>1</v>
      </c>
      <c r="M1526" s="1">
        <v>0</v>
      </c>
      <c r="N1526" s="1">
        <v>0</v>
      </c>
    </row>
    <row r="1527" spans="1:14" x14ac:dyDescent="0.3">
      <c r="A1527" s="1" t="s">
        <v>1531</v>
      </c>
      <c r="B1527" s="1">
        <v>5</v>
      </c>
      <c r="C1527" s="1">
        <v>86</v>
      </c>
      <c r="D1527" s="1">
        <v>94</v>
      </c>
      <c r="E1527" s="1">
        <v>1.38166894665E-2</v>
      </c>
      <c r="F1527" s="1">
        <v>0.71951219512200004</v>
      </c>
      <c r="G1527" s="1">
        <v>27.547169811300002</v>
      </c>
      <c r="H1527" s="1">
        <v>4.6725454165000002</v>
      </c>
      <c r="I1527" s="1">
        <v>0.69642857142900005</v>
      </c>
      <c r="J1527" s="1">
        <v>0</v>
      </c>
      <c r="K1527" s="1">
        <v>74</v>
      </c>
      <c r="L1527" s="1">
        <v>0.98648648648600001</v>
      </c>
      <c r="M1527" s="1">
        <v>0</v>
      </c>
      <c r="N1527" s="1">
        <v>0</v>
      </c>
    </row>
    <row r="1528" spans="1:14" x14ac:dyDescent="0.3">
      <c r="A1528" s="1" t="s">
        <v>1532</v>
      </c>
      <c r="B1528" s="1">
        <v>5</v>
      </c>
      <c r="C1528" s="1">
        <v>129</v>
      </c>
      <c r="D1528" s="1">
        <v>31</v>
      </c>
      <c r="E1528" s="1">
        <v>2.8948643410900001E-2</v>
      </c>
      <c r="F1528" s="1">
        <v>0.80991735537200005</v>
      </c>
      <c r="G1528" s="1">
        <v>30.822916666699999</v>
      </c>
      <c r="H1528" s="1">
        <v>5.6328552404399996</v>
      </c>
      <c r="I1528" s="1">
        <v>0.74489795918400004</v>
      </c>
      <c r="J1528" s="1">
        <v>9.67741935484E-2</v>
      </c>
      <c r="K1528" s="1">
        <v>21</v>
      </c>
      <c r="L1528" s="1">
        <v>0.85714285714299998</v>
      </c>
      <c r="M1528" s="1">
        <v>3.2258064516099999E-2</v>
      </c>
      <c r="N1528" s="1">
        <v>6.4516129032300001E-2</v>
      </c>
    </row>
    <row r="1529" spans="1:14" x14ac:dyDescent="0.3">
      <c r="A1529" s="1" t="s">
        <v>1533</v>
      </c>
      <c r="B1529" s="1">
        <v>5</v>
      </c>
      <c r="C1529" s="1">
        <v>97</v>
      </c>
      <c r="D1529" s="1">
        <v>74</v>
      </c>
      <c r="E1529" s="1">
        <v>2.7920962199300001E-2</v>
      </c>
      <c r="F1529" s="1">
        <v>0.72043010752699999</v>
      </c>
      <c r="G1529" s="1">
        <v>28.147540983599999</v>
      </c>
      <c r="H1529" s="1">
        <v>7.5201065251700001</v>
      </c>
      <c r="I1529" s="1">
        <v>0.92647058823499995</v>
      </c>
      <c r="J1529" s="1">
        <v>0</v>
      </c>
      <c r="K1529" s="1">
        <v>45</v>
      </c>
      <c r="L1529" s="1">
        <v>1</v>
      </c>
      <c r="M1529" s="1">
        <v>5.4054054054099999E-2</v>
      </c>
      <c r="N1529" s="1">
        <v>0</v>
      </c>
    </row>
    <row r="1530" spans="1:14" x14ac:dyDescent="0.3">
      <c r="A1530" s="1" t="s">
        <v>223</v>
      </c>
      <c r="B1530" s="1">
        <v>5</v>
      </c>
      <c r="C1530" s="1">
        <v>101</v>
      </c>
      <c r="D1530" s="1">
        <v>50</v>
      </c>
      <c r="E1530" s="1">
        <v>1.06930693069E-2</v>
      </c>
      <c r="F1530" s="1">
        <v>0.88311688311699998</v>
      </c>
      <c r="G1530" s="1">
        <v>30.349206349199999</v>
      </c>
      <c r="H1530" s="1">
        <v>6.1131103717900004</v>
      </c>
      <c r="I1530" s="1">
        <v>0.72727272727299996</v>
      </c>
      <c r="J1530" s="1">
        <v>0.02</v>
      </c>
      <c r="K1530" s="1">
        <v>45</v>
      </c>
      <c r="L1530" s="1">
        <v>0.95555555555600002</v>
      </c>
      <c r="M1530" s="1">
        <v>9.8039215686300002E-2</v>
      </c>
      <c r="N1530" s="1">
        <v>0</v>
      </c>
    </row>
    <row r="1531" spans="1:14" x14ac:dyDescent="0.3">
      <c r="A1531" s="1" t="s">
        <v>1534</v>
      </c>
      <c r="B1531" s="1">
        <v>5</v>
      </c>
      <c r="C1531" s="1">
        <v>75</v>
      </c>
      <c r="D1531" s="1">
        <v>705</v>
      </c>
      <c r="E1531" s="1">
        <v>6.5585585585600001E-2</v>
      </c>
      <c r="F1531" s="1">
        <v>0.84507042253499998</v>
      </c>
      <c r="G1531" s="1">
        <v>27.813559322</v>
      </c>
      <c r="H1531" s="1">
        <v>4.3275803560400004</v>
      </c>
      <c r="I1531" s="1">
        <v>0.46666666666700002</v>
      </c>
      <c r="J1531" s="1">
        <v>0</v>
      </c>
      <c r="K1531" s="1">
        <v>187</v>
      </c>
      <c r="L1531" s="1">
        <v>0.87165775401099999</v>
      </c>
      <c r="M1531" s="1">
        <v>4.2553191489399997E-3</v>
      </c>
      <c r="N1531" s="1">
        <v>0</v>
      </c>
    </row>
    <row r="1532" spans="1:14" x14ac:dyDescent="0.3">
      <c r="A1532" s="1" t="s">
        <v>1535</v>
      </c>
      <c r="B1532" s="1">
        <v>5</v>
      </c>
      <c r="C1532" s="1">
        <v>82</v>
      </c>
      <c r="D1532" s="1">
        <v>121</v>
      </c>
      <c r="E1532" s="1">
        <v>4.8931044866000001E-2</v>
      </c>
      <c r="F1532" s="1">
        <v>0.72499999999999998</v>
      </c>
      <c r="G1532" s="1">
        <v>28.719298245600001</v>
      </c>
      <c r="H1532" s="1">
        <v>3.62619314165</v>
      </c>
      <c r="I1532" s="1">
        <v>0.83333333333299997</v>
      </c>
      <c r="J1532" s="1">
        <v>0</v>
      </c>
      <c r="K1532" s="1">
        <v>93</v>
      </c>
      <c r="L1532" s="1">
        <v>0.95698924731199997</v>
      </c>
      <c r="M1532" s="1">
        <v>0.11570247933900001</v>
      </c>
      <c r="N1532" s="1">
        <v>0</v>
      </c>
    </row>
    <row r="1533" spans="1:14" x14ac:dyDescent="0.3">
      <c r="A1533" s="1" t="s">
        <v>1536</v>
      </c>
      <c r="B1533" s="1">
        <v>5</v>
      </c>
      <c r="C1533" s="1">
        <v>170</v>
      </c>
      <c r="D1533" s="1">
        <v>322</v>
      </c>
      <c r="E1533" s="1">
        <v>6.7525234945999997E-3</v>
      </c>
      <c r="F1533" s="1">
        <v>0.72222222222200005</v>
      </c>
      <c r="G1533" s="1">
        <v>27.646153846200001</v>
      </c>
      <c r="H1533" s="1">
        <v>5.2181068457100004</v>
      </c>
      <c r="I1533" s="1">
        <v>0.429577464789</v>
      </c>
      <c r="J1533" s="1">
        <v>8.3850931677000001E-2</v>
      </c>
      <c r="K1533" s="1">
        <v>201</v>
      </c>
      <c r="L1533" s="1">
        <v>0.85074626865699998</v>
      </c>
      <c r="M1533" s="1">
        <v>8.0745341614900004E-2</v>
      </c>
      <c r="N1533" s="1">
        <v>2.7950310559000002E-2</v>
      </c>
    </row>
    <row r="1534" spans="1:14" x14ac:dyDescent="0.3">
      <c r="A1534" s="1" t="s">
        <v>1537</v>
      </c>
      <c r="B1534" s="1">
        <v>5</v>
      </c>
      <c r="C1534" s="1">
        <v>54</v>
      </c>
      <c r="D1534" s="1">
        <v>18</v>
      </c>
      <c r="E1534" s="1">
        <v>2.9350104821800001E-2</v>
      </c>
      <c r="F1534" s="1">
        <v>0.71153846153800004</v>
      </c>
      <c r="G1534" s="1">
        <v>27.023255813999999</v>
      </c>
      <c r="H1534" s="1">
        <v>7.8339997568499999</v>
      </c>
      <c r="I1534" s="1">
        <v>0.86956521739100001</v>
      </c>
      <c r="J1534" s="1">
        <v>0.38888888888899997</v>
      </c>
      <c r="K1534" s="1">
        <v>11</v>
      </c>
      <c r="L1534" s="1">
        <v>1</v>
      </c>
      <c r="M1534" s="1">
        <v>0.111111111111</v>
      </c>
      <c r="N1534" s="1">
        <v>0</v>
      </c>
    </row>
    <row r="1535" spans="1:14" x14ac:dyDescent="0.3">
      <c r="A1535" s="1" t="s">
        <v>224</v>
      </c>
      <c r="B1535" s="1">
        <v>5</v>
      </c>
      <c r="C1535" s="1">
        <v>119</v>
      </c>
      <c r="D1535" s="1">
        <v>143</v>
      </c>
      <c r="E1535" s="1">
        <v>9.2579404643200001E-3</v>
      </c>
      <c r="F1535" s="1">
        <v>0.42982456140399999</v>
      </c>
      <c r="G1535" s="1">
        <v>28.090909090899999</v>
      </c>
      <c r="H1535" s="1">
        <v>2.2656455324300002</v>
      </c>
      <c r="I1535" s="1">
        <v>0.35643564356399998</v>
      </c>
      <c r="J1535" s="1">
        <v>3.4965034965000003E-2</v>
      </c>
      <c r="K1535" s="1">
        <v>18</v>
      </c>
      <c r="L1535" s="1">
        <v>0.555555555556</v>
      </c>
      <c r="M1535" s="1">
        <v>3.4965034965000003E-2</v>
      </c>
      <c r="N1535" s="1">
        <v>0</v>
      </c>
    </row>
    <row r="1536" spans="1:14" x14ac:dyDescent="0.3">
      <c r="A1536" s="1" t="s">
        <v>1538</v>
      </c>
      <c r="B1536" s="1">
        <v>5</v>
      </c>
      <c r="C1536" s="1">
        <v>78</v>
      </c>
      <c r="D1536" s="1">
        <v>12</v>
      </c>
      <c r="E1536" s="1">
        <v>2.5141525141500001E-2</v>
      </c>
      <c r="F1536" s="1">
        <v>0.32467532467499999</v>
      </c>
      <c r="G1536" s="1">
        <v>31.328125</v>
      </c>
      <c r="H1536" s="1">
        <v>6.5670928868400003</v>
      </c>
      <c r="I1536" s="1">
        <v>0.73134328358199996</v>
      </c>
      <c r="J1536" s="1">
        <v>0</v>
      </c>
      <c r="K1536" s="1">
        <v>12</v>
      </c>
      <c r="L1536" s="1">
        <v>1</v>
      </c>
      <c r="M1536" s="1">
        <v>0</v>
      </c>
      <c r="N1536" s="1">
        <v>0</v>
      </c>
    </row>
    <row r="1537" spans="1:14" x14ac:dyDescent="0.3">
      <c r="A1537" s="1" t="s">
        <v>1539</v>
      </c>
      <c r="B1537" s="1">
        <v>5</v>
      </c>
      <c r="C1537" s="1">
        <v>499</v>
      </c>
      <c r="D1537" s="1">
        <v>1590</v>
      </c>
      <c r="E1537" s="1">
        <v>1.8744315941100001E-2</v>
      </c>
      <c r="F1537" s="1">
        <v>0.89591836734700003</v>
      </c>
      <c r="G1537" s="1">
        <v>28.311804008900001</v>
      </c>
      <c r="H1537" s="1">
        <v>6.5454292930099998</v>
      </c>
      <c r="I1537" s="1">
        <v>0.21814254859599999</v>
      </c>
      <c r="J1537" s="1">
        <v>0.41698113207499998</v>
      </c>
      <c r="K1537" s="1">
        <v>243</v>
      </c>
      <c r="L1537" s="1">
        <v>0.65432098765400004</v>
      </c>
      <c r="M1537" s="1">
        <v>0.12933753943199999</v>
      </c>
      <c r="N1537" s="1">
        <v>4.7798742138399998E-2</v>
      </c>
    </row>
    <row r="1538" spans="1:14" x14ac:dyDescent="0.3">
      <c r="A1538" s="1" t="s">
        <v>1540</v>
      </c>
      <c r="B1538" s="1">
        <v>5</v>
      </c>
      <c r="C1538" s="1">
        <v>99</v>
      </c>
      <c r="D1538" s="1">
        <v>333</v>
      </c>
      <c r="E1538" s="1">
        <v>9.5856524427999999E-3</v>
      </c>
      <c r="F1538" s="1">
        <v>0.54945054945100003</v>
      </c>
      <c r="G1538" s="1">
        <v>26.361111111100001</v>
      </c>
      <c r="H1538" s="1">
        <v>5.9003426349600003</v>
      </c>
      <c r="I1538" s="1">
        <v>0.35365853658500002</v>
      </c>
      <c r="J1538" s="1">
        <v>9.0090090090099995E-3</v>
      </c>
      <c r="K1538" s="1">
        <v>207</v>
      </c>
      <c r="L1538" s="1">
        <v>0.65217391304299999</v>
      </c>
      <c r="M1538" s="1">
        <v>1.8018018018000001E-2</v>
      </c>
      <c r="N1538" s="1">
        <v>0.10810810810800001</v>
      </c>
    </row>
    <row r="1539" spans="1:14" x14ac:dyDescent="0.3">
      <c r="A1539" s="1" t="s">
        <v>1541</v>
      </c>
      <c r="B1539" s="1">
        <v>5</v>
      </c>
      <c r="C1539" s="1">
        <v>71</v>
      </c>
      <c r="D1539" s="1">
        <v>41</v>
      </c>
      <c r="E1539" s="1">
        <v>0.437826961771</v>
      </c>
      <c r="F1539" s="1">
        <v>0.66666666666700003</v>
      </c>
      <c r="G1539" s="1">
        <v>22.461538461500002</v>
      </c>
      <c r="H1539" s="1">
        <v>0.785971678427</v>
      </c>
      <c r="I1539" s="1">
        <v>0.6</v>
      </c>
      <c r="J1539" s="1">
        <v>0.243902439024</v>
      </c>
      <c r="K1539" s="1">
        <v>7</v>
      </c>
      <c r="L1539" s="1">
        <v>0.85714285714299998</v>
      </c>
      <c r="M1539" s="1">
        <v>0</v>
      </c>
      <c r="N1539" s="1">
        <v>0</v>
      </c>
    </row>
    <row r="1540" spans="1:14" x14ac:dyDescent="0.3">
      <c r="A1540" s="1" t="s">
        <v>1542</v>
      </c>
      <c r="B1540" s="1">
        <v>5</v>
      </c>
      <c r="C1540" s="1">
        <v>61</v>
      </c>
      <c r="D1540" s="1">
        <v>6</v>
      </c>
      <c r="E1540" s="1">
        <v>7.9234972677599998E-3</v>
      </c>
      <c r="F1540" s="1">
        <v>0.75862068965499996</v>
      </c>
      <c r="G1540" s="1">
        <v>29.657142857099998</v>
      </c>
      <c r="H1540" s="1">
        <v>3.6640559660599998</v>
      </c>
      <c r="I1540" s="1">
        <v>0.71052631578900005</v>
      </c>
      <c r="J1540" s="1">
        <v>0</v>
      </c>
      <c r="K1540" s="1">
        <v>5</v>
      </c>
      <c r="L1540" s="1">
        <v>1</v>
      </c>
      <c r="M1540" s="1">
        <v>0.166666666667</v>
      </c>
      <c r="N1540" s="1">
        <v>0</v>
      </c>
    </row>
    <row r="1541" spans="1:14" x14ac:dyDescent="0.3">
      <c r="A1541" s="1" t="s">
        <v>1543</v>
      </c>
      <c r="B1541" s="1">
        <v>5</v>
      </c>
      <c r="C1541" s="1">
        <v>89</v>
      </c>
      <c r="D1541" s="1">
        <v>89</v>
      </c>
      <c r="E1541" s="1">
        <v>0.17019918283999999</v>
      </c>
      <c r="F1541" s="1">
        <v>0.54651162790700003</v>
      </c>
      <c r="G1541" s="1">
        <v>23.316455696199998</v>
      </c>
      <c r="H1541" s="1">
        <v>2.7353490222199999</v>
      </c>
      <c r="I1541" s="1">
        <v>0.67088607594899996</v>
      </c>
      <c r="J1541" s="1">
        <v>0.98876404494400005</v>
      </c>
      <c r="K1541" s="1">
        <v>13</v>
      </c>
      <c r="L1541" s="1">
        <v>0.84615384615400002</v>
      </c>
      <c r="M1541" s="1">
        <v>1.12359550562E-2</v>
      </c>
      <c r="N1541" s="1">
        <v>1.12359550562E-2</v>
      </c>
    </row>
    <row r="1542" spans="1:14" x14ac:dyDescent="0.3">
      <c r="A1542" s="1" t="s">
        <v>1544</v>
      </c>
      <c r="B1542" s="1">
        <v>5</v>
      </c>
      <c r="C1542" s="1">
        <v>53</v>
      </c>
      <c r="D1542" s="1">
        <v>328</v>
      </c>
      <c r="E1542" s="1">
        <v>0.50036284470199999</v>
      </c>
      <c r="F1542" s="1">
        <v>0.67307692307699996</v>
      </c>
      <c r="G1542" s="1">
        <v>29.411764705900001</v>
      </c>
      <c r="H1542" s="1">
        <v>5.6782228322700004</v>
      </c>
      <c r="I1542" s="1">
        <v>0.80769230769199996</v>
      </c>
      <c r="J1542" s="1">
        <v>8.23170731707E-2</v>
      </c>
      <c r="K1542" s="1">
        <v>134</v>
      </c>
      <c r="L1542" s="1">
        <v>0.62686567164200002</v>
      </c>
      <c r="M1542" s="1">
        <v>0.182926829268</v>
      </c>
      <c r="N1542" s="1">
        <v>0</v>
      </c>
    </row>
    <row r="1543" spans="1:14" x14ac:dyDescent="0.3">
      <c r="A1543" s="1" t="s">
        <v>1545</v>
      </c>
      <c r="B1543" s="1">
        <v>5</v>
      </c>
      <c r="C1543" s="1">
        <v>135</v>
      </c>
      <c r="D1543" s="1">
        <v>138</v>
      </c>
      <c r="E1543" s="1">
        <v>5.5831951354299997E-3</v>
      </c>
      <c r="F1543" s="1">
        <v>0.84158415841599998</v>
      </c>
      <c r="G1543" s="1">
        <v>27.6329113924</v>
      </c>
      <c r="H1543" s="1">
        <v>6.0841716517800002</v>
      </c>
      <c r="I1543" s="1">
        <v>0.71951219512200004</v>
      </c>
      <c r="J1543" s="1">
        <v>0.217391304348</v>
      </c>
      <c r="K1543" s="1">
        <v>86</v>
      </c>
      <c r="L1543" s="1">
        <v>0.96511627906999997</v>
      </c>
      <c r="M1543" s="1">
        <v>9.9236641221399996E-2</v>
      </c>
      <c r="N1543" s="1">
        <v>5.0724637681200002E-2</v>
      </c>
    </row>
    <row r="1544" spans="1:14" x14ac:dyDescent="0.3">
      <c r="A1544" s="1" t="s">
        <v>1546</v>
      </c>
      <c r="B1544" s="1">
        <v>5</v>
      </c>
      <c r="C1544" s="1">
        <v>64</v>
      </c>
      <c r="D1544" s="1">
        <v>73</v>
      </c>
      <c r="E1544" s="1">
        <v>1.9345238095200001E-2</v>
      </c>
      <c r="F1544" s="1">
        <v>0.77586206896599996</v>
      </c>
      <c r="G1544" s="1">
        <v>27.155555555599999</v>
      </c>
      <c r="H1544" s="1">
        <v>4.3151184124600004</v>
      </c>
      <c r="I1544" s="1">
        <v>0.83333333333299997</v>
      </c>
      <c r="J1544" s="1">
        <v>4.1095890411000001E-2</v>
      </c>
      <c r="K1544" s="1">
        <v>62</v>
      </c>
      <c r="L1544" s="1">
        <v>0.95161290322600001</v>
      </c>
      <c r="M1544" s="1">
        <v>2.7397260273999999E-2</v>
      </c>
      <c r="N1544" s="1">
        <v>0</v>
      </c>
    </row>
    <row r="1545" spans="1:14" x14ac:dyDescent="0.3">
      <c r="A1545" s="1" t="s">
        <v>1547</v>
      </c>
      <c r="B1545" s="1">
        <v>5</v>
      </c>
      <c r="C1545" s="1">
        <v>404</v>
      </c>
      <c r="D1545" s="1">
        <v>2333</v>
      </c>
      <c r="E1545" s="1">
        <v>3.4948283910299998E-3</v>
      </c>
      <c r="F1545" s="1">
        <v>0.88089330024800006</v>
      </c>
      <c r="G1545" s="1">
        <v>28.106666666700001</v>
      </c>
      <c r="H1545" s="1">
        <v>6.4327771780300003</v>
      </c>
      <c r="I1545" s="1">
        <v>9.5854922279799998E-2</v>
      </c>
      <c r="J1545" s="1">
        <v>0.30647235319299998</v>
      </c>
      <c r="K1545" s="1">
        <v>167</v>
      </c>
      <c r="L1545" s="1">
        <v>0.58083832335300001</v>
      </c>
      <c r="M1545" s="1">
        <v>0.19570815450599999</v>
      </c>
      <c r="N1545" s="1">
        <v>8.5726532361800004E-3</v>
      </c>
    </row>
    <row r="1546" spans="1:14" x14ac:dyDescent="0.3">
      <c r="A1546" s="1" t="s">
        <v>1548</v>
      </c>
      <c r="B1546" s="1">
        <v>5</v>
      </c>
      <c r="C1546" s="1">
        <v>72</v>
      </c>
      <c r="D1546" s="1">
        <v>25</v>
      </c>
      <c r="E1546" s="1">
        <v>0.28169014084499999</v>
      </c>
      <c r="F1546" s="1">
        <v>0.26470588235300002</v>
      </c>
      <c r="G1546" s="1">
        <v>25.419354838699999</v>
      </c>
      <c r="H1546" s="1">
        <v>0.66109359780400001</v>
      </c>
      <c r="I1546" s="1">
        <v>0.41935483871000001</v>
      </c>
      <c r="J1546" s="1">
        <v>0.32</v>
      </c>
      <c r="K1546" s="1">
        <v>4</v>
      </c>
      <c r="L1546" s="1">
        <v>0.5</v>
      </c>
      <c r="M1546" s="1">
        <v>0</v>
      </c>
      <c r="N1546" s="1">
        <v>0</v>
      </c>
    </row>
    <row r="1547" spans="1:14" x14ac:dyDescent="0.3">
      <c r="A1547" s="1" t="s">
        <v>1549</v>
      </c>
      <c r="B1547" s="1">
        <v>5</v>
      </c>
      <c r="C1547" s="1">
        <v>238</v>
      </c>
      <c r="D1547" s="1">
        <v>510</v>
      </c>
      <c r="E1547" s="1">
        <v>5.4604120129099999E-3</v>
      </c>
      <c r="F1547" s="1">
        <v>0.76530612244899998</v>
      </c>
      <c r="G1547" s="1">
        <v>28.441717791399999</v>
      </c>
      <c r="H1547" s="1">
        <v>5.5651172103100004</v>
      </c>
      <c r="I1547" s="1">
        <v>0.26857142857100003</v>
      </c>
      <c r="J1547" s="1">
        <v>6.8627450980400004E-2</v>
      </c>
      <c r="K1547" s="1">
        <v>307</v>
      </c>
      <c r="L1547" s="1">
        <v>0.76872964169400004</v>
      </c>
      <c r="M1547" s="1">
        <v>7.61523046092E-2</v>
      </c>
      <c r="N1547" s="1">
        <v>9.4117647058800005E-2</v>
      </c>
    </row>
    <row r="1548" spans="1:14" x14ac:dyDescent="0.3">
      <c r="A1548" s="1" t="s">
        <v>1550</v>
      </c>
      <c r="B1548" s="1">
        <v>5</v>
      </c>
      <c r="C1548" s="1">
        <v>75</v>
      </c>
      <c r="D1548" s="1">
        <v>133</v>
      </c>
      <c r="E1548" s="1">
        <v>4.2342342342299999E-2</v>
      </c>
      <c r="F1548" s="1">
        <v>0.46268656716399997</v>
      </c>
      <c r="G1548" s="1">
        <v>31.3653846154</v>
      </c>
      <c r="H1548" s="1">
        <v>8.1477435435899999</v>
      </c>
      <c r="I1548" s="1">
        <v>0.85714285714299998</v>
      </c>
      <c r="J1548" s="1">
        <v>0</v>
      </c>
      <c r="K1548" s="1">
        <v>64</v>
      </c>
      <c r="L1548" s="1">
        <v>1</v>
      </c>
      <c r="M1548" s="1">
        <v>0</v>
      </c>
      <c r="N1548" s="1">
        <v>0</v>
      </c>
    </row>
    <row r="1549" spans="1:14" x14ac:dyDescent="0.3">
      <c r="A1549" s="1" t="s">
        <v>1551</v>
      </c>
      <c r="B1549" s="1">
        <v>5</v>
      </c>
      <c r="C1549" s="1">
        <v>111</v>
      </c>
      <c r="D1549" s="1">
        <v>65</v>
      </c>
      <c r="E1549" s="1">
        <v>1.4823914823900001E-2</v>
      </c>
      <c r="F1549" s="1">
        <v>0.728155339806</v>
      </c>
      <c r="G1549" s="1">
        <v>27.676470588200001</v>
      </c>
      <c r="H1549" s="1">
        <v>5.6267250334499996</v>
      </c>
      <c r="I1549" s="1">
        <v>0.40789473684200001</v>
      </c>
      <c r="J1549" s="1">
        <v>1.53846153846E-2</v>
      </c>
      <c r="K1549" s="1">
        <v>62</v>
      </c>
      <c r="L1549" s="1">
        <v>0.983870967742</v>
      </c>
      <c r="M1549" s="1">
        <v>6.1538461538499997E-2</v>
      </c>
      <c r="N1549" s="1">
        <v>1.53846153846E-2</v>
      </c>
    </row>
    <row r="1550" spans="1:14" x14ac:dyDescent="0.3">
      <c r="A1550" s="1" t="s">
        <v>1552</v>
      </c>
      <c r="B1550" s="1">
        <v>5</v>
      </c>
      <c r="C1550" s="1">
        <v>74</v>
      </c>
      <c r="D1550" s="1">
        <v>30</v>
      </c>
      <c r="E1550" s="1">
        <v>5.9237319511300001E-3</v>
      </c>
      <c r="F1550" s="1">
        <v>0.78947368421099995</v>
      </c>
      <c r="G1550" s="1">
        <v>29.833333333300001</v>
      </c>
      <c r="H1550" s="1">
        <v>5.1682025367</v>
      </c>
      <c r="I1550" s="1">
        <v>0.61904761904799999</v>
      </c>
      <c r="J1550" s="1">
        <v>0</v>
      </c>
      <c r="K1550" s="1">
        <v>29</v>
      </c>
      <c r="L1550" s="1">
        <v>1</v>
      </c>
      <c r="M1550" s="1">
        <v>0</v>
      </c>
      <c r="N1550" s="1">
        <v>0</v>
      </c>
    </row>
    <row r="1551" spans="1:14" x14ac:dyDescent="0.3">
      <c r="A1551" s="1" t="s">
        <v>1553</v>
      </c>
      <c r="B1551" s="1">
        <v>5</v>
      </c>
      <c r="C1551" s="1">
        <v>80</v>
      </c>
      <c r="D1551" s="1">
        <v>13</v>
      </c>
      <c r="E1551" s="1">
        <v>6.5348101265799999E-2</v>
      </c>
      <c r="F1551" s="1">
        <v>0.74683544303799998</v>
      </c>
      <c r="G1551" s="1">
        <v>30.808823529400001</v>
      </c>
      <c r="H1551" s="1">
        <v>5.7452214234200003</v>
      </c>
      <c r="I1551" s="1">
        <v>0.305555555556</v>
      </c>
      <c r="J1551" s="1">
        <v>0</v>
      </c>
      <c r="K1551" s="1">
        <v>6</v>
      </c>
      <c r="L1551" s="1">
        <v>0.83333333333299997</v>
      </c>
      <c r="M1551" s="1">
        <v>0</v>
      </c>
      <c r="N1551" s="1">
        <v>0</v>
      </c>
    </row>
    <row r="1552" spans="1:14" x14ac:dyDescent="0.3">
      <c r="A1552" s="1" t="s">
        <v>1554</v>
      </c>
      <c r="B1552" s="1">
        <v>5</v>
      </c>
      <c r="C1552" s="1">
        <v>84</v>
      </c>
      <c r="D1552" s="1">
        <v>102</v>
      </c>
      <c r="E1552" s="1">
        <v>1.7355134825E-2</v>
      </c>
      <c r="F1552" s="1">
        <v>0.884615384615</v>
      </c>
      <c r="G1552" s="1">
        <v>25.276923076900001</v>
      </c>
      <c r="H1552" s="1">
        <v>4.8595906516699996</v>
      </c>
      <c r="I1552" s="1">
        <v>0.53731343283599997</v>
      </c>
      <c r="J1552" s="1">
        <v>0.24509803921600001</v>
      </c>
      <c r="K1552" s="1">
        <v>40</v>
      </c>
      <c r="L1552" s="1">
        <v>0.75</v>
      </c>
      <c r="M1552" s="1">
        <v>0.12745098039200001</v>
      </c>
      <c r="N1552" s="1">
        <v>9.8039215686299992E-3</v>
      </c>
    </row>
    <row r="1553" spans="1:14" x14ac:dyDescent="0.3">
      <c r="A1553" s="1" t="s">
        <v>1555</v>
      </c>
      <c r="B1553" s="1">
        <v>5</v>
      </c>
      <c r="C1553" s="1">
        <v>180</v>
      </c>
      <c r="D1553" s="1">
        <v>110</v>
      </c>
      <c r="E1553" s="1">
        <v>1.12973308504E-2</v>
      </c>
      <c r="F1553" s="1">
        <v>0.75776397515500005</v>
      </c>
      <c r="G1553" s="1">
        <v>28.921739130399999</v>
      </c>
      <c r="H1553" s="1">
        <v>4.8205138208699996</v>
      </c>
      <c r="I1553" s="1">
        <v>0.38793103448299998</v>
      </c>
      <c r="J1553" s="1">
        <v>0</v>
      </c>
      <c r="K1553" s="1">
        <v>69</v>
      </c>
      <c r="L1553" s="1">
        <v>0.95652173913000005</v>
      </c>
      <c r="M1553" s="1">
        <v>1.8181818181800001E-2</v>
      </c>
      <c r="N1553" s="1">
        <v>0</v>
      </c>
    </row>
    <row r="1554" spans="1:14" x14ac:dyDescent="0.3">
      <c r="A1554" s="1" t="s">
        <v>1556</v>
      </c>
      <c r="B1554" s="1">
        <v>5</v>
      </c>
      <c r="C1554" s="1">
        <v>82</v>
      </c>
      <c r="D1554" s="1">
        <v>126</v>
      </c>
      <c r="E1554" s="1">
        <v>7.7536886479999997E-2</v>
      </c>
      <c r="F1554" s="1">
        <v>0.81707317073200003</v>
      </c>
      <c r="G1554" s="1">
        <v>31.346666666699999</v>
      </c>
      <c r="H1554" s="1">
        <v>7.3439196316100004</v>
      </c>
      <c r="I1554" s="1">
        <v>0.97368421052599996</v>
      </c>
      <c r="J1554" s="1">
        <v>0.444444444444</v>
      </c>
      <c r="K1554" s="1">
        <v>30</v>
      </c>
      <c r="L1554" s="1">
        <v>0.76666666666700001</v>
      </c>
      <c r="M1554" s="1">
        <v>0.69047619047599995</v>
      </c>
      <c r="N1554" s="1">
        <v>0.13492063492100001</v>
      </c>
    </row>
    <row r="1555" spans="1:14" x14ac:dyDescent="0.3">
      <c r="A1555" s="1" t="s">
        <v>1557</v>
      </c>
      <c r="B1555" s="1">
        <v>5</v>
      </c>
      <c r="C1555" s="1">
        <v>113</v>
      </c>
      <c r="D1555" s="1">
        <v>10</v>
      </c>
      <c r="E1555" s="1">
        <v>7.1112515802800001E-3</v>
      </c>
      <c r="F1555" s="1">
        <v>0.48235294117600003</v>
      </c>
      <c r="G1555" s="1">
        <v>29.183673469399999</v>
      </c>
      <c r="H1555" s="1">
        <v>4.7107063008200001</v>
      </c>
      <c r="I1555" s="1">
        <v>0.60377358490599997</v>
      </c>
      <c r="J1555" s="1">
        <v>0.6</v>
      </c>
      <c r="K1555" s="1">
        <v>7</v>
      </c>
      <c r="L1555" s="1">
        <v>1</v>
      </c>
      <c r="M1555" s="1">
        <v>0.111111111111</v>
      </c>
      <c r="N1555" s="1">
        <v>0</v>
      </c>
    </row>
    <row r="1556" spans="1:14" x14ac:dyDescent="0.3">
      <c r="A1556" s="1" t="s">
        <v>1558</v>
      </c>
      <c r="B1556" s="1">
        <v>5</v>
      </c>
      <c r="C1556" s="1">
        <v>150</v>
      </c>
      <c r="D1556" s="1">
        <v>9</v>
      </c>
      <c r="E1556" s="1">
        <v>2.3982102908299999E-2</v>
      </c>
      <c r="F1556" s="1">
        <v>0.8</v>
      </c>
      <c r="G1556" s="1">
        <v>30.3100775194</v>
      </c>
      <c r="H1556" s="1">
        <v>5.7584430087899996</v>
      </c>
      <c r="I1556" s="1">
        <v>0.23188405797100001</v>
      </c>
      <c r="J1556" s="1">
        <v>0</v>
      </c>
      <c r="K1556" s="1">
        <v>7</v>
      </c>
      <c r="L1556" s="1">
        <v>1</v>
      </c>
      <c r="M1556" s="1">
        <v>0.222222222222</v>
      </c>
      <c r="N1556" s="1">
        <v>0</v>
      </c>
    </row>
    <row r="1557" spans="1:14" x14ac:dyDescent="0.3">
      <c r="A1557" s="1" t="s">
        <v>1559</v>
      </c>
      <c r="B1557" s="1">
        <v>5</v>
      </c>
      <c r="C1557" s="1">
        <v>60</v>
      </c>
      <c r="D1557" s="1">
        <v>14</v>
      </c>
      <c r="E1557" s="1">
        <v>7.4293785310699995E-2</v>
      </c>
      <c r="F1557" s="1">
        <v>3.5087719298200003E-2</v>
      </c>
      <c r="G1557" s="1">
        <v>34.208333333299997</v>
      </c>
      <c r="H1557" s="1">
        <v>9.9644332781900005</v>
      </c>
      <c r="I1557" s="1">
        <v>1</v>
      </c>
      <c r="J1557" s="1">
        <v>0</v>
      </c>
      <c r="K1557" s="1">
        <v>4</v>
      </c>
      <c r="L1557" s="1">
        <v>0.5</v>
      </c>
      <c r="M1557" s="1">
        <v>0</v>
      </c>
      <c r="N1557" s="1">
        <v>0</v>
      </c>
    </row>
    <row r="1558" spans="1:14" x14ac:dyDescent="0.3">
      <c r="A1558" s="1" t="s">
        <v>1560</v>
      </c>
      <c r="B1558" s="1">
        <v>5</v>
      </c>
      <c r="C1558" s="1">
        <v>152</v>
      </c>
      <c r="D1558" s="1">
        <v>200</v>
      </c>
      <c r="E1558" s="1">
        <v>4.5311955385200003E-3</v>
      </c>
      <c r="F1558" s="1">
        <v>0.7</v>
      </c>
      <c r="G1558" s="1">
        <v>28.3406593407</v>
      </c>
      <c r="H1558" s="1">
        <v>5.19767441703</v>
      </c>
      <c r="I1558" s="1">
        <v>0.52083333333299997</v>
      </c>
      <c r="J1558" s="1">
        <v>0.03</v>
      </c>
      <c r="K1558" s="1">
        <v>139</v>
      </c>
      <c r="L1558" s="1">
        <v>0.84892086330899996</v>
      </c>
      <c r="M1558" s="1">
        <v>4.06091370558E-2</v>
      </c>
      <c r="N1558" s="1">
        <v>5.0000000000000001E-3</v>
      </c>
    </row>
    <row r="1559" spans="1:14" x14ac:dyDescent="0.3">
      <c r="A1559" s="1" t="s">
        <v>1561</v>
      </c>
      <c r="B1559" s="1">
        <v>5</v>
      </c>
      <c r="C1559" s="1">
        <v>125</v>
      </c>
      <c r="D1559" s="1">
        <v>41</v>
      </c>
      <c r="E1559" s="1">
        <v>8.2580645161300006E-3</v>
      </c>
      <c r="F1559" s="1">
        <v>0.66990291262099999</v>
      </c>
      <c r="G1559" s="1">
        <v>27.130434782599998</v>
      </c>
      <c r="H1559" s="1">
        <v>6.46767445489</v>
      </c>
      <c r="I1559" s="1">
        <v>0.62105263157900004</v>
      </c>
      <c r="J1559" s="1">
        <v>0.26829268292699998</v>
      </c>
      <c r="K1559" s="1">
        <v>12</v>
      </c>
      <c r="L1559" s="1">
        <v>0.58333333333299997</v>
      </c>
      <c r="M1559" s="1">
        <v>0</v>
      </c>
      <c r="N1559" s="1">
        <v>0</v>
      </c>
    </row>
    <row r="1560" spans="1:14" x14ac:dyDescent="0.3">
      <c r="A1560" s="1" t="s">
        <v>1562</v>
      </c>
      <c r="B1560" s="1">
        <v>5</v>
      </c>
      <c r="C1560" s="1">
        <v>80</v>
      </c>
      <c r="D1560" s="1">
        <v>150</v>
      </c>
      <c r="E1560" s="1">
        <v>2.6582278481000001E-2</v>
      </c>
      <c r="F1560" s="1">
        <v>0.83333333333299997</v>
      </c>
      <c r="G1560" s="1">
        <v>28.560606060600001</v>
      </c>
      <c r="H1560" s="1">
        <v>5.1231169131099996</v>
      </c>
      <c r="I1560" s="1">
        <v>0.85074626865699998</v>
      </c>
      <c r="J1560" s="1">
        <v>0</v>
      </c>
      <c r="K1560" s="1">
        <v>48</v>
      </c>
      <c r="L1560" s="1">
        <v>0.47916666666699997</v>
      </c>
      <c r="M1560" s="1">
        <v>0.02</v>
      </c>
      <c r="N1560" s="1">
        <v>0</v>
      </c>
    </row>
    <row r="1561" spans="1:14" x14ac:dyDescent="0.3">
      <c r="A1561" s="1" t="s">
        <v>1563</v>
      </c>
      <c r="B1561" s="1">
        <v>5</v>
      </c>
      <c r="C1561" s="1">
        <v>102</v>
      </c>
      <c r="D1561" s="1">
        <v>350</v>
      </c>
      <c r="E1561" s="1">
        <v>2.7955736750100001E-2</v>
      </c>
      <c r="F1561" s="1">
        <v>0.75</v>
      </c>
      <c r="G1561" s="1">
        <v>30.950617284</v>
      </c>
      <c r="H1561" s="1">
        <v>5.31919708637</v>
      </c>
      <c r="I1561" s="1">
        <v>0.31034482758600002</v>
      </c>
      <c r="J1561" s="1">
        <v>0</v>
      </c>
      <c r="K1561" s="1">
        <v>203</v>
      </c>
      <c r="L1561" s="1">
        <v>0.84729064039400004</v>
      </c>
      <c r="M1561" s="1">
        <v>0</v>
      </c>
      <c r="N1561" s="1">
        <v>0</v>
      </c>
    </row>
    <row r="1562" spans="1:14" x14ac:dyDescent="0.3">
      <c r="A1562" s="1" t="s">
        <v>225</v>
      </c>
      <c r="B1562" s="1">
        <v>5</v>
      </c>
      <c r="C1562" s="1">
        <v>107</v>
      </c>
      <c r="D1562" s="1">
        <v>149</v>
      </c>
      <c r="E1562" s="1">
        <v>5.6427437841700002E-3</v>
      </c>
      <c r="F1562" s="1">
        <v>0.87254901960800002</v>
      </c>
      <c r="G1562" s="1">
        <v>27.819148936200001</v>
      </c>
      <c r="H1562" s="1">
        <v>5.7054709950799998</v>
      </c>
      <c r="I1562" s="1">
        <v>8.3333333333299994E-2</v>
      </c>
      <c r="J1562" s="1">
        <v>0</v>
      </c>
      <c r="K1562" s="1">
        <v>53</v>
      </c>
      <c r="L1562" s="1">
        <v>1</v>
      </c>
      <c r="M1562" s="1">
        <v>4.0268456375800003E-2</v>
      </c>
      <c r="N1562" s="1">
        <v>0</v>
      </c>
    </row>
    <row r="1563" spans="1:14" x14ac:dyDescent="0.3">
      <c r="A1563" s="1" t="s">
        <v>1564</v>
      </c>
      <c r="B1563" s="1">
        <v>5</v>
      </c>
      <c r="C1563" s="1">
        <v>70</v>
      </c>
      <c r="D1563" s="1">
        <v>4</v>
      </c>
      <c r="E1563" s="1">
        <v>9.3167701863399992E-3</v>
      </c>
      <c r="F1563" s="1">
        <v>0.77419354838700005</v>
      </c>
      <c r="G1563" s="1">
        <v>30.195652173900001</v>
      </c>
      <c r="H1563" s="1">
        <v>4.93267528267</v>
      </c>
      <c r="I1563" s="1">
        <v>0.425531914894</v>
      </c>
      <c r="J1563" s="1">
        <v>0.25</v>
      </c>
      <c r="K1563" s="1">
        <v>3</v>
      </c>
      <c r="L1563" s="1">
        <v>1</v>
      </c>
      <c r="M1563" s="1">
        <v>0</v>
      </c>
      <c r="N1563" s="1">
        <v>0.25</v>
      </c>
    </row>
    <row r="1564" spans="1:14" x14ac:dyDescent="0.3">
      <c r="A1564" s="1" t="s">
        <v>1565</v>
      </c>
      <c r="B1564" s="1">
        <v>5</v>
      </c>
      <c r="C1564" s="1">
        <v>207</v>
      </c>
      <c r="D1564" s="1">
        <v>334</v>
      </c>
      <c r="E1564" s="1">
        <v>1.1303409783799999E-2</v>
      </c>
      <c r="F1564" s="1">
        <v>0.79057591623000001</v>
      </c>
      <c r="G1564" s="1">
        <v>28.763888888899999</v>
      </c>
      <c r="H1564" s="1">
        <v>5.1894472397699998</v>
      </c>
      <c r="I1564" s="1">
        <v>0.73611111111100003</v>
      </c>
      <c r="J1564" s="1">
        <v>0</v>
      </c>
      <c r="K1564" s="1">
        <v>193</v>
      </c>
      <c r="L1564" s="1">
        <v>0.92746113989599999</v>
      </c>
      <c r="M1564" s="1">
        <v>0.200598802395</v>
      </c>
      <c r="N1564" s="1">
        <v>5.9880239520999998E-3</v>
      </c>
    </row>
    <row r="1565" spans="1:14" x14ac:dyDescent="0.3">
      <c r="A1565" s="1" t="s">
        <v>1566</v>
      </c>
      <c r="B1565" s="1">
        <v>5</v>
      </c>
      <c r="C1565" s="1">
        <v>52</v>
      </c>
      <c r="D1565" s="1">
        <v>4</v>
      </c>
      <c r="E1565" s="1">
        <v>1.58371040724E-2</v>
      </c>
      <c r="F1565" s="1">
        <v>0.68</v>
      </c>
      <c r="G1565" s="1">
        <v>32.833333333299997</v>
      </c>
      <c r="H1565" s="1">
        <v>7.9129690613000001</v>
      </c>
      <c r="I1565" s="1">
        <v>0.62790697674399998</v>
      </c>
      <c r="J1565" s="1">
        <v>0</v>
      </c>
      <c r="K1565" s="1">
        <v>4</v>
      </c>
      <c r="L1565" s="1">
        <v>1</v>
      </c>
      <c r="M1565" s="1">
        <v>0</v>
      </c>
      <c r="N1565" s="1">
        <v>0</v>
      </c>
    </row>
    <row r="1566" spans="1:14" x14ac:dyDescent="0.3">
      <c r="A1566" s="1" t="s">
        <v>1567</v>
      </c>
      <c r="B1566" s="1">
        <v>5</v>
      </c>
      <c r="C1566" s="1">
        <v>102</v>
      </c>
      <c r="D1566" s="1">
        <v>28</v>
      </c>
      <c r="E1566" s="1">
        <v>8.8817705299900004E-2</v>
      </c>
      <c r="F1566" s="1">
        <v>0.91489361702100003</v>
      </c>
      <c r="G1566" s="1">
        <v>30.3764705882</v>
      </c>
      <c r="H1566" s="1">
        <v>6.1739042287399997</v>
      </c>
      <c r="I1566" s="1">
        <v>0.98823529411800004</v>
      </c>
      <c r="J1566" s="1">
        <v>0.25</v>
      </c>
      <c r="K1566" s="1">
        <v>16</v>
      </c>
      <c r="L1566" s="1">
        <v>0.875</v>
      </c>
      <c r="M1566" s="1">
        <v>3.5714285714299999E-2</v>
      </c>
      <c r="N1566" s="1">
        <v>0</v>
      </c>
    </row>
    <row r="1567" spans="1:14" x14ac:dyDescent="0.3">
      <c r="A1567" s="1" t="s">
        <v>1568</v>
      </c>
      <c r="B1567" s="1">
        <v>5</v>
      </c>
      <c r="C1567" s="1">
        <v>176</v>
      </c>
      <c r="D1567" s="1">
        <v>179</v>
      </c>
      <c r="E1567" s="1">
        <v>1.6038961038999999E-2</v>
      </c>
      <c r="F1567" s="1">
        <v>0.75</v>
      </c>
      <c r="G1567" s="1">
        <v>29.541666666699999</v>
      </c>
      <c r="H1567" s="1">
        <v>4.9998263858699996</v>
      </c>
      <c r="I1567" s="1">
        <v>0.74796747967499999</v>
      </c>
      <c r="J1567" s="1">
        <v>5.5865921787700001E-3</v>
      </c>
      <c r="K1567" s="1">
        <v>125</v>
      </c>
      <c r="L1567" s="1">
        <v>0.95199999999999996</v>
      </c>
      <c r="M1567" s="1">
        <v>6.1452513966499998E-2</v>
      </c>
      <c r="N1567" s="1">
        <v>0</v>
      </c>
    </row>
    <row r="1568" spans="1:14" x14ac:dyDescent="0.3">
      <c r="A1568" s="1" t="s">
        <v>1569</v>
      </c>
      <c r="B1568" s="1">
        <v>5</v>
      </c>
      <c r="C1568" s="1">
        <v>58</v>
      </c>
      <c r="D1568" s="1">
        <v>14</v>
      </c>
      <c r="E1568" s="1">
        <v>3.8415003024799999E-2</v>
      </c>
      <c r="F1568" s="1">
        <v>0.70909090909100003</v>
      </c>
      <c r="G1568" s="1">
        <v>28.911111111099999</v>
      </c>
      <c r="H1568" s="1">
        <v>4.7460965117400002</v>
      </c>
      <c r="I1568" s="1">
        <v>0.52173913043499998</v>
      </c>
      <c r="J1568" s="1">
        <v>7.1428571428599999E-2</v>
      </c>
      <c r="K1568" s="1">
        <v>14</v>
      </c>
      <c r="L1568" s="1">
        <v>1</v>
      </c>
      <c r="M1568" s="1">
        <v>0</v>
      </c>
      <c r="N1568" s="1">
        <v>0</v>
      </c>
    </row>
    <row r="1569" spans="1:14" x14ac:dyDescent="0.3">
      <c r="A1569" s="1" t="s">
        <v>1570</v>
      </c>
      <c r="B1569" s="1">
        <v>5</v>
      </c>
      <c r="C1569" s="1">
        <v>735</v>
      </c>
      <c r="D1569" s="1">
        <v>536</v>
      </c>
      <c r="E1569" s="1">
        <v>2.8747520806700001E-2</v>
      </c>
      <c r="F1569" s="1">
        <v>0.718662952646</v>
      </c>
      <c r="G1569" s="1">
        <v>28.410339256899999</v>
      </c>
      <c r="H1569" s="1">
        <v>6.9151064795300003</v>
      </c>
      <c r="I1569" s="1">
        <v>0.52212389380500002</v>
      </c>
      <c r="J1569" s="1">
        <v>0.14552238806000001</v>
      </c>
      <c r="K1569" s="1">
        <v>272</v>
      </c>
      <c r="L1569" s="1">
        <v>0.71691176470600004</v>
      </c>
      <c r="M1569" s="1">
        <v>0.11567164179099999</v>
      </c>
      <c r="N1569" s="1">
        <v>0.12686567164199999</v>
      </c>
    </row>
    <row r="1570" spans="1:14" x14ac:dyDescent="0.3">
      <c r="A1570" s="1" t="s">
        <v>1571</v>
      </c>
      <c r="B1570" s="1">
        <v>5</v>
      </c>
      <c r="C1570" s="1">
        <v>148</v>
      </c>
      <c r="D1570" s="1">
        <v>106</v>
      </c>
      <c r="E1570" s="1">
        <v>5.4697554697599998E-3</v>
      </c>
      <c r="F1570" s="1">
        <v>0.67391304347799996</v>
      </c>
      <c r="G1570" s="1">
        <v>26.633587786300001</v>
      </c>
      <c r="H1570" s="1">
        <v>6.7667869932300002</v>
      </c>
      <c r="I1570" s="1">
        <v>0.77464788732400003</v>
      </c>
      <c r="J1570" s="1">
        <v>1.8867924528299999E-2</v>
      </c>
      <c r="K1570" s="1">
        <v>90</v>
      </c>
      <c r="L1570" s="1">
        <v>0.88888888888899997</v>
      </c>
      <c r="M1570" s="1">
        <v>0.16981132075499999</v>
      </c>
      <c r="N1570" s="1">
        <v>9.4339622641499993E-3</v>
      </c>
    </row>
    <row r="1571" spans="1:14" x14ac:dyDescent="0.3">
      <c r="A1571" s="1" t="s">
        <v>1572</v>
      </c>
      <c r="B1571" s="1">
        <v>5</v>
      </c>
      <c r="C1571" s="1">
        <v>118</v>
      </c>
      <c r="D1571" s="1">
        <v>3</v>
      </c>
      <c r="E1571" s="1">
        <v>2.8103723019E-2</v>
      </c>
      <c r="F1571" s="1">
        <v>0.67256637168099997</v>
      </c>
      <c r="G1571" s="1">
        <v>29.758928571399998</v>
      </c>
      <c r="H1571" s="1">
        <v>6.5318526355099999</v>
      </c>
      <c r="I1571" s="1">
        <v>0.18584070796499999</v>
      </c>
      <c r="J1571" s="1">
        <v>0</v>
      </c>
      <c r="K1571" s="1">
        <v>3</v>
      </c>
      <c r="L1571" s="1">
        <v>1</v>
      </c>
      <c r="M1571" s="1">
        <v>0</v>
      </c>
      <c r="N1571" s="1">
        <v>0</v>
      </c>
    </row>
    <row r="1572" spans="1:14" x14ac:dyDescent="0.3">
      <c r="A1572" s="1" t="s">
        <v>226</v>
      </c>
      <c r="B1572" s="1">
        <v>5</v>
      </c>
      <c r="C1572" s="1">
        <v>131</v>
      </c>
      <c r="D1572" s="1">
        <v>5269</v>
      </c>
      <c r="E1572" s="1">
        <v>3.6876100998199997E-2</v>
      </c>
      <c r="F1572" s="1">
        <v>0.732283464567</v>
      </c>
      <c r="G1572" s="1">
        <v>28.584269662899999</v>
      </c>
      <c r="H1572" s="1">
        <v>5.6425529897300004</v>
      </c>
      <c r="I1572" s="1">
        <v>0.73</v>
      </c>
      <c r="J1572" s="1">
        <v>1.89789333839E-4</v>
      </c>
      <c r="K1572" s="1">
        <v>448</v>
      </c>
      <c r="L1572" s="1">
        <v>0.334821428571</v>
      </c>
      <c r="M1572" s="1">
        <v>5.5608274814999997E-2</v>
      </c>
      <c r="N1572" s="1">
        <v>0</v>
      </c>
    </row>
    <row r="1573" spans="1:14" x14ac:dyDescent="0.3">
      <c r="A1573" s="1" t="s">
        <v>1573</v>
      </c>
      <c r="B1573" s="1">
        <v>5</v>
      </c>
      <c r="C1573" s="1">
        <v>149</v>
      </c>
      <c r="D1573" s="1">
        <v>1581</v>
      </c>
      <c r="E1573" s="1">
        <v>3.6549972791600001E-2</v>
      </c>
      <c r="F1573" s="1">
        <v>0.85294117647099998</v>
      </c>
      <c r="G1573" s="1">
        <v>25.6859504132</v>
      </c>
      <c r="H1573" s="1">
        <v>5.1297754334399999</v>
      </c>
      <c r="I1573" s="1">
        <v>0.88805970149299995</v>
      </c>
      <c r="J1573" s="1">
        <v>1.89753320683E-3</v>
      </c>
      <c r="K1573" s="1">
        <v>421</v>
      </c>
      <c r="L1573" s="1">
        <v>0.69833729216200002</v>
      </c>
      <c r="M1573" s="1">
        <v>1.13924050633E-2</v>
      </c>
      <c r="N1573" s="1">
        <v>2.02403542062E-2</v>
      </c>
    </row>
    <row r="1574" spans="1:14" x14ac:dyDescent="0.3">
      <c r="A1574" s="1" t="s">
        <v>227</v>
      </c>
      <c r="B1574" s="1">
        <v>5</v>
      </c>
      <c r="C1574" s="1">
        <v>67</v>
      </c>
      <c r="D1574" s="1">
        <v>341</v>
      </c>
      <c r="E1574" s="1">
        <v>0.26933514246899998</v>
      </c>
      <c r="F1574" s="1">
        <v>0.93650793650800002</v>
      </c>
      <c r="G1574" s="1">
        <v>25.245614035100001</v>
      </c>
      <c r="H1574" s="1">
        <v>3.6044840580500002</v>
      </c>
      <c r="I1574" s="1">
        <v>0.94827586206900005</v>
      </c>
      <c r="J1574" s="1">
        <v>0.372434017595</v>
      </c>
      <c r="K1574" s="1">
        <v>35</v>
      </c>
      <c r="L1574" s="1">
        <v>0.57142857142900005</v>
      </c>
      <c r="M1574" s="1">
        <v>4.3988269794699997E-2</v>
      </c>
      <c r="N1574" s="1">
        <v>1.1730205278599999E-2</v>
      </c>
    </row>
    <row r="1575" spans="1:14" x14ac:dyDescent="0.3">
      <c r="A1575" s="1" t="s">
        <v>1574</v>
      </c>
      <c r="B1575" s="1">
        <v>5</v>
      </c>
      <c r="C1575" s="1">
        <v>74</v>
      </c>
      <c r="D1575" s="1">
        <v>25</v>
      </c>
      <c r="E1575" s="1">
        <v>1.0921880784899999E-2</v>
      </c>
      <c r="F1575" s="1">
        <v>0.55319148936200002</v>
      </c>
      <c r="G1575" s="1">
        <v>26.2</v>
      </c>
      <c r="H1575" s="1">
        <v>5.5208694967399996</v>
      </c>
      <c r="I1575" s="1">
        <v>0.4</v>
      </c>
      <c r="J1575" s="1">
        <v>0.04</v>
      </c>
      <c r="K1575" s="1">
        <v>25</v>
      </c>
      <c r="L1575" s="1">
        <v>1</v>
      </c>
      <c r="M1575" s="1">
        <v>0</v>
      </c>
      <c r="N1575" s="1">
        <v>0</v>
      </c>
    </row>
    <row r="1576" spans="1:14" x14ac:dyDescent="0.3">
      <c r="A1576" s="1" t="s">
        <v>1575</v>
      </c>
      <c r="B1576" s="1">
        <v>5</v>
      </c>
      <c r="C1576" s="1">
        <v>272</v>
      </c>
      <c r="D1576" s="1">
        <v>424</v>
      </c>
      <c r="E1576" s="1">
        <v>1.37833731278E-2</v>
      </c>
      <c r="F1576" s="1">
        <v>0.88582677165400003</v>
      </c>
      <c r="G1576" s="1">
        <v>31.5450236967</v>
      </c>
      <c r="H1576" s="1">
        <v>8.2365277834999997</v>
      </c>
      <c r="I1576" s="1">
        <v>0.29646017699100002</v>
      </c>
      <c r="J1576" s="1">
        <v>0.10141509434</v>
      </c>
      <c r="K1576" s="1">
        <v>187</v>
      </c>
      <c r="L1576" s="1">
        <v>0.73262032085600004</v>
      </c>
      <c r="M1576" s="1">
        <v>6.1611374407599999E-2</v>
      </c>
      <c r="N1576" s="1">
        <v>2.8301886792500001E-2</v>
      </c>
    </row>
    <row r="1577" spans="1:14" x14ac:dyDescent="0.3">
      <c r="A1577" s="1" t="s">
        <v>1576</v>
      </c>
      <c r="B1577" s="1">
        <v>5</v>
      </c>
      <c r="C1577" s="1">
        <v>188</v>
      </c>
      <c r="D1577" s="1">
        <v>181</v>
      </c>
      <c r="E1577" s="1">
        <v>9.7849584708199992E-3</v>
      </c>
      <c r="F1577" s="1">
        <v>0.67346938775499998</v>
      </c>
      <c r="G1577" s="1">
        <v>26.552</v>
      </c>
      <c r="H1577" s="1">
        <v>5.7053743084899997</v>
      </c>
      <c r="I1577" s="1">
        <v>0.66165413533799999</v>
      </c>
      <c r="J1577" s="1">
        <v>0.20994475138099999</v>
      </c>
      <c r="K1577" s="1">
        <v>58</v>
      </c>
      <c r="L1577" s="1">
        <v>0.81034482758600002</v>
      </c>
      <c r="M1577" s="1">
        <v>7.1428571428599999E-2</v>
      </c>
      <c r="N1577" s="1">
        <v>2.20994475138E-2</v>
      </c>
    </row>
    <row r="1578" spans="1:14" x14ac:dyDescent="0.3">
      <c r="A1578" s="1" t="s">
        <v>1577</v>
      </c>
      <c r="B1578" s="1">
        <v>5</v>
      </c>
      <c r="C1578" s="1">
        <v>134</v>
      </c>
      <c r="D1578" s="1">
        <v>137</v>
      </c>
      <c r="E1578" s="1">
        <v>7.2382448658999997E-3</v>
      </c>
      <c r="F1578" s="1">
        <v>0.81111111111099998</v>
      </c>
      <c r="G1578" s="1">
        <v>26.633802816900001</v>
      </c>
      <c r="H1578" s="1">
        <v>5.2734771825499998</v>
      </c>
      <c r="I1578" s="1">
        <v>0.58108108108099998</v>
      </c>
      <c r="J1578" s="1">
        <v>9.4890510948899998E-2</v>
      </c>
      <c r="K1578" s="1">
        <v>44</v>
      </c>
      <c r="L1578" s="1">
        <v>0.97727272727299996</v>
      </c>
      <c r="M1578" s="1">
        <v>2.9411764705900002E-2</v>
      </c>
      <c r="N1578" s="1">
        <v>0</v>
      </c>
    </row>
    <row r="1579" spans="1:14" x14ac:dyDescent="0.3">
      <c r="A1579" s="1" t="s">
        <v>1578</v>
      </c>
      <c r="B1579" s="1">
        <v>5</v>
      </c>
      <c r="C1579" s="1">
        <v>57</v>
      </c>
      <c r="D1579" s="1">
        <v>13</v>
      </c>
      <c r="E1579" s="1">
        <v>2.09899749373E-2</v>
      </c>
      <c r="F1579" s="1">
        <v>0.8</v>
      </c>
      <c r="G1579" s="1">
        <v>33.916666666700003</v>
      </c>
      <c r="H1579" s="1">
        <v>6.58016801542</v>
      </c>
      <c r="I1579" s="1">
        <v>0.17073170731699999</v>
      </c>
      <c r="J1579" s="1">
        <v>0.23076923076899999</v>
      </c>
      <c r="K1579" s="1">
        <v>7</v>
      </c>
      <c r="L1579" s="1">
        <v>0.85714285714299998</v>
      </c>
      <c r="M1579" s="1">
        <v>7.6923076923100006E-2</v>
      </c>
      <c r="N1579" s="1">
        <v>0.15384615384600001</v>
      </c>
    </row>
    <row r="1580" spans="1:14" x14ac:dyDescent="0.3">
      <c r="A1580" s="1" t="s">
        <v>1579</v>
      </c>
      <c r="B1580" s="1">
        <v>5</v>
      </c>
      <c r="C1580" s="1">
        <v>162</v>
      </c>
      <c r="D1580" s="1">
        <v>35</v>
      </c>
      <c r="E1580" s="1">
        <v>3.4698259335899997E-2</v>
      </c>
      <c r="F1580" s="1">
        <v>0.89308176100600001</v>
      </c>
      <c r="G1580" s="1">
        <v>30.423999999999999</v>
      </c>
      <c r="H1580" s="1">
        <v>5.6642937776900002</v>
      </c>
      <c r="I1580" s="1">
        <v>0.330827067669</v>
      </c>
      <c r="J1580" s="1">
        <v>0.428571428571</v>
      </c>
      <c r="K1580" s="1">
        <v>25</v>
      </c>
      <c r="L1580" s="1">
        <v>0.92</v>
      </c>
      <c r="M1580" s="1">
        <v>6.25E-2</v>
      </c>
      <c r="N1580" s="1">
        <v>0.114285714286</v>
      </c>
    </row>
    <row r="1581" spans="1:14" x14ac:dyDescent="0.3">
      <c r="A1581" s="1" t="s">
        <v>1580</v>
      </c>
      <c r="B1581" s="1">
        <v>5</v>
      </c>
      <c r="C1581" s="1">
        <v>94</v>
      </c>
      <c r="D1581" s="1">
        <v>43</v>
      </c>
      <c r="E1581" s="1">
        <v>1.3726835964300001E-2</v>
      </c>
      <c r="F1581" s="1">
        <v>0.73333333333299999</v>
      </c>
      <c r="G1581" s="1">
        <v>30.72</v>
      </c>
      <c r="H1581" s="1">
        <v>7.8410203417700002</v>
      </c>
      <c r="I1581" s="1">
        <v>0.37037037036999998</v>
      </c>
      <c r="J1581" s="1">
        <v>2.3255813953500001E-2</v>
      </c>
      <c r="K1581" s="1">
        <v>39</v>
      </c>
      <c r="L1581" s="1">
        <v>0.94871794871799997</v>
      </c>
      <c r="M1581" s="1">
        <v>0.16279069767400001</v>
      </c>
      <c r="N1581" s="1">
        <v>0</v>
      </c>
    </row>
    <row r="1582" spans="1:14" x14ac:dyDescent="0.3">
      <c r="A1582" s="1" t="s">
        <v>361</v>
      </c>
      <c r="B1582" s="1">
        <v>5</v>
      </c>
      <c r="C1582" s="1">
        <v>59</v>
      </c>
      <c r="D1582" s="1">
        <v>96</v>
      </c>
      <c r="E1582" s="1">
        <v>3.30216247808E-2</v>
      </c>
      <c r="F1582" s="1">
        <v>0.87037037036999998</v>
      </c>
      <c r="G1582" s="1">
        <v>26.9782608696</v>
      </c>
      <c r="H1582" s="1">
        <v>4.7111760298399998</v>
      </c>
      <c r="I1582" s="1">
        <v>0.14000000000000001</v>
      </c>
      <c r="J1582" s="1">
        <v>0.65625</v>
      </c>
      <c r="K1582" s="1">
        <v>13</v>
      </c>
      <c r="L1582" s="1">
        <v>0.76923076923099998</v>
      </c>
      <c r="M1582" s="1">
        <v>6.25E-2</v>
      </c>
      <c r="N1582" s="1">
        <v>2.0833333333300001E-2</v>
      </c>
    </row>
    <row r="1583" spans="1:14" x14ac:dyDescent="0.3">
      <c r="A1583" s="1" t="s">
        <v>1581</v>
      </c>
      <c r="B1583" s="1">
        <v>5</v>
      </c>
      <c r="C1583" s="1">
        <v>366</v>
      </c>
      <c r="D1583" s="1">
        <v>146</v>
      </c>
      <c r="E1583" s="1">
        <v>1.3256980312900001E-2</v>
      </c>
      <c r="F1583" s="1">
        <v>0.801675977654</v>
      </c>
      <c r="G1583" s="1">
        <v>29.330855018600001</v>
      </c>
      <c r="H1583" s="1">
        <v>5.2610492343199997</v>
      </c>
      <c r="I1583" s="1">
        <v>0.36363636363599999</v>
      </c>
      <c r="J1583" s="1">
        <v>0</v>
      </c>
      <c r="K1583" s="1">
        <v>74</v>
      </c>
      <c r="L1583" s="1">
        <v>0.81081081081100004</v>
      </c>
      <c r="M1583" s="1">
        <v>0.123287671233</v>
      </c>
      <c r="N1583" s="1">
        <v>6.84931506849E-3</v>
      </c>
    </row>
    <row r="1584" spans="1:14" x14ac:dyDescent="0.3">
      <c r="A1584" s="1" t="s">
        <v>1582</v>
      </c>
      <c r="B1584" s="1">
        <v>5</v>
      </c>
      <c r="C1584" s="1">
        <v>135</v>
      </c>
      <c r="D1584" s="1">
        <v>75</v>
      </c>
      <c r="E1584" s="1">
        <v>1.0226644555000001E-2</v>
      </c>
      <c r="F1584" s="1">
        <v>0.87596899224799996</v>
      </c>
      <c r="G1584" s="1">
        <v>32.584070796500001</v>
      </c>
      <c r="H1584" s="1">
        <v>6.4213769974700003</v>
      </c>
      <c r="I1584" s="1">
        <v>0.17391304347799999</v>
      </c>
      <c r="J1584" s="1">
        <v>0.04</v>
      </c>
      <c r="K1584" s="1">
        <v>18</v>
      </c>
      <c r="L1584" s="1">
        <v>0.72222222222200005</v>
      </c>
      <c r="M1584" s="1">
        <v>0.04</v>
      </c>
      <c r="N1584" s="1">
        <v>0</v>
      </c>
    </row>
    <row r="1585" spans="1:14" x14ac:dyDescent="0.3">
      <c r="A1585" s="1" t="s">
        <v>1583</v>
      </c>
      <c r="B1585" s="1">
        <v>5</v>
      </c>
      <c r="C1585" s="1">
        <v>492</v>
      </c>
      <c r="D1585" s="1">
        <v>15048</v>
      </c>
      <c r="E1585" s="1">
        <v>6.9213319424400004E-3</v>
      </c>
      <c r="F1585" s="1">
        <v>0.64900662251700003</v>
      </c>
      <c r="G1585" s="1">
        <v>29.717557251900001</v>
      </c>
      <c r="H1585" s="1">
        <v>6.8330972816499997</v>
      </c>
      <c r="I1585" s="1">
        <v>0.14726840855100001</v>
      </c>
      <c r="J1585" s="1">
        <v>1.2626262626300001E-2</v>
      </c>
      <c r="K1585" s="1">
        <v>906</v>
      </c>
      <c r="L1585" s="1">
        <v>0.36203090507699998</v>
      </c>
      <c r="M1585" s="1">
        <v>0.19484316852700001</v>
      </c>
      <c r="N1585" s="1">
        <v>0</v>
      </c>
    </row>
    <row r="1586" spans="1:14" x14ac:dyDescent="0.3">
      <c r="A1586" s="1" t="s">
        <v>228</v>
      </c>
      <c r="B1586" s="1">
        <v>5</v>
      </c>
      <c r="C1586" s="1">
        <v>101</v>
      </c>
      <c r="D1586" s="1">
        <v>22</v>
      </c>
      <c r="E1586" s="1">
        <v>3.6732673267300002E-2</v>
      </c>
      <c r="F1586" s="1">
        <v>0.69512195121999998</v>
      </c>
      <c r="G1586" s="1">
        <v>30.580645161300001</v>
      </c>
      <c r="H1586" s="1">
        <v>5.1416966795999999</v>
      </c>
      <c r="I1586" s="1">
        <v>0.53125</v>
      </c>
      <c r="J1586" s="1">
        <v>0</v>
      </c>
      <c r="K1586" s="1">
        <v>18</v>
      </c>
      <c r="L1586" s="1">
        <v>0.944444444444</v>
      </c>
      <c r="M1586" s="1">
        <v>0</v>
      </c>
      <c r="N1586" s="1">
        <v>4.5454545454499999E-2</v>
      </c>
    </row>
    <row r="1587" spans="1:14" x14ac:dyDescent="0.3">
      <c r="A1587" s="1" t="s">
        <v>364</v>
      </c>
      <c r="B1587" s="1">
        <v>5</v>
      </c>
      <c r="C1587" s="1">
        <v>85</v>
      </c>
      <c r="D1587" s="1">
        <v>68</v>
      </c>
      <c r="E1587" s="1">
        <v>1.5546218487399999E-2</v>
      </c>
      <c r="F1587" s="1">
        <v>0.619718309859</v>
      </c>
      <c r="G1587" s="1">
        <v>29.957446808499999</v>
      </c>
      <c r="H1587" s="1">
        <v>4.9934316295199999</v>
      </c>
      <c r="I1587" s="1">
        <v>0.28000000000000003</v>
      </c>
      <c r="J1587" s="1">
        <v>0</v>
      </c>
      <c r="K1587" s="1">
        <v>59</v>
      </c>
      <c r="L1587" s="1">
        <v>1</v>
      </c>
      <c r="M1587" s="1">
        <v>0.11764705882400001</v>
      </c>
      <c r="N1587" s="1">
        <v>0</v>
      </c>
    </row>
    <row r="1588" spans="1:14" x14ac:dyDescent="0.3">
      <c r="A1588" s="1" t="s">
        <v>1584</v>
      </c>
      <c r="B1588" s="1">
        <v>5</v>
      </c>
      <c r="C1588" s="1">
        <v>83</v>
      </c>
      <c r="D1588" s="1">
        <v>9</v>
      </c>
      <c r="E1588" s="1">
        <v>0.136791066706</v>
      </c>
      <c r="F1588" s="1">
        <v>0.60493827160500002</v>
      </c>
      <c r="G1588" s="1">
        <v>29.917808219200001</v>
      </c>
      <c r="H1588" s="1">
        <v>3.9265636433700002</v>
      </c>
      <c r="I1588" s="1">
        <v>0.61842105263199998</v>
      </c>
      <c r="J1588" s="1">
        <v>0.88888888888899997</v>
      </c>
      <c r="K1588" s="1">
        <v>5</v>
      </c>
      <c r="L1588" s="1">
        <v>1</v>
      </c>
      <c r="M1588" s="1">
        <v>0</v>
      </c>
      <c r="N1588" s="1">
        <v>0.444444444444</v>
      </c>
    </row>
    <row r="1589" spans="1:14" x14ac:dyDescent="0.3">
      <c r="A1589" s="1" t="s">
        <v>1585</v>
      </c>
      <c r="B1589" s="1">
        <v>5</v>
      </c>
      <c r="C1589" s="1">
        <v>63</v>
      </c>
      <c r="D1589" s="1">
        <v>18</v>
      </c>
      <c r="E1589" s="1">
        <v>2.27854582693E-2</v>
      </c>
      <c r="F1589" s="1">
        <v>0.75806451612900005</v>
      </c>
      <c r="G1589" s="1">
        <v>32.673469387799997</v>
      </c>
      <c r="H1589" s="1">
        <v>7.4406159364900004</v>
      </c>
      <c r="I1589" s="1">
        <v>0.641509433962</v>
      </c>
      <c r="J1589" s="1">
        <v>0</v>
      </c>
      <c r="K1589" s="1">
        <v>18</v>
      </c>
      <c r="L1589" s="1">
        <v>1</v>
      </c>
      <c r="M1589" s="1">
        <v>5.5555555555600003E-2</v>
      </c>
      <c r="N1589" s="1">
        <v>0</v>
      </c>
    </row>
    <row r="1590" spans="1:14" x14ac:dyDescent="0.3">
      <c r="A1590" s="1" t="s">
        <v>1586</v>
      </c>
      <c r="B1590" s="1">
        <v>5</v>
      </c>
      <c r="C1590" s="1">
        <v>69</v>
      </c>
      <c r="D1590" s="1">
        <v>54</v>
      </c>
      <c r="E1590" s="1">
        <v>0.102088661552</v>
      </c>
      <c r="F1590" s="1">
        <v>0.67692307692300002</v>
      </c>
      <c r="G1590" s="1">
        <v>28.448979591800001</v>
      </c>
      <c r="H1590" s="1">
        <v>4.5448388511899998</v>
      </c>
      <c r="I1590" s="1">
        <v>0.81132075471700005</v>
      </c>
      <c r="J1590" s="1">
        <v>0</v>
      </c>
      <c r="K1590" s="1">
        <v>37</v>
      </c>
      <c r="L1590" s="1">
        <v>1</v>
      </c>
      <c r="M1590" s="1">
        <v>0</v>
      </c>
      <c r="N1590" s="1">
        <v>0</v>
      </c>
    </row>
    <row r="1591" spans="1:14" x14ac:dyDescent="0.3">
      <c r="A1591" s="1" t="s">
        <v>1587</v>
      </c>
      <c r="B1591" s="1">
        <v>5</v>
      </c>
      <c r="C1591" s="1">
        <v>79</v>
      </c>
      <c r="D1591" s="1">
        <v>6</v>
      </c>
      <c r="E1591" s="1">
        <v>0.10548523206800001</v>
      </c>
      <c r="F1591" s="1">
        <v>0.32467532467499999</v>
      </c>
      <c r="G1591" s="1">
        <v>25.657142857099998</v>
      </c>
      <c r="H1591" s="1">
        <v>1.8196209517799999</v>
      </c>
      <c r="I1591" s="1">
        <v>0.88888888888899997</v>
      </c>
      <c r="J1591" s="1">
        <v>0</v>
      </c>
      <c r="K1591" s="1">
        <v>2</v>
      </c>
      <c r="L1591" s="1">
        <v>1</v>
      </c>
      <c r="M1591" s="1">
        <v>0</v>
      </c>
      <c r="N1591" s="1">
        <v>0</v>
      </c>
    </row>
    <row r="1592" spans="1:14" x14ac:dyDescent="0.3">
      <c r="A1592" s="1" t="s">
        <v>1588</v>
      </c>
      <c r="B1592" s="1">
        <v>5</v>
      </c>
      <c r="C1592" s="1">
        <v>97</v>
      </c>
      <c r="D1592" s="1">
        <v>130</v>
      </c>
      <c r="E1592" s="1">
        <v>1.6859965635700001E-2</v>
      </c>
      <c r="F1592" s="1">
        <v>0.6875</v>
      </c>
      <c r="G1592" s="1">
        <v>27.843373494000002</v>
      </c>
      <c r="H1592" s="1">
        <v>6.7920611484000002</v>
      </c>
      <c r="I1592" s="1">
        <v>0.65168539325800001</v>
      </c>
      <c r="J1592" s="1">
        <v>0.21538461538500001</v>
      </c>
      <c r="K1592" s="1">
        <v>98</v>
      </c>
      <c r="L1592" s="1">
        <v>0.97959183673500005</v>
      </c>
      <c r="M1592" s="1">
        <v>0.2890625</v>
      </c>
      <c r="N1592" s="1">
        <v>0</v>
      </c>
    </row>
    <row r="1593" spans="1:14" x14ac:dyDescent="0.3">
      <c r="A1593" s="1" t="s">
        <v>1589</v>
      </c>
      <c r="B1593" s="1">
        <v>5</v>
      </c>
      <c r="C1593" s="1">
        <v>101</v>
      </c>
      <c r="D1593" s="1">
        <v>17</v>
      </c>
      <c r="E1593" s="1">
        <v>4.1584158415799996E-3</v>
      </c>
      <c r="F1593" s="1">
        <v>0.62295081967199994</v>
      </c>
      <c r="G1593" s="1">
        <v>30.371428571399999</v>
      </c>
      <c r="H1593" s="1">
        <v>5.7125711713499996</v>
      </c>
      <c r="I1593" s="1">
        <v>0.70270270270299995</v>
      </c>
      <c r="J1593" s="1">
        <v>0</v>
      </c>
      <c r="K1593" s="1">
        <v>8</v>
      </c>
      <c r="L1593" s="1">
        <v>1</v>
      </c>
      <c r="M1593" s="1">
        <v>0</v>
      </c>
      <c r="N1593" s="1">
        <v>0</v>
      </c>
    </row>
    <row r="1594" spans="1:14" x14ac:dyDescent="0.3">
      <c r="A1594" s="1" t="s">
        <v>1590</v>
      </c>
      <c r="B1594" s="1">
        <v>5</v>
      </c>
      <c r="C1594" s="1">
        <v>192</v>
      </c>
      <c r="D1594" s="1">
        <v>342</v>
      </c>
      <c r="E1594" s="1">
        <v>3.8994328097700002E-3</v>
      </c>
      <c r="F1594" s="1">
        <v>0.31707317073199998</v>
      </c>
      <c r="G1594" s="1">
        <v>30.3644859813</v>
      </c>
      <c r="H1594" s="1">
        <v>7.8732868166100003</v>
      </c>
      <c r="I1594" s="1">
        <v>0.10714285714299999</v>
      </c>
      <c r="J1594" s="1">
        <v>0</v>
      </c>
      <c r="K1594" s="1">
        <v>151</v>
      </c>
      <c r="L1594" s="1">
        <v>0.91390728476799998</v>
      </c>
      <c r="M1594" s="1">
        <v>0.29032258064499999</v>
      </c>
      <c r="N1594" s="1">
        <v>5.2631578947399997E-2</v>
      </c>
    </row>
    <row r="1595" spans="1:14" x14ac:dyDescent="0.3">
      <c r="A1595" s="1" t="s">
        <v>1591</v>
      </c>
      <c r="B1595" s="1">
        <v>5</v>
      </c>
      <c r="C1595" s="1">
        <v>144</v>
      </c>
      <c r="D1595" s="1">
        <v>44</v>
      </c>
      <c r="E1595" s="1">
        <v>2.8651903651899999E-3</v>
      </c>
      <c r="F1595" s="1">
        <v>0.69827586206900005</v>
      </c>
      <c r="G1595" s="1">
        <v>29.684931506800002</v>
      </c>
      <c r="H1595" s="1">
        <v>7.2013634788300003</v>
      </c>
      <c r="I1595" s="1">
        <v>0.48051948051900001</v>
      </c>
      <c r="J1595" s="1">
        <v>4.5454545454499999E-2</v>
      </c>
      <c r="K1595" s="1">
        <v>20</v>
      </c>
      <c r="L1595" s="1">
        <v>0.95</v>
      </c>
      <c r="M1595" s="1">
        <v>0</v>
      </c>
      <c r="N1595" s="1">
        <v>4.5454545454499999E-2</v>
      </c>
    </row>
    <row r="1596" spans="1:14" x14ac:dyDescent="0.3">
      <c r="A1596" s="1" t="s">
        <v>1592</v>
      </c>
      <c r="B1596" s="1">
        <v>5</v>
      </c>
      <c r="C1596" s="1">
        <v>129</v>
      </c>
      <c r="D1596" s="1">
        <v>171</v>
      </c>
      <c r="E1596" s="1">
        <v>1.3626453488399999E-2</v>
      </c>
      <c r="F1596" s="1">
        <v>0.84955752212400004</v>
      </c>
      <c r="G1596" s="1">
        <v>28.8720930233</v>
      </c>
      <c r="H1596" s="1">
        <v>6.3918489366199998</v>
      </c>
      <c r="I1596" s="1">
        <v>0.95652173913000005</v>
      </c>
      <c r="J1596" s="1">
        <v>4.6783625730999999E-2</v>
      </c>
      <c r="K1596" s="1">
        <v>127</v>
      </c>
      <c r="L1596" s="1">
        <v>0.91338582677199998</v>
      </c>
      <c r="M1596" s="1">
        <v>5.8479532163699999E-2</v>
      </c>
      <c r="N1596" s="1">
        <v>0</v>
      </c>
    </row>
    <row r="1597" spans="1:14" x14ac:dyDescent="0.3">
      <c r="A1597" s="1" t="s">
        <v>1593</v>
      </c>
      <c r="B1597" s="1">
        <v>5</v>
      </c>
      <c r="C1597" s="1">
        <v>92</v>
      </c>
      <c r="D1597" s="1">
        <v>70</v>
      </c>
      <c r="E1597" s="1">
        <v>7.5250836120400004E-3</v>
      </c>
      <c r="F1597" s="1">
        <v>0.875</v>
      </c>
      <c r="G1597" s="1">
        <v>32.512820512799998</v>
      </c>
      <c r="H1597" s="1">
        <v>8.6257568820500001</v>
      </c>
      <c r="I1597" s="1">
        <v>0.17073170731699999</v>
      </c>
      <c r="J1597" s="1">
        <v>0</v>
      </c>
      <c r="K1597" s="1">
        <v>1</v>
      </c>
      <c r="L1597" s="1">
        <v>0</v>
      </c>
      <c r="M1597" s="1">
        <v>1</v>
      </c>
      <c r="N1597" s="1">
        <v>0</v>
      </c>
    </row>
    <row r="1598" spans="1:14" x14ac:dyDescent="0.3">
      <c r="A1598" s="1" t="s">
        <v>1190</v>
      </c>
      <c r="B1598" s="1">
        <v>5</v>
      </c>
      <c r="C1598" s="1">
        <v>103</v>
      </c>
      <c r="D1598" s="1">
        <v>14</v>
      </c>
      <c r="E1598" s="1">
        <v>1.5039025318899999E-2</v>
      </c>
      <c r="F1598" s="1">
        <v>0.75789473684200004</v>
      </c>
      <c r="G1598" s="1">
        <v>31.107692307699999</v>
      </c>
      <c r="H1598" s="1">
        <v>4.2755947024000003</v>
      </c>
      <c r="I1598" s="1">
        <v>0.52857142857100003</v>
      </c>
      <c r="J1598" s="1">
        <v>0</v>
      </c>
      <c r="K1598" s="1">
        <v>13</v>
      </c>
      <c r="L1598" s="1">
        <v>1</v>
      </c>
      <c r="M1598" s="1">
        <v>7.1428571428599999E-2</v>
      </c>
      <c r="N1598" s="1">
        <v>0</v>
      </c>
    </row>
    <row r="1599" spans="1:14" x14ac:dyDescent="0.3">
      <c r="A1599" s="1" t="s">
        <v>229</v>
      </c>
      <c r="B1599" s="1">
        <v>5</v>
      </c>
      <c r="C1599" s="1">
        <v>80</v>
      </c>
      <c r="D1599" s="1">
        <v>10</v>
      </c>
      <c r="E1599" s="1">
        <v>1.8354430379699999E-2</v>
      </c>
      <c r="F1599" s="1">
        <v>0.53333333333300004</v>
      </c>
      <c r="G1599" s="1">
        <v>29.776119402999999</v>
      </c>
      <c r="H1599" s="1">
        <v>3.8742197886600001</v>
      </c>
      <c r="I1599" s="1">
        <v>0.22857142857099999</v>
      </c>
      <c r="J1599" s="1">
        <v>0</v>
      </c>
      <c r="K1599" s="1">
        <v>1</v>
      </c>
      <c r="L1599" s="1">
        <v>1</v>
      </c>
      <c r="M1599" s="1">
        <v>0</v>
      </c>
      <c r="N1599" s="1">
        <v>0</v>
      </c>
    </row>
    <row r="1600" spans="1:14" x14ac:dyDescent="0.3">
      <c r="A1600" s="1" t="s">
        <v>1594</v>
      </c>
      <c r="B1600" s="1">
        <v>5</v>
      </c>
      <c r="C1600" s="1">
        <v>271</v>
      </c>
      <c r="D1600" s="1">
        <v>8069</v>
      </c>
      <c r="E1600" s="1">
        <v>2.2604892715600001E-2</v>
      </c>
      <c r="F1600" s="1">
        <v>0.66542750929399996</v>
      </c>
      <c r="G1600" s="1">
        <v>32.042635658899997</v>
      </c>
      <c r="H1600" s="1">
        <v>6.00340052466</v>
      </c>
      <c r="I1600" s="1">
        <v>0.13533834586499999</v>
      </c>
      <c r="J1600" s="1">
        <v>0.15045234849399999</v>
      </c>
      <c r="K1600" s="1">
        <v>373</v>
      </c>
      <c r="L1600" s="1">
        <v>0.34584450402099998</v>
      </c>
      <c r="M1600" s="1">
        <v>6.0399355078800003E-2</v>
      </c>
      <c r="N1600" s="1">
        <v>2.2927252447600001E-2</v>
      </c>
    </row>
    <row r="1601" spans="1:14" x14ac:dyDescent="0.3">
      <c r="A1601" s="1" t="s">
        <v>1595</v>
      </c>
      <c r="B1601" s="1">
        <v>5</v>
      </c>
      <c r="C1601" s="1">
        <v>61</v>
      </c>
      <c r="D1601" s="1">
        <v>14</v>
      </c>
      <c r="E1601" s="1">
        <v>2.7322404371599999E-2</v>
      </c>
      <c r="F1601" s="1">
        <v>0.58620689655199998</v>
      </c>
      <c r="G1601" s="1">
        <v>28.568181818199999</v>
      </c>
      <c r="H1601" s="1">
        <v>3.8102596384499998</v>
      </c>
      <c r="I1601" s="1">
        <v>0.72340425531899999</v>
      </c>
      <c r="J1601" s="1">
        <v>7.1428571428599999E-2</v>
      </c>
      <c r="K1601" s="1">
        <v>10</v>
      </c>
      <c r="L1601" s="1">
        <v>1</v>
      </c>
      <c r="M1601" s="1">
        <v>7.1428571428599999E-2</v>
      </c>
      <c r="N1601" s="1">
        <v>0</v>
      </c>
    </row>
    <row r="1602" spans="1:14" x14ac:dyDescent="0.3">
      <c r="A1602" s="1" t="s">
        <v>1596</v>
      </c>
      <c r="B1602" s="1">
        <v>5</v>
      </c>
      <c r="C1602" s="1">
        <v>93</v>
      </c>
      <c r="D1602" s="1">
        <v>24</v>
      </c>
      <c r="E1602" s="1">
        <v>1.2856474988300001E-2</v>
      </c>
      <c r="F1602" s="1">
        <v>0.78571428571400004</v>
      </c>
      <c r="G1602" s="1">
        <v>28.775862068999999</v>
      </c>
      <c r="H1602" s="1">
        <v>5.9307588147599999</v>
      </c>
      <c r="I1602" s="1">
        <v>0.47540983606600001</v>
      </c>
      <c r="J1602" s="1">
        <v>0.5</v>
      </c>
      <c r="K1602" s="1">
        <v>17</v>
      </c>
      <c r="L1602" s="1">
        <v>1</v>
      </c>
      <c r="M1602" s="1">
        <v>8.6956521739099998E-2</v>
      </c>
      <c r="N1602" s="1">
        <v>0</v>
      </c>
    </row>
    <row r="1603" spans="1:14" x14ac:dyDescent="0.3">
      <c r="A1603" s="1" t="s">
        <v>1597</v>
      </c>
      <c r="B1603" s="1">
        <v>5</v>
      </c>
      <c r="C1603" s="1">
        <v>52</v>
      </c>
      <c r="D1603" s="1">
        <v>2</v>
      </c>
      <c r="E1603" s="1">
        <v>2.30015082956E-2</v>
      </c>
      <c r="F1603" s="1">
        <v>0.91111111111099996</v>
      </c>
      <c r="G1603" s="1">
        <v>29.564102564100001</v>
      </c>
      <c r="H1603" s="1">
        <v>4.7382506335599999</v>
      </c>
      <c r="I1603" s="1">
        <v>0.35</v>
      </c>
      <c r="J1603" s="1">
        <v>1</v>
      </c>
      <c r="K1603" s="1">
        <v>1</v>
      </c>
      <c r="L1603" s="1">
        <v>1</v>
      </c>
      <c r="M1603" s="1">
        <v>0</v>
      </c>
      <c r="N1603" s="1">
        <v>0</v>
      </c>
    </row>
    <row r="1604" spans="1:14" x14ac:dyDescent="0.3">
      <c r="A1604" s="1" t="s">
        <v>1598</v>
      </c>
      <c r="B1604" s="1">
        <v>5</v>
      </c>
      <c r="C1604" s="1">
        <v>123</v>
      </c>
      <c r="D1604" s="1">
        <v>15</v>
      </c>
      <c r="E1604" s="1">
        <v>2.0791683326699999E-2</v>
      </c>
      <c r="F1604" s="1">
        <v>0.67226890756299995</v>
      </c>
      <c r="G1604" s="1">
        <v>33.239436619700001</v>
      </c>
      <c r="H1604" s="1">
        <v>7.4009226465799998</v>
      </c>
      <c r="I1604" s="1">
        <v>0.16</v>
      </c>
      <c r="J1604" s="1">
        <v>0</v>
      </c>
      <c r="K1604" s="1">
        <v>13</v>
      </c>
      <c r="L1604" s="1">
        <v>0.92307692307699996</v>
      </c>
      <c r="M1604" s="1">
        <v>0.2</v>
      </c>
      <c r="N1604" s="1">
        <v>0</v>
      </c>
    </row>
    <row r="1605" spans="1:14" x14ac:dyDescent="0.3">
      <c r="A1605" s="1" t="s">
        <v>230</v>
      </c>
      <c r="B1605" s="1">
        <v>5</v>
      </c>
      <c r="C1605" s="1">
        <v>71</v>
      </c>
      <c r="D1605" s="1">
        <v>34</v>
      </c>
      <c r="E1605" s="1">
        <v>1.5492957746500001E-2</v>
      </c>
      <c r="F1605" s="1">
        <v>0.77419354838700005</v>
      </c>
      <c r="G1605" s="1">
        <v>29.875</v>
      </c>
      <c r="H1605" s="1">
        <v>5.8829733128799999</v>
      </c>
      <c r="I1605" s="1">
        <v>0.82</v>
      </c>
      <c r="J1605" s="1">
        <v>0</v>
      </c>
      <c r="K1605" s="1">
        <v>28</v>
      </c>
      <c r="L1605" s="1">
        <v>0.96428571428599996</v>
      </c>
      <c r="M1605" s="1">
        <v>0.23529411764700001</v>
      </c>
      <c r="N1605" s="1">
        <v>0</v>
      </c>
    </row>
    <row r="1606" spans="1:14" x14ac:dyDescent="0.3">
      <c r="A1606" s="1" t="s">
        <v>231</v>
      </c>
      <c r="B1606" s="1">
        <v>5</v>
      </c>
      <c r="C1606" s="1">
        <v>66</v>
      </c>
      <c r="D1606" s="1">
        <v>51</v>
      </c>
      <c r="E1606" s="1">
        <v>0.26620046619999999</v>
      </c>
      <c r="F1606" s="1">
        <v>0.33333333333300003</v>
      </c>
      <c r="G1606" s="1">
        <v>14.65</v>
      </c>
      <c r="H1606" s="1">
        <v>5.3286177069400003</v>
      </c>
      <c r="I1606" s="1">
        <v>0.93442622950800003</v>
      </c>
      <c r="J1606" s="1">
        <v>0.35294117647099998</v>
      </c>
      <c r="K1606" s="1">
        <v>18</v>
      </c>
      <c r="L1606" s="1">
        <v>0.66666666666700003</v>
      </c>
      <c r="M1606" s="1">
        <v>0.27450980392199997</v>
      </c>
      <c r="N1606" s="1">
        <v>1.9607843137300001E-2</v>
      </c>
    </row>
    <row r="1607" spans="1:14" x14ac:dyDescent="0.3">
      <c r="A1607" s="1" t="s">
        <v>1599</v>
      </c>
      <c r="B1607" s="1">
        <v>5</v>
      </c>
      <c r="C1607" s="1">
        <v>67</v>
      </c>
      <c r="D1607" s="1">
        <v>360</v>
      </c>
      <c r="E1607" s="1">
        <v>0.24129353233799999</v>
      </c>
      <c r="F1607" s="1">
        <v>0.492537313433</v>
      </c>
      <c r="G1607" s="1">
        <v>24.841269841300001</v>
      </c>
      <c r="H1607" s="1">
        <v>5.6264859743200004</v>
      </c>
      <c r="I1607" s="1">
        <v>0.86363636363600005</v>
      </c>
      <c r="J1607" s="1">
        <v>6.9444444444399997E-2</v>
      </c>
      <c r="K1607" s="1">
        <v>94</v>
      </c>
      <c r="L1607" s="1">
        <v>0.55319148936200002</v>
      </c>
      <c r="M1607" s="1">
        <v>4.7222222222200003E-2</v>
      </c>
      <c r="N1607" s="1">
        <v>0</v>
      </c>
    </row>
    <row r="1608" spans="1:14" x14ac:dyDescent="0.3">
      <c r="A1608" s="1" t="s">
        <v>1600</v>
      </c>
      <c r="B1608" s="1">
        <v>5</v>
      </c>
      <c r="C1608" s="1">
        <v>69</v>
      </c>
      <c r="D1608" s="1">
        <v>19</v>
      </c>
      <c r="E1608" s="1">
        <v>2.2378516623999999E-2</v>
      </c>
      <c r="F1608" s="1">
        <v>0.93939393939399995</v>
      </c>
      <c r="G1608" s="1">
        <v>33</v>
      </c>
      <c r="H1608" s="1">
        <v>8.0570003250099997</v>
      </c>
      <c r="I1608" s="1">
        <v>0.15</v>
      </c>
      <c r="J1608" s="1">
        <v>0</v>
      </c>
      <c r="K1608" s="1">
        <v>4</v>
      </c>
      <c r="L1608" s="1">
        <v>0.75</v>
      </c>
      <c r="M1608" s="1">
        <v>5.2631578947399997E-2</v>
      </c>
      <c r="N1608" s="1">
        <v>0</v>
      </c>
    </row>
    <row r="1609" spans="1:14" x14ac:dyDescent="0.3">
      <c r="A1609" s="1" t="s">
        <v>1601</v>
      </c>
      <c r="B1609" s="1">
        <v>5</v>
      </c>
      <c r="C1609" s="1">
        <v>107</v>
      </c>
      <c r="D1609" s="1">
        <v>400</v>
      </c>
      <c r="E1609" s="1">
        <v>2.6714865103200001E-2</v>
      </c>
      <c r="F1609" s="1">
        <v>0.56565656565699995</v>
      </c>
      <c r="G1609" s="1">
        <v>30.7042253521</v>
      </c>
      <c r="H1609" s="1">
        <v>6.7727589530800003</v>
      </c>
      <c r="I1609" s="1">
        <v>0.25</v>
      </c>
      <c r="J1609" s="1">
        <v>0</v>
      </c>
      <c r="K1609" s="1">
        <v>197</v>
      </c>
      <c r="L1609" s="1">
        <v>0.72588832487300003</v>
      </c>
      <c r="M1609" s="1">
        <v>2.5000000000000001E-2</v>
      </c>
      <c r="N1609" s="1">
        <v>0</v>
      </c>
    </row>
    <row r="1610" spans="1:14" x14ac:dyDescent="0.3">
      <c r="A1610" s="1" t="s">
        <v>1602</v>
      </c>
      <c r="B1610" s="1">
        <v>5</v>
      </c>
      <c r="C1610" s="1">
        <v>96</v>
      </c>
      <c r="D1610" s="1">
        <v>127</v>
      </c>
      <c r="E1610" s="1">
        <v>2.0285087719299998E-2</v>
      </c>
      <c r="F1610" s="1">
        <v>0.78494623655899998</v>
      </c>
      <c r="G1610" s="1">
        <v>29.295081967200002</v>
      </c>
      <c r="H1610" s="1">
        <v>5.2114132701200004</v>
      </c>
      <c r="I1610" s="1">
        <v>0.46153846153799999</v>
      </c>
      <c r="J1610" s="1">
        <v>0</v>
      </c>
      <c r="K1610" s="1">
        <v>107</v>
      </c>
      <c r="L1610" s="1">
        <v>0.91588785046700005</v>
      </c>
      <c r="M1610" s="1">
        <v>3.9370078740200001E-2</v>
      </c>
      <c r="N1610" s="1">
        <v>0</v>
      </c>
    </row>
    <row r="1611" spans="1:14" x14ac:dyDescent="0.3">
      <c r="A1611" s="1" t="s">
        <v>1603</v>
      </c>
      <c r="B1611" s="1">
        <v>5</v>
      </c>
      <c r="C1611" s="1">
        <v>152</v>
      </c>
      <c r="D1611" s="1">
        <v>47</v>
      </c>
      <c r="E1611" s="1">
        <v>1.36807249913E-2</v>
      </c>
      <c r="F1611" s="1">
        <v>0.86153846153799996</v>
      </c>
      <c r="G1611" s="1">
        <v>29.076923076900002</v>
      </c>
      <c r="H1611" s="1">
        <v>4.9101392501300003</v>
      </c>
      <c r="I1611" s="1">
        <v>0.78846153846199996</v>
      </c>
      <c r="J1611" s="1">
        <v>8.5106382978700004E-2</v>
      </c>
      <c r="K1611" s="1">
        <v>13</v>
      </c>
      <c r="L1611" s="1">
        <v>0.76923076923099998</v>
      </c>
      <c r="M1611" s="1">
        <v>0.31914893617000001</v>
      </c>
      <c r="N1611" s="1">
        <v>0</v>
      </c>
    </row>
    <row r="1612" spans="1:14" x14ac:dyDescent="0.3">
      <c r="A1612" s="1" t="s">
        <v>1604</v>
      </c>
      <c r="B1612" s="1">
        <v>5</v>
      </c>
      <c r="C1612" s="1">
        <v>120</v>
      </c>
      <c r="D1612" s="1">
        <v>203</v>
      </c>
      <c r="E1612" s="1">
        <v>3.6414565826300002E-3</v>
      </c>
      <c r="F1612" s="1">
        <v>0.69892473118300003</v>
      </c>
      <c r="G1612" s="1">
        <v>27.657142857099998</v>
      </c>
      <c r="H1612" s="1">
        <v>7.9586174576199999</v>
      </c>
      <c r="I1612" s="1">
        <v>0.3</v>
      </c>
      <c r="J1612" s="1">
        <v>9.8522167487699996E-3</v>
      </c>
      <c r="K1612" s="1">
        <v>149</v>
      </c>
      <c r="L1612" s="1">
        <v>0.90604026845600005</v>
      </c>
      <c r="M1612" s="1">
        <v>2.4630541871899999E-2</v>
      </c>
      <c r="N1612" s="1">
        <v>0</v>
      </c>
    </row>
    <row r="1613" spans="1:14" x14ac:dyDescent="0.3">
      <c r="A1613" s="1" t="s">
        <v>232</v>
      </c>
      <c r="B1613" s="1">
        <v>5</v>
      </c>
      <c r="C1613" s="1">
        <v>182</v>
      </c>
      <c r="D1613" s="1">
        <v>275</v>
      </c>
      <c r="E1613" s="1">
        <v>2.1310181531200002E-2</v>
      </c>
      <c r="F1613" s="1">
        <v>0.72189349112400003</v>
      </c>
      <c r="G1613" s="1">
        <v>28.619834710700001</v>
      </c>
      <c r="H1613" s="1">
        <v>4.8723476757600004</v>
      </c>
      <c r="I1613" s="1">
        <v>0.65322580645200001</v>
      </c>
      <c r="J1613" s="1">
        <v>0</v>
      </c>
      <c r="K1613" s="1">
        <v>182</v>
      </c>
      <c r="L1613" s="1">
        <v>0.85164835164800001</v>
      </c>
      <c r="M1613" s="1">
        <v>7.2727272727299997E-3</v>
      </c>
      <c r="N1613" s="1">
        <v>0</v>
      </c>
    </row>
    <row r="1614" spans="1:14" x14ac:dyDescent="0.3">
      <c r="A1614" s="1" t="s">
        <v>1605</v>
      </c>
      <c r="B1614" s="1">
        <v>5</v>
      </c>
      <c r="C1614" s="1">
        <v>124</v>
      </c>
      <c r="D1614" s="1">
        <v>28</v>
      </c>
      <c r="E1614" s="1">
        <v>3.6257539994799998E-2</v>
      </c>
      <c r="F1614" s="1">
        <v>0.71311475409799996</v>
      </c>
      <c r="G1614" s="1">
        <v>30.618556700999999</v>
      </c>
      <c r="H1614" s="1">
        <v>6.8645860943499999</v>
      </c>
      <c r="I1614" s="1">
        <v>0.84848484848500005</v>
      </c>
      <c r="J1614" s="1">
        <v>0</v>
      </c>
      <c r="K1614" s="1">
        <v>24</v>
      </c>
      <c r="L1614" s="1">
        <v>0.875</v>
      </c>
      <c r="M1614" s="1">
        <v>0</v>
      </c>
      <c r="N1614" s="1">
        <v>0</v>
      </c>
    </row>
    <row r="1615" spans="1:14" x14ac:dyDescent="0.3">
      <c r="A1615" s="1" t="s">
        <v>1606</v>
      </c>
      <c r="B1615" s="1">
        <v>5</v>
      </c>
      <c r="C1615" s="1">
        <v>143</v>
      </c>
      <c r="D1615" s="1">
        <v>1</v>
      </c>
      <c r="E1615" s="1">
        <v>4.8360090613599999E-2</v>
      </c>
      <c r="F1615" s="1">
        <v>0.53571428571400004</v>
      </c>
      <c r="G1615" s="1">
        <v>30.909090909100001</v>
      </c>
      <c r="H1615" s="1">
        <v>7.1630941188400001</v>
      </c>
      <c r="I1615" s="1">
        <v>0.97841726618699998</v>
      </c>
      <c r="J1615" s="1">
        <v>0</v>
      </c>
      <c r="K1615" s="1">
        <v>1</v>
      </c>
      <c r="L1615" s="1">
        <v>1</v>
      </c>
      <c r="M1615" s="1">
        <v>1</v>
      </c>
      <c r="N1615" s="1">
        <v>0</v>
      </c>
    </row>
    <row r="1616" spans="1:14" x14ac:dyDescent="0.3">
      <c r="A1616" s="1" t="s">
        <v>1607</v>
      </c>
      <c r="B1616" s="1">
        <v>5</v>
      </c>
      <c r="C1616" s="1">
        <v>681</v>
      </c>
      <c r="D1616" s="1">
        <v>1984</v>
      </c>
      <c r="E1616" s="1">
        <v>1.3820506175999999E-3</v>
      </c>
      <c r="F1616" s="1">
        <v>0.64381270902999999</v>
      </c>
      <c r="G1616" s="1">
        <v>27.8046357616</v>
      </c>
      <c r="H1616" s="1">
        <v>6.31000296752</v>
      </c>
      <c r="I1616" s="1">
        <v>0.41057542768299998</v>
      </c>
      <c r="J1616" s="1">
        <v>7.7116935483900001E-2</v>
      </c>
      <c r="K1616" s="1">
        <v>523</v>
      </c>
      <c r="L1616" s="1">
        <v>0.59655831739999998</v>
      </c>
      <c r="M1616" s="1">
        <v>0.103238866397</v>
      </c>
      <c r="N1616" s="1">
        <v>3.125E-2</v>
      </c>
    </row>
    <row r="1617" spans="1:14" x14ac:dyDescent="0.3">
      <c r="A1617" s="1" t="s">
        <v>233</v>
      </c>
      <c r="B1617" s="1">
        <v>5</v>
      </c>
      <c r="C1617" s="1">
        <v>93</v>
      </c>
      <c r="D1617" s="1">
        <v>17</v>
      </c>
      <c r="E1617" s="1">
        <v>1.19214586255E-2</v>
      </c>
      <c r="F1617" s="1">
        <v>0.20454545454500001</v>
      </c>
      <c r="G1617" s="1">
        <v>28.5</v>
      </c>
      <c r="H1617" s="1">
        <v>5.57179251183</v>
      </c>
      <c r="I1617" s="1">
        <v>0.93827160493799999</v>
      </c>
      <c r="J1617" s="1">
        <v>5.8823529411800003E-2</v>
      </c>
      <c r="K1617" s="1">
        <v>9</v>
      </c>
      <c r="L1617" s="1">
        <v>0.66666666666700003</v>
      </c>
      <c r="M1617" s="1">
        <v>5.8823529411800003E-2</v>
      </c>
      <c r="N1617" s="1">
        <v>0</v>
      </c>
    </row>
    <row r="1618" spans="1:14" x14ac:dyDescent="0.3">
      <c r="A1618" s="1" t="s">
        <v>709</v>
      </c>
      <c r="B1618" s="1">
        <v>5</v>
      </c>
      <c r="C1618" s="1">
        <v>690</v>
      </c>
      <c r="D1618" s="1">
        <v>4176</v>
      </c>
      <c r="E1618" s="1">
        <v>2.9469300182999999E-3</v>
      </c>
      <c r="F1618" s="1">
        <v>0.975073313783</v>
      </c>
      <c r="G1618" s="1">
        <v>28.516819571900001</v>
      </c>
      <c r="H1618" s="1">
        <v>6.0653065381499998</v>
      </c>
      <c r="I1618" s="1">
        <v>0.202682563338</v>
      </c>
      <c r="J1618" s="1">
        <v>0.28639846743300001</v>
      </c>
      <c r="K1618" s="1">
        <v>339</v>
      </c>
      <c r="L1618" s="1">
        <v>0.46902654867299998</v>
      </c>
      <c r="M1618" s="1">
        <v>0.12900909526099999</v>
      </c>
      <c r="N1618" s="1">
        <v>5.2681992337200003E-3</v>
      </c>
    </row>
    <row r="1619" spans="1:14" x14ac:dyDescent="0.3">
      <c r="A1619" s="1" t="s">
        <v>1608</v>
      </c>
      <c r="B1619" s="1">
        <v>5</v>
      </c>
      <c r="C1619" s="1">
        <v>159</v>
      </c>
      <c r="D1619" s="1">
        <v>69</v>
      </c>
      <c r="E1619" s="1">
        <v>4.7766897540000002E-3</v>
      </c>
      <c r="F1619" s="1">
        <v>0.65217391304299999</v>
      </c>
      <c r="G1619" s="1">
        <v>27.49</v>
      </c>
      <c r="H1619" s="1">
        <v>5.2583172213199996</v>
      </c>
      <c r="I1619" s="1">
        <v>0.42056074766399998</v>
      </c>
      <c r="J1619" s="1">
        <v>0.11594202898600001</v>
      </c>
      <c r="K1619" s="1">
        <v>42</v>
      </c>
      <c r="L1619" s="1">
        <v>0.97619047618999999</v>
      </c>
      <c r="M1619" s="1">
        <v>0.22727272727299999</v>
      </c>
      <c r="N1619" s="1">
        <v>0</v>
      </c>
    </row>
    <row r="1620" spans="1:14" x14ac:dyDescent="0.3">
      <c r="A1620" s="1" t="s">
        <v>234</v>
      </c>
      <c r="B1620" s="1">
        <v>5</v>
      </c>
      <c r="C1620" s="1">
        <v>610</v>
      </c>
      <c r="D1620" s="1">
        <v>2624</v>
      </c>
      <c r="E1620" s="1">
        <v>1.0985490861100001E-2</v>
      </c>
      <c r="F1620" s="1">
        <v>0.31058020477800002</v>
      </c>
      <c r="G1620" s="1">
        <v>25.898785425100002</v>
      </c>
      <c r="H1620" s="1">
        <v>5.8248628194099998</v>
      </c>
      <c r="I1620" s="1">
        <v>0.96564195298400002</v>
      </c>
      <c r="J1620" s="1">
        <v>9.9085365853699998E-3</v>
      </c>
      <c r="K1620" s="1">
        <v>449</v>
      </c>
      <c r="L1620" s="1">
        <v>0.38752783964400001</v>
      </c>
      <c r="M1620" s="1">
        <v>1.10729285987E-2</v>
      </c>
      <c r="N1620" s="1">
        <v>4.9923780487800003E-2</v>
      </c>
    </row>
    <row r="1621" spans="1:14" x14ac:dyDescent="0.3">
      <c r="A1621" s="1" t="s">
        <v>1609</v>
      </c>
      <c r="B1621" s="1">
        <v>5</v>
      </c>
      <c r="C1621" s="1">
        <v>195</v>
      </c>
      <c r="D1621" s="1">
        <v>184</v>
      </c>
      <c r="E1621" s="1">
        <v>8.8025376685200007E-3</v>
      </c>
      <c r="F1621" s="1">
        <v>0.73076923076900002</v>
      </c>
      <c r="G1621" s="1">
        <v>26.714285714300001</v>
      </c>
      <c r="H1621" s="1">
        <v>5.3889531753900002</v>
      </c>
      <c r="I1621" s="1">
        <v>0.78431372549</v>
      </c>
      <c r="J1621" s="1">
        <v>5.9782608695699999E-2</v>
      </c>
      <c r="K1621" s="1">
        <v>100</v>
      </c>
      <c r="L1621" s="1">
        <v>0.95</v>
      </c>
      <c r="M1621" s="1">
        <v>3.3149171270700002E-2</v>
      </c>
      <c r="N1621" s="1">
        <v>0</v>
      </c>
    </row>
    <row r="1622" spans="1:14" x14ac:dyDescent="0.3">
      <c r="A1622" s="1" t="s">
        <v>235</v>
      </c>
      <c r="B1622" s="1">
        <v>5</v>
      </c>
      <c r="C1622" s="1">
        <v>125</v>
      </c>
      <c r="D1622" s="1">
        <v>43</v>
      </c>
      <c r="E1622" s="1">
        <v>1.5741935483899998E-2</v>
      </c>
      <c r="F1622" s="1">
        <v>0.80833333333299995</v>
      </c>
      <c r="G1622" s="1">
        <v>28.047619047600001</v>
      </c>
      <c r="H1622" s="1">
        <v>3.7831228027399999</v>
      </c>
      <c r="I1622" s="1">
        <v>0.65765765765799999</v>
      </c>
      <c r="J1622" s="1">
        <v>0.25581395348800001</v>
      </c>
      <c r="K1622" s="1">
        <v>17</v>
      </c>
      <c r="L1622" s="1">
        <v>0.52941176470600004</v>
      </c>
      <c r="M1622" s="1">
        <v>0.18604651162800001</v>
      </c>
      <c r="N1622" s="1">
        <v>0</v>
      </c>
    </row>
    <row r="1623" spans="1:14" x14ac:dyDescent="0.3">
      <c r="A1623" s="1" t="s">
        <v>1610</v>
      </c>
      <c r="B1623" s="1">
        <v>5</v>
      </c>
      <c r="C1623" s="1">
        <v>115</v>
      </c>
      <c r="D1623" s="1">
        <v>74</v>
      </c>
      <c r="E1623" s="1">
        <v>3.6536994660600002E-2</v>
      </c>
      <c r="F1623" s="1">
        <v>0.85714285714299998</v>
      </c>
      <c r="G1623" s="1">
        <v>29.8481012658</v>
      </c>
      <c r="H1623" s="1">
        <v>6.12545758062</v>
      </c>
      <c r="I1623" s="1">
        <v>0.38554216867500002</v>
      </c>
      <c r="J1623" s="1">
        <v>8.1081081081100001E-2</v>
      </c>
      <c r="K1623" s="1">
        <v>42</v>
      </c>
      <c r="L1623" s="1">
        <v>0.92857142857099995</v>
      </c>
      <c r="M1623" s="1">
        <v>2.7397260273999999E-2</v>
      </c>
      <c r="N1623" s="1">
        <v>0</v>
      </c>
    </row>
    <row r="1624" spans="1:14" x14ac:dyDescent="0.3">
      <c r="A1624" s="1" t="s">
        <v>1611</v>
      </c>
      <c r="B1624" s="1">
        <v>5</v>
      </c>
      <c r="C1624" s="1">
        <v>113</v>
      </c>
      <c r="D1624" s="1">
        <v>632</v>
      </c>
      <c r="E1624" s="1">
        <v>3.2553729456399998E-2</v>
      </c>
      <c r="F1624" s="1">
        <v>0.73873873873899998</v>
      </c>
      <c r="G1624" s="1">
        <v>29.294736842100001</v>
      </c>
      <c r="H1624" s="1">
        <v>5.07599859859</v>
      </c>
      <c r="I1624" s="1">
        <v>0.34343434343399998</v>
      </c>
      <c r="J1624" s="1">
        <v>0</v>
      </c>
      <c r="K1624" s="1">
        <v>358</v>
      </c>
      <c r="L1624" s="1">
        <v>0.75977653631300002</v>
      </c>
      <c r="M1624" s="1">
        <v>0.11550632911399999</v>
      </c>
      <c r="N1624" s="1">
        <v>0</v>
      </c>
    </row>
    <row r="1625" spans="1:14" x14ac:dyDescent="0.3">
      <c r="A1625" s="1" t="s">
        <v>236</v>
      </c>
      <c r="B1625" s="1">
        <v>5</v>
      </c>
      <c r="C1625" s="1">
        <v>256</v>
      </c>
      <c r="D1625" s="1">
        <v>729</v>
      </c>
      <c r="E1625" s="1">
        <v>4.9249387254900003E-2</v>
      </c>
      <c r="F1625" s="1">
        <v>0.84016393442600001</v>
      </c>
      <c r="G1625" s="1">
        <v>29.460526315799999</v>
      </c>
      <c r="H1625" s="1">
        <v>6.5476139811199996</v>
      </c>
      <c r="I1625" s="1">
        <v>0.37398373983700001</v>
      </c>
      <c r="J1625" s="1">
        <v>6.5843621399199997E-2</v>
      </c>
      <c r="K1625" s="1">
        <v>241</v>
      </c>
      <c r="L1625" s="1">
        <v>0.64730290456399997</v>
      </c>
      <c r="M1625" s="1">
        <v>5.1034482758600001E-2</v>
      </c>
      <c r="N1625" s="1">
        <v>4.1152263374500002E-2</v>
      </c>
    </row>
    <row r="1626" spans="1:14" x14ac:dyDescent="0.3">
      <c r="A1626" s="1" t="s">
        <v>237</v>
      </c>
      <c r="B1626" s="1">
        <v>5</v>
      </c>
      <c r="C1626" s="1">
        <v>55</v>
      </c>
      <c r="D1626" s="1">
        <v>2</v>
      </c>
      <c r="E1626" s="1">
        <v>2.7946127946100002E-2</v>
      </c>
      <c r="F1626" s="1">
        <v>0.81481481481499995</v>
      </c>
      <c r="G1626" s="1">
        <v>31.217391304300001</v>
      </c>
      <c r="H1626" s="1">
        <v>5.8119556069599998</v>
      </c>
      <c r="I1626" s="1">
        <v>1</v>
      </c>
      <c r="J1626" s="1">
        <v>0</v>
      </c>
      <c r="K1626" s="1">
        <v>2</v>
      </c>
      <c r="L1626" s="1">
        <v>1</v>
      </c>
      <c r="M1626" s="1">
        <v>0.5</v>
      </c>
      <c r="N1626" s="1">
        <v>0</v>
      </c>
    </row>
    <row r="1627" spans="1:14" x14ac:dyDescent="0.3">
      <c r="A1627" s="1" t="s">
        <v>1612</v>
      </c>
      <c r="B1627" s="1">
        <v>5</v>
      </c>
      <c r="C1627" s="1">
        <v>93</v>
      </c>
      <c r="D1627" s="1">
        <v>1</v>
      </c>
      <c r="E1627" s="1">
        <v>3.1439925198700001E-2</v>
      </c>
      <c r="F1627" s="1">
        <v>0.66304347826099996</v>
      </c>
      <c r="G1627" s="1">
        <v>33.350649350600001</v>
      </c>
      <c r="H1627" s="1">
        <v>5.3276203448999997</v>
      </c>
      <c r="I1627" s="1">
        <v>0.88235294117600005</v>
      </c>
      <c r="J1627" s="1">
        <v>0</v>
      </c>
      <c r="K1627" s="1">
        <v>1</v>
      </c>
      <c r="L1627" s="1">
        <v>1</v>
      </c>
      <c r="M1627" s="1">
        <v>0</v>
      </c>
      <c r="N1627" s="1">
        <v>0</v>
      </c>
    </row>
    <row r="1628" spans="1:14" x14ac:dyDescent="0.3">
      <c r="A1628" s="1" t="s">
        <v>1613</v>
      </c>
      <c r="B1628" s="1">
        <v>5</v>
      </c>
      <c r="C1628" s="1">
        <v>96</v>
      </c>
      <c r="D1628" s="1">
        <v>18</v>
      </c>
      <c r="E1628" s="1">
        <v>4.5504385964900002E-2</v>
      </c>
      <c r="F1628" s="1">
        <v>0.69411764705900003</v>
      </c>
      <c r="G1628" s="1">
        <v>31.376811594199999</v>
      </c>
      <c r="H1628" s="1">
        <v>6.5587676671999997</v>
      </c>
      <c r="I1628" s="1">
        <v>0.75675675675700005</v>
      </c>
      <c r="J1628" s="1">
        <v>0.38888888888899997</v>
      </c>
      <c r="K1628" s="1">
        <v>9</v>
      </c>
      <c r="L1628" s="1">
        <v>1</v>
      </c>
      <c r="M1628" s="1">
        <v>0.111111111111</v>
      </c>
      <c r="N1628" s="1">
        <v>0</v>
      </c>
    </row>
    <row r="1629" spans="1:14" x14ac:dyDescent="0.3">
      <c r="A1629" s="1" t="s">
        <v>1614</v>
      </c>
      <c r="B1629" s="1">
        <v>5</v>
      </c>
      <c r="C1629" s="1">
        <v>91</v>
      </c>
      <c r="D1629" s="1">
        <v>6</v>
      </c>
      <c r="E1629" s="1">
        <v>9.8901098901100007E-3</v>
      </c>
      <c r="F1629" s="1">
        <v>0.87209302325600002</v>
      </c>
      <c r="G1629" s="1">
        <v>28.041095890400001</v>
      </c>
      <c r="H1629" s="1">
        <v>4.4550674738199998</v>
      </c>
      <c r="I1629" s="1">
        <v>0.24324324324300001</v>
      </c>
      <c r="J1629" s="1">
        <v>0</v>
      </c>
      <c r="K1629" s="1">
        <v>5</v>
      </c>
      <c r="L1629" s="1">
        <v>1</v>
      </c>
      <c r="M1629" s="1">
        <v>0</v>
      </c>
      <c r="N1629" s="1">
        <v>0</v>
      </c>
    </row>
    <row r="1630" spans="1:14" x14ac:dyDescent="0.3">
      <c r="A1630" s="1" t="s">
        <v>1615</v>
      </c>
      <c r="B1630" s="1">
        <v>5</v>
      </c>
      <c r="C1630" s="1">
        <v>112</v>
      </c>
      <c r="D1630" s="1">
        <v>78</v>
      </c>
      <c r="E1630" s="1">
        <v>2.2924710424699998E-2</v>
      </c>
      <c r="F1630" s="1">
        <v>0.68235294117599998</v>
      </c>
      <c r="G1630" s="1">
        <v>29.4375</v>
      </c>
      <c r="H1630" s="1">
        <v>4.9240322653300002</v>
      </c>
      <c r="I1630" s="1">
        <v>0.73134328358199996</v>
      </c>
      <c r="J1630" s="1">
        <v>0.33333333333300003</v>
      </c>
      <c r="K1630" s="1">
        <v>58</v>
      </c>
      <c r="L1630" s="1">
        <v>1</v>
      </c>
      <c r="M1630" s="1">
        <v>4.1095890411000001E-2</v>
      </c>
      <c r="N1630" s="1">
        <v>0</v>
      </c>
    </row>
    <row r="1631" spans="1:14" x14ac:dyDescent="0.3">
      <c r="A1631" s="1" t="s">
        <v>1616</v>
      </c>
      <c r="B1631" s="1">
        <v>5</v>
      </c>
      <c r="C1631" s="1">
        <v>65</v>
      </c>
      <c r="D1631" s="1">
        <v>16</v>
      </c>
      <c r="E1631" s="1">
        <v>1.0336538461500001E-2</v>
      </c>
      <c r="F1631" s="1">
        <v>0.6</v>
      </c>
      <c r="G1631" s="1">
        <v>28.285714285699999</v>
      </c>
      <c r="H1631" s="1">
        <v>4.9390847151199999</v>
      </c>
      <c r="I1631" s="1">
        <v>0.34090909090900001</v>
      </c>
      <c r="J1631" s="1">
        <v>0</v>
      </c>
      <c r="K1631" s="1">
        <v>14</v>
      </c>
      <c r="L1631" s="1">
        <v>1</v>
      </c>
      <c r="M1631" s="1">
        <v>0</v>
      </c>
      <c r="N1631" s="1">
        <v>0</v>
      </c>
    </row>
    <row r="1632" spans="1:14" x14ac:dyDescent="0.3">
      <c r="A1632" s="1" t="s">
        <v>1617</v>
      </c>
      <c r="B1632" s="1">
        <v>5</v>
      </c>
      <c r="C1632" s="1">
        <v>67</v>
      </c>
      <c r="D1632" s="1">
        <v>99</v>
      </c>
      <c r="E1632" s="1">
        <v>8.36725463591E-2</v>
      </c>
      <c r="F1632" s="1">
        <v>0.84615384615400002</v>
      </c>
      <c r="G1632" s="1">
        <v>28.6825396825</v>
      </c>
      <c r="H1632" s="1">
        <v>5.8331983571499997</v>
      </c>
      <c r="I1632" s="1">
        <v>0.89393939393900002</v>
      </c>
      <c r="J1632" s="1">
        <v>5.0505050505099999E-2</v>
      </c>
      <c r="K1632" s="1">
        <v>81</v>
      </c>
      <c r="L1632" s="1">
        <v>0.96296296296299999</v>
      </c>
      <c r="M1632" s="1">
        <v>7.07070707071E-2</v>
      </c>
      <c r="N1632" s="1">
        <v>3.0303030303000002E-2</v>
      </c>
    </row>
    <row r="1633" spans="1:14" x14ac:dyDescent="0.3">
      <c r="A1633" s="1" t="s">
        <v>1618</v>
      </c>
      <c r="B1633" s="1">
        <v>5</v>
      </c>
      <c r="C1633" s="1">
        <v>95</v>
      </c>
      <c r="D1633" s="1">
        <v>14</v>
      </c>
      <c r="E1633" s="1">
        <v>1.1758118701000001E-2</v>
      </c>
      <c r="F1633" s="1">
        <v>0.80898876404499998</v>
      </c>
      <c r="G1633" s="1">
        <v>28.7611940299</v>
      </c>
      <c r="H1633" s="1">
        <v>4.0961924520400004</v>
      </c>
      <c r="I1633" s="1">
        <v>0.67605633802800003</v>
      </c>
      <c r="J1633" s="1">
        <v>0</v>
      </c>
      <c r="K1633" s="1">
        <v>14</v>
      </c>
      <c r="L1633" s="1">
        <v>1</v>
      </c>
      <c r="M1633" s="1">
        <v>0</v>
      </c>
      <c r="N1633" s="1">
        <v>0</v>
      </c>
    </row>
    <row r="1634" spans="1:14" x14ac:dyDescent="0.3">
      <c r="A1634" s="1" t="s">
        <v>1619</v>
      </c>
      <c r="B1634" s="1">
        <v>5</v>
      </c>
      <c r="C1634" s="1">
        <v>112</v>
      </c>
      <c r="D1634" s="1">
        <v>90</v>
      </c>
      <c r="E1634" s="1">
        <v>0.252493564994</v>
      </c>
      <c r="F1634" s="1">
        <v>0.72897196261700004</v>
      </c>
      <c r="G1634" s="1">
        <v>30.25</v>
      </c>
      <c r="H1634" s="1">
        <v>6.1471538129400001</v>
      </c>
      <c r="I1634" s="1">
        <v>0.96153846153800004</v>
      </c>
      <c r="J1634" s="1">
        <v>0</v>
      </c>
      <c r="K1634" s="1">
        <v>18</v>
      </c>
      <c r="L1634" s="1">
        <v>0.555555555556</v>
      </c>
      <c r="M1634" s="1">
        <v>0</v>
      </c>
      <c r="N1634" s="1">
        <v>4.4444444444400003E-2</v>
      </c>
    </row>
    <row r="1635" spans="1:14" x14ac:dyDescent="0.3">
      <c r="A1635" s="1" t="s">
        <v>1620</v>
      </c>
      <c r="B1635" s="1">
        <v>5</v>
      </c>
      <c r="C1635" s="1">
        <v>93</v>
      </c>
      <c r="D1635" s="1">
        <v>36</v>
      </c>
      <c r="E1635" s="1">
        <v>7.8307620383399994E-3</v>
      </c>
      <c r="F1635" s="1">
        <v>0.74712643678199997</v>
      </c>
      <c r="G1635" s="1">
        <v>29.46875</v>
      </c>
      <c r="H1635" s="1">
        <v>6.2997240763000004</v>
      </c>
      <c r="I1635" s="1">
        <v>0.37142857142899999</v>
      </c>
      <c r="J1635" s="1">
        <v>0</v>
      </c>
      <c r="K1635" s="1">
        <v>29</v>
      </c>
      <c r="L1635" s="1">
        <v>0.96551724137899997</v>
      </c>
      <c r="M1635" s="1">
        <v>0</v>
      </c>
      <c r="N1635" s="1">
        <v>0</v>
      </c>
    </row>
    <row r="1636" spans="1:14" x14ac:dyDescent="0.3">
      <c r="A1636" s="1" t="s">
        <v>238</v>
      </c>
      <c r="B1636" s="1">
        <v>5</v>
      </c>
      <c r="C1636" s="1">
        <v>57</v>
      </c>
      <c r="D1636" s="1">
        <v>465</v>
      </c>
      <c r="E1636" s="1">
        <v>0.32863408521300003</v>
      </c>
      <c r="F1636" s="1">
        <v>0.73214285714299998</v>
      </c>
      <c r="G1636" s="1">
        <v>30.127272727299999</v>
      </c>
      <c r="H1636" s="1">
        <v>5.3122655514600003</v>
      </c>
      <c r="I1636" s="1">
        <v>0.94642857142900005</v>
      </c>
      <c r="J1636" s="1">
        <v>0.148387096774</v>
      </c>
      <c r="K1636" s="1">
        <v>111</v>
      </c>
      <c r="L1636" s="1">
        <v>0.47747747747699998</v>
      </c>
      <c r="M1636" s="1">
        <v>3.4482758620700001E-2</v>
      </c>
      <c r="N1636" s="1">
        <v>6.4516129032300001E-3</v>
      </c>
    </row>
    <row r="1637" spans="1:14" x14ac:dyDescent="0.3">
      <c r="A1637" s="1" t="s">
        <v>1621</v>
      </c>
      <c r="B1637" s="1">
        <v>5</v>
      </c>
      <c r="C1637" s="1">
        <v>136</v>
      </c>
      <c r="D1637" s="1">
        <v>22</v>
      </c>
      <c r="E1637" s="1">
        <v>3.1427015250499998E-2</v>
      </c>
      <c r="F1637" s="1">
        <v>0.62393162393199997</v>
      </c>
      <c r="G1637" s="1">
        <v>23.657407407400001</v>
      </c>
      <c r="H1637" s="1">
        <v>3.3058927102700002</v>
      </c>
      <c r="I1637" s="1">
        <v>0.78899082568800005</v>
      </c>
      <c r="J1637" s="1">
        <v>0.45454545454500001</v>
      </c>
      <c r="K1637" s="1">
        <v>7</v>
      </c>
      <c r="L1637" s="1">
        <v>1</v>
      </c>
      <c r="M1637" s="1">
        <v>0</v>
      </c>
      <c r="N1637" s="1">
        <v>0</v>
      </c>
    </row>
    <row r="1638" spans="1:14" x14ac:dyDescent="0.3">
      <c r="A1638" s="1" t="s">
        <v>239</v>
      </c>
      <c r="B1638" s="1">
        <v>5</v>
      </c>
      <c r="C1638" s="1">
        <v>68</v>
      </c>
      <c r="D1638" s="1">
        <v>29</v>
      </c>
      <c r="E1638" s="1">
        <v>0.25636523266</v>
      </c>
      <c r="F1638" s="1">
        <v>0.50819672131100002</v>
      </c>
      <c r="G1638" s="1">
        <v>26.0491803279</v>
      </c>
      <c r="H1638" s="1">
        <v>0.79807616030399997</v>
      </c>
      <c r="I1638" s="1">
        <v>0.80327868852499995</v>
      </c>
      <c r="J1638" s="1">
        <v>0.17241379310300001</v>
      </c>
      <c r="K1638" s="1">
        <v>1</v>
      </c>
      <c r="L1638" s="1">
        <v>0</v>
      </c>
      <c r="M1638" s="1">
        <v>0</v>
      </c>
      <c r="N1638" s="1">
        <v>0</v>
      </c>
    </row>
    <row r="1639" spans="1:14" x14ac:dyDescent="0.3">
      <c r="A1639" s="1" t="s">
        <v>1622</v>
      </c>
      <c r="B1639" s="1">
        <v>5</v>
      </c>
      <c r="C1639" s="1">
        <v>161</v>
      </c>
      <c r="D1639" s="1">
        <v>1188</v>
      </c>
      <c r="E1639" s="1">
        <v>1.0675465838500001E-2</v>
      </c>
      <c r="F1639" s="1">
        <v>0.77952755905500004</v>
      </c>
      <c r="G1639" s="1">
        <v>28.682692307700002</v>
      </c>
      <c r="H1639" s="1">
        <v>8.2091230008899991</v>
      </c>
      <c r="I1639" s="1">
        <v>0.82758620689700002</v>
      </c>
      <c r="J1639" s="1">
        <v>3.6195286195299999E-2</v>
      </c>
      <c r="K1639" s="1">
        <v>399</v>
      </c>
      <c r="L1639" s="1">
        <v>0.68170426065199996</v>
      </c>
      <c r="M1639" s="1">
        <v>0.16200169635299999</v>
      </c>
      <c r="N1639" s="1">
        <v>0</v>
      </c>
    </row>
    <row r="1640" spans="1:14" x14ac:dyDescent="0.3">
      <c r="A1640" s="1" t="s">
        <v>1623</v>
      </c>
      <c r="B1640" s="1">
        <v>5</v>
      </c>
      <c r="C1640" s="1">
        <v>103</v>
      </c>
      <c r="D1640" s="1">
        <v>49</v>
      </c>
      <c r="E1640" s="1">
        <v>0.13516086046100001</v>
      </c>
      <c r="F1640" s="1">
        <v>0.62921348314600001</v>
      </c>
      <c r="G1640" s="1">
        <v>29.8846153846</v>
      </c>
      <c r="H1640" s="1">
        <v>6.4370338152900004</v>
      </c>
      <c r="I1640" s="1">
        <v>0.91249999999999998</v>
      </c>
      <c r="J1640" s="1">
        <v>0.16326530612199999</v>
      </c>
      <c r="K1640" s="1">
        <v>33</v>
      </c>
      <c r="L1640" s="1">
        <v>0.90909090909099999</v>
      </c>
      <c r="M1640" s="1">
        <v>0.14285714285699999</v>
      </c>
      <c r="N1640" s="1">
        <v>4.0816326530600001E-2</v>
      </c>
    </row>
    <row r="1641" spans="1:14" x14ac:dyDescent="0.3">
      <c r="A1641" s="1" t="s">
        <v>1624</v>
      </c>
      <c r="B1641" s="1">
        <v>5</v>
      </c>
      <c r="C1641" s="1">
        <v>71</v>
      </c>
      <c r="D1641" s="1">
        <v>263</v>
      </c>
      <c r="E1641" s="1">
        <v>0.39899396378300001</v>
      </c>
      <c r="F1641" s="1">
        <v>0.57142857142900005</v>
      </c>
      <c r="G1641" s="1">
        <v>30.191176470599999</v>
      </c>
      <c r="H1641" s="1">
        <v>3.5697147395600002</v>
      </c>
      <c r="I1641" s="1">
        <v>0.55714285714300005</v>
      </c>
      <c r="J1641" s="1">
        <v>6.8441064638799995E-2</v>
      </c>
      <c r="K1641" s="1">
        <v>26</v>
      </c>
      <c r="L1641" s="1">
        <v>0.46153846153799999</v>
      </c>
      <c r="M1641" s="1">
        <v>4.56273764259E-2</v>
      </c>
      <c r="N1641" s="1">
        <v>3.4220532319399997E-2</v>
      </c>
    </row>
    <row r="1642" spans="1:14" x14ac:dyDescent="0.3">
      <c r="A1642" s="1" t="s">
        <v>1625</v>
      </c>
      <c r="B1642" s="1">
        <v>5</v>
      </c>
      <c r="C1642" s="1">
        <v>53</v>
      </c>
      <c r="D1642" s="1">
        <v>10</v>
      </c>
      <c r="E1642" s="1">
        <v>1.59651669086E-2</v>
      </c>
      <c r="F1642" s="1">
        <v>0.816326530612</v>
      </c>
      <c r="G1642" s="1">
        <v>28.875</v>
      </c>
      <c r="H1642" s="1">
        <v>5.32535210104</v>
      </c>
      <c r="I1642" s="1">
        <v>0.42499999999999999</v>
      </c>
      <c r="J1642" s="1">
        <v>0</v>
      </c>
      <c r="K1642" s="1">
        <v>10</v>
      </c>
      <c r="L1642" s="1">
        <v>1</v>
      </c>
      <c r="M1642" s="1">
        <v>0</v>
      </c>
      <c r="N1642" s="1">
        <v>0</v>
      </c>
    </row>
    <row r="1643" spans="1:14" x14ac:dyDescent="0.3">
      <c r="A1643" s="1" t="s">
        <v>1626</v>
      </c>
      <c r="B1643" s="1">
        <v>5</v>
      </c>
      <c r="C1643" s="1">
        <v>112</v>
      </c>
      <c r="D1643" s="1">
        <v>14</v>
      </c>
      <c r="E1643" s="1">
        <v>1.5765765765800001E-2</v>
      </c>
      <c r="F1643" s="1">
        <v>0.58878504672900001</v>
      </c>
      <c r="G1643" s="1">
        <v>32.234693877600002</v>
      </c>
      <c r="H1643" s="1">
        <v>7.0909557520600002</v>
      </c>
      <c r="I1643" s="1">
        <v>0.12871287128700001</v>
      </c>
      <c r="J1643" s="1">
        <v>0</v>
      </c>
      <c r="K1643" s="1">
        <v>6</v>
      </c>
      <c r="L1643" s="1">
        <v>0.5</v>
      </c>
      <c r="M1643" s="1">
        <v>0</v>
      </c>
      <c r="N1643" s="1">
        <v>0</v>
      </c>
    </row>
    <row r="1644" spans="1:14" x14ac:dyDescent="0.3">
      <c r="A1644" s="1" t="s">
        <v>1627</v>
      </c>
      <c r="B1644" s="1">
        <v>5</v>
      </c>
      <c r="C1644" s="1">
        <v>410</v>
      </c>
      <c r="D1644" s="1">
        <v>718</v>
      </c>
      <c r="E1644" s="1">
        <v>1.0066193571499999E-2</v>
      </c>
      <c r="F1644" s="1">
        <v>0.36724565756799998</v>
      </c>
      <c r="G1644" s="1">
        <v>29.867724867700002</v>
      </c>
      <c r="H1644" s="1">
        <v>5.24212340438</v>
      </c>
      <c r="I1644" s="1">
        <v>0.84382871536500004</v>
      </c>
      <c r="J1644" s="1">
        <v>4.8746518105800003E-2</v>
      </c>
      <c r="K1644" s="1">
        <v>170</v>
      </c>
      <c r="L1644" s="1">
        <v>0.58235294117600001</v>
      </c>
      <c r="M1644" s="1">
        <v>5.8495821726999998E-2</v>
      </c>
      <c r="N1644" s="1">
        <v>6.9637883008399999E-3</v>
      </c>
    </row>
    <row r="1645" spans="1:14" x14ac:dyDescent="0.3">
      <c r="A1645" s="1" t="s">
        <v>1628</v>
      </c>
      <c r="B1645" s="1">
        <v>5</v>
      </c>
      <c r="C1645" s="1">
        <v>55</v>
      </c>
      <c r="D1645" s="1">
        <v>80</v>
      </c>
      <c r="E1645" s="1">
        <v>1.8518518518500001E-2</v>
      </c>
      <c r="F1645" s="1">
        <v>0.71153846153800004</v>
      </c>
      <c r="G1645" s="1">
        <v>28.677419354800001</v>
      </c>
      <c r="H1645" s="1">
        <v>6.2495785497899998</v>
      </c>
      <c r="I1645" s="1">
        <v>0.83870967741900004</v>
      </c>
      <c r="J1645" s="1">
        <v>0</v>
      </c>
      <c r="K1645" s="1">
        <v>63</v>
      </c>
      <c r="L1645" s="1">
        <v>0.96825396825400001</v>
      </c>
      <c r="M1645" s="1">
        <v>0.05</v>
      </c>
      <c r="N1645" s="1">
        <v>3.7499999999999999E-2</v>
      </c>
    </row>
    <row r="1646" spans="1:14" x14ac:dyDescent="0.3">
      <c r="A1646" s="1" t="s">
        <v>1629</v>
      </c>
      <c r="B1646" s="1">
        <v>5</v>
      </c>
      <c r="C1646" s="1">
        <v>78</v>
      </c>
      <c r="D1646" s="1">
        <v>12</v>
      </c>
      <c r="E1646" s="1">
        <v>6.8265068265099997E-3</v>
      </c>
      <c r="F1646" s="1">
        <v>0.92957746478900005</v>
      </c>
      <c r="G1646" s="1">
        <v>31.830508474599998</v>
      </c>
      <c r="H1646" s="1">
        <v>6.9578696875499997</v>
      </c>
      <c r="I1646" s="1">
        <v>0.440677966102</v>
      </c>
      <c r="J1646" s="1">
        <v>0.58333333333299997</v>
      </c>
      <c r="K1646" s="1">
        <v>7</v>
      </c>
      <c r="L1646" s="1">
        <v>0.85714285714299998</v>
      </c>
      <c r="M1646" s="1">
        <v>0.58333333333299997</v>
      </c>
      <c r="N1646" s="1">
        <v>0</v>
      </c>
    </row>
    <row r="1647" spans="1:14" x14ac:dyDescent="0.3">
      <c r="A1647" s="1" t="s">
        <v>1630</v>
      </c>
      <c r="B1647" s="1">
        <v>5</v>
      </c>
      <c r="C1647" s="1">
        <v>92</v>
      </c>
      <c r="D1647" s="1">
        <v>161</v>
      </c>
      <c r="E1647" s="1">
        <v>1.57668418538E-2</v>
      </c>
      <c r="F1647" s="1">
        <v>0.80232558139499999</v>
      </c>
      <c r="G1647" s="1">
        <v>28.9827586207</v>
      </c>
      <c r="H1647" s="1">
        <v>5.6917707665500004</v>
      </c>
      <c r="I1647" s="1">
        <v>0.34375</v>
      </c>
      <c r="J1647" s="1">
        <v>1.86335403727E-2</v>
      </c>
      <c r="K1647" s="1">
        <v>147</v>
      </c>
      <c r="L1647" s="1">
        <v>0.92517006802699997</v>
      </c>
      <c r="M1647" s="1">
        <v>0.155279503106</v>
      </c>
      <c r="N1647" s="1">
        <v>0</v>
      </c>
    </row>
    <row r="1648" spans="1:14" x14ac:dyDescent="0.3">
      <c r="A1648" s="1" t="s">
        <v>1631</v>
      </c>
      <c r="B1648" s="1">
        <v>5</v>
      </c>
      <c r="C1648" s="1">
        <v>224</v>
      </c>
      <c r="D1648" s="1">
        <v>292</v>
      </c>
      <c r="E1648" s="1">
        <v>6.5663036515099998E-2</v>
      </c>
      <c r="F1648" s="1">
        <v>0.79279279279299997</v>
      </c>
      <c r="G1648" s="1">
        <v>30.369318181800001</v>
      </c>
      <c r="H1648" s="1">
        <v>5.2152498840700003</v>
      </c>
      <c r="I1648" s="1">
        <v>0.93157894736799995</v>
      </c>
      <c r="J1648" s="1">
        <v>1.02739726027E-2</v>
      </c>
      <c r="K1648" s="1">
        <v>137</v>
      </c>
      <c r="L1648" s="1">
        <v>0.89781021897799995</v>
      </c>
      <c r="M1648" s="1">
        <v>3.4246575342499999E-3</v>
      </c>
      <c r="N1648" s="1">
        <v>4.4520547945200002E-2</v>
      </c>
    </row>
    <row r="1649" spans="1:14" x14ac:dyDescent="0.3">
      <c r="A1649" s="1" t="s">
        <v>1632</v>
      </c>
      <c r="B1649" s="1">
        <v>5</v>
      </c>
      <c r="C1649" s="1">
        <v>247</v>
      </c>
      <c r="D1649" s="1">
        <v>196</v>
      </c>
      <c r="E1649" s="1">
        <v>1.0631644778E-2</v>
      </c>
      <c r="F1649" s="1">
        <v>0.79820627802699995</v>
      </c>
      <c r="G1649" s="1">
        <v>28.791262135899998</v>
      </c>
      <c r="H1649" s="1">
        <v>6.0411309748699997</v>
      </c>
      <c r="I1649" s="1">
        <v>0.28837209302299999</v>
      </c>
      <c r="J1649" s="1">
        <v>9.1836734693899996E-2</v>
      </c>
      <c r="K1649" s="1">
        <v>106</v>
      </c>
      <c r="L1649" s="1">
        <v>0.76415094339599998</v>
      </c>
      <c r="M1649" s="1">
        <v>1.02040816327E-2</v>
      </c>
      <c r="N1649" s="1">
        <v>4.5918367346900003E-2</v>
      </c>
    </row>
    <row r="1650" spans="1:14" x14ac:dyDescent="0.3">
      <c r="A1650" s="1" t="s">
        <v>240</v>
      </c>
      <c r="B1650" s="1">
        <v>5</v>
      </c>
      <c r="C1650" s="1">
        <v>197</v>
      </c>
      <c r="D1650" s="1">
        <v>62</v>
      </c>
      <c r="E1650" s="1">
        <v>1.5979488242E-2</v>
      </c>
      <c r="F1650" s="1">
        <v>0.85492227979299995</v>
      </c>
      <c r="G1650" s="1">
        <v>31.0857142857</v>
      </c>
      <c r="H1650" s="1">
        <v>4.8022103754199996</v>
      </c>
      <c r="I1650" s="1">
        <v>0.25280898876399999</v>
      </c>
      <c r="J1650" s="1">
        <v>0.17741935483900001</v>
      </c>
      <c r="K1650" s="1">
        <v>23</v>
      </c>
      <c r="L1650" s="1">
        <v>0.91304347826099996</v>
      </c>
      <c r="M1650" s="1">
        <v>1.6129032258100001E-2</v>
      </c>
      <c r="N1650" s="1">
        <v>0</v>
      </c>
    </row>
    <row r="1651" spans="1:14" x14ac:dyDescent="0.3">
      <c r="A1651" s="1" t="s">
        <v>1633</v>
      </c>
      <c r="B1651" s="1">
        <v>5</v>
      </c>
      <c r="C1651" s="1">
        <v>149</v>
      </c>
      <c r="D1651" s="1">
        <v>56</v>
      </c>
      <c r="E1651" s="1">
        <v>5.9405042626499999E-3</v>
      </c>
      <c r="F1651" s="1">
        <v>0.78</v>
      </c>
      <c r="G1651" s="1">
        <v>26.542857142900001</v>
      </c>
      <c r="H1651" s="1">
        <v>5.21723986766</v>
      </c>
      <c r="I1651" s="1">
        <v>0.194444444444</v>
      </c>
      <c r="J1651" s="1">
        <v>1.7857142857100002E-2</v>
      </c>
      <c r="K1651" s="1">
        <v>16</v>
      </c>
      <c r="L1651" s="1">
        <v>1</v>
      </c>
      <c r="M1651" s="1">
        <v>1.7857142857100002E-2</v>
      </c>
      <c r="N1651" s="1">
        <v>0</v>
      </c>
    </row>
    <row r="1652" spans="1:14" x14ac:dyDescent="0.3">
      <c r="A1652" s="1" t="s">
        <v>1634</v>
      </c>
      <c r="B1652" s="1">
        <v>5</v>
      </c>
      <c r="C1652" s="1">
        <v>88</v>
      </c>
      <c r="D1652" s="1">
        <v>282</v>
      </c>
      <c r="E1652" s="1">
        <v>8.5553814002100007E-2</v>
      </c>
      <c r="F1652" s="1">
        <v>0.96470588235300003</v>
      </c>
      <c r="G1652" s="1">
        <v>27.487179487199999</v>
      </c>
      <c r="H1652" s="1">
        <v>5.4248799815200002</v>
      </c>
      <c r="I1652" s="1">
        <v>0.31707317073199998</v>
      </c>
      <c r="J1652" s="1">
        <v>0.27659574468100001</v>
      </c>
      <c r="K1652" s="1">
        <v>52</v>
      </c>
      <c r="L1652" s="1">
        <v>0.78846153846199996</v>
      </c>
      <c r="M1652" s="1">
        <v>0.102836879433</v>
      </c>
      <c r="N1652" s="1">
        <v>3.5460992907799999E-3</v>
      </c>
    </row>
    <row r="1653" spans="1:14" x14ac:dyDescent="0.3">
      <c r="A1653" s="1" t="s">
        <v>1635</v>
      </c>
      <c r="B1653" s="1">
        <v>5</v>
      </c>
      <c r="C1653" s="1">
        <v>96</v>
      </c>
      <c r="D1653" s="1">
        <v>37</v>
      </c>
      <c r="E1653" s="1">
        <v>1.7543859649100001E-2</v>
      </c>
      <c r="F1653" s="1">
        <v>0.81578947368400001</v>
      </c>
      <c r="G1653" s="1">
        <v>31.3230769231</v>
      </c>
      <c r="H1653" s="1">
        <v>5.8470444665699999</v>
      </c>
      <c r="I1653" s="1">
        <v>0.22388059701499999</v>
      </c>
      <c r="J1653" s="1">
        <v>0</v>
      </c>
      <c r="K1653" s="1">
        <v>7</v>
      </c>
      <c r="L1653" s="1">
        <v>1</v>
      </c>
      <c r="M1653" s="1">
        <v>2.7027027027000002E-2</v>
      </c>
      <c r="N1653" s="1">
        <v>0</v>
      </c>
    </row>
    <row r="1654" spans="1:14" x14ac:dyDescent="0.3">
      <c r="A1654" s="1" t="s">
        <v>1636</v>
      </c>
      <c r="B1654" s="1">
        <v>5</v>
      </c>
      <c r="C1654" s="1">
        <v>313</v>
      </c>
      <c r="D1654" s="1">
        <v>196</v>
      </c>
      <c r="E1654" s="1">
        <v>5.5296141558099999E-3</v>
      </c>
      <c r="F1654" s="1">
        <v>0.86120996441300002</v>
      </c>
      <c r="G1654" s="1">
        <v>27.746887966799999</v>
      </c>
      <c r="H1654" s="1">
        <v>7.2734269280700001</v>
      </c>
      <c r="I1654" s="1">
        <v>0.194331983806</v>
      </c>
      <c r="J1654" s="1">
        <v>0.18877551020399999</v>
      </c>
      <c r="K1654" s="1">
        <v>57</v>
      </c>
      <c r="L1654" s="1">
        <v>0.75438596491200005</v>
      </c>
      <c r="M1654" s="1">
        <v>0.21428571428599999</v>
      </c>
      <c r="N1654" s="1">
        <v>7.1428571428599999E-2</v>
      </c>
    </row>
    <row r="1655" spans="1:14" x14ac:dyDescent="0.3">
      <c r="A1655" s="1" t="s">
        <v>241</v>
      </c>
      <c r="B1655" s="1">
        <v>5</v>
      </c>
      <c r="C1655" s="1">
        <v>71</v>
      </c>
      <c r="D1655" s="1">
        <v>52</v>
      </c>
      <c r="E1655" s="1">
        <v>2.77665995976E-2</v>
      </c>
      <c r="F1655" s="1">
        <v>0.79411764705900001</v>
      </c>
      <c r="G1655" s="1">
        <v>25.85</v>
      </c>
      <c r="H1655" s="1">
        <v>4.9760258573799998</v>
      </c>
      <c r="I1655" s="1">
        <v>0.86153846153799996</v>
      </c>
      <c r="J1655" s="1">
        <v>5.76923076923E-2</v>
      </c>
      <c r="K1655" s="1">
        <v>23</v>
      </c>
      <c r="L1655" s="1">
        <v>0.78260869565199997</v>
      </c>
      <c r="M1655" s="1">
        <v>0.19230769230799999</v>
      </c>
      <c r="N1655" s="1">
        <v>1.9230769230799999E-2</v>
      </c>
    </row>
    <row r="1656" spans="1:14" x14ac:dyDescent="0.3">
      <c r="A1656" s="1" t="s">
        <v>1637</v>
      </c>
      <c r="B1656" s="1">
        <v>5</v>
      </c>
      <c r="C1656" s="1">
        <v>94</v>
      </c>
      <c r="D1656" s="1">
        <v>1</v>
      </c>
      <c r="E1656" s="1">
        <v>1.2010981468799999E-2</v>
      </c>
      <c r="F1656" s="1">
        <v>0.75531914893600005</v>
      </c>
      <c r="G1656" s="1">
        <v>30.953488372100001</v>
      </c>
      <c r="H1656" s="1">
        <v>7.0445541835699999</v>
      </c>
      <c r="I1656" s="1">
        <v>0.90909090909099999</v>
      </c>
      <c r="J1656" s="1">
        <v>0</v>
      </c>
      <c r="K1656" s="1">
        <v>1</v>
      </c>
      <c r="L1656" s="1">
        <v>1</v>
      </c>
      <c r="M1656" s="1">
        <v>0</v>
      </c>
      <c r="N1656" s="1">
        <v>0</v>
      </c>
    </row>
    <row r="1657" spans="1:14" x14ac:dyDescent="0.3">
      <c r="A1657" s="1" t="s">
        <v>242</v>
      </c>
      <c r="B1657" s="1">
        <v>5</v>
      </c>
      <c r="C1657" s="1">
        <v>82</v>
      </c>
      <c r="D1657" s="1">
        <v>17</v>
      </c>
      <c r="E1657" s="1">
        <v>4.26076482987E-2</v>
      </c>
      <c r="F1657" s="1">
        <v>0.68493150684899995</v>
      </c>
      <c r="G1657" s="1">
        <v>31.320754717</v>
      </c>
      <c r="H1657" s="1">
        <v>5.6860424440599999</v>
      </c>
      <c r="I1657" s="1">
        <v>0.85714285714299998</v>
      </c>
      <c r="J1657" s="1">
        <v>0</v>
      </c>
      <c r="K1657" s="1">
        <v>14</v>
      </c>
      <c r="L1657" s="1">
        <v>1</v>
      </c>
      <c r="M1657" s="1">
        <v>0</v>
      </c>
      <c r="N1657" s="1">
        <v>0</v>
      </c>
    </row>
    <row r="1658" spans="1:14" x14ac:dyDescent="0.3">
      <c r="A1658" s="1" t="s">
        <v>1638</v>
      </c>
      <c r="B1658" s="1">
        <v>5</v>
      </c>
      <c r="C1658" s="1">
        <v>103</v>
      </c>
      <c r="D1658" s="1">
        <v>124</v>
      </c>
      <c r="E1658" s="1">
        <v>0.10289358461799999</v>
      </c>
      <c r="F1658" s="1">
        <v>0.82352941176500005</v>
      </c>
      <c r="G1658" s="1">
        <v>30.210526315799999</v>
      </c>
      <c r="H1658" s="1">
        <v>6.9810189828400002</v>
      </c>
      <c r="I1658" s="1">
        <v>1</v>
      </c>
      <c r="J1658" s="1">
        <v>0.120967741935</v>
      </c>
      <c r="K1658" s="1">
        <v>20</v>
      </c>
      <c r="L1658" s="1">
        <v>0.65</v>
      </c>
      <c r="M1658" s="1">
        <v>0</v>
      </c>
      <c r="N1658" s="1">
        <v>0</v>
      </c>
    </row>
    <row r="1659" spans="1:14" x14ac:dyDescent="0.3">
      <c r="A1659" s="1" t="s">
        <v>1060</v>
      </c>
      <c r="B1659" s="1">
        <v>5</v>
      </c>
      <c r="C1659" s="1">
        <v>165</v>
      </c>
      <c r="D1659" s="1">
        <v>2257</v>
      </c>
      <c r="E1659" s="1">
        <v>8.6844050258699998E-3</v>
      </c>
      <c r="F1659" s="1">
        <v>0.48125000000000001</v>
      </c>
      <c r="G1659" s="1">
        <v>33.820689655199999</v>
      </c>
      <c r="H1659" s="1">
        <v>9.8846233532000003</v>
      </c>
      <c r="I1659" s="1">
        <v>0.94374999999999998</v>
      </c>
      <c r="J1659" s="1">
        <v>0.36154186973899999</v>
      </c>
      <c r="K1659" s="1">
        <v>177</v>
      </c>
      <c r="L1659" s="1">
        <v>0.47457627118599999</v>
      </c>
      <c r="M1659" s="1">
        <v>5.0066459902499999E-2</v>
      </c>
      <c r="N1659" s="1">
        <v>4.43066016837E-2</v>
      </c>
    </row>
    <row r="1660" spans="1:14" x14ac:dyDescent="0.3">
      <c r="A1660" s="1" t="s">
        <v>1639</v>
      </c>
      <c r="B1660" s="1">
        <v>5</v>
      </c>
      <c r="C1660" s="1">
        <v>102</v>
      </c>
      <c r="D1660" s="1">
        <v>19</v>
      </c>
      <c r="E1660" s="1">
        <v>1.87342263638E-2</v>
      </c>
      <c r="F1660" s="1">
        <v>0.81521739130399995</v>
      </c>
      <c r="G1660" s="1">
        <v>29.628571428600001</v>
      </c>
      <c r="H1660" s="1">
        <v>5.6900199059899998</v>
      </c>
      <c r="I1660" s="1">
        <v>0.380281690141</v>
      </c>
      <c r="J1660" s="1">
        <v>5.2631578947399997E-2</v>
      </c>
      <c r="K1660" s="1">
        <v>15</v>
      </c>
      <c r="L1660" s="1">
        <v>1</v>
      </c>
      <c r="M1660" s="1">
        <v>5.2631578947399997E-2</v>
      </c>
      <c r="N1660" s="1">
        <v>5.2631578947399997E-2</v>
      </c>
    </row>
    <row r="1661" spans="1:14" x14ac:dyDescent="0.3">
      <c r="A1661" s="1" t="s">
        <v>1640</v>
      </c>
      <c r="B1661" s="1">
        <v>5</v>
      </c>
      <c r="C1661" s="1">
        <v>92</v>
      </c>
      <c r="D1661" s="1">
        <v>22</v>
      </c>
      <c r="E1661" s="1">
        <v>3.7864309603400002E-2</v>
      </c>
      <c r="F1661" s="1">
        <v>0.62162162162199996</v>
      </c>
      <c r="G1661" s="1">
        <v>27.179104477599999</v>
      </c>
      <c r="H1661" s="1">
        <v>4.7784509234600003</v>
      </c>
      <c r="I1661" s="1">
        <v>0.77142857142900001</v>
      </c>
      <c r="J1661" s="1">
        <v>9.0909090909100002E-2</v>
      </c>
      <c r="K1661" s="1">
        <v>6</v>
      </c>
      <c r="L1661" s="1">
        <v>0.33333333333300003</v>
      </c>
      <c r="M1661" s="1">
        <v>4.5454545454499999E-2</v>
      </c>
      <c r="N1661" s="1">
        <v>0</v>
      </c>
    </row>
    <row r="1662" spans="1:14" x14ac:dyDescent="0.3">
      <c r="A1662" s="1" t="s">
        <v>1641</v>
      </c>
      <c r="B1662" s="1">
        <v>5</v>
      </c>
      <c r="C1662" s="1">
        <v>89</v>
      </c>
      <c r="D1662" s="1">
        <v>7</v>
      </c>
      <c r="E1662" s="1">
        <v>1.0086823289100001E-2</v>
      </c>
      <c r="F1662" s="1">
        <v>0.89534883720900005</v>
      </c>
      <c r="G1662" s="1">
        <v>29.894736842099999</v>
      </c>
      <c r="H1662" s="1">
        <v>5.4109512427900004</v>
      </c>
      <c r="I1662" s="1">
        <v>0.13750000000000001</v>
      </c>
      <c r="J1662" s="1">
        <v>0.428571428571</v>
      </c>
      <c r="K1662" s="1">
        <v>6</v>
      </c>
      <c r="L1662" s="1">
        <v>1</v>
      </c>
      <c r="M1662" s="1">
        <v>0.28571428571399998</v>
      </c>
      <c r="N1662" s="1">
        <v>0</v>
      </c>
    </row>
    <row r="1663" spans="1:14" x14ac:dyDescent="0.3">
      <c r="A1663" s="1" t="s">
        <v>1642</v>
      </c>
      <c r="B1663" s="1">
        <v>5</v>
      </c>
      <c r="C1663" s="1">
        <v>279</v>
      </c>
      <c r="D1663" s="1">
        <v>755</v>
      </c>
      <c r="E1663" s="1">
        <v>7.9549263814799997E-3</v>
      </c>
      <c r="F1663" s="1">
        <v>0.75390625</v>
      </c>
      <c r="G1663" s="1">
        <v>29.047169811300002</v>
      </c>
      <c r="H1663" s="1">
        <v>5.0597972878200004</v>
      </c>
      <c r="I1663" s="1">
        <v>0.44736842105300001</v>
      </c>
      <c r="J1663" s="1">
        <v>0.152317880795</v>
      </c>
      <c r="K1663" s="1">
        <v>376</v>
      </c>
      <c r="L1663" s="1">
        <v>0.60904255319099998</v>
      </c>
      <c r="M1663" s="1">
        <v>0.115231788079</v>
      </c>
      <c r="N1663" s="1">
        <v>1.7218543046400001E-2</v>
      </c>
    </row>
    <row r="1664" spans="1:14" x14ac:dyDescent="0.3">
      <c r="A1664" s="1" t="s">
        <v>1643</v>
      </c>
      <c r="B1664" s="1">
        <v>5</v>
      </c>
      <c r="C1664" s="1">
        <v>60</v>
      </c>
      <c r="D1664" s="1">
        <v>28</v>
      </c>
      <c r="E1664" s="1">
        <v>3.3333333333299998E-2</v>
      </c>
      <c r="F1664" s="1">
        <v>0.71186440677999996</v>
      </c>
      <c r="G1664" s="1">
        <v>27.918367346899998</v>
      </c>
      <c r="H1664" s="1">
        <v>5.6958156309500003</v>
      </c>
      <c r="I1664" s="1">
        <v>0.39622641509399997</v>
      </c>
      <c r="J1664" s="1">
        <v>7.1428571428599999E-2</v>
      </c>
      <c r="K1664" s="1">
        <v>11</v>
      </c>
      <c r="L1664" s="1">
        <v>0.63636363636399995</v>
      </c>
      <c r="M1664" s="1">
        <v>3.5714285714299999E-2</v>
      </c>
      <c r="N1664" s="1">
        <v>0</v>
      </c>
    </row>
    <row r="1665" spans="1:14" x14ac:dyDescent="0.3">
      <c r="A1665" s="1" t="s">
        <v>1644</v>
      </c>
      <c r="B1665" s="1">
        <v>5</v>
      </c>
      <c r="C1665" s="1">
        <v>192</v>
      </c>
      <c r="D1665" s="1">
        <v>11</v>
      </c>
      <c r="E1665" s="1">
        <v>8.1260907504400008E-3</v>
      </c>
      <c r="F1665" s="1">
        <v>0.66891891891900002</v>
      </c>
      <c r="G1665" s="1">
        <v>28.188976378</v>
      </c>
      <c r="H1665" s="1">
        <v>5.3502995478199997</v>
      </c>
      <c r="I1665" s="1">
        <v>9.7744360902300001E-2</v>
      </c>
      <c r="J1665" s="1">
        <v>9.0909090909100002E-2</v>
      </c>
      <c r="K1665" s="1">
        <v>8</v>
      </c>
      <c r="L1665" s="1">
        <v>1</v>
      </c>
      <c r="M1665" s="1">
        <v>0.27272727272699998</v>
      </c>
      <c r="N1665" s="1">
        <v>9.0909090909100002E-2</v>
      </c>
    </row>
    <row r="1666" spans="1:14" x14ac:dyDescent="0.3">
      <c r="A1666" s="1" t="s">
        <v>1645</v>
      </c>
      <c r="B1666" s="1">
        <v>5</v>
      </c>
      <c r="C1666" s="1">
        <v>86</v>
      </c>
      <c r="D1666" s="1">
        <v>5</v>
      </c>
      <c r="E1666" s="1">
        <v>9.9863201094400004E-3</v>
      </c>
      <c r="F1666" s="1">
        <v>0.82608695652200004</v>
      </c>
      <c r="G1666" s="1">
        <v>33.280701754399999</v>
      </c>
      <c r="H1666" s="1">
        <v>9.2844982782799992</v>
      </c>
      <c r="I1666" s="1">
        <v>0.36065573770499998</v>
      </c>
      <c r="J1666" s="1">
        <v>0.8</v>
      </c>
      <c r="K1666" s="1">
        <v>2</v>
      </c>
      <c r="L1666" s="1">
        <v>1</v>
      </c>
      <c r="M1666" s="1">
        <v>0.33333333333300003</v>
      </c>
      <c r="N1666" s="1">
        <v>0.2</v>
      </c>
    </row>
    <row r="1667" spans="1:14" x14ac:dyDescent="0.3">
      <c r="A1667" s="1" t="s">
        <v>1646</v>
      </c>
      <c r="B1667" s="1">
        <v>5</v>
      </c>
      <c r="C1667" s="1">
        <v>385</v>
      </c>
      <c r="D1667" s="1">
        <v>216</v>
      </c>
      <c r="E1667" s="1">
        <v>9.1991341991300001E-3</v>
      </c>
      <c r="F1667" s="1">
        <v>0.86737400530499997</v>
      </c>
      <c r="G1667" s="1">
        <v>29.672473867600001</v>
      </c>
      <c r="H1667" s="1">
        <v>6.1176652145999997</v>
      </c>
      <c r="I1667" s="1">
        <v>0.18835616438399999</v>
      </c>
      <c r="J1667" s="1">
        <v>8.7962962963000005E-2</v>
      </c>
      <c r="K1667" s="1">
        <v>150</v>
      </c>
      <c r="L1667" s="1">
        <v>0.86666666666699999</v>
      </c>
      <c r="M1667" s="1">
        <v>0.18518518518499999</v>
      </c>
      <c r="N1667" s="1">
        <v>4.6296296296299997E-3</v>
      </c>
    </row>
    <row r="1668" spans="1:14" x14ac:dyDescent="0.3">
      <c r="A1668" s="1" t="s">
        <v>1647</v>
      </c>
      <c r="B1668" s="1">
        <v>5</v>
      </c>
      <c r="C1668" s="1">
        <v>57</v>
      </c>
      <c r="D1668" s="1">
        <v>25</v>
      </c>
      <c r="E1668" s="1">
        <v>0.166666666667</v>
      </c>
      <c r="F1668" s="1">
        <v>0.75</v>
      </c>
      <c r="G1668" s="1">
        <v>30.773584905700002</v>
      </c>
      <c r="H1668" s="1">
        <v>7.8994662094199999</v>
      </c>
      <c r="I1668" s="1">
        <v>0.90740740740699999</v>
      </c>
      <c r="J1668" s="1">
        <v>0</v>
      </c>
      <c r="K1668" s="1">
        <v>22</v>
      </c>
      <c r="L1668" s="1">
        <v>0.95454545454499995</v>
      </c>
      <c r="M1668" s="1">
        <v>0.08</v>
      </c>
      <c r="N1668" s="1">
        <v>0</v>
      </c>
    </row>
    <row r="1669" spans="1:14" x14ac:dyDescent="0.3">
      <c r="A1669" s="1" t="s">
        <v>243</v>
      </c>
      <c r="B1669" s="1">
        <v>5</v>
      </c>
      <c r="C1669" s="1">
        <v>98</v>
      </c>
      <c r="D1669" s="1">
        <v>5332</v>
      </c>
      <c r="E1669" s="1">
        <v>4.5339785398699997E-2</v>
      </c>
      <c r="F1669" s="1">
        <v>0.57746478873200002</v>
      </c>
      <c r="G1669" s="1">
        <v>32.25</v>
      </c>
      <c r="H1669" s="1">
        <v>7.2482756570099998</v>
      </c>
      <c r="I1669" s="1">
        <v>0.83720930232599999</v>
      </c>
      <c r="J1669" s="1">
        <v>2.81320330083E-3</v>
      </c>
      <c r="K1669" s="1">
        <v>215</v>
      </c>
      <c r="L1669" s="1">
        <v>0.56279069767400003</v>
      </c>
      <c r="M1669" s="1">
        <v>1.48217636023E-2</v>
      </c>
      <c r="N1669" s="1">
        <v>0</v>
      </c>
    </row>
    <row r="1670" spans="1:14" x14ac:dyDescent="0.3">
      <c r="A1670" s="1" t="s">
        <v>1648</v>
      </c>
      <c r="B1670" s="1">
        <v>5</v>
      </c>
      <c r="C1670" s="1">
        <v>500</v>
      </c>
      <c r="D1670" s="1">
        <v>1826</v>
      </c>
      <c r="E1670" s="1">
        <v>1.42925851703E-2</v>
      </c>
      <c r="F1670" s="1">
        <v>0.82448979591799998</v>
      </c>
      <c r="G1670" s="1">
        <v>29.1126126126</v>
      </c>
      <c r="H1670" s="1">
        <v>6.2212164900199998</v>
      </c>
      <c r="I1670" s="1">
        <v>0.75523012552299995</v>
      </c>
      <c r="J1670" s="1">
        <v>0.13088718510399999</v>
      </c>
      <c r="K1670" s="1">
        <v>613</v>
      </c>
      <c r="L1670" s="1">
        <v>0.54812398042400001</v>
      </c>
      <c r="M1670" s="1">
        <v>9.5785440612999997E-2</v>
      </c>
      <c r="N1670" s="1">
        <v>5.5312157721800002E-2</v>
      </c>
    </row>
    <row r="1671" spans="1:14" x14ac:dyDescent="0.3">
      <c r="A1671" s="1" t="s">
        <v>1649</v>
      </c>
      <c r="B1671" s="1">
        <v>5</v>
      </c>
      <c r="C1671" s="1">
        <v>203</v>
      </c>
      <c r="D1671" s="1">
        <v>286</v>
      </c>
      <c r="E1671" s="1">
        <v>9.9473247817399996E-2</v>
      </c>
      <c r="F1671" s="1">
        <v>0.78142076502699997</v>
      </c>
      <c r="G1671" s="1">
        <v>28.025316455700001</v>
      </c>
      <c r="H1671" s="1">
        <v>6.1241887781999997</v>
      </c>
      <c r="I1671" s="1">
        <v>0.21764705882400001</v>
      </c>
      <c r="J1671" s="1">
        <v>9.7902097902099999E-2</v>
      </c>
      <c r="K1671" s="1">
        <v>134</v>
      </c>
      <c r="L1671" s="1">
        <v>0.78358208955200004</v>
      </c>
      <c r="M1671" s="1">
        <v>7.2992700729899995E-2</v>
      </c>
      <c r="N1671" s="1">
        <v>3.4965034965000002E-3</v>
      </c>
    </row>
    <row r="1672" spans="1:14" x14ac:dyDescent="0.3">
      <c r="A1672" s="1" t="s">
        <v>244</v>
      </c>
      <c r="B1672" s="1">
        <v>5</v>
      </c>
      <c r="C1672" s="1">
        <v>158</v>
      </c>
      <c r="D1672" s="1">
        <v>15</v>
      </c>
      <c r="E1672" s="1">
        <v>3.2653390308799999E-3</v>
      </c>
      <c r="F1672" s="1">
        <v>0.91428571428600003</v>
      </c>
      <c r="G1672" s="1">
        <v>28.396825396800001</v>
      </c>
      <c r="H1672" s="1">
        <v>4.9249596970100002</v>
      </c>
      <c r="I1672" s="1">
        <v>0.1796875</v>
      </c>
      <c r="J1672" s="1">
        <v>6.66666666667E-2</v>
      </c>
      <c r="K1672" s="1">
        <v>10</v>
      </c>
      <c r="L1672" s="1">
        <v>1</v>
      </c>
      <c r="M1672" s="1">
        <v>0.2</v>
      </c>
      <c r="N1672" s="1">
        <v>6.66666666667E-2</v>
      </c>
    </row>
    <row r="1673" spans="1:14" x14ac:dyDescent="0.3">
      <c r="A1673" s="1" t="s">
        <v>1650</v>
      </c>
      <c r="B1673" s="1">
        <v>5</v>
      </c>
      <c r="C1673" s="1">
        <v>241</v>
      </c>
      <c r="D1673" s="1">
        <v>4059</v>
      </c>
      <c r="E1673" s="1">
        <v>1.9986168741399999E-2</v>
      </c>
      <c r="F1673" s="1">
        <v>0.70085470085500001</v>
      </c>
      <c r="G1673" s="1">
        <v>29.6114649682</v>
      </c>
      <c r="H1673" s="1">
        <v>6.2999845127</v>
      </c>
      <c r="I1673" s="1">
        <v>0.75581395348799996</v>
      </c>
      <c r="J1673" s="1">
        <v>0</v>
      </c>
      <c r="K1673" s="1">
        <v>442</v>
      </c>
      <c r="L1673" s="1">
        <v>0.52036199095000002</v>
      </c>
      <c r="M1673" s="1">
        <v>3.6954915003699997E-2</v>
      </c>
      <c r="N1673" s="1">
        <v>0</v>
      </c>
    </row>
    <row r="1674" spans="1:14" x14ac:dyDescent="0.3">
      <c r="A1674" s="1" t="s">
        <v>1651</v>
      </c>
      <c r="B1674" s="1">
        <v>5</v>
      </c>
      <c r="C1674" s="1">
        <v>106</v>
      </c>
      <c r="D1674" s="1">
        <v>19</v>
      </c>
      <c r="E1674" s="1">
        <v>1.5184186882299999E-2</v>
      </c>
      <c r="F1674" s="1">
        <v>0.75641025641000004</v>
      </c>
      <c r="G1674" s="1">
        <v>30.4561403509</v>
      </c>
      <c r="H1674" s="1">
        <v>6.1845029170599997</v>
      </c>
      <c r="I1674" s="1">
        <v>0.23728813559299999</v>
      </c>
      <c r="J1674" s="1">
        <v>0.105263157895</v>
      </c>
      <c r="K1674" s="1">
        <v>9</v>
      </c>
      <c r="L1674" s="1">
        <v>1</v>
      </c>
      <c r="M1674" s="1">
        <v>5.2631578947399997E-2</v>
      </c>
      <c r="N1674" s="1">
        <v>0</v>
      </c>
    </row>
    <row r="1675" spans="1:14" x14ac:dyDescent="0.3">
      <c r="A1675" s="1" t="s">
        <v>1652</v>
      </c>
      <c r="B1675" s="1">
        <v>5</v>
      </c>
      <c r="C1675" s="1">
        <v>424</v>
      </c>
      <c r="D1675" s="1">
        <v>662</v>
      </c>
      <c r="E1675" s="1">
        <v>4.6723761095499999E-3</v>
      </c>
      <c r="F1675" s="1">
        <v>0.79889807162500004</v>
      </c>
      <c r="G1675" s="1">
        <v>28.2516339869</v>
      </c>
      <c r="H1675" s="1">
        <v>6.1116047824099997</v>
      </c>
      <c r="I1675" s="1">
        <v>0.5625</v>
      </c>
      <c r="J1675" s="1">
        <v>8.7613293051400004E-2</v>
      </c>
      <c r="K1675" s="1">
        <v>368</v>
      </c>
      <c r="L1675" s="1">
        <v>0.66847826086999995</v>
      </c>
      <c r="M1675" s="1">
        <v>8.6232980332799997E-2</v>
      </c>
      <c r="N1675" s="1">
        <v>2.11480362538E-2</v>
      </c>
    </row>
    <row r="1676" spans="1:14" x14ac:dyDescent="0.3">
      <c r="A1676" s="1" t="s">
        <v>1653</v>
      </c>
      <c r="B1676" s="1">
        <v>5</v>
      </c>
      <c r="C1676" s="1">
        <v>107</v>
      </c>
      <c r="D1676" s="1">
        <v>176</v>
      </c>
      <c r="E1676" s="1">
        <v>0.12652089578600001</v>
      </c>
      <c r="F1676" s="1">
        <v>0.54716981132099995</v>
      </c>
      <c r="G1676" s="1">
        <v>35.245098039200002</v>
      </c>
      <c r="H1676" s="1">
        <v>6.8433970960300003</v>
      </c>
      <c r="I1676" s="1">
        <v>0.96261682243000002</v>
      </c>
      <c r="J1676" s="1">
        <v>4.5454545454499999E-2</v>
      </c>
      <c r="K1676" s="1">
        <v>49</v>
      </c>
      <c r="L1676" s="1">
        <v>0.591836734694</v>
      </c>
      <c r="M1676" s="1">
        <v>0</v>
      </c>
      <c r="N1676" s="1">
        <v>1.7045454545500001E-2</v>
      </c>
    </row>
    <row r="1677" spans="1:14" x14ac:dyDescent="0.3">
      <c r="A1677" s="1" t="s">
        <v>1654</v>
      </c>
      <c r="B1677" s="1">
        <v>5</v>
      </c>
      <c r="C1677" s="1">
        <v>66</v>
      </c>
      <c r="D1677" s="1">
        <v>176</v>
      </c>
      <c r="E1677" s="1">
        <v>0.30769230769200001</v>
      </c>
      <c r="F1677" s="1">
        <v>0.62121212121199998</v>
      </c>
      <c r="G1677" s="1">
        <v>27.469696969699999</v>
      </c>
      <c r="H1677" s="1">
        <v>4.7680111379100003</v>
      </c>
      <c r="I1677" s="1">
        <v>0.93939393939399995</v>
      </c>
      <c r="J1677" s="1">
        <v>3.4090909090899998E-2</v>
      </c>
      <c r="K1677" s="1">
        <v>51</v>
      </c>
      <c r="L1677" s="1">
        <v>0.52941176470600004</v>
      </c>
      <c r="M1677" s="1">
        <v>9.0909090909100002E-2</v>
      </c>
      <c r="N1677" s="1">
        <v>0</v>
      </c>
    </row>
    <row r="1678" spans="1:14" x14ac:dyDescent="0.3">
      <c r="A1678" s="1" t="s">
        <v>245</v>
      </c>
      <c r="B1678" s="1">
        <v>5</v>
      </c>
      <c r="C1678" s="1">
        <v>277</v>
      </c>
      <c r="D1678" s="1">
        <v>1294</v>
      </c>
      <c r="E1678" s="1">
        <v>4.0679118924300001E-3</v>
      </c>
      <c r="F1678" s="1">
        <v>0.709543568465</v>
      </c>
      <c r="G1678" s="1">
        <v>30.237864077699999</v>
      </c>
      <c r="H1678" s="1">
        <v>7.1350851500200001</v>
      </c>
      <c r="I1678" s="1">
        <v>0.15740740740699999</v>
      </c>
      <c r="J1678" s="1">
        <v>0.11051004636800001</v>
      </c>
      <c r="K1678" s="1">
        <v>105</v>
      </c>
      <c r="L1678" s="1">
        <v>0.57142857142900005</v>
      </c>
      <c r="M1678" s="1">
        <v>2.2515527950299999E-2</v>
      </c>
      <c r="N1678" s="1">
        <v>6.9551777434299997E-3</v>
      </c>
    </row>
    <row r="1679" spans="1:14" x14ac:dyDescent="0.3">
      <c r="A1679" s="1" t="s">
        <v>1655</v>
      </c>
      <c r="B1679" s="1">
        <v>5</v>
      </c>
      <c r="C1679" s="1">
        <v>71</v>
      </c>
      <c r="D1679" s="1">
        <v>72</v>
      </c>
      <c r="E1679" s="1">
        <v>1.40845070423E-2</v>
      </c>
      <c r="F1679" s="1">
        <v>0.81690140845100001</v>
      </c>
      <c r="G1679" s="1">
        <v>33.282608695699999</v>
      </c>
      <c r="H1679" s="1">
        <v>6.44934456892</v>
      </c>
      <c r="I1679" s="1">
        <v>0.35416666666699997</v>
      </c>
      <c r="J1679" s="1">
        <v>0</v>
      </c>
      <c r="K1679" s="1">
        <v>52</v>
      </c>
      <c r="L1679" s="1">
        <v>1</v>
      </c>
      <c r="M1679" s="1">
        <v>0.180555555556</v>
      </c>
      <c r="N1679" s="1">
        <v>0</v>
      </c>
    </row>
    <row r="1680" spans="1:14" x14ac:dyDescent="0.3">
      <c r="A1680" s="1" t="s">
        <v>1656</v>
      </c>
      <c r="B1680" s="1">
        <v>5</v>
      </c>
      <c r="C1680" s="1">
        <v>114</v>
      </c>
      <c r="D1680" s="1">
        <v>72</v>
      </c>
      <c r="E1680" s="1">
        <v>1.9872690576E-2</v>
      </c>
      <c r="F1680" s="1">
        <v>0.71875</v>
      </c>
      <c r="G1680" s="1">
        <v>28.5617977528</v>
      </c>
      <c r="H1680" s="1">
        <v>5.4545209702799999</v>
      </c>
      <c r="I1680" s="1">
        <v>0.68888888888900002</v>
      </c>
      <c r="J1680" s="1">
        <v>0.36111111111100003</v>
      </c>
      <c r="K1680" s="1">
        <v>46</v>
      </c>
      <c r="L1680" s="1">
        <v>0.95652173913000005</v>
      </c>
      <c r="M1680" s="1">
        <v>1.5151515151500001E-2</v>
      </c>
      <c r="N1680" s="1">
        <v>1.3888888888900001E-2</v>
      </c>
    </row>
    <row r="1681" spans="1:14" x14ac:dyDescent="0.3">
      <c r="A1681" s="1" t="s">
        <v>1657</v>
      </c>
      <c r="B1681" s="1">
        <v>5</v>
      </c>
      <c r="C1681" s="1">
        <v>427</v>
      </c>
      <c r="D1681" s="1">
        <v>13287</v>
      </c>
      <c r="E1681" s="1">
        <v>3.25449967565E-3</v>
      </c>
      <c r="F1681" s="1">
        <v>0.73141486810599998</v>
      </c>
      <c r="G1681" s="1">
        <v>27.890207715100001</v>
      </c>
      <c r="H1681" s="1">
        <v>5.5746718670900002</v>
      </c>
      <c r="I1681" s="1">
        <v>0.30470914127400001</v>
      </c>
      <c r="J1681" s="1">
        <v>1.6933845111799999E-2</v>
      </c>
      <c r="K1681" s="1">
        <v>360</v>
      </c>
      <c r="L1681" s="1">
        <v>0.402777777778</v>
      </c>
      <c r="M1681" s="1">
        <v>4.2149631190699999E-3</v>
      </c>
      <c r="N1681" s="1">
        <v>7.2476857078299997E-2</v>
      </c>
    </row>
    <row r="1682" spans="1:14" x14ac:dyDescent="0.3">
      <c r="A1682" s="1" t="s">
        <v>246</v>
      </c>
      <c r="B1682" s="1">
        <v>5</v>
      </c>
      <c r="C1682" s="1">
        <v>128</v>
      </c>
      <c r="D1682" s="1">
        <v>53</v>
      </c>
      <c r="E1682" s="1">
        <v>4.5583169291299998E-2</v>
      </c>
      <c r="F1682" s="1">
        <v>0.88709677419400002</v>
      </c>
      <c r="G1682" s="1">
        <v>32.065420560699998</v>
      </c>
      <c r="H1682" s="1">
        <v>6.7895893755500003</v>
      </c>
      <c r="I1682" s="1">
        <v>0.16363636363600001</v>
      </c>
      <c r="J1682" s="1">
        <v>0.49056603773599999</v>
      </c>
      <c r="K1682" s="1">
        <v>34</v>
      </c>
      <c r="L1682" s="1">
        <v>0.91176470588199998</v>
      </c>
      <c r="M1682" s="1">
        <v>6.5217391304300001E-2</v>
      </c>
      <c r="N1682" s="1">
        <v>0</v>
      </c>
    </row>
    <row r="1683" spans="1:14" x14ac:dyDescent="0.3">
      <c r="A1683" s="1" t="s">
        <v>1658</v>
      </c>
      <c r="B1683" s="1">
        <v>5</v>
      </c>
      <c r="C1683" s="1">
        <v>60</v>
      </c>
      <c r="D1683" s="1">
        <v>15</v>
      </c>
      <c r="E1683" s="1">
        <v>1.5254237288100001E-2</v>
      </c>
      <c r="F1683" s="1">
        <v>0.89090909090899995</v>
      </c>
      <c r="G1683" s="1">
        <v>25.12</v>
      </c>
      <c r="H1683" s="1">
        <v>4.3434548460900002</v>
      </c>
      <c r="I1683" s="1">
        <v>0.19607843137299999</v>
      </c>
      <c r="J1683" s="1">
        <v>6.66666666667E-2</v>
      </c>
      <c r="K1683" s="1">
        <v>6</v>
      </c>
      <c r="L1683" s="1">
        <v>0.83333333333299997</v>
      </c>
      <c r="M1683" s="1">
        <v>0.46666666666700002</v>
      </c>
      <c r="N1683" s="1">
        <v>0</v>
      </c>
    </row>
    <row r="1684" spans="1:14" x14ac:dyDescent="0.3">
      <c r="A1684" s="1" t="s">
        <v>1659</v>
      </c>
      <c r="B1684" s="1">
        <v>5</v>
      </c>
      <c r="C1684" s="1">
        <v>206</v>
      </c>
      <c r="D1684" s="1">
        <v>81</v>
      </c>
      <c r="E1684" s="1">
        <v>1.73573289131E-2</v>
      </c>
      <c r="F1684" s="1">
        <v>0.37864077669899998</v>
      </c>
      <c r="G1684" s="1">
        <v>34.814432989700002</v>
      </c>
      <c r="H1684" s="1">
        <v>8.2958564951299998</v>
      </c>
      <c r="I1684" s="1">
        <v>0.91584158415799999</v>
      </c>
      <c r="J1684" s="1">
        <v>4.9382716049399998E-2</v>
      </c>
      <c r="K1684" s="1">
        <v>13</v>
      </c>
      <c r="L1684" s="1">
        <v>0.46153846153799999</v>
      </c>
      <c r="M1684" s="1">
        <v>0.18518518518499999</v>
      </c>
      <c r="N1684" s="1">
        <v>0</v>
      </c>
    </row>
    <row r="1685" spans="1:14" x14ac:dyDescent="0.3">
      <c r="A1685" s="1" t="s">
        <v>1660</v>
      </c>
      <c r="B1685" s="1">
        <v>5</v>
      </c>
      <c r="C1685" s="1">
        <v>217</v>
      </c>
      <c r="D1685" s="1">
        <v>26</v>
      </c>
      <c r="E1685" s="1">
        <v>2.11213517665E-3</v>
      </c>
      <c r="F1685" s="1">
        <v>0.75833333333300001</v>
      </c>
      <c r="G1685" s="1">
        <v>26.758620689699999</v>
      </c>
      <c r="H1685" s="1">
        <v>5.9941839958100003</v>
      </c>
      <c r="I1685" s="1">
        <v>0.22471910112400001</v>
      </c>
      <c r="J1685" s="1">
        <v>0.34615384615400002</v>
      </c>
      <c r="K1685" s="1">
        <v>16</v>
      </c>
      <c r="L1685" s="1">
        <v>0.9375</v>
      </c>
      <c r="M1685" s="1">
        <v>0.08</v>
      </c>
      <c r="N1685" s="1">
        <v>0.115384615385</v>
      </c>
    </row>
    <row r="1686" spans="1:14" x14ac:dyDescent="0.3">
      <c r="A1686" s="1" t="s">
        <v>1661</v>
      </c>
      <c r="B1686" s="1">
        <v>5</v>
      </c>
      <c r="C1686" s="1">
        <v>60</v>
      </c>
      <c r="D1686" s="1">
        <v>46</v>
      </c>
      <c r="E1686" s="1">
        <v>5.7062146892699998E-2</v>
      </c>
      <c r="F1686" s="1">
        <v>0.75</v>
      </c>
      <c r="G1686" s="1">
        <v>28.6585365854</v>
      </c>
      <c r="H1686" s="1">
        <v>8.0383524464599994</v>
      </c>
      <c r="I1686" s="1">
        <v>0.82222222222200003</v>
      </c>
      <c r="J1686" s="1">
        <v>8.6956521739099998E-2</v>
      </c>
      <c r="K1686" s="1">
        <v>27</v>
      </c>
      <c r="L1686" s="1">
        <v>0.88888888888899997</v>
      </c>
      <c r="M1686" s="1">
        <v>0.15217391304299999</v>
      </c>
      <c r="N1686" s="1">
        <v>0</v>
      </c>
    </row>
    <row r="1687" spans="1:14" x14ac:dyDescent="0.3">
      <c r="A1687" s="1" t="s">
        <v>1662</v>
      </c>
      <c r="B1687" s="1">
        <v>5</v>
      </c>
      <c r="C1687" s="1">
        <v>207</v>
      </c>
      <c r="D1687" s="1">
        <v>126</v>
      </c>
      <c r="E1687" s="1">
        <v>5.9096665259600004E-3</v>
      </c>
      <c r="F1687" s="1">
        <v>0.79591836734700006</v>
      </c>
      <c r="G1687" s="1">
        <v>28.260355029599999</v>
      </c>
      <c r="H1687" s="1">
        <v>6.5572329542199999</v>
      </c>
      <c r="I1687" s="1">
        <v>0.41011235955100001</v>
      </c>
      <c r="J1687" s="1">
        <v>3.9682539682499997E-2</v>
      </c>
      <c r="K1687" s="1">
        <v>99</v>
      </c>
      <c r="L1687" s="1">
        <v>0.86868686868699996</v>
      </c>
      <c r="M1687" s="1">
        <v>7.9365079365099997E-2</v>
      </c>
      <c r="N1687" s="1">
        <v>1.5873015872999999E-2</v>
      </c>
    </row>
    <row r="1688" spans="1:14" x14ac:dyDescent="0.3">
      <c r="A1688" s="1" t="s">
        <v>1663</v>
      </c>
      <c r="B1688" s="1">
        <v>5</v>
      </c>
      <c r="C1688" s="1">
        <v>126</v>
      </c>
      <c r="D1688" s="1">
        <v>37</v>
      </c>
      <c r="E1688" s="1">
        <v>6.4126984126999997E-3</v>
      </c>
      <c r="F1688" s="1">
        <v>0.54945054945100003</v>
      </c>
      <c r="G1688" s="1">
        <v>25.4142857143</v>
      </c>
      <c r="H1688" s="1">
        <v>5.1588837584</v>
      </c>
      <c r="I1688" s="1">
        <v>0.36</v>
      </c>
      <c r="J1688" s="1">
        <v>0.135135135135</v>
      </c>
      <c r="K1688" s="1">
        <v>27</v>
      </c>
      <c r="L1688" s="1">
        <v>0.85185185185199996</v>
      </c>
      <c r="M1688" s="1">
        <v>0.305555555556</v>
      </c>
      <c r="N1688" s="1">
        <v>0</v>
      </c>
    </row>
    <row r="1689" spans="1:14" x14ac:dyDescent="0.3">
      <c r="A1689" s="1" t="s">
        <v>1664</v>
      </c>
      <c r="B1689" s="1">
        <v>5</v>
      </c>
      <c r="C1689" s="1">
        <v>64</v>
      </c>
      <c r="D1689" s="1">
        <v>53</v>
      </c>
      <c r="E1689" s="1">
        <v>0.256944444444</v>
      </c>
      <c r="F1689" s="1">
        <v>0.80327868852499995</v>
      </c>
      <c r="G1689" s="1">
        <v>24.0172413793</v>
      </c>
      <c r="H1689" s="1">
        <v>0.73087994462899997</v>
      </c>
      <c r="I1689" s="1">
        <v>0.22413793103400001</v>
      </c>
      <c r="J1689" s="1">
        <v>0.45283018867899999</v>
      </c>
      <c r="K1689" s="1">
        <v>12</v>
      </c>
      <c r="L1689" s="1">
        <v>0.58333333333299997</v>
      </c>
      <c r="M1689" s="1">
        <v>5.66037735849E-2</v>
      </c>
      <c r="N1689" s="1">
        <v>1.8867924528299999E-2</v>
      </c>
    </row>
    <row r="1690" spans="1:14" x14ac:dyDescent="0.3">
      <c r="A1690" s="1" t="s">
        <v>1665</v>
      </c>
      <c r="B1690" s="1">
        <v>5</v>
      </c>
      <c r="C1690" s="1">
        <v>119</v>
      </c>
      <c r="D1690" s="1">
        <v>225</v>
      </c>
      <c r="E1690" s="1">
        <v>9.6852300242099999E-3</v>
      </c>
      <c r="F1690" s="1">
        <v>0.62962962963000002</v>
      </c>
      <c r="G1690" s="1">
        <v>28.0454545455</v>
      </c>
      <c r="H1690" s="1">
        <v>7.1045905308900004</v>
      </c>
      <c r="I1690" s="1">
        <v>0.76595744680900002</v>
      </c>
      <c r="J1690" s="1">
        <v>0.164444444444</v>
      </c>
      <c r="K1690" s="1">
        <v>79</v>
      </c>
      <c r="L1690" s="1">
        <v>0.83544303797499997</v>
      </c>
      <c r="M1690" s="1">
        <v>9.6069868995599994E-2</v>
      </c>
      <c r="N1690" s="1">
        <v>8.8888888888900008E-3</v>
      </c>
    </row>
    <row r="1691" spans="1:14" x14ac:dyDescent="0.3">
      <c r="A1691" s="1" t="s">
        <v>1666</v>
      </c>
      <c r="B1691" s="1">
        <v>5</v>
      </c>
      <c r="C1691" s="1">
        <v>141</v>
      </c>
      <c r="D1691" s="1">
        <v>310</v>
      </c>
      <c r="E1691" s="1">
        <v>2.9078014184400001E-2</v>
      </c>
      <c r="F1691" s="1">
        <v>0.62878787878800002</v>
      </c>
      <c r="G1691" s="1">
        <v>28.9140625</v>
      </c>
      <c r="H1691" s="1">
        <v>4.8234896336700004</v>
      </c>
      <c r="I1691" s="1">
        <v>0.91729323308300004</v>
      </c>
      <c r="J1691" s="1">
        <v>0.125806451613</v>
      </c>
      <c r="K1691" s="1">
        <v>63</v>
      </c>
      <c r="L1691" s="1">
        <v>0.58730158730199999</v>
      </c>
      <c r="M1691" s="1">
        <v>3.2258064516099999E-2</v>
      </c>
      <c r="N1691" s="1">
        <v>1.29032258065E-2</v>
      </c>
    </row>
    <row r="1692" spans="1:14" x14ac:dyDescent="0.3">
      <c r="A1692" s="1" t="s">
        <v>1667</v>
      </c>
      <c r="B1692" s="1">
        <v>5</v>
      </c>
      <c r="C1692" s="1">
        <v>167</v>
      </c>
      <c r="D1692" s="1">
        <v>136</v>
      </c>
      <c r="E1692" s="1">
        <v>1.8829810259000001E-2</v>
      </c>
      <c r="F1692" s="1">
        <v>0.70886075949399996</v>
      </c>
      <c r="G1692" s="1">
        <v>28.579439252299998</v>
      </c>
      <c r="H1692" s="1">
        <v>4.3256189296800001</v>
      </c>
      <c r="I1692" s="1">
        <v>0.68181818181800002</v>
      </c>
      <c r="J1692" s="1">
        <v>0</v>
      </c>
      <c r="K1692" s="1">
        <v>103</v>
      </c>
      <c r="L1692" s="1">
        <v>0.87378640776700001</v>
      </c>
      <c r="M1692" s="1">
        <v>5.1470588235299999E-2</v>
      </c>
      <c r="N1692" s="1">
        <v>2.2058823529400001E-2</v>
      </c>
    </row>
    <row r="1693" spans="1:14" x14ac:dyDescent="0.3">
      <c r="A1693" s="1" t="s">
        <v>247</v>
      </c>
      <c r="B1693" s="1">
        <v>5</v>
      </c>
      <c r="C1693" s="1">
        <v>208</v>
      </c>
      <c r="D1693" s="1">
        <v>155</v>
      </c>
      <c r="E1693" s="1">
        <v>1.07534373839E-2</v>
      </c>
      <c r="F1693" s="1">
        <v>0.74257425742600003</v>
      </c>
      <c r="G1693" s="1">
        <v>29.4198895028</v>
      </c>
      <c r="H1693" s="1">
        <v>6.3228465850499997</v>
      </c>
      <c r="I1693" s="1">
        <v>0.31720430107499997</v>
      </c>
      <c r="J1693" s="1">
        <v>1.9354838709699999E-2</v>
      </c>
      <c r="K1693" s="1">
        <v>121</v>
      </c>
      <c r="L1693" s="1">
        <v>0.90082644628099995</v>
      </c>
      <c r="M1693" s="1">
        <v>3.2258064516099999E-2</v>
      </c>
      <c r="N1693" s="1">
        <v>2.5806451612899999E-2</v>
      </c>
    </row>
    <row r="1694" spans="1:14" x14ac:dyDescent="0.3">
      <c r="A1694" s="1" t="s">
        <v>248</v>
      </c>
      <c r="B1694" s="1">
        <v>5</v>
      </c>
      <c r="C1694" s="1">
        <v>70</v>
      </c>
      <c r="D1694" s="1">
        <v>744</v>
      </c>
      <c r="E1694" s="1">
        <v>0.17536231884100001</v>
      </c>
      <c r="F1694" s="1">
        <v>0.671875</v>
      </c>
      <c r="G1694" s="1">
        <v>27.694915254200001</v>
      </c>
      <c r="H1694" s="1">
        <v>3.8411431794499999</v>
      </c>
      <c r="I1694" s="1">
        <v>0.61194029850700005</v>
      </c>
      <c r="J1694" s="1">
        <v>2.41935483871E-2</v>
      </c>
      <c r="K1694" s="1">
        <v>206</v>
      </c>
      <c r="L1694" s="1">
        <v>0.51941747572800001</v>
      </c>
      <c r="M1694" s="1">
        <v>0.16129032258100001</v>
      </c>
      <c r="N1694" s="1">
        <v>2.68817204301E-3</v>
      </c>
    </row>
    <row r="1695" spans="1:14" x14ac:dyDescent="0.3">
      <c r="A1695" s="1" t="s">
        <v>1668</v>
      </c>
      <c r="B1695" s="1">
        <v>5</v>
      </c>
      <c r="C1695" s="1">
        <v>93</v>
      </c>
      <c r="D1695" s="1">
        <v>9</v>
      </c>
      <c r="E1695" s="1">
        <v>1.46096306685E-2</v>
      </c>
      <c r="F1695" s="1">
        <v>0.78048780487799996</v>
      </c>
      <c r="G1695" s="1">
        <v>31.0454545455</v>
      </c>
      <c r="H1695" s="1">
        <v>6.2557411647799999</v>
      </c>
      <c r="I1695" s="1">
        <v>0.14705882352899999</v>
      </c>
      <c r="J1695" s="1">
        <v>0.222222222222</v>
      </c>
      <c r="K1695" s="1">
        <v>9</v>
      </c>
      <c r="L1695" s="1">
        <v>1</v>
      </c>
      <c r="M1695" s="1">
        <v>0</v>
      </c>
      <c r="N1695" s="1">
        <v>0</v>
      </c>
    </row>
    <row r="1696" spans="1:14" x14ac:dyDescent="0.3">
      <c r="A1696" s="1" t="s">
        <v>1669</v>
      </c>
      <c r="B1696" s="1">
        <v>5</v>
      </c>
      <c r="C1696" s="1">
        <v>105</v>
      </c>
      <c r="D1696" s="1">
        <v>30</v>
      </c>
      <c r="E1696" s="1">
        <v>9.52380952381E-3</v>
      </c>
      <c r="F1696" s="1">
        <v>0.72368421052599996</v>
      </c>
      <c r="G1696" s="1">
        <v>29.561403508800002</v>
      </c>
      <c r="H1696" s="1">
        <v>5.3377751586400004</v>
      </c>
      <c r="I1696" s="1">
        <v>0.68965517241399998</v>
      </c>
      <c r="J1696" s="1">
        <v>0</v>
      </c>
      <c r="K1696" s="1">
        <v>15</v>
      </c>
      <c r="L1696" s="1">
        <v>1</v>
      </c>
      <c r="M1696" s="1">
        <v>0</v>
      </c>
      <c r="N1696" s="1">
        <v>0</v>
      </c>
    </row>
    <row r="1697" spans="1:14" x14ac:dyDescent="0.3">
      <c r="A1697" s="1" t="s">
        <v>1670</v>
      </c>
      <c r="B1697" s="1">
        <v>5</v>
      </c>
      <c r="C1697" s="1">
        <v>83</v>
      </c>
      <c r="D1697" s="1">
        <v>393</v>
      </c>
      <c r="E1697" s="1">
        <v>8.3161915956499993E-2</v>
      </c>
      <c r="F1697" s="1">
        <v>0.73493975903599995</v>
      </c>
      <c r="G1697" s="1">
        <v>29.337662337699999</v>
      </c>
      <c r="H1697" s="1">
        <v>6.1699110469700003</v>
      </c>
      <c r="I1697" s="1">
        <v>0.93902439024399997</v>
      </c>
      <c r="J1697" s="1">
        <v>5.0890585241700004E-3</v>
      </c>
      <c r="K1697" s="1">
        <v>104</v>
      </c>
      <c r="L1697" s="1">
        <v>0.66346153846199996</v>
      </c>
      <c r="M1697" s="1">
        <v>1.27226463104E-2</v>
      </c>
      <c r="N1697" s="1">
        <v>1.52671755725E-2</v>
      </c>
    </row>
    <row r="1698" spans="1:14" x14ac:dyDescent="0.3">
      <c r="A1698" s="1" t="s">
        <v>1671</v>
      </c>
      <c r="B1698" s="1">
        <v>5</v>
      </c>
      <c r="C1698" s="1">
        <v>310</v>
      </c>
      <c r="D1698" s="1">
        <v>818</v>
      </c>
      <c r="E1698" s="1">
        <v>2.5827330619099999E-2</v>
      </c>
      <c r="F1698" s="1">
        <v>0.84868421052599996</v>
      </c>
      <c r="G1698" s="1">
        <v>31.6088560886</v>
      </c>
      <c r="H1698" s="1">
        <v>7.7456186271099998</v>
      </c>
      <c r="I1698" s="1">
        <v>0.16610169491499999</v>
      </c>
      <c r="J1698" s="1">
        <v>0.38508557457199999</v>
      </c>
      <c r="K1698" s="1">
        <v>207</v>
      </c>
      <c r="L1698" s="1">
        <v>0.68599033816400001</v>
      </c>
      <c r="M1698" s="1">
        <v>0.138650306748</v>
      </c>
      <c r="N1698" s="1">
        <v>1.10024449878E-2</v>
      </c>
    </row>
    <row r="1699" spans="1:14" x14ac:dyDescent="0.3">
      <c r="A1699" s="1" t="s">
        <v>1672</v>
      </c>
      <c r="B1699" s="1">
        <v>5</v>
      </c>
      <c r="C1699" s="1">
        <v>111</v>
      </c>
      <c r="D1699" s="1">
        <v>89</v>
      </c>
      <c r="E1699" s="1">
        <v>1.2039312039300001E-2</v>
      </c>
      <c r="F1699" s="1">
        <v>0.79268292682899999</v>
      </c>
      <c r="G1699" s="1">
        <v>27.895522388100002</v>
      </c>
      <c r="H1699" s="1">
        <v>4.8133344893299999</v>
      </c>
      <c r="I1699" s="1">
        <v>0.67142857142900003</v>
      </c>
      <c r="J1699" s="1">
        <v>4.4943820224699997E-2</v>
      </c>
      <c r="K1699" s="1">
        <v>66</v>
      </c>
      <c r="L1699" s="1">
        <v>0.87878787878800002</v>
      </c>
      <c r="M1699" s="1">
        <v>5.74712643678E-2</v>
      </c>
      <c r="N1699" s="1">
        <v>0</v>
      </c>
    </row>
    <row r="1700" spans="1:14" x14ac:dyDescent="0.3">
      <c r="A1700" s="1" t="s">
        <v>1673</v>
      </c>
      <c r="B1700" s="1">
        <v>5</v>
      </c>
      <c r="C1700" s="1">
        <v>117</v>
      </c>
      <c r="D1700" s="1">
        <v>43</v>
      </c>
      <c r="E1700" s="1">
        <v>1.79045092838E-2</v>
      </c>
      <c r="F1700" s="1">
        <v>0.83157894736799998</v>
      </c>
      <c r="G1700" s="1">
        <v>29.9259259259</v>
      </c>
      <c r="H1700" s="1">
        <v>6.4841264444500002</v>
      </c>
      <c r="I1700" s="1">
        <v>0.188235294118</v>
      </c>
      <c r="J1700" s="1">
        <v>0.18604651162800001</v>
      </c>
      <c r="K1700" s="1">
        <v>19</v>
      </c>
      <c r="L1700" s="1">
        <v>1</v>
      </c>
      <c r="M1700" s="1">
        <v>9.3023255814000005E-2</v>
      </c>
      <c r="N1700" s="1">
        <v>0</v>
      </c>
    </row>
    <row r="1701" spans="1:14" x14ac:dyDescent="0.3">
      <c r="A1701" s="1" t="s">
        <v>1674</v>
      </c>
      <c r="B1701" s="1">
        <v>5</v>
      </c>
      <c r="C1701" s="1">
        <v>74</v>
      </c>
      <c r="D1701" s="1">
        <v>5</v>
      </c>
      <c r="E1701" s="1">
        <v>5.4239170677499997E-2</v>
      </c>
      <c r="F1701" s="1">
        <v>0.45833333333300003</v>
      </c>
      <c r="G1701" s="1">
        <v>29.8125</v>
      </c>
      <c r="H1701" s="1">
        <v>5.6509816625099996</v>
      </c>
      <c r="I1701" s="1">
        <v>0.68181818181800002</v>
      </c>
      <c r="J1701" s="1">
        <v>0.2</v>
      </c>
      <c r="K1701" s="1">
        <v>5</v>
      </c>
      <c r="L1701" s="1">
        <v>1</v>
      </c>
      <c r="M1701" s="1">
        <v>0</v>
      </c>
      <c r="N1701" s="1">
        <v>0</v>
      </c>
    </row>
    <row r="1702" spans="1:14" x14ac:dyDescent="0.3">
      <c r="A1702" s="1" t="s">
        <v>1675</v>
      </c>
      <c r="B1702" s="1">
        <v>5</v>
      </c>
      <c r="C1702" s="1">
        <v>96</v>
      </c>
      <c r="D1702" s="1">
        <v>427</v>
      </c>
      <c r="E1702" s="1">
        <v>2.60964912281E-2</v>
      </c>
      <c r="F1702" s="1">
        <v>0.70454545454499995</v>
      </c>
      <c r="G1702" s="1">
        <v>29.066666666700002</v>
      </c>
      <c r="H1702" s="1">
        <v>5.6594071146099996</v>
      </c>
      <c r="I1702" s="1">
        <v>0.77272727272700004</v>
      </c>
      <c r="J1702" s="1">
        <v>0</v>
      </c>
      <c r="K1702" s="1">
        <v>171</v>
      </c>
      <c r="L1702" s="1">
        <v>0.923976608187</v>
      </c>
      <c r="M1702" s="1">
        <v>0</v>
      </c>
      <c r="N1702" s="1">
        <v>0</v>
      </c>
    </row>
    <row r="1703" spans="1:14" x14ac:dyDescent="0.3">
      <c r="A1703" s="1" t="s">
        <v>249</v>
      </c>
      <c r="B1703" s="1">
        <v>5</v>
      </c>
      <c r="C1703" s="1">
        <v>84</v>
      </c>
      <c r="D1703" s="1">
        <v>86</v>
      </c>
      <c r="E1703" s="1">
        <v>1.1474469305799999E-2</v>
      </c>
      <c r="F1703" s="1">
        <v>0.63855421686699998</v>
      </c>
      <c r="G1703" s="1">
        <v>24.180722891599999</v>
      </c>
      <c r="H1703" s="1">
        <v>2.95811963358</v>
      </c>
      <c r="I1703" s="1">
        <v>0.53012048192799999</v>
      </c>
      <c r="J1703" s="1">
        <v>0.20930232558100001</v>
      </c>
      <c r="K1703" s="1">
        <v>15</v>
      </c>
      <c r="L1703" s="1">
        <v>0.46666666666700002</v>
      </c>
      <c r="M1703" s="1">
        <v>2.3255813953500001E-2</v>
      </c>
      <c r="N1703" s="1">
        <v>0</v>
      </c>
    </row>
    <row r="1704" spans="1:14" x14ac:dyDescent="0.3">
      <c r="A1704" s="1" t="s">
        <v>1676</v>
      </c>
      <c r="B1704" s="1">
        <v>5</v>
      </c>
      <c r="C1704" s="1">
        <v>78</v>
      </c>
      <c r="D1704" s="1">
        <v>443</v>
      </c>
      <c r="E1704" s="1">
        <v>1.0156510156499999E-2</v>
      </c>
      <c r="F1704" s="1">
        <v>0.74025974025999997</v>
      </c>
      <c r="G1704" s="1">
        <v>29.222222222199999</v>
      </c>
      <c r="H1704" s="1">
        <v>6.4622086853900003</v>
      </c>
      <c r="I1704" s="1">
        <v>0.60563380281699997</v>
      </c>
      <c r="J1704" s="1">
        <v>4.2889390519200002E-2</v>
      </c>
      <c r="K1704" s="1">
        <v>224</v>
      </c>
      <c r="L1704" s="1">
        <v>0.91071428571400004</v>
      </c>
      <c r="M1704" s="1">
        <v>0.151241534989</v>
      </c>
      <c r="N1704" s="1">
        <v>1.58013544018E-2</v>
      </c>
    </row>
    <row r="1705" spans="1:14" x14ac:dyDescent="0.3">
      <c r="A1705" s="1" t="s">
        <v>1677</v>
      </c>
      <c r="B1705" s="1">
        <v>5</v>
      </c>
      <c r="C1705" s="1">
        <v>84</v>
      </c>
      <c r="D1705" s="1">
        <v>98</v>
      </c>
      <c r="E1705" s="1">
        <v>4.4893861158899998E-2</v>
      </c>
      <c r="F1705" s="1">
        <v>0.76923076923099998</v>
      </c>
      <c r="G1705" s="1">
        <v>30.465517241400001</v>
      </c>
      <c r="H1705" s="1">
        <v>5.9428761098100003</v>
      </c>
      <c r="I1705" s="1">
        <v>0.85483870967700004</v>
      </c>
      <c r="J1705" s="1">
        <v>0</v>
      </c>
      <c r="K1705" s="1">
        <v>92</v>
      </c>
      <c r="L1705" s="1">
        <v>1</v>
      </c>
      <c r="M1705" s="1">
        <v>9.1836734693899996E-2</v>
      </c>
      <c r="N1705" s="1">
        <v>0</v>
      </c>
    </row>
    <row r="1706" spans="1:14" x14ac:dyDescent="0.3">
      <c r="A1706" s="1" t="s">
        <v>1678</v>
      </c>
      <c r="B1706" s="1">
        <v>5</v>
      </c>
      <c r="C1706" s="1">
        <v>168</v>
      </c>
      <c r="D1706" s="1">
        <v>306</v>
      </c>
      <c r="E1706" s="1">
        <v>1.1120615911E-2</v>
      </c>
      <c r="F1706" s="1">
        <v>0.836879432624</v>
      </c>
      <c r="G1706" s="1">
        <v>26.6532258065</v>
      </c>
      <c r="H1706" s="1">
        <v>6.1343090612299997</v>
      </c>
      <c r="I1706" s="1">
        <v>0.77272727272700004</v>
      </c>
      <c r="J1706" s="1">
        <v>0.447712418301</v>
      </c>
      <c r="K1706" s="1">
        <v>118</v>
      </c>
      <c r="L1706" s="1">
        <v>0.90677966101700003</v>
      </c>
      <c r="M1706" s="1">
        <v>8.1081081081100001E-2</v>
      </c>
      <c r="N1706" s="1">
        <v>3.26797385621E-3</v>
      </c>
    </row>
    <row r="1707" spans="1:14" x14ac:dyDescent="0.3">
      <c r="A1707" s="1" t="s">
        <v>1679</v>
      </c>
      <c r="B1707" s="1">
        <v>5</v>
      </c>
      <c r="C1707" s="1">
        <v>97</v>
      </c>
      <c r="D1707" s="1">
        <v>11</v>
      </c>
      <c r="E1707" s="1">
        <v>1.29939862543E-2</v>
      </c>
      <c r="F1707" s="1">
        <v>0.81818181818199998</v>
      </c>
      <c r="G1707" s="1">
        <v>30.923076923099998</v>
      </c>
      <c r="H1707" s="1">
        <v>7.4385848370999996</v>
      </c>
      <c r="I1707" s="1">
        <v>0.22388059701499999</v>
      </c>
      <c r="J1707" s="1">
        <v>0</v>
      </c>
      <c r="K1707" s="1">
        <v>8</v>
      </c>
      <c r="L1707" s="1">
        <v>1</v>
      </c>
      <c r="M1707" s="1">
        <v>0.181818181818</v>
      </c>
      <c r="N1707" s="1">
        <v>0</v>
      </c>
    </row>
    <row r="1708" spans="1:14" x14ac:dyDescent="0.3">
      <c r="A1708" s="1" t="s">
        <v>1680</v>
      </c>
      <c r="B1708" s="1">
        <v>5</v>
      </c>
      <c r="C1708" s="1">
        <v>94</v>
      </c>
      <c r="D1708" s="1">
        <v>64</v>
      </c>
      <c r="E1708" s="1">
        <v>7.0921985815599999E-3</v>
      </c>
      <c r="F1708" s="1">
        <v>0.83695652173900004</v>
      </c>
      <c r="G1708" s="1">
        <v>22.315068493199998</v>
      </c>
      <c r="H1708" s="1">
        <v>4.91259692596</v>
      </c>
      <c r="I1708" s="1">
        <v>0.16</v>
      </c>
      <c r="J1708" s="1">
        <v>0.796875</v>
      </c>
      <c r="K1708" s="1">
        <v>24</v>
      </c>
      <c r="L1708" s="1">
        <v>0.79166666666700003</v>
      </c>
      <c r="M1708" s="1">
        <v>0.234375</v>
      </c>
      <c r="N1708" s="1">
        <v>6.25E-2</v>
      </c>
    </row>
    <row r="1709" spans="1:14" x14ac:dyDescent="0.3">
      <c r="A1709" s="1" t="s">
        <v>1681</v>
      </c>
      <c r="B1709" s="1">
        <v>5</v>
      </c>
      <c r="C1709" s="1">
        <v>64</v>
      </c>
      <c r="D1709" s="1">
        <v>2</v>
      </c>
      <c r="E1709" s="1">
        <v>3.0257936507899999E-2</v>
      </c>
      <c r="F1709" s="1">
        <v>0.70833333333299997</v>
      </c>
      <c r="G1709" s="1">
        <v>29.363636363600001</v>
      </c>
      <c r="H1709" s="1">
        <v>6.7288081785799996</v>
      </c>
      <c r="I1709" s="1">
        <v>0.555555555556</v>
      </c>
      <c r="J1709" s="1">
        <v>0</v>
      </c>
      <c r="K1709" s="1">
        <v>2</v>
      </c>
      <c r="L1709" s="1">
        <v>1</v>
      </c>
      <c r="M1709" s="1">
        <v>0</v>
      </c>
      <c r="N1709" s="1">
        <v>0</v>
      </c>
    </row>
    <row r="1710" spans="1:14" x14ac:dyDescent="0.3">
      <c r="A1710" s="1" t="s">
        <v>1682</v>
      </c>
      <c r="B1710" s="1">
        <v>5</v>
      </c>
      <c r="C1710" s="1">
        <v>147</v>
      </c>
      <c r="D1710" s="1">
        <v>106</v>
      </c>
      <c r="E1710" s="1">
        <v>3.19634703196E-2</v>
      </c>
      <c r="F1710" s="1">
        <v>0.92647058823499995</v>
      </c>
      <c r="G1710" s="1">
        <v>26.776</v>
      </c>
      <c r="H1710" s="1">
        <v>5.92062699382</v>
      </c>
      <c r="I1710" s="1">
        <v>0.82539682539699999</v>
      </c>
      <c r="J1710" s="1">
        <v>0.61320754717000003</v>
      </c>
      <c r="K1710" s="1">
        <v>64</v>
      </c>
      <c r="L1710" s="1">
        <v>0.890625</v>
      </c>
      <c r="M1710" s="1">
        <v>0.4</v>
      </c>
      <c r="N1710" s="1">
        <v>1.8867924528299999E-2</v>
      </c>
    </row>
    <row r="1711" spans="1:14" x14ac:dyDescent="0.3">
      <c r="A1711" s="1" t="s">
        <v>1683</v>
      </c>
      <c r="B1711" s="1">
        <v>5</v>
      </c>
      <c r="C1711" s="1">
        <v>195</v>
      </c>
      <c r="D1711" s="1">
        <v>1390</v>
      </c>
      <c r="E1711" s="1">
        <v>0.10956912503299999</v>
      </c>
      <c r="F1711" s="1">
        <v>0.84974093264200001</v>
      </c>
      <c r="G1711" s="1">
        <v>30.822485207100002</v>
      </c>
      <c r="H1711" s="1">
        <v>6.0023045654100002</v>
      </c>
      <c r="I1711" s="1">
        <v>0.35227272727300002</v>
      </c>
      <c r="J1711" s="1">
        <v>0</v>
      </c>
      <c r="K1711" s="1">
        <v>530</v>
      </c>
      <c r="L1711" s="1">
        <v>0.65094339622599995</v>
      </c>
      <c r="M1711" s="1">
        <v>8.4892086330899993E-2</v>
      </c>
      <c r="N1711" s="1">
        <v>0</v>
      </c>
    </row>
    <row r="1712" spans="1:14" x14ac:dyDescent="0.3">
      <c r="A1712" s="1" t="s">
        <v>1684</v>
      </c>
      <c r="B1712" s="1">
        <v>5</v>
      </c>
      <c r="C1712" s="1">
        <v>55</v>
      </c>
      <c r="D1712" s="1">
        <v>21</v>
      </c>
      <c r="E1712" s="1">
        <v>3.1986531986499998E-2</v>
      </c>
      <c r="F1712" s="1">
        <v>0.77083333333299997</v>
      </c>
      <c r="G1712" s="1">
        <v>30.125</v>
      </c>
      <c r="H1712" s="1">
        <v>5.1390052539399997</v>
      </c>
      <c r="I1712" s="1">
        <v>0.73170731707299996</v>
      </c>
      <c r="J1712" s="1">
        <v>0</v>
      </c>
      <c r="K1712" s="1">
        <v>13</v>
      </c>
      <c r="L1712" s="1">
        <v>0.92307692307699996</v>
      </c>
      <c r="M1712" s="1">
        <v>0.23809523809499999</v>
      </c>
      <c r="N1712" s="1">
        <v>0.33333333333300003</v>
      </c>
    </row>
    <row r="1713" spans="1:14" x14ac:dyDescent="0.3">
      <c r="A1713" s="1" t="s">
        <v>1685</v>
      </c>
      <c r="B1713" s="1">
        <v>5</v>
      </c>
      <c r="C1713" s="1">
        <v>142</v>
      </c>
      <c r="D1713" s="1">
        <v>136</v>
      </c>
      <c r="E1713" s="1">
        <v>4.5200279692299998E-2</v>
      </c>
      <c r="F1713" s="1">
        <v>0.74100719424499994</v>
      </c>
      <c r="G1713" s="1">
        <v>30.121212121199999</v>
      </c>
      <c r="H1713" s="1">
        <v>6.6306187947600002</v>
      </c>
      <c r="I1713" s="1">
        <v>0.82524271844700003</v>
      </c>
      <c r="J1713" s="1">
        <v>0</v>
      </c>
      <c r="K1713" s="1">
        <v>119</v>
      </c>
      <c r="L1713" s="1">
        <v>0.88235294117600005</v>
      </c>
      <c r="M1713" s="1">
        <v>1.4705882352899999E-2</v>
      </c>
      <c r="N1713" s="1">
        <v>0</v>
      </c>
    </row>
    <row r="1714" spans="1:14" x14ac:dyDescent="0.3">
      <c r="A1714" s="1" t="s">
        <v>422</v>
      </c>
      <c r="B1714" s="1">
        <v>5</v>
      </c>
      <c r="C1714" s="1">
        <v>80</v>
      </c>
      <c r="D1714" s="1">
        <v>108</v>
      </c>
      <c r="E1714" s="1">
        <v>2.08860759494E-2</v>
      </c>
      <c r="F1714" s="1">
        <v>0.89873417721500004</v>
      </c>
      <c r="G1714" s="1">
        <v>29.458333333300001</v>
      </c>
      <c r="H1714" s="1">
        <v>7.6265936403800003</v>
      </c>
      <c r="I1714" s="1">
        <v>0.48</v>
      </c>
      <c r="J1714" s="1">
        <v>9.2592592592599998E-2</v>
      </c>
      <c r="K1714" s="1">
        <v>58</v>
      </c>
      <c r="L1714" s="1">
        <v>0.89655172413799999</v>
      </c>
      <c r="M1714" s="1">
        <v>0.194444444444</v>
      </c>
      <c r="N1714" s="1">
        <v>1.8518518518500001E-2</v>
      </c>
    </row>
    <row r="1715" spans="1:14" x14ac:dyDescent="0.3">
      <c r="A1715" s="1" t="s">
        <v>1686</v>
      </c>
      <c r="B1715" s="1">
        <v>5</v>
      </c>
      <c r="C1715" s="1">
        <v>113</v>
      </c>
      <c r="D1715" s="1">
        <v>462</v>
      </c>
      <c r="E1715" s="1">
        <v>3.9981036662499997E-2</v>
      </c>
      <c r="F1715" s="1">
        <v>0.72380952380999997</v>
      </c>
      <c r="G1715" s="1">
        <v>29.8941176471</v>
      </c>
      <c r="H1715" s="1">
        <v>5.2469005515599996</v>
      </c>
      <c r="I1715" s="1">
        <v>0.83146067415699998</v>
      </c>
      <c r="J1715" s="1">
        <v>2.5974025974E-2</v>
      </c>
      <c r="K1715" s="1">
        <v>224</v>
      </c>
      <c r="L1715" s="1">
        <v>0.79464285714299998</v>
      </c>
      <c r="M1715" s="1">
        <v>8.6580086580100007E-3</v>
      </c>
      <c r="N1715" s="1">
        <v>0</v>
      </c>
    </row>
    <row r="1716" spans="1:14" x14ac:dyDescent="0.3">
      <c r="A1716" s="1" t="s">
        <v>1687</v>
      </c>
      <c r="B1716" s="1">
        <v>5</v>
      </c>
      <c r="C1716" s="1">
        <v>293</v>
      </c>
      <c r="D1716" s="1">
        <v>178</v>
      </c>
      <c r="E1716" s="1">
        <v>2.4054420496500001E-2</v>
      </c>
      <c r="F1716" s="1">
        <v>0.87596899224799996</v>
      </c>
      <c r="G1716" s="1">
        <v>25.626556016599999</v>
      </c>
      <c r="H1716" s="1">
        <v>3.8929610067899998</v>
      </c>
      <c r="I1716" s="1">
        <v>0.14574898785400001</v>
      </c>
      <c r="J1716" s="1">
        <v>0.39887640449400003</v>
      </c>
      <c r="K1716" s="1">
        <v>115</v>
      </c>
      <c r="L1716" s="1">
        <v>0.87826086956500005</v>
      </c>
      <c r="M1716" s="1">
        <v>7.1005917159799994E-2</v>
      </c>
      <c r="N1716" s="1">
        <v>0</v>
      </c>
    </row>
    <row r="1717" spans="1:14" x14ac:dyDescent="0.3">
      <c r="A1717" s="1" t="s">
        <v>1688</v>
      </c>
      <c r="B1717" s="1">
        <v>5</v>
      </c>
      <c r="C1717" s="1">
        <v>74</v>
      </c>
      <c r="D1717" s="1">
        <v>814</v>
      </c>
      <c r="E1717" s="1">
        <v>3.4987041836400001E-2</v>
      </c>
      <c r="F1717" s="1">
        <v>0.98611111111100003</v>
      </c>
      <c r="G1717" s="1">
        <v>22.013698630099999</v>
      </c>
      <c r="H1717" s="1">
        <v>4.3336629155199997</v>
      </c>
      <c r="I1717" s="1">
        <v>0.15068493150699999</v>
      </c>
      <c r="J1717" s="1">
        <v>0.21867321867299999</v>
      </c>
      <c r="K1717" s="1">
        <v>33</v>
      </c>
      <c r="L1717" s="1">
        <v>0.36363636363599999</v>
      </c>
      <c r="M1717" s="1">
        <v>3.1941031941000002E-2</v>
      </c>
      <c r="N1717" s="1">
        <v>6.1425061425100002E-3</v>
      </c>
    </row>
    <row r="1718" spans="1:14" x14ac:dyDescent="0.3">
      <c r="A1718" s="1" t="s">
        <v>1689</v>
      </c>
      <c r="B1718" s="1">
        <v>5</v>
      </c>
      <c r="C1718" s="1">
        <v>86</v>
      </c>
      <c r="D1718" s="1">
        <v>4</v>
      </c>
      <c r="E1718" s="1">
        <v>2.5034199726399999E-2</v>
      </c>
      <c r="F1718" s="1">
        <v>0.57999999999999996</v>
      </c>
      <c r="G1718" s="1">
        <v>24.043478260899999</v>
      </c>
      <c r="H1718" s="1">
        <v>3.9670190415</v>
      </c>
      <c r="I1718" s="1">
        <v>0.760869565217</v>
      </c>
      <c r="J1718" s="1">
        <v>0.25</v>
      </c>
      <c r="K1718" s="1">
        <v>4</v>
      </c>
      <c r="L1718" s="1">
        <v>1</v>
      </c>
      <c r="M1718" s="1">
        <v>0.5</v>
      </c>
      <c r="N1718" s="1">
        <v>0</v>
      </c>
    </row>
    <row r="1719" spans="1:14" x14ac:dyDescent="0.3">
      <c r="A1719" s="1" t="s">
        <v>1690</v>
      </c>
      <c r="B1719" s="1">
        <v>5</v>
      </c>
      <c r="C1719" s="1">
        <v>203</v>
      </c>
      <c r="D1719" s="1">
        <v>959</v>
      </c>
      <c r="E1719" s="1">
        <v>3.4458371945600003E-2</v>
      </c>
      <c r="F1719" s="1">
        <v>0.71287128712900005</v>
      </c>
      <c r="G1719" s="1">
        <v>27.396226415099999</v>
      </c>
      <c r="H1719" s="1">
        <v>4.3884050596500002</v>
      </c>
      <c r="I1719" s="1">
        <v>0.89349112425999999</v>
      </c>
      <c r="J1719" s="1">
        <v>0</v>
      </c>
      <c r="K1719" s="1">
        <v>411</v>
      </c>
      <c r="L1719" s="1">
        <v>0.66666666666700003</v>
      </c>
      <c r="M1719" s="1">
        <v>3.3368091762300003E-2</v>
      </c>
      <c r="N1719" s="1">
        <v>6.7778936392100003E-2</v>
      </c>
    </row>
    <row r="1720" spans="1:14" x14ac:dyDescent="0.3">
      <c r="A1720" s="1" t="s">
        <v>1691</v>
      </c>
      <c r="B1720" s="1">
        <v>5</v>
      </c>
      <c r="C1720" s="1">
        <v>119</v>
      </c>
      <c r="D1720" s="1">
        <v>58</v>
      </c>
      <c r="E1720" s="1">
        <v>4.7001851588099998E-3</v>
      </c>
      <c r="F1720" s="1">
        <v>0.82608695652200004</v>
      </c>
      <c r="G1720" s="1">
        <v>28.445783132500001</v>
      </c>
      <c r="H1720" s="1">
        <v>8.51540490947</v>
      </c>
      <c r="I1720" s="1">
        <v>0.18604651162800001</v>
      </c>
      <c r="J1720" s="1">
        <v>0.24137931034499999</v>
      </c>
      <c r="K1720" s="1">
        <v>41</v>
      </c>
      <c r="L1720" s="1">
        <v>0.90243902439000001</v>
      </c>
      <c r="M1720" s="1">
        <v>0.111111111111</v>
      </c>
      <c r="N1720" s="1">
        <v>0</v>
      </c>
    </row>
    <row r="1721" spans="1:14" x14ac:dyDescent="0.3">
      <c r="A1721" s="1" t="s">
        <v>1692</v>
      </c>
      <c r="B1721" s="1">
        <v>5</v>
      </c>
      <c r="C1721" s="1">
        <v>127</v>
      </c>
      <c r="D1721" s="1">
        <v>24</v>
      </c>
      <c r="E1721" s="1">
        <v>3.9682539682499997E-2</v>
      </c>
      <c r="F1721" s="1">
        <v>0.33064516128999999</v>
      </c>
      <c r="G1721" s="1">
        <v>34.811475409800003</v>
      </c>
      <c r="H1721" s="1">
        <v>9.2429254889199992</v>
      </c>
      <c r="I1721" s="1">
        <v>0.95199999999999996</v>
      </c>
      <c r="J1721" s="1">
        <v>0</v>
      </c>
      <c r="K1721" s="1">
        <v>10</v>
      </c>
      <c r="L1721" s="1">
        <v>0.8</v>
      </c>
      <c r="M1721" s="1">
        <v>0</v>
      </c>
      <c r="N1721" s="1">
        <v>0</v>
      </c>
    </row>
    <row r="1722" spans="1:14" x14ac:dyDescent="0.3">
      <c r="A1722" s="1" t="s">
        <v>1693</v>
      </c>
      <c r="B1722" s="1">
        <v>5</v>
      </c>
      <c r="C1722" s="1">
        <v>261</v>
      </c>
      <c r="D1722" s="1">
        <v>311</v>
      </c>
      <c r="E1722" s="1">
        <v>7.3533745947500003E-3</v>
      </c>
      <c r="F1722" s="1">
        <v>0.84126984127000004</v>
      </c>
      <c r="G1722" s="1">
        <v>31.149350649399999</v>
      </c>
      <c r="H1722" s="1">
        <v>8.1422279630199998</v>
      </c>
      <c r="I1722" s="1">
        <v>0.53164556961999998</v>
      </c>
      <c r="J1722" s="1">
        <v>3.2154340836000002E-2</v>
      </c>
      <c r="K1722" s="1">
        <v>223</v>
      </c>
      <c r="L1722" s="1">
        <v>0.860986547085</v>
      </c>
      <c r="M1722" s="1">
        <v>0.109677419355</v>
      </c>
      <c r="N1722" s="1">
        <v>4.8231511253999999E-2</v>
      </c>
    </row>
    <row r="1723" spans="1:14" x14ac:dyDescent="0.3">
      <c r="A1723" s="1" t="s">
        <v>1694</v>
      </c>
      <c r="B1723" s="1">
        <v>5</v>
      </c>
      <c r="C1723" s="1">
        <v>54</v>
      </c>
      <c r="D1723" s="1">
        <v>2</v>
      </c>
      <c r="E1723" s="1">
        <v>0.111111111111</v>
      </c>
      <c r="F1723" s="1">
        <v>0.73076923076900002</v>
      </c>
      <c r="G1723" s="1">
        <v>30.666666666699999</v>
      </c>
      <c r="H1723" s="1">
        <v>6.5553201464299997</v>
      </c>
      <c r="I1723" s="1">
        <v>0.84</v>
      </c>
      <c r="J1723" s="1">
        <v>0.5</v>
      </c>
      <c r="K1723" s="1">
        <v>2</v>
      </c>
      <c r="L1723" s="1">
        <v>1</v>
      </c>
      <c r="M1723" s="1">
        <v>0.5</v>
      </c>
      <c r="N1723" s="1">
        <v>0.5</v>
      </c>
    </row>
    <row r="1724" spans="1:14" x14ac:dyDescent="0.3">
      <c r="A1724" s="1" t="s">
        <v>1695</v>
      </c>
      <c r="B1724" s="1">
        <v>5</v>
      </c>
      <c r="C1724" s="1">
        <v>115</v>
      </c>
      <c r="D1724" s="1">
        <v>454</v>
      </c>
      <c r="E1724" s="1">
        <v>0.119221967963</v>
      </c>
      <c r="F1724" s="1">
        <v>0.84684684684699996</v>
      </c>
      <c r="G1724" s="1">
        <v>30.489795918399999</v>
      </c>
      <c r="H1724" s="1">
        <v>6.4067007300199998</v>
      </c>
      <c r="I1724" s="1">
        <v>0.41346153846200001</v>
      </c>
      <c r="J1724" s="1">
        <v>1.54185022026E-2</v>
      </c>
      <c r="K1724" s="1">
        <v>287</v>
      </c>
      <c r="L1724" s="1">
        <v>0.70034843205599995</v>
      </c>
      <c r="M1724" s="1">
        <v>3.7694013303799997E-2</v>
      </c>
      <c r="N1724" s="1">
        <v>0</v>
      </c>
    </row>
    <row r="1725" spans="1:14" x14ac:dyDescent="0.3">
      <c r="A1725" s="1" t="s">
        <v>1696</v>
      </c>
      <c r="B1725" s="1">
        <v>5</v>
      </c>
      <c r="C1725" s="1">
        <v>132</v>
      </c>
      <c r="D1725" s="1">
        <v>46</v>
      </c>
      <c r="E1725" s="1">
        <v>1.6828591256099999E-2</v>
      </c>
      <c r="F1725" s="1">
        <v>0.77600000000000002</v>
      </c>
      <c r="G1725" s="1">
        <v>29.8461538462</v>
      </c>
      <c r="H1725" s="1">
        <v>7.3348829019400004</v>
      </c>
      <c r="I1725" s="1">
        <v>0.222222222222</v>
      </c>
      <c r="J1725" s="1">
        <v>8.6956521739099998E-2</v>
      </c>
      <c r="K1725" s="1">
        <v>14</v>
      </c>
      <c r="L1725" s="1">
        <v>1</v>
      </c>
      <c r="M1725" s="1">
        <v>0.111111111111</v>
      </c>
      <c r="N1725" s="1">
        <v>0</v>
      </c>
    </row>
    <row r="1726" spans="1:14" x14ac:dyDescent="0.3">
      <c r="A1726" s="1" t="s">
        <v>1697</v>
      </c>
      <c r="B1726" s="1">
        <v>5</v>
      </c>
      <c r="C1726" s="1">
        <v>87</v>
      </c>
      <c r="D1726" s="1">
        <v>83</v>
      </c>
      <c r="E1726" s="1">
        <v>2.3255813953500001E-2</v>
      </c>
      <c r="F1726" s="1">
        <v>0.85714285714299998</v>
      </c>
      <c r="G1726" s="1">
        <v>29.661290322599999</v>
      </c>
      <c r="H1726" s="1">
        <v>4.7210699593300003</v>
      </c>
      <c r="I1726" s="1">
        <v>0.9375</v>
      </c>
      <c r="J1726" s="1">
        <v>1.2048192771100001E-2</v>
      </c>
      <c r="K1726" s="1">
        <v>78</v>
      </c>
      <c r="L1726" s="1">
        <v>0.98717948717899995</v>
      </c>
      <c r="M1726" s="1">
        <v>3.6144578313300001E-2</v>
      </c>
      <c r="N1726" s="1">
        <v>0</v>
      </c>
    </row>
    <row r="1727" spans="1:14" x14ac:dyDescent="0.3">
      <c r="A1727" s="1" t="s">
        <v>1698</v>
      </c>
      <c r="B1727" s="1">
        <v>5</v>
      </c>
      <c r="C1727" s="1">
        <v>338</v>
      </c>
      <c r="D1727" s="1">
        <v>6359</v>
      </c>
      <c r="E1727" s="1">
        <v>9.2444647340800008E-3</v>
      </c>
      <c r="F1727" s="1">
        <v>0.81402439024399997</v>
      </c>
      <c r="G1727" s="1">
        <v>26.883870967699998</v>
      </c>
      <c r="H1727" s="1">
        <v>6.5391671944</v>
      </c>
      <c r="I1727" s="1">
        <v>0.556574923547</v>
      </c>
      <c r="J1727" s="1">
        <v>0.54599779839600004</v>
      </c>
      <c r="K1727" s="1">
        <v>702</v>
      </c>
      <c r="L1727" s="1">
        <v>0.34045584045600003</v>
      </c>
      <c r="M1727" s="1">
        <v>0.18427672955999999</v>
      </c>
      <c r="N1727" s="1">
        <v>4.7491743984899998E-2</v>
      </c>
    </row>
    <row r="1728" spans="1:14" x14ac:dyDescent="0.3">
      <c r="A1728" s="1" t="s">
        <v>1699</v>
      </c>
      <c r="B1728" s="1">
        <v>5</v>
      </c>
      <c r="C1728" s="1">
        <v>377</v>
      </c>
      <c r="D1728" s="1">
        <v>16</v>
      </c>
      <c r="E1728" s="1">
        <v>1.9047350301900001E-3</v>
      </c>
      <c r="F1728" s="1">
        <v>0.76124567474000004</v>
      </c>
      <c r="G1728" s="1">
        <v>23.628140703500002</v>
      </c>
      <c r="H1728" s="1">
        <v>6.00438801523</v>
      </c>
      <c r="I1728" s="1">
        <v>0.15533980582500001</v>
      </c>
      <c r="J1728" s="1">
        <v>0.1875</v>
      </c>
      <c r="K1728" s="1">
        <v>13</v>
      </c>
      <c r="L1728" s="1">
        <v>0.92307692307699996</v>
      </c>
      <c r="M1728" s="1">
        <v>0.25</v>
      </c>
      <c r="N1728" s="1">
        <v>0</v>
      </c>
    </row>
    <row r="1729" spans="1:14" x14ac:dyDescent="0.3">
      <c r="A1729" s="1" t="s">
        <v>1700</v>
      </c>
      <c r="B1729" s="1">
        <v>5</v>
      </c>
      <c r="C1729" s="1">
        <v>100</v>
      </c>
      <c r="D1729" s="1">
        <v>341</v>
      </c>
      <c r="E1729" s="1">
        <v>3.8383838383799999E-3</v>
      </c>
      <c r="F1729" s="1">
        <v>0.907216494845</v>
      </c>
      <c r="G1729" s="1">
        <v>32.164835164800003</v>
      </c>
      <c r="H1729" s="1">
        <v>7.1779021947799997</v>
      </c>
      <c r="I1729" s="1">
        <v>0.135416666667</v>
      </c>
      <c r="J1729" s="1">
        <v>0.12609970674500001</v>
      </c>
      <c r="K1729" s="1">
        <v>58</v>
      </c>
      <c r="L1729" s="1">
        <v>0.63793103448300004</v>
      </c>
      <c r="M1729" s="1">
        <v>0.287390029326</v>
      </c>
      <c r="N1729" s="1">
        <v>0</v>
      </c>
    </row>
    <row r="1730" spans="1:14" x14ac:dyDescent="0.3">
      <c r="A1730" s="1" t="s">
        <v>1701</v>
      </c>
      <c r="B1730" s="1">
        <v>5</v>
      </c>
      <c r="C1730" s="1">
        <v>151</v>
      </c>
      <c r="D1730" s="1">
        <v>1985</v>
      </c>
      <c r="E1730" s="1">
        <v>1.5055187637999999E-2</v>
      </c>
      <c r="F1730" s="1">
        <v>0.60666666666699998</v>
      </c>
      <c r="G1730" s="1">
        <v>29.638554216900001</v>
      </c>
      <c r="H1730" s="1">
        <v>6.1498913953600001</v>
      </c>
      <c r="I1730" s="1">
        <v>0.511627906977</v>
      </c>
      <c r="J1730" s="1">
        <v>0</v>
      </c>
      <c r="K1730" s="1">
        <v>348</v>
      </c>
      <c r="L1730" s="1">
        <v>0.75862068965499996</v>
      </c>
      <c r="M1730" s="1">
        <v>3.7279596977300003E-2</v>
      </c>
      <c r="N1730" s="1">
        <v>0</v>
      </c>
    </row>
    <row r="1731" spans="1:14" x14ac:dyDescent="0.3">
      <c r="A1731" s="1" t="s">
        <v>1702</v>
      </c>
      <c r="B1731" s="1">
        <v>5</v>
      </c>
      <c r="C1731" s="1">
        <v>112</v>
      </c>
      <c r="D1731" s="1">
        <v>353</v>
      </c>
      <c r="E1731" s="1">
        <v>9.2503217503199994E-3</v>
      </c>
      <c r="F1731" s="1">
        <v>0.858490566038</v>
      </c>
      <c r="G1731" s="1">
        <v>25.7446808511</v>
      </c>
      <c r="H1731" s="1">
        <v>4.8420502300199999</v>
      </c>
      <c r="I1731" s="1">
        <v>0.70103092783499998</v>
      </c>
      <c r="J1731" s="1">
        <v>2.2662889518399999E-2</v>
      </c>
      <c r="K1731" s="1">
        <v>223</v>
      </c>
      <c r="L1731" s="1">
        <v>0.83408071748900003</v>
      </c>
      <c r="M1731" s="1">
        <v>8.2152974504200005E-2</v>
      </c>
      <c r="N1731" s="1">
        <v>2.8328611897999998E-3</v>
      </c>
    </row>
    <row r="1732" spans="1:14" x14ac:dyDescent="0.3">
      <c r="A1732" s="1" t="s">
        <v>1703</v>
      </c>
      <c r="B1732" s="1">
        <v>5</v>
      </c>
      <c r="C1732" s="1">
        <v>304</v>
      </c>
      <c r="D1732" s="1">
        <v>479</v>
      </c>
      <c r="E1732" s="1">
        <v>2.42530832031E-2</v>
      </c>
      <c r="F1732" s="1">
        <v>0.66554054054099998</v>
      </c>
      <c r="G1732" s="1">
        <v>31.300353356900001</v>
      </c>
      <c r="H1732" s="1">
        <v>6.5677953889299996</v>
      </c>
      <c r="I1732" s="1">
        <v>0.96969696969700003</v>
      </c>
      <c r="J1732" s="1">
        <v>0.148225469729</v>
      </c>
      <c r="K1732" s="1">
        <v>141</v>
      </c>
      <c r="L1732" s="1">
        <v>0.59574468085099996</v>
      </c>
      <c r="M1732" s="1">
        <v>4.8016701461400003E-2</v>
      </c>
      <c r="N1732" s="1">
        <v>6.2630480167000001E-3</v>
      </c>
    </row>
    <row r="1733" spans="1:14" x14ac:dyDescent="0.3">
      <c r="A1733" s="1" t="s">
        <v>1704</v>
      </c>
      <c r="B1733" s="1">
        <v>5</v>
      </c>
      <c r="C1733" s="1">
        <v>78</v>
      </c>
      <c r="D1733" s="1">
        <v>34</v>
      </c>
      <c r="E1733" s="1">
        <v>2.0313020312999999E-2</v>
      </c>
      <c r="F1733" s="1">
        <v>0.77464788732400003</v>
      </c>
      <c r="G1733" s="1">
        <v>28.9672131148</v>
      </c>
      <c r="H1733" s="1">
        <v>6.7483263574499999</v>
      </c>
      <c r="I1733" s="1">
        <v>0.34426229508200001</v>
      </c>
      <c r="J1733" s="1">
        <v>0</v>
      </c>
      <c r="K1733" s="1">
        <v>19</v>
      </c>
      <c r="L1733" s="1">
        <v>1</v>
      </c>
      <c r="M1733" s="1">
        <v>0</v>
      </c>
      <c r="N1733" s="1">
        <v>0</v>
      </c>
    </row>
    <row r="1734" spans="1:14" x14ac:dyDescent="0.3">
      <c r="A1734" s="1" t="s">
        <v>1705</v>
      </c>
      <c r="B1734" s="1">
        <v>5</v>
      </c>
      <c r="C1734" s="1">
        <v>60</v>
      </c>
      <c r="D1734" s="1">
        <v>45</v>
      </c>
      <c r="E1734" s="1">
        <v>5.9887005649700002E-2</v>
      </c>
      <c r="F1734" s="1">
        <v>0.65384615384599998</v>
      </c>
      <c r="G1734" s="1">
        <v>24.926829268300001</v>
      </c>
      <c r="H1734" s="1">
        <v>3.0714280773399998</v>
      </c>
      <c r="I1734" s="1">
        <v>0.43902439024399997</v>
      </c>
      <c r="J1734" s="1">
        <v>0.51111111111100005</v>
      </c>
      <c r="K1734" s="1">
        <v>6</v>
      </c>
      <c r="L1734" s="1">
        <v>0.66666666666700003</v>
      </c>
      <c r="M1734" s="1">
        <v>0</v>
      </c>
      <c r="N1734" s="1">
        <v>0</v>
      </c>
    </row>
    <row r="1735" spans="1:14" x14ac:dyDescent="0.3">
      <c r="A1735" s="1" t="s">
        <v>738</v>
      </c>
      <c r="B1735" s="1">
        <v>5</v>
      </c>
      <c r="C1735" s="1">
        <v>803</v>
      </c>
      <c r="D1735" s="1">
        <v>53604</v>
      </c>
      <c r="E1735" s="1">
        <v>8.6024043254299997E-4</v>
      </c>
      <c r="F1735" s="1">
        <v>0.84526854219900005</v>
      </c>
      <c r="G1735" s="1">
        <v>24.172236503899999</v>
      </c>
      <c r="H1735" s="1">
        <v>6.6937142279300001</v>
      </c>
      <c r="I1735" s="1">
        <v>0.13727959697700001</v>
      </c>
      <c r="J1735" s="1">
        <v>0.81432355794300004</v>
      </c>
      <c r="K1735" s="1">
        <v>624</v>
      </c>
      <c r="L1735" s="1">
        <v>0.32371794871800003</v>
      </c>
      <c r="M1735" s="1">
        <v>0.237251416509</v>
      </c>
      <c r="N1735" s="1">
        <v>2.1826729348599999E-2</v>
      </c>
    </row>
    <row r="1736" spans="1:14" x14ac:dyDescent="0.3">
      <c r="A1736" s="1" t="s">
        <v>1706</v>
      </c>
      <c r="B1736" s="1">
        <v>5</v>
      </c>
      <c r="C1736" s="1">
        <v>55</v>
      </c>
      <c r="D1736" s="1">
        <v>8</v>
      </c>
      <c r="E1736" s="1">
        <v>0.166666666667</v>
      </c>
      <c r="F1736" s="1">
        <v>0.84905660377400005</v>
      </c>
      <c r="G1736" s="1">
        <v>30.702127659599999</v>
      </c>
      <c r="H1736" s="1">
        <v>6.1225599346899999</v>
      </c>
      <c r="I1736" s="1">
        <v>0.91489361702100003</v>
      </c>
      <c r="J1736" s="1">
        <v>0.625</v>
      </c>
      <c r="K1736" s="1">
        <v>6</v>
      </c>
      <c r="L1736" s="1">
        <v>1</v>
      </c>
      <c r="M1736" s="1">
        <v>0</v>
      </c>
      <c r="N1736" s="1">
        <v>0.125</v>
      </c>
    </row>
    <row r="1737" spans="1:14" x14ac:dyDescent="0.3">
      <c r="A1737" s="1" t="s">
        <v>1707</v>
      </c>
      <c r="B1737" s="1">
        <v>5</v>
      </c>
      <c r="C1737" s="1">
        <v>53</v>
      </c>
      <c r="D1737" s="1">
        <v>19</v>
      </c>
      <c r="E1737" s="1">
        <v>1.26995645864E-2</v>
      </c>
      <c r="F1737" s="1">
        <v>0.80487804878000002</v>
      </c>
      <c r="G1737" s="1">
        <v>29.270270270299999</v>
      </c>
      <c r="H1737" s="1">
        <v>8.6763071252900001</v>
      </c>
      <c r="I1737" s="1">
        <v>0.25641025640999998</v>
      </c>
      <c r="J1737" s="1">
        <v>0</v>
      </c>
      <c r="K1737" s="1">
        <v>16</v>
      </c>
      <c r="L1737" s="1">
        <v>0.9375</v>
      </c>
      <c r="M1737" s="1">
        <v>0</v>
      </c>
      <c r="N1737" s="1">
        <v>0.15789473684200001</v>
      </c>
    </row>
    <row r="1738" spans="1:14" x14ac:dyDescent="0.3">
      <c r="A1738" s="1" t="s">
        <v>1708</v>
      </c>
      <c r="B1738" s="1">
        <v>5</v>
      </c>
      <c r="C1738" s="1">
        <v>57</v>
      </c>
      <c r="D1738" s="1">
        <v>67</v>
      </c>
      <c r="E1738" s="1">
        <v>5.85839598997E-2</v>
      </c>
      <c r="F1738" s="1">
        <v>0.78947368421099995</v>
      </c>
      <c r="G1738" s="1">
        <v>28.56</v>
      </c>
      <c r="H1738" s="1">
        <v>7.8311174170699998</v>
      </c>
      <c r="I1738" s="1">
        <v>0.42307692307700001</v>
      </c>
      <c r="J1738" s="1">
        <v>4.4776119402999998E-2</v>
      </c>
      <c r="K1738" s="1">
        <v>46</v>
      </c>
      <c r="L1738" s="1">
        <v>0.86956521739100001</v>
      </c>
      <c r="M1738" s="1">
        <v>5.9701492537299998E-2</v>
      </c>
      <c r="N1738" s="1">
        <v>0.34328358208999998</v>
      </c>
    </row>
    <row r="1739" spans="1:14" x14ac:dyDescent="0.3">
      <c r="A1739" s="1" t="s">
        <v>1709</v>
      </c>
      <c r="B1739" s="1">
        <v>5</v>
      </c>
      <c r="C1739" s="1">
        <v>83</v>
      </c>
      <c r="D1739" s="1">
        <v>130</v>
      </c>
      <c r="E1739" s="1">
        <v>6.03878930356E-2</v>
      </c>
      <c r="F1739" s="1">
        <v>0.444444444444</v>
      </c>
      <c r="G1739" s="1">
        <v>24.132352941200001</v>
      </c>
      <c r="H1739" s="1">
        <v>12.3358688048</v>
      </c>
      <c r="I1739" s="1">
        <v>0.98591549295799996</v>
      </c>
      <c r="J1739" s="1">
        <v>0.26923076923099998</v>
      </c>
      <c r="K1739" s="1">
        <v>51</v>
      </c>
      <c r="L1739" s="1">
        <v>0.78431372549</v>
      </c>
      <c r="M1739" s="1">
        <v>0.29230769230800002</v>
      </c>
      <c r="N1739" s="1">
        <v>3.8461538461500001E-2</v>
      </c>
    </row>
    <row r="1740" spans="1:14" x14ac:dyDescent="0.3">
      <c r="A1740" s="1" t="s">
        <v>1710</v>
      </c>
      <c r="B1740" s="1">
        <v>5</v>
      </c>
      <c r="C1740" s="1">
        <v>182</v>
      </c>
      <c r="D1740" s="1">
        <v>38</v>
      </c>
      <c r="E1740" s="1">
        <v>0.100145710643</v>
      </c>
      <c r="F1740" s="1">
        <v>0.91111111111099996</v>
      </c>
      <c r="G1740" s="1">
        <v>28.636904761899999</v>
      </c>
      <c r="H1740" s="1">
        <v>5.1413653866000004</v>
      </c>
      <c r="I1740" s="1">
        <v>0.98843930635800004</v>
      </c>
      <c r="J1740" s="1">
        <v>7.8947368421100006E-2</v>
      </c>
      <c r="K1740" s="1">
        <v>26</v>
      </c>
      <c r="L1740" s="1">
        <v>0.92307692307699996</v>
      </c>
      <c r="M1740" s="1">
        <v>0.13157894736799999</v>
      </c>
      <c r="N1740" s="1">
        <v>0</v>
      </c>
    </row>
    <row r="1741" spans="1:14" x14ac:dyDescent="0.3">
      <c r="A1741" s="1" t="s">
        <v>1711</v>
      </c>
      <c r="B1741" s="1">
        <v>5</v>
      </c>
      <c r="C1741" s="1">
        <v>126</v>
      </c>
      <c r="D1741" s="1">
        <v>585</v>
      </c>
      <c r="E1741" s="1">
        <v>1.55555555556E-2</v>
      </c>
      <c r="F1741" s="1">
        <v>0.78333333333300004</v>
      </c>
      <c r="G1741" s="1">
        <v>28.8865979381</v>
      </c>
      <c r="H1741" s="1">
        <v>6.0817053506700001</v>
      </c>
      <c r="I1741" s="1">
        <v>0.93</v>
      </c>
      <c r="J1741" s="1">
        <v>1.7094017094E-3</v>
      </c>
      <c r="K1741" s="1">
        <v>299</v>
      </c>
      <c r="L1741" s="1">
        <v>0.80936454849499995</v>
      </c>
      <c r="M1741" s="1">
        <v>7.1794871794900003E-2</v>
      </c>
      <c r="N1741" s="1">
        <v>1.0256410256400001E-2</v>
      </c>
    </row>
    <row r="1742" spans="1:14" x14ac:dyDescent="0.3">
      <c r="A1742" s="1" t="s">
        <v>1712</v>
      </c>
      <c r="B1742" s="1">
        <v>5</v>
      </c>
      <c r="C1742" s="1">
        <v>286</v>
      </c>
      <c r="D1742" s="1">
        <v>639</v>
      </c>
      <c r="E1742" s="1">
        <v>4.28168322905E-3</v>
      </c>
      <c r="F1742" s="1">
        <v>0.70305676855900001</v>
      </c>
      <c r="G1742" s="1">
        <v>27.556149732600002</v>
      </c>
      <c r="H1742" s="1">
        <v>6.60503795234</v>
      </c>
      <c r="I1742" s="1">
        <v>0.25380710659900002</v>
      </c>
      <c r="J1742" s="1">
        <v>2.0344287949900001E-2</v>
      </c>
      <c r="K1742" s="1">
        <v>279</v>
      </c>
      <c r="L1742" s="1">
        <v>0.77060931899600005</v>
      </c>
      <c r="M1742" s="1">
        <v>4.2319749216300002E-2</v>
      </c>
      <c r="N1742" s="1">
        <v>1.0954616588399999E-2</v>
      </c>
    </row>
    <row r="1743" spans="1:14" x14ac:dyDescent="0.3">
      <c r="A1743" s="1" t="s">
        <v>1713</v>
      </c>
      <c r="B1743" s="1">
        <v>5</v>
      </c>
      <c r="C1743" s="1">
        <v>138</v>
      </c>
      <c r="D1743" s="1">
        <v>1389</v>
      </c>
      <c r="E1743" s="1">
        <v>0.14915899714399999</v>
      </c>
      <c r="F1743" s="1">
        <v>0.69629629629599998</v>
      </c>
      <c r="G1743" s="1">
        <v>29.866666666699999</v>
      </c>
      <c r="H1743" s="1">
        <v>5.1677878967700002</v>
      </c>
      <c r="I1743" s="1">
        <v>0.92500000000000004</v>
      </c>
      <c r="J1743" s="1">
        <v>1.87185025198E-2</v>
      </c>
      <c r="K1743" s="1">
        <v>432</v>
      </c>
      <c r="L1743" s="1">
        <v>0.43518518518499999</v>
      </c>
      <c r="M1743" s="1">
        <v>5.7595392368599996E-3</v>
      </c>
      <c r="N1743" s="1">
        <v>2.8797696184299998E-3</v>
      </c>
    </row>
    <row r="1744" spans="1:14" x14ac:dyDescent="0.3">
      <c r="A1744" s="1" t="s">
        <v>1236</v>
      </c>
      <c r="B1744" s="1">
        <v>5</v>
      </c>
      <c r="C1744" s="1">
        <v>69</v>
      </c>
      <c r="D1744" s="1">
        <v>1</v>
      </c>
      <c r="E1744" s="1">
        <v>0.38064791133800002</v>
      </c>
      <c r="F1744" s="1">
        <v>0.26470588235300002</v>
      </c>
      <c r="G1744" s="1">
        <v>23.034482758599999</v>
      </c>
      <c r="H1744" s="1">
        <v>0.946236050622</v>
      </c>
      <c r="I1744" s="1">
        <v>0.82758620689700002</v>
      </c>
      <c r="J1744" s="1">
        <v>0</v>
      </c>
      <c r="K1744" s="1">
        <v>1</v>
      </c>
      <c r="L1744" s="1">
        <v>1</v>
      </c>
      <c r="M1744" s="1">
        <v>0</v>
      </c>
      <c r="N1744" s="1">
        <v>1</v>
      </c>
    </row>
    <row r="1745" spans="1:14" x14ac:dyDescent="0.3">
      <c r="A1745" s="1" t="s">
        <v>206</v>
      </c>
      <c r="B1745" s="1">
        <v>5</v>
      </c>
      <c r="C1745" s="1">
        <v>93</v>
      </c>
      <c r="D1745" s="1">
        <v>73</v>
      </c>
      <c r="E1745" s="1">
        <v>1.2856474988300001E-2</v>
      </c>
      <c r="F1745" s="1">
        <v>0.522388059701</v>
      </c>
      <c r="G1745" s="1">
        <v>28.035087719300002</v>
      </c>
      <c r="H1745" s="1">
        <v>6.8312103992399997</v>
      </c>
      <c r="I1745" s="1">
        <v>0.24137931034499999</v>
      </c>
      <c r="J1745" s="1">
        <v>0</v>
      </c>
      <c r="K1745" s="1">
        <v>7</v>
      </c>
      <c r="L1745" s="1">
        <v>0.85714285714299998</v>
      </c>
      <c r="M1745" s="1">
        <v>0</v>
      </c>
      <c r="N1745" s="1">
        <v>0.164383561644</v>
      </c>
    </row>
    <row r="1746" spans="1:14" x14ac:dyDescent="0.3">
      <c r="A1746" s="1" t="s">
        <v>1714</v>
      </c>
      <c r="B1746" s="1">
        <v>5</v>
      </c>
      <c r="C1746" s="1">
        <v>111</v>
      </c>
      <c r="D1746" s="1">
        <v>24</v>
      </c>
      <c r="E1746" s="1">
        <v>1.0401310401300001E-2</v>
      </c>
      <c r="F1746" s="1">
        <v>0.89156626506000003</v>
      </c>
      <c r="G1746" s="1">
        <v>27.5</v>
      </c>
      <c r="H1746" s="1">
        <v>5.2466920795699998</v>
      </c>
      <c r="I1746" s="1">
        <v>0.30666666666699999</v>
      </c>
      <c r="J1746" s="1">
        <v>0</v>
      </c>
      <c r="K1746" s="1">
        <v>8</v>
      </c>
      <c r="L1746" s="1">
        <v>0.875</v>
      </c>
      <c r="M1746" s="1">
        <v>0.04</v>
      </c>
      <c r="N1746" s="1">
        <v>0</v>
      </c>
    </row>
    <row r="1747" spans="1:14" x14ac:dyDescent="0.3">
      <c r="A1747" s="1" t="s">
        <v>1715</v>
      </c>
      <c r="B1747" s="1">
        <v>5</v>
      </c>
      <c r="C1747" s="1">
        <v>410</v>
      </c>
      <c r="D1747" s="1">
        <v>512</v>
      </c>
      <c r="E1747" s="1">
        <v>2.1164052716300001E-2</v>
      </c>
      <c r="F1747" s="1">
        <v>0.64837905236899995</v>
      </c>
      <c r="G1747" s="1">
        <v>27.910505836599999</v>
      </c>
      <c r="H1747" s="1">
        <v>5.1252566166099998</v>
      </c>
      <c r="I1747" s="1">
        <v>0.61956521739100001</v>
      </c>
      <c r="J1747" s="1">
        <v>4.1015625E-2</v>
      </c>
      <c r="K1747" s="1">
        <v>294</v>
      </c>
      <c r="L1747" s="1">
        <v>0.70748299319700003</v>
      </c>
      <c r="M1747" s="1">
        <v>4.3052837573399998E-2</v>
      </c>
      <c r="N1747" s="1">
        <v>0</v>
      </c>
    </row>
    <row r="1748" spans="1:14" x14ac:dyDescent="0.3">
      <c r="A1748" s="1" t="s">
        <v>250</v>
      </c>
      <c r="B1748" s="1">
        <v>5</v>
      </c>
      <c r="C1748" s="1">
        <v>89</v>
      </c>
      <c r="D1748" s="1">
        <v>8</v>
      </c>
      <c r="E1748" s="1">
        <v>2.9494382022500001E-2</v>
      </c>
      <c r="F1748" s="1">
        <v>0.57831325301199998</v>
      </c>
      <c r="G1748" s="1">
        <v>36.121212121200003</v>
      </c>
      <c r="H1748" s="1">
        <v>11.2795271117</v>
      </c>
      <c r="I1748" s="1">
        <v>0.819444444444</v>
      </c>
      <c r="J1748" s="1">
        <v>0</v>
      </c>
      <c r="K1748" s="1">
        <v>5</v>
      </c>
      <c r="L1748" s="1">
        <v>0.6</v>
      </c>
      <c r="M1748" s="1">
        <v>0</v>
      </c>
      <c r="N1748" s="1">
        <v>0</v>
      </c>
    </row>
    <row r="1749" spans="1:14" x14ac:dyDescent="0.3">
      <c r="A1749" s="1" t="s">
        <v>1716</v>
      </c>
      <c r="B1749" s="1">
        <v>5</v>
      </c>
      <c r="C1749" s="1">
        <v>161</v>
      </c>
      <c r="D1749" s="1">
        <v>271</v>
      </c>
      <c r="E1749" s="1">
        <v>7.3175465838500001E-2</v>
      </c>
      <c r="F1749" s="1">
        <v>0.81410256410299997</v>
      </c>
      <c r="G1749" s="1">
        <v>28.0945945946</v>
      </c>
      <c r="H1749" s="1">
        <v>5.39311101844</v>
      </c>
      <c r="I1749" s="1">
        <v>0.98076923076900002</v>
      </c>
      <c r="J1749" s="1">
        <v>3.6900369003700002E-3</v>
      </c>
      <c r="K1749" s="1">
        <v>94</v>
      </c>
      <c r="L1749" s="1">
        <v>0.90425531914900004</v>
      </c>
      <c r="M1749" s="1">
        <v>2.9520295203000001E-2</v>
      </c>
      <c r="N1749" s="1">
        <v>1.10701107011E-2</v>
      </c>
    </row>
    <row r="1750" spans="1:14" x14ac:dyDescent="0.3">
      <c r="A1750" s="1" t="s">
        <v>1717</v>
      </c>
      <c r="B1750" s="1">
        <v>5</v>
      </c>
      <c r="C1750" s="1">
        <v>82</v>
      </c>
      <c r="D1750" s="1">
        <v>51</v>
      </c>
      <c r="E1750" s="1">
        <v>1.46040349292E-2</v>
      </c>
      <c r="F1750" s="1">
        <v>0.76923076923099998</v>
      </c>
      <c r="G1750" s="1">
        <v>16.361111111100001</v>
      </c>
      <c r="H1750" s="1">
        <v>3.8669021320399999</v>
      </c>
      <c r="I1750" s="1">
        <v>0.28378378378399999</v>
      </c>
      <c r="J1750" s="1">
        <v>0.29411764705900001</v>
      </c>
      <c r="K1750" s="1">
        <v>9</v>
      </c>
      <c r="L1750" s="1">
        <v>0.555555555556</v>
      </c>
      <c r="M1750" s="1">
        <v>0.04</v>
      </c>
      <c r="N1750" s="1">
        <v>0</v>
      </c>
    </row>
    <row r="1751" spans="1:14" x14ac:dyDescent="0.3">
      <c r="A1751" s="1" t="s">
        <v>1718</v>
      </c>
      <c r="B1751" s="1">
        <v>5</v>
      </c>
      <c r="C1751" s="1">
        <v>83</v>
      </c>
      <c r="D1751" s="1">
        <v>152</v>
      </c>
      <c r="E1751" s="1">
        <v>0.159565089627</v>
      </c>
      <c r="F1751" s="1">
        <v>0.72289156626499995</v>
      </c>
      <c r="G1751" s="1">
        <v>35.740740740699998</v>
      </c>
      <c r="H1751" s="1">
        <v>7.9267912300200001</v>
      </c>
      <c r="I1751" s="1">
        <v>0.987951807229</v>
      </c>
      <c r="J1751" s="1">
        <v>6.5789473684200003E-2</v>
      </c>
      <c r="K1751" s="1">
        <v>35</v>
      </c>
      <c r="L1751" s="1">
        <v>0.77142857142900001</v>
      </c>
      <c r="M1751" s="1">
        <v>6.5789473684200003E-2</v>
      </c>
      <c r="N1751" s="1">
        <v>0</v>
      </c>
    </row>
    <row r="1752" spans="1:14" x14ac:dyDescent="0.3">
      <c r="A1752" s="1" t="s">
        <v>743</v>
      </c>
      <c r="B1752" s="1">
        <v>5</v>
      </c>
      <c r="C1752" s="1">
        <v>84</v>
      </c>
      <c r="D1752" s="1">
        <v>45</v>
      </c>
      <c r="E1752" s="1">
        <v>5.33562822719E-2</v>
      </c>
      <c r="F1752" s="1">
        <v>0.88607594936699996</v>
      </c>
      <c r="G1752" s="1">
        <v>30.5540540541</v>
      </c>
      <c r="H1752" s="1">
        <v>5.4130520238899997</v>
      </c>
      <c r="I1752" s="1">
        <v>0.90789473684199995</v>
      </c>
      <c r="J1752" s="1">
        <v>2.2222222222200001E-2</v>
      </c>
      <c r="K1752" s="1">
        <v>30</v>
      </c>
      <c r="L1752" s="1">
        <v>0.96666666666699996</v>
      </c>
      <c r="M1752" s="1">
        <v>0.111111111111</v>
      </c>
      <c r="N1752" s="1">
        <v>2.2222222222200001E-2</v>
      </c>
    </row>
    <row r="1753" spans="1:14" x14ac:dyDescent="0.3">
      <c r="A1753" s="1" t="s">
        <v>1719</v>
      </c>
      <c r="B1753" s="1">
        <v>5</v>
      </c>
      <c r="C1753" s="1">
        <v>276</v>
      </c>
      <c r="D1753" s="1">
        <v>954</v>
      </c>
      <c r="E1753" s="1">
        <v>1.8010540184500001E-2</v>
      </c>
      <c r="F1753" s="1">
        <v>0.65201465201499997</v>
      </c>
      <c r="G1753" s="1">
        <v>29.325301204799999</v>
      </c>
      <c r="H1753" s="1">
        <v>6.3766172379399997</v>
      </c>
      <c r="I1753" s="1">
        <v>0.57894736842100003</v>
      </c>
      <c r="J1753" s="1">
        <v>0.19916142557700001</v>
      </c>
      <c r="K1753" s="1">
        <v>111</v>
      </c>
      <c r="L1753" s="1">
        <v>0.63963963964000004</v>
      </c>
      <c r="M1753" s="1">
        <v>2.8301886792500001E-2</v>
      </c>
      <c r="N1753" s="1">
        <v>4.40251572327E-2</v>
      </c>
    </row>
    <row r="1754" spans="1:14" x14ac:dyDescent="0.3">
      <c r="A1754" s="1" t="s">
        <v>1720</v>
      </c>
      <c r="B1754" s="1">
        <v>5</v>
      </c>
      <c r="C1754" s="1">
        <v>137</v>
      </c>
      <c r="D1754" s="1">
        <v>90</v>
      </c>
      <c r="E1754" s="1">
        <v>2.03950193216E-2</v>
      </c>
      <c r="F1754" s="1">
        <v>0.77941176470600004</v>
      </c>
      <c r="G1754" s="1">
        <v>30.617886178900001</v>
      </c>
      <c r="H1754" s="1">
        <v>8.3007692122800005</v>
      </c>
      <c r="I1754" s="1">
        <v>0.12121212121200001</v>
      </c>
      <c r="J1754" s="1">
        <v>4.4444444444400003E-2</v>
      </c>
      <c r="K1754" s="1">
        <v>63</v>
      </c>
      <c r="L1754" s="1">
        <v>0.92063492063499996</v>
      </c>
      <c r="M1754" s="1">
        <v>0</v>
      </c>
      <c r="N1754" s="1">
        <v>0.34444444444400002</v>
      </c>
    </row>
    <row r="1755" spans="1:14" x14ac:dyDescent="0.3">
      <c r="A1755" s="1" t="s">
        <v>1721</v>
      </c>
      <c r="B1755" s="1">
        <v>5</v>
      </c>
      <c r="C1755" s="1">
        <v>131</v>
      </c>
      <c r="D1755" s="1">
        <v>57</v>
      </c>
      <c r="E1755" s="1">
        <v>8.1972988843200006E-2</v>
      </c>
      <c r="F1755" s="1">
        <v>0.76190476190500001</v>
      </c>
      <c r="G1755" s="1">
        <v>30.760683760700001</v>
      </c>
      <c r="H1755" s="1">
        <v>5.2990074423799998</v>
      </c>
      <c r="I1755" s="1">
        <v>0.90677966101700003</v>
      </c>
      <c r="J1755" s="1">
        <v>0.36842105263199998</v>
      </c>
      <c r="K1755" s="1">
        <v>33</v>
      </c>
      <c r="L1755" s="1">
        <v>0.90909090909099999</v>
      </c>
      <c r="M1755" s="1">
        <v>7.6923076923100006E-2</v>
      </c>
      <c r="N1755" s="1">
        <v>0.19298245614000001</v>
      </c>
    </row>
    <row r="1756" spans="1:14" x14ac:dyDescent="0.3">
      <c r="A1756" s="1" t="s">
        <v>1722</v>
      </c>
      <c r="B1756" s="1">
        <v>5</v>
      </c>
      <c r="C1756" s="1">
        <v>123</v>
      </c>
      <c r="D1756" s="1">
        <v>42</v>
      </c>
      <c r="E1756" s="1">
        <v>2.6922564307600001E-2</v>
      </c>
      <c r="F1756" s="1">
        <v>0.76068376068400001</v>
      </c>
      <c r="G1756" s="1">
        <v>29.670588235299999</v>
      </c>
      <c r="H1756" s="1">
        <v>6.2767324494699999</v>
      </c>
      <c r="I1756" s="1">
        <v>0.45454545454500001</v>
      </c>
      <c r="J1756" s="1">
        <v>4.7619047619000002E-2</v>
      </c>
      <c r="K1756" s="1">
        <v>33</v>
      </c>
      <c r="L1756" s="1">
        <v>0.96969696969700003</v>
      </c>
      <c r="M1756" s="1">
        <v>0.19512195122000001</v>
      </c>
      <c r="N1756" s="1">
        <v>0</v>
      </c>
    </row>
    <row r="1757" spans="1:14" x14ac:dyDescent="0.3">
      <c r="A1757" s="1" t="s">
        <v>1723</v>
      </c>
      <c r="B1757" s="1">
        <v>5</v>
      </c>
      <c r="C1757" s="1">
        <v>170</v>
      </c>
      <c r="D1757" s="1">
        <v>1800</v>
      </c>
      <c r="E1757" s="1">
        <v>2.0779672815899999E-2</v>
      </c>
      <c r="F1757" s="1">
        <v>0.70059880239500005</v>
      </c>
      <c r="G1757" s="1">
        <v>29.823008849600001</v>
      </c>
      <c r="H1757" s="1">
        <v>5.7055012863999996</v>
      </c>
      <c r="I1757" s="1">
        <v>0.64705882352900002</v>
      </c>
      <c r="J1757" s="1">
        <v>5.5555555555599997E-4</v>
      </c>
      <c r="K1757" s="1">
        <v>308</v>
      </c>
      <c r="L1757" s="1">
        <v>0.65259740259700005</v>
      </c>
      <c r="M1757" s="1">
        <v>1.66666666667E-3</v>
      </c>
      <c r="N1757" s="1">
        <v>0</v>
      </c>
    </row>
    <row r="1758" spans="1:14" x14ac:dyDescent="0.3">
      <c r="A1758" s="1" t="s">
        <v>1724</v>
      </c>
      <c r="B1758" s="1">
        <v>5</v>
      </c>
      <c r="C1758" s="1">
        <v>155</v>
      </c>
      <c r="D1758" s="1">
        <v>58</v>
      </c>
      <c r="E1758" s="1">
        <v>4.35693338919E-3</v>
      </c>
      <c r="F1758" s="1">
        <v>0.85950413223099997</v>
      </c>
      <c r="G1758" s="1">
        <v>28.262626262600001</v>
      </c>
      <c r="H1758" s="1">
        <v>5.5278648746499996</v>
      </c>
      <c r="I1758" s="1">
        <v>0.71428571428599996</v>
      </c>
      <c r="J1758" s="1">
        <v>6.8965517241400001E-2</v>
      </c>
      <c r="K1758" s="1">
        <v>47</v>
      </c>
      <c r="L1758" s="1">
        <v>0.91489361702100003</v>
      </c>
      <c r="M1758" s="1">
        <v>0.15517241379300001</v>
      </c>
      <c r="N1758" s="1">
        <v>0</v>
      </c>
    </row>
    <row r="1759" spans="1:14" x14ac:dyDescent="0.3">
      <c r="A1759" s="1" t="s">
        <v>1725</v>
      </c>
      <c r="B1759" s="1">
        <v>5</v>
      </c>
      <c r="C1759" s="1">
        <v>136</v>
      </c>
      <c r="D1759" s="1">
        <v>57</v>
      </c>
      <c r="E1759" s="1">
        <v>1.9117647058800001E-2</v>
      </c>
      <c r="F1759" s="1">
        <v>0.56617647058800002</v>
      </c>
      <c r="G1759" s="1">
        <v>36.5438596491</v>
      </c>
      <c r="H1759" s="1">
        <v>10.529940896299999</v>
      </c>
      <c r="I1759" s="1">
        <v>0.90756302520999999</v>
      </c>
      <c r="J1759" s="1">
        <v>8.77192982456E-2</v>
      </c>
      <c r="K1759" s="1">
        <v>32</v>
      </c>
      <c r="L1759" s="1">
        <v>1</v>
      </c>
      <c r="M1759" s="1">
        <v>7.0175438596499995E-2</v>
      </c>
      <c r="N1759" s="1">
        <v>0</v>
      </c>
    </row>
    <row r="1760" spans="1:14" x14ac:dyDescent="0.3">
      <c r="A1760" s="1" t="s">
        <v>1726</v>
      </c>
      <c r="B1760" s="1">
        <v>5</v>
      </c>
      <c r="C1760" s="1">
        <v>188</v>
      </c>
      <c r="D1760" s="1">
        <v>409</v>
      </c>
      <c r="E1760" s="1">
        <v>1.2032085561500001E-2</v>
      </c>
      <c r="F1760" s="1">
        <v>0.77108433734899995</v>
      </c>
      <c r="G1760" s="1">
        <v>27.842105263200001</v>
      </c>
      <c r="H1760" s="1">
        <v>5.13259099332</v>
      </c>
      <c r="I1760" s="1">
        <v>0.83225806451600004</v>
      </c>
      <c r="J1760" s="1">
        <v>3.9119804400999998E-2</v>
      </c>
      <c r="K1760" s="1">
        <v>205</v>
      </c>
      <c r="L1760" s="1">
        <v>0.83414634146300004</v>
      </c>
      <c r="M1760" s="1">
        <v>5.3789731051299999E-2</v>
      </c>
      <c r="N1760" s="1">
        <v>4.8899755501200003E-3</v>
      </c>
    </row>
    <row r="1761" spans="1:14" x14ac:dyDescent="0.3">
      <c r="A1761" s="1" t="s">
        <v>1727</v>
      </c>
      <c r="B1761" s="1">
        <v>5</v>
      </c>
      <c r="C1761" s="1">
        <v>158</v>
      </c>
      <c r="D1761" s="1">
        <v>149</v>
      </c>
      <c r="E1761" s="1">
        <v>1.27791663307E-2</v>
      </c>
      <c r="F1761" s="1">
        <v>0.19333333333300001</v>
      </c>
      <c r="G1761" s="1">
        <v>27.195652173900001</v>
      </c>
      <c r="H1761" s="1">
        <v>4.8541909214799999</v>
      </c>
      <c r="I1761" s="1">
        <v>0.88732394366199996</v>
      </c>
      <c r="J1761" s="1">
        <v>4.0268456375800003E-2</v>
      </c>
      <c r="K1761" s="1">
        <v>14</v>
      </c>
      <c r="L1761" s="1">
        <v>1</v>
      </c>
      <c r="M1761" s="1">
        <v>0.20805369127500001</v>
      </c>
      <c r="N1761" s="1">
        <v>2.0134228187900002E-2</v>
      </c>
    </row>
    <row r="1762" spans="1:14" x14ac:dyDescent="0.3">
      <c r="A1762" s="1" t="s">
        <v>1728</v>
      </c>
      <c r="B1762" s="1">
        <v>5</v>
      </c>
      <c r="C1762" s="1">
        <v>101</v>
      </c>
      <c r="D1762" s="1">
        <v>891</v>
      </c>
      <c r="E1762" s="1">
        <v>2.10891089109E-2</v>
      </c>
      <c r="F1762" s="1">
        <v>0.7</v>
      </c>
      <c r="G1762" s="1">
        <v>27.823529411799999</v>
      </c>
      <c r="H1762" s="1">
        <v>3.9367842074700001</v>
      </c>
      <c r="I1762" s="1">
        <v>0.74666666666699999</v>
      </c>
      <c r="J1762" s="1">
        <v>5.6116722783400002E-3</v>
      </c>
      <c r="K1762" s="1">
        <v>226</v>
      </c>
      <c r="L1762" s="1">
        <v>0.87610619468999995</v>
      </c>
      <c r="M1762" s="1">
        <v>2.9279279279300002E-2</v>
      </c>
      <c r="N1762" s="1">
        <v>0</v>
      </c>
    </row>
    <row r="1763" spans="1:14" x14ac:dyDescent="0.3">
      <c r="A1763" s="1" t="s">
        <v>1729</v>
      </c>
      <c r="B1763" s="1">
        <v>5</v>
      </c>
      <c r="C1763" s="1">
        <v>159</v>
      </c>
      <c r="D1763" s="1">
        <v>324</v>
      </c>
      <c r="E1763" s="1">
        <v>1.4051429026399999E-2</v>
      </c>
      <c r="F1763" s="1">
        <v>0.92666666666700004</v>
      </c>
      <c r="G1763" s="1">
        <v>29.092857142900002</v>
      </c>
      <c r="H1763" s="1">
        <v>5.1435069033999996</v>
      </c>
      <c r="I1763" s="1">
        <v>0.48275862068999997</v>
      </c>
      <c r="J1763" s="1">
        <v>0.45061728395099998</v>
      </c>
      <c r="K1763" s="1">
        <v>81</v>
      </c>
      <c r="L1763" s="1">
        <v>0.71604938271600005</v>
      </c>
      <c r="M1763" s="1">
        <v>0.32522796352599997</v>
      </c>
      <c r="N1763" s="1">
        <v>1.8518518518500001E-2</v>
      </c>
    </row>
    <row r="1764" spans="1:14" x14ac:dyDescent="0.3">
      <c r="A1764" s="1" t="s">
        <v>251</v>
      </c>
      <c r="B1764" s="1">
        <v>5</v>
      </c>
      <c r="C1764" s="1">
        <v>193</v>
      </c>
      <c r="D1764" s="1">
        <v>95</v>
      </c>
      <c r="E1764" s="1">
        <v>8.1471286701200005E-2</v>
      </c>
      <c r="F1764" s="1">
        <v>0.72105263157900001</v>
      </c>
      <c r="G1764" s="1">
        <v>23.424731182799999</v>
      </c>
      <c r="H1764" s="1">
        <v>1.4727748598999999</v>
      </c>
      <c r="I1764" s="1">
        <v>0.31016042780699998</v>
      </c>
      <c r="J1764" s="1">
        <v>9.4736842105300006E-2</v>
      </c>
      <c r="K1764" s="1">
        <v>16</v>
      </c>
      <c r="L1764" s="1">
        <v>0.375</v>
      </c>
      <c r="M1764" s="1">
        <v>0.15789473684200001</v>
      </c>
      <c r="N1764" s="1">
        <v>0</v>
      </c>
    </row>
    <row r="1765" spans="1:14" x14ac:dyDescent="0.3">
      <c r="A1765" s="1" t="s">
        <v>1730</v>
      </c>
      <c r="B1765" s="1">
        <v>5</v>
      </c>
      <c r="C1765" s="1">
        <v>113</v>
      </c>
      <c r="D1765" s="1">
        <v>54</v>
      </c>
      <c r="E1765" s="1">
        <v>1.24841972187E-2</v>
      </c>
      <c r="F1765" s="1">
        <v>0.80232558139499999</v>
      </c>
      <c r="G1765" s="1">
        <v>28.684931506800002</v>
      </c>
      <c r="H1765" s="1">
        <v>5.4869127290900002</v>
      </c>
      <c r="I1765" s="1">
        <v>0.58441558441599994</v>
      </c>
      <c r="J1765" s="1">
        <v>0.12962962962999999</v>
      </c>
      <c r="K1765" s="1">
        <v>18</v>
      </c>
      <c r="L1765" s="1">
        <v>0.88888888888899997</v>
      </c>
      <c r="M1765" s="1">
        <v>0.14814814814800001</v>
      </c>
      <c r="N1765" s="1">
        <v>0</v>
      </c>
    </row>
    <row r="1766" spans="1:14" x14ac:dyDescent="0.3">
      <c r="A1766" s="1" t="s">
        <v>1731</v>
      </c>
      <c r="B1766" s="1">
        <v>5</v>
      </c>
      <c r="C1766" s="1">
        <v>439</v>
      </c>
      <c r="D1766" s="1">
        <v>40</v>
      </c>
      <c r="E1766" s="1">
        <v>1.27000967329E-2</v>
      </c>
      <c r="F1766" s="1">
        <v>0.62929061784899998</v>
      </c>
      <c r="G1766" s="1">
        <v>31.175879396999999</v>
      </c>
      <c r="H1766" s="1">
        <v>8.5873707142800004</v>
      </c>
      <c r="I1766" s="1">
        <v>0.50236966824600005</v>
      </c>
      <c r="J1766" s="1">
        <v>0.05</v>
      </c>
      <c r="K1766" s="1">
        <v>23</v>
      </c>
      <c r="L1766" s="1">
        <v>0.78260869565199997</v>
      </c>
      <c r="M1766" s="1">
        <v>0.32500000000000001</v>
      </c>
      <c r="N1766" s="1">
        <v>2.5000000000000001E-2</v>
      </c>
    </row>
    <row r="1767" spans="1:14" x14ac:dyDescent="0.3">
      <c r="A1767" s="1" t="s">
        <v>1732</v>
      </c>
      <c r="B1767" s="1">
        <v>5</v>
      </c>
      <c r="C1767" s="1">
        <v>109</v>
      </c>
      <c r="D1767" s="1">
        <v>244</v>
      </c>
      <c r="E1767" s="1">
        <v>0.16471287801599999</v>
      </c>
      <c r="F1767" s="1">
        <v>0.45360824742299999</v>
      </c>
      <c r="G1767" s="1">
        <v>24.373626373600001</v>
      </c>
      <c r="H1767" s="1">
        <v>3.0764913354900001</v>
      </c>
      <c r="I1767" s="1">
        <v>0.703296703297</v>
      </c>
      <c r="J1767" s="1">
        <v>0.245901639344</v>
      </c>
      <c r="K1767" s="1">
        <v>22</v>
      </c>
      <c r="L1767" s="1">
        <v>0.77272727272700004</v>
      </c>
      <c r="M1767" s="1">
        <v>0.29508196721300001</v>
      </c>
      <c r="N1767" s="1">
        <v>0</v>
      </c>
    </row>
    <row r="1768" spans="1:14" x14ac:dyDescent="0.3">
      <c r="A1768" s="1" t="s">
        <v>1733</v>
      </c>
      <c r="B1768" s="1">
        <v>5</v>
      </c>
      <c r="C1768" s="1">
        <v>499</v>
      </c>
      <c r="D1768" s="1">
        <v>1309</v>
      </c>
      <c r="E1768" s="1">
        <v>3.1951453106999999E-3</v>
      </c>
      <c r="F1768" s="1">
        <v>0.72300469483600005</v>
      </c>
      <c r="G1768" s="1">
        <v>27.238255033600002</v>
      </c>
      <c r="H1768" s="1">
        <v>5.0706696712400001</v>
      </c>
      <c r="I1768" s="1">
        <v>0.516129032258</v>
      </c>
      <c r="J1768" s="1">
        <v>1.90985485103E-2</v>
      </c>
      <c r="K1768" s="1">
        <v>540</v>
      </c>
      <c r="L1768" s="1">
        <v>0.62407407407399995</v>
      </c>
      <c r="M1768" s="1">
        <v>5.8059587471399998E-2</v>
      </c>
      <c r="N1768" s="1">
        <v>5.8059587471399998E-2</v>
      </c>
    </row>
    <row r="1769" spans="1:14" x14ac:dyDescent="0.3">
      <c r="A1769" s="1" t="s">
        <v>1734</v>
      </c>
      <c r="B1769" s="1">
        <v>5</v>
      </c>
      <c r="C1769" s="1">
        <v>106</v>
      </c>
      <c r="D1769" s="1">
        <v>27</v>
      </c>
      <c r="E1769" s="1">
        <v>1.8598382749300001E-2</v>
      </c>
      <c r="F1769" s="1">
        <v>0.88118811881199999</v>
      </c>
      <c r="G1769" s="1">
        <v>31.707317073199999</v>
      </c>
      <c r="H1769" s="1">
        <v>5.1311763612899997</v>
      </c>
      <c r="I1769" s="1">
        <v>0.188235294118</v>
      </c>
      <c r="J1769" s="1">
        <v>0.444444444444</v>
      </c>
      <c r="K1769" s="1">
        <v>19</v>
      </c>
      <c r="L1769" s="1">
        <v>0.78947368421099995</v>
      </c>
      <c r="M1769" s="1">
        <v>0</v>
      </c>
      <c r="N1769" s="1">
        <v>0</v>
      </c>
    </row>
    <row r="1770" spans="1:14" x14ac:dyDescent="0.3">
      <c r="A1770" s="1" t="s">
        <v>1735</v>
      </c>
      <c r="B1770" s="1">
        <v>5</v>
      </c>
      <c r="C1770" s="1">
        <v>153</v>
      </c>
      <c r="D1770" s="1">
        <v>34</v>
      </c>
      <c r="E1770" s="1">
        <v>7.8689370485000004E-3</v>
      </c>
      <c r="F1770" s="1">
        <v>0.82442748091600004</v>
      </c>
      <c r="G1770" s="1">
        <v>31.3406593407</v>
      </c>
      <c r="H1770" s="1">
        <v>6.94597643073</v>
      </c>
      <c r="I1770" s="1">
        <v>0.55000000000000004</v>
      </c>
      <c r="J1770" s="1">
        <v>5.8823529411800003E-2</v>
      </c>
      <c r="K1770" s="1">
        <v>30</v>
      </c>
      <c r="L1770" s="1">
        <v>0.96666666666699996</v>
      </c>
      <c r="M1770" s="1">
        <v>8.5714285714299995E-2</v>
      </c>
      <c r="N1770" s="1">
        <v>0</v>
      </c>
    </row>
    <row r="1771" spans="1:14" x14ac:dyDescent="0.3">
      <c r="A1771" s="1" t="s">
        <v>1736</v>
      </c>
      <c r="B1771" s="1">
        <v>5</v>
      </c>
      <c r="C1771" s="1">
        <v>191</v>
      </c>
      <c r="D1771" s="1">
        <v>442</v>
      </c>
      <c r="E1771" s="1">
        <v>5.0068889501199997E-2</v>
      </c>
      <c r="F1771" s="1">
        <v>0.74603174603199995</v>
      </c>
      <c r="G1771" s="1">
        <v>34.656976744200001</v>
      </c>
      <c r="H1771" s="1">
        <v>8.1621508892599994</v>
      </c>
      <c r="I1771" s="1">
        <v>0.95652173913000005</v>
      </c>
      <c r="J1771" s="1">
        <v>0.14705882352899999</v>
      </c>
      <c r="K1771" s="1">
        <v>93</v>
      </c>
      <c r="L1771" s="1">
        <v>0.54838709677399999</v>
      </c>
      <c r="M1771" s="1">
        <v>9.0497737556600004E-3</v>
      </c>
      <c r="N1771" s="1">
        <v>2.9411764705900002E-2</v>
      </c>
    </row>
    <row r="1772" spans="1:14" x14ac:dyDescent="0.3">
      <c r="A1772" s="1" t="s">
        <v>1737</v>
      </c>
      <c r="B1772" s="1">
        <v>5</v>
      </c>
      <c r="C1772" s="1">
        <v>142</v>
      </c>
      <c r="D1772" s="1">
        <v>22</v>
      </c>
      <c r="E1772" s="1">
        <v>5.3940665268200003E-3</v>
      </c>
      <c r="F1772" s="1">
        <v>0.85185185185199996</v>
      </c>
      <c r="G1772" s="1">
        <v>26.988764044900002</v>
      </c>
      <c r="H1772" s="1">
        <v>3.8438463356599999</v>
      </c>
      <c r="I1772" s="1">
        <v>0.23076923076899999</v>
      </c>
      <c r="J1772" s="1">
        <v>4.5454545454499999E-2</v>
      </c>
      <c r="K1772" s="1">
        <v>9</v>
      </c>
      <c r="L1772" s="1">
        <v>1</v>
      </c>
      <c r="M1772" s="1">
        <v>0.13636363636400001</v>
      </c>
      <c r="N1772" s="1">
        <v>0</v>
      </c>
    </row>
    <row r="1773" spans="1:14" x14ac:dyDescent="0.3">
      <c r="A1773" s="1" t="s">
        <v>1738</v>
      </c>
      <c r="B1773" s="1">
        <v>5</v>
      </c>
      <c r="C1773" s="1">
        <v>153</v>
      </c>
      <c r="D1773" s="1">
        <v>37</v>
      </c>
      <c r="E1773" s="1">
        <v>1.25988992088E-2</v>
      </c>
      <c r="F1773" s="1">
        <v>0.74100719424499994</v>
      </c>
      <c r="G1773" s="1">
        <v>30.529411764700001</v>
      </c>
      <c r="H1773" s="1">
        <v>6.2319635944199998</v>
      </c>
      <c r="I1773" s="1">
        <v>0.56349206349199998</v>
      </c>
      <c r="J1773" s="1">
        <v>5.4054054054099999E-2</v>
      </c>
      <c r="K1773" s="1">
        <v>22</v>
      </c>
      <c r="L1773" s="1">
        <v>0.90909090909099999</v>
      </c>
      <c r="M1773" s="1">
        <v>0</v>
      </c>
      <c r="N1773" s="1">
        <v>0</v>
      </c>
    </row>
    <row r="1774" spans="1:14" x14ac:dyDescent="0.3">
      <c r="A1774" s="1" t="s">
        <v>1739</v>
      </c>
      <c r="B1774" s="1">
        <v>5</v>
      </c>
      <c r="C1774" s="1">
        <v>66</v>
      </c>
      <c r="D1774" s="1">
        <v>105</v>
      </c>
      <c r="E1774" s="1">
        <v>1.1421911421899999E-2</v>
      </c>
      <c r="F1774" s="1">
        <v>0.61904761904799999</v>
      </c>
      <c r="G1774" s="1">
        <v>30</v>
      </c>
      <c r="H1774" s="1">
        <v>7.7434349169900001</v>
      </c>
      <c r="I1774" s="1">
        <v>0.57407407407400002</v>
      </c>
      <c r="J1774" s="1">
        <v>0.10476190476199999</v>
      </c>
      <c r="K1774" s="1">
        <v>95</v>
      </c>
      <c r="L1774" s="1">
        <v>0.96842105263199996</v>
      </c>
      <c r="M1774" s="1">
        <v>0.19417475728200001</v>
      </c>
      <c r="N1774" s="1">
        <v>0</v>
      </c>
    </row>
    <row r="1775" spans="1:14" x14ac:dyDescent="0.3">
      <c r="A1775" s="1" t="s">
        <v>1740</v>
      </c>
      <c r="B1775" s="1">
        <v>5</v>
      </c>
      <c r="C1775" s="1">
        <v>130</v>
      </c>
      <c r="D1775" s="1">
        <v>608</v>
      </c>
      <c r="E1775" s="1">
        <v>6.2611806797900002E-3</v>
      </c>
      <c r="F1775" s="1">
        <v>0.59036144578299998</v>
      </c>
      <c r="G1775" s="1">
        <v>25.731343283600001</v>
      </c>
      <c r="H1775" s="1">
        <v>5.9489923630700003</v>
      </c>
      <c r="I1775" s="1">
        <v>0.76470588235299997</v>
      </c>
      <c r="J1775" s="1">
        <v>2.46710526316E-2</v>
      </c>
      <c r="K1775" s="1">
        <v>307</v>
      </c>
      <c r="L1775" s="1">
        <v>0.951140065147</v>
      </c>
      <c r="M1775" s="1">
        <v>3.80165289256E-2</v>
      </c>
      <c r="N1775" s="1">
        <v>1.6447368421099999E-3</v>
      </c>
    </row>
    <row r="1776" spans="1:14" x14ac:dyDescent="0.3">
      <c r="A1776" s="1" t="s">
        <v>1741</v>
      </c>
      <c r="B1776" s="1">
        <v>5</v>
      </c>
      <c r="C1776" s="1">
        <v>499</v>
      </c>
      <c r="D1776" s="1">
        <v>1299</v>
      </c>
      <c r="E1776" s="1">
        <v>2.179056909E-2</v>
      </c>
      <c r="F1776" s="1">
        <v>0.74327122153199998</v>
      </c>
      <c r="G1776" s="1">
        <v>29.6827586207</v>
      </c>
      <c r="H1776" s="1">
        <v>7.41886701541</v>
      </c>
      <c r="I1776" s="1">
        <v>0.63557483730999997</v>
      </c>
      <c r="J1776" s="1">
        <v>0.38029253271699998</v>
      </c>
      <c r="K1776" s="1">
        <v>265</v>
      </c>
      <c r="L1776" s="1">
        <v>0.63396226415099999</v>
      </c>
      <c r="M1776" s="1">
        <v>0.120463320463</v>
      </c>
      <c r="N1776" s="1">
        <v>7.7752117013100003E-2</v>
      </c>
    </row>
    <row r="1777" spans="1:14" x14ac:dyDescent="0.3">
      <c r="A1777" s="1" t="s">
        <v>1742</v>
      </c>
      <c r="B1777" s="1">
        <v>5</v>
      </c>
      <c r="C1777" s="1">
        <v>66</v>
      </c>
      <c r="D1777" s="1">
        <v>4</v>
      </c>
      <c r="E1777" s="1">
        <v>3.2867132867100003E-2</v>
      </c>
      <c r="F1777" s="1">
        <v>0.765625</v>
      </c>
      <c r="G1777" s="1">
        <v>31.0188679245</v>
      </c>
      <c r="H1777" s="1">
        <v>4.9658857578399997</v>
      </c>
      <c r="I1777" s="1">
        <v>0.90909090909099999</v>
      </c>
      <c r="J1777" s="1">
        <v>0.25</v>
      </c>
      <c r="K1777" s="1">
        <v>4</v>
      </c>
      <c r="L1777" s="1">
        <v>1</v>
      </c>
      <c r="M1777" s="1">
        <v>0.25</v>
      </c>
      <c r="N1777" s="1">
        <v>0</v>
      </c>
    </row>
    <row r="1778" spans="1:14" x14ac:dyDescent="0.3">
      <c r="A1778" s="1" t="s">
        <v>252</v>
      </c>
      <c r="B1778" s="1">
        <v>5</v>
      </c>
      <c r="C1778" s="1">
        <v>78</v>
      </c>
      <c r="D1778" s="1">
        <v>47</v>
      </c>
      <c r="E1778" s="1">
        <v>1.34865134865E-2</v>
      </c>
      <c r="F1778" s="1">
        <v>3.8461538461500001E-2</v>
      </c>
      <c r="G1778" s="1">
        <v>27.402777777800001</v>
      </c>
      <c r="H1778" s="1">
        <v>4.28388362944</v>
      </c>
      <c r="I1778" s="1">
        <v>0.93333333333299995</v>
      </c>
      <c r="J1778" s="1">
        <v>0.170212765957</v>
      </c>
      <c r="K1778" s="1">
        <v>25</v>
      </c>
      <c r="L1778" s="1">
        <v>0.88</v>
      </c>
      <c r="M1778" s="1">
        <v>4.2553191489399997E-2</v>
      </c>
      <c r="N1778" s="1">
        <v>2.1276595744699998E-2</v>
      </c>
    </row>
    <row r="1779" spans="1:14" x14ac:dyDescent="0.3">
      <c r="A1779" s="1" t="s">
        <v>462</v>
      </c>
      <c r="B1779" s="1">
        <v>5</v>
      </c>
      <c r="C1779" s="1">
        <v>77</v>
      </c>
      <c r="D1779" s="1">
        <v>27</v>
      </c>
      <c r="E1779" s="1">
        <v>6.1517429938499997E-3</v>
      </c>
      <c r="F1779" s="1">
        <v>0.64788732394399995</v>
      </c>
      <c r="G1779" s="1">
        <v>28.6</v>
      </c>
      <c r="H1779" s="1">
        <v>7.7050160757299997</v>
      </c>
      <c r="I1779" s="1">
        <v>0.17741935483900001</v>
      </c>
      <c r="J1779" s="1">
        <v>0.14814814814800001</v>
      </c>
      <c r="K1779" s="1">
        <v>15</v>
      </c>
      <c r="L1779" s="1">
        <v>0.8</v>
      </c>
      <c r="M1779" s="1">
        <v>0.25925925925900001</v>
      </c>
      <c r="N1779" s="1">
        <v>0</v>
      </c>
    </row>
    <row r="1780" spans="1:14" x14ac:dyDescent="0.3">
      <c r="A1780" s="1" t="s">
        <v>1743</v>
      </c>
      <c r="B1780" s="1">
        <v>5</v>
      </c>
      <c r="C1780" s="1">
        <v>98</v>
      </c>
      <c r="D1780" s="1">
        <v>14</v>
      </c>
      <c r="E1780" s="1">
        <v>0.136545339785</v>
      </c>
      <c r="F1780" s="1">
        <v>0.66666666666700003</v>
      </c>
      <c r="G1780" s="1">
        <v>25.9</v>
      </c>
      <c r="H1780" s="1">
        <v>0.77531355664099999</v>
      </c>
      <c r="I1780" s="1">
        <v>0.91111111111099996</v>
      </c>
      <c r="J1780" s="1">
        <v>7.1428571428599999E-2</v>
      </c>
      <c r="K1780" s="1">
        <v>3</v>
      </c>
      <c r="L1780" s="1">
        <v>1</v>
      </c>
      <c r="M1780" s="1">
        <v>0.85714285714299998</v>
      </c>
      <c r="N1780" s="1">
        <v>0</v>
      </c>
    </row>
    <row r="1781" spans="1:14" x14ac:dyDescent="0.3">
      <c r="A1781" s="1" t="s">
        <v>1744</v>
      </c>
      <c r="B1781" s="1">
        <v>5</v>
      </c>
      <c r="C1781" s="1">
        <v>85</v>
      </c>
      <c r="D1781" s="1">
        <v>15</v>
      </c>
      <c r="E1781" s="1">
        <v>2.75910364146E-2</v>
      </c>
      <c r="F1781" s="1">
        <v>0.85542168674700003</v>
      </c>
      <c r="G1781" s="1">
        <v>31.716417910400001</v>
      </c>
      <c r="H1781" s="1">
        <v>7.7282308032099998</v>
      </c>
      <c r="I1781" s="1">
        <v>0.85074626865699998</v>
      </c>
      <c r="J1781" s="1">
        <v>0</v>
      </c>
      <c r="K1781" s="1">
        <v>14</v>
      </c>
      <c r="L1781" s="1">
        <v>1</v>
      </c>
      <c r="M1781" s="1">
        <v>0</v>
      </c>
      <c r="N1781" s="1">
        <v>0</v>
      </c>
    </row>
    <row r="1782" spans="1:14" x14ac:dyDescent="0.3">
      <c r="A1782" s="1" t="s">
        <v>1745</v>
      </c>
      <c r="B1782" s="1">
        <v>5</v>
      </c>
      <c r="C1782" s="1">
        <v>201</v>
      </c>
      <c r="D1782" s="1">
        <v>349</v>
      </c>
      <c r="E1782" s="1">
        <v>1.28855721393E-2</v>
      </c>
      <c r="F1782" s="1">
        <v>0.82051282051300001</v>
      </c>
      <c r="G1782" s="1">
        <v>28.6163522013</v>
      </c>
      <c r="H1782" s="1">
        <v>5.4999127976400004</v>
      </c>
      <c r="I1782" s="1">
        <v>0.86390532544400001</v>
      </c>
      <c r="J1782" s="1">
        <v>7.4498567335199994E-2</v>
      </c>
      <c r="K1782" s="1">
        <v>218</v>
      </c>
      <c r="L1782" s="1">
        <v>0.72018348623899997</v>
      </c>
      <c r="M1782" s="1">
        <v>7.22543352601E-2</v>
      </c>
      <c r="N1782" s="1">
        <v>4.5845272206299997E-2</v>
      </c>
    </row>
    <row r="1783" spans="1:14" x14ac:dyDescent="0.3">
      <c r="A1783" s="1" t="s">
        <v>1746</v>
      </c>
      <c r="B1783" s="1">
        <v>5</v>
      </c>
      <c r="C1783" s="1">
        <v>116</v>
      </c>
      <c r="D1783" s="1">
        <v>102</v>
      </c>
      <c r="E1783" s="1">
        <v>1.1094452773599999E-2</v>
      </c>
      <c r="F1783" s="1">
        <v>0.84536082474200003</v>
      </c>
      <c r="G1783" s="1">
        <v>27.186046511600001</v>
      </c>
      <c r="H1783" s="1">
        <v>4.1470404911300003</v>
      </c>
      <c r="I1783" s="1">
        <v>0.89887640449399997</v>
      </c>
      <c r="J1783" s="1">
        <v>0.33333333333300003</v>
      </c>
      <c r="K1783" s="1">
        <v>13</v>
      </c>
      <c r="L1783" s="1">
        <v>0.69230769230800004</v>
      </c>
      <c r="M1783" s="1">
        <v>3.9215686274499999E-2</v>
      </c>
      <c r="N1783" s="1">
        <v>4.9019607843099999E-2</v>
      </c>
    </row>
    <row r="1784" spans="1:14" x14ac:dyDescent="0.3">
      <c r="A1784" s="1" t="s">
        <v>253</v>
      </c>
      <c r="B1784" s="1">
        <v>5</v>
      </c>
      <c r="C1784" s="1">
        <v>58</v>
      </c>
      <c r="D1784" s="1">
        <v>3</v>
      </c>
      <c r="E1784" s="1">
        <v>0.11040532365400001</v>
      </c>
      <c r="F1784" s="1">
        <v>0.52830188679199996</v>
      </c>
      <c r="G1784" s="1">
        <v>16.5625</v>
      </c>
      <c r="H1784" s="1">
        <v>1.63179668362</v>
      </c>
      <c r="I1784" s="1">
        <v>0.85714285714299998</v>
      </c>
      <c r="J1784" s="1">
        <v>0.66666666666700003</v>
      </c>
      <c r="K1784" s="1">
        <v>3</v>
      </c>
      <c r="L1784" s="1">
        <v>1</v>
      </c>
      <c r="M1784" s="1">
        <v>0</v>
      </c>
      <c r="N1784" s="1">
        <v>0</v>
      </c>
    </row>
    <row r="1785" spans="1:14" x14ac:dyDescent="0.3">
      <c r="A1785" s="1" t="s">
        <v>1747</v>
      </c>
      <c r="B1785" s="1">
        <v>5</v>
      </c>
      <c r="C1785" s="1">
        <v>169</v>
      </c>
      <c r="D1785" s="1">
        <v>213</v>
      </c>
      <c r="E1785" s="1">
        <v>7.0442378134700001E-2</v>
      </c>
      <c r="F1785" s="1">
        <v>0.85714285714299998</v>
      </c>
      <c r="G1785" s="1">
        <v>29.063694267500001</v>
      </c>
      <c r="H1785" s="1">
        <v>6.1361220649300003</v>
      </c>
      <c r="I1785" s="1">
        <v>0.93167701863399999</v>
      </c>
      <c r="J1785" s="1">
        <v>7.9812206572799999E-2</v>
      </c>
      <c r="K1785" s="1">
        <v>48</v>
      </c>
      <c r="L1785" s="1">
        <v>0.72916666666700003</v>
      </c>
      <c r="M1785" s="1">
        <v>7.5117370892000004E-2</v>
      </c>
      <c r="N1785" s="1">
        <v>6.1032863849800001E-2</v>
      </c>
    </row>
    <row r="1786" spans="1:14" x14ac:dyDescent="0.3">
      <c r="A1786" s="1" t="s">
        <v>1748</v>
      </c>
      <c r="B1786" s="1">
        <v>5</v>
      </c>
      <c r="C1786" s="1">
        <v>57</v>
      </c>
      <c r="D1786" s="1">
        <v>150</v>
      </c>
      <c r="E1786" s="1">
        <v>0.14035087719299999</v>
      </c>
      <c r="F1786" s="1">
        <v>0.85964912280700001</v>
      </c>
      <c r="G1786" s="1">
        <v>30.528301886800001</v>
      </c>
      <c r="H1786" s="1">
        <v>4.1327215829800004</v>
      </c>
      <c r="I1786" s="1">
        <v>0.96296296296299999</v>
      </c>
      <c r="J1786" s="1">
        <v>0.23333333333299999</v>
      </c>
      <c r="K1786" s="1">
        <v>49</v>
      </c>
      <c r="L1786" s="1">
        <v>0.816326530612</v>
      </c>
      <c r="M1786" s="1">
        <v>0.106666666667</v>
      </c>
      <c r="N1786" s="1">
        <v>0.153333333333</v>
      </c>
    </row>
    <row r="1787" spans="1:14" x14ac:dyDescent="0.3">
      <c r="A1787" s="1" t="s">
        <v>1749</v>
      </c>
      <c r="B1787" s="1">
        <v>5</v>
      </c>
      <c r="C1787" s="1">
        <v>667</v>
      </c>
      <c r="D1787" s="1">
        <v>18023</v>
      </c>
      <c r="E1787" s="1">
        <v>4.5524535029800001E-2</v>
      </c>
      <c r="F1787" s="1">
        <v>0.81874999999999998</v>
      </c>
      <c r="G1787" s="1">
        <v>26.6978417266</v>
      </c>
      <c r="H1787" s="1">
        <v>5.2685502029600002</v>
      </c>
      <c r="I1787" s="1">
        <v>0.58843537415000002</v>
      </c>
      <c r="J1787" s="1">
        <v>1.3316318038099999E-3</v>
      </c>
      <c r="K1787" s="1">
        <v>167</v>
      </c>
      <c r="L1787" s="1">
        <v>0.52095808383200004</v>
      </c>
      <c r="M1787" s="1">
        <v>6.06615606616E-2</v>
      </c>
      <c r="N1787" s="1">
        <v>0</v>
      </c>
    </row>
    <row r="1788" spans="1:14" x14ac:dyDescent="0.3">
      <c r="A1788" s="1" t="s">
        <v>1750</v>
      </c>
      <c r="B1788" s="1">
        <v>5</v>
      </c>
      <c r="C1788" s="1">
        <v>122</v>
      </c>
      <c r="D1788" s="1">
        <v>52</v>
      </c>
      <c r="E1788" s="1">
        <v>1.77482725918E-2</v>
      </c>
      <c r="F1788" s="1">
        <v>0.76363636363599996</v>
      </c>
      <c r="G1788" s="1">
        <v>28.6153846154</v>
      </c>
      <c r="H1788" s="1">
        <v>5.8292603419400004</v>
      </c>
      <c r="I1788" s="1">
        <v>0.79012345678999996</v>
      </c>
      <c r="J1788" s="1">
        <v>0</v>
      </c>
      <c r="K1788" s="1">
        <v>44</v>
      </c>
      <c r="L1788" s="1">
        <v>0.84090909090900001</v>
      </c>
      <c r="M1788" s="1">
        <v>0</v>
      </c>
      <c r="N1788" s="1">
        <v>1.9230769230799999E-2</v>
      </c>
    </row>
    <row r="1789" spans="1:14" x14ac:dyDescent="0.3">
      <c r="A1789" s="1" t="s">
        <v>1751</v>
      </c>
      <c r="B1789" s="1">
        <v>5</v>
      </c>
      <c r="C1789" s="1">
        <v>132</v>
      </c>
      <c r="D1789" s="1">
        <v>76</v>
      </c>
      <c r="E1789" s="1">
        <v>1.06985889429E-2</v>
      </c>
      <c r="F1789" s="1">
        <v>0.71428571428599996</v>
      </c>
      <c r="G1789" s="1">
        <v>29.18</v>
      </c>
      <c r="H1789" s="1">
        <v>6.6308068890599996</v>
      </c>
      <c r="I1789" s="1">
        <v>0.55140186915900002</v>
      </c>
      <c r="J1789" s="1">
        <v>0</v>
      </c>
      <c r="K1789" s="1">
        <v>66</v>
      </c>
      <c r="L1789" s="1">
        <v>0.93939393939399995</v>
      </c>
      <c r="M1789" s="1">
        <v>5.2631578947399997E-2</v>
      </c>
      <c r="N1789" s="1">
        <v>0</v>
      </c>
    </row>
    <row r="1790" spans="1:14" x14ac:dyDescent="0.3">
      <c r="A1790" s="1" t="s">
        <v>1752</v>
      </c>
      <c r="B1790" s="1">
        <v>5</v>
      </c>
      <c r="C1790" s="1">
        <v>113</v>
      </c>
      <c r="D1790" s="1">
        <v>38</v>
      </c>
      <c r="E1790" s="1">
        <v>2.68647281922E-2</v>
      </c>
      <c r="F1790" s="1">
        <v>0.72727272727299996</v>
      </c>
      <c r="G1790" s="1">
        <v>30.28125</v>
      </c>
      <c r="H1790" s="1">
        <v>8.0644579341</v>
      </c>
      <c r="I1790" s="1">
        <v>0.20388349514599999</v>
      </c>
      <c r="J1790" s="1">
        <v>0.13157894736799999</v>
      </c>
      <c r="K1790" s="1">
        <v>28</v>
      </c>
      <c r="L1790" s="1">
        <v>0.96428571428599996</v>
      </c>
      <c r="M1790" s="1">
        <v>0.13157894736799999</v>
      </c>
      <c r="N1790" s="1">
        <v>5.2631578947399997E-2</v>
      </c>
    </row>
    <row r="1791" spans="1:14" x14ac:dyDescent="0.3">
      <c r="A1791" s="1" t="s">
        <v>1753</v>
      </c>
      <c r="B1791" s="1">
        <v>5</v>
      </c>
      <c r="C1791" s="1">
        <v>51</v>
      </c>
      <c r="D1791" s="1">
        <v>1</v>
      </c>
      <c r="E1791" s="1">
        <v>2.8627450980399999E-2</v>
      </c>
      <c r="F1791" s="1">
        <v>0.85714285714299998</v>
      </c>
      <c r="G1791" s="1">
        <v>19.822222222200001</v>
      </c>
      <c r="H1791" s="1">
        <v>5.7010287137600004</v>
      </c>
      <c r="I1791" s="1">
        <v>0.46808510638299999</v>
      </c>
      <c r="J1791" s="1">
        <v>1</v>
      </c>
      <c r="K1791" s="1">
        <v>1</v>
      </c>
      <c r="L1791" s="1">
        <v>1</v>
      </c>
      <c r="M1791" s="1">
        <v>0</v>
      </c>
      <c r="N1791" s="1">
        <v>0</v>
      </c>
    </row>
    <row r="1792" spans="1:14" x14ac:dyDescent="0.3">
      <c r="A1792" s="1" t="s">
        <v>1754</v>
      </c>
      <c r="B1792" s="1">
        <v>5</v>
      </c>
      <c r="C1792" s="1">
        <v>187</v>
      </c>
      <c r="D1792" s="1">
        <v>450</v>
      </c>
      <c r="E1792" s="1">
        <v>6.00885515497E-3</v>
      </c>
      <c r="F1792" s="1">
        <v>0.75287356321800003</v>
      </c>
      <c r="G1792" s="1">
        <v>27.627450980399999</v>
      </c>
      <c r="H1792" s="1">
        <v>5.9363534425899998</v>
      </c>
      <c r="I1792" s="1">
        <v>0.78527607361999996</v>
      </c>
      <c r="J1792" s="1">
        <v>3.5555555555599999E-2</v>
      </c>
      <c r="K1792" s="1">
        <v>189</v>
      </c>
      <c r="L1792" s="1">
        <v>0.74074074074100005</v>
      </c>
      <c r="M1792" s="1">
        <v>0.1</v>
      </c>
      <c r="N1792" s="1">
        <v>1.33333333333E-2</v>
      </c>
    </row>
    <row r="1793" spans="1:14" x14ac:dyDescent="0.3">
      <c r="A1793" s="1" t="s">
        <v>1755</v>
      </c>
      <c r="B1793" s="1">
        <v>5</v>
      </c>
      <c r="C1793" s="1">
        <v>117</v>
      </c>
      <c r="D1793" s="1">
        <v>1391</v>
      </c>
      <c r="E1793" s="1">
        <v>6.9039198349499994E-2</v>
      </c>
      <c r="F1793" s="1">
        <v>0.55963302752300004</v>
      </c>
      <c r="G1793" s="1">
        <v>30.564705882399998</v>
      </c>
      <c r="H1793" s="1">
        <v>8.3051324440700007</v>
      </c>
      <c r="I1793" s="1">
        <v>0.96808510638300005</v>
      </c>
      <c r="J1793" s="1">
        <v>2.1567217828900001E-3</v>
      </c>
      <c r="K1793" s="1">
        <v>433</v>
      </c>
      <c r="L1793" s="1">
        <v>0.57505773672100002</v>
      </c>
      <c r="M1793" s="1">
        <v>1.43781452193E-2</v>
      </c>
      <c r="N1793" s="1">
        <v>7.1890726096299996E-3</v>
      </c>
    </row>
    <row r="1794" spans="1:14" x14ac:dyDescent="0.3">
      <c r="A1794" s="1" t="s">
        <v>1756</v>
      </c>
      <c r="B1794" s="1">
        <v>5</v>
      </c>
      <c r="C1794" s="1">
        <v>183</v>
      </c>
      <c r="D1794" s="1">
        <v>42</v>
      </c>
      <c r="E1794" s="1">
        <v>5.0141115714900002E-3</v>
      </c>
      <c r="F1794" s="1">
        <v>0.84939759036100004</v>
      </c>
      <c r="G1794" s="1">
        <v>29.361344537800001</v>
      </c>
      <c r="H1794" s="1">
        <v>6.0664819487299999</v>
      </c>
      <c r="I1794" s="1">
        <v>0.68292682926799997</v>
      </c>
      <c r="J1794" s="1">
        <v>0.28571428571399998</v>
      </c>
      <c r="K1794" s="1">
        <v>29</v>
      </c>
      <c r="L1794" s="1">
        <v>0.93103448275900003</v>
      </c>
      <c r="M1794" s="1">
        <v>7.3170731707299999E-2</v>
      </c>
      <c r="N1794" s="1">
        <v>9.5238095238100007E-2</v>
      </c>
    </row>
    <row r="1795" spans="1:14" x14ac:dyDescent="0.3">
      <c r="A1795" s="1" t="s">
        <v>1757</v>
      </c>
      <c r="B1795" s="1">
        <v>5</v>
      </c>
      <c r="C1795" s="1">
        <v>93</v>
      </c>
      <c r="D1795" s="1">
        <v>258</v>
      </c>
      <c r="E1795" s="1">
        <v>3.7517531556800002E-2</v>
      </c>
      <c r="F1795" s="1">
        <v>0.94565217391300005</v>
      </c>
      <c r="G1795" s="1">
        <v>33.951807228900002</v>
      </c>
      <c r="H1795" s="1">
        <v>6.4189170997899998</v>
      </c>
      <c r="I1795" s="1">
        <v>0.94186046511599997</v>
      </c>
      <c r="J1795" s="1">
        <v>0.30232558139499999</v>
      </c>
      <c r="K1795" s="1">
        <v>54</v>
      </c>
      <c r="L1795" s="1">
        <v>0.64814814814800004</v>
      </c>
      <c r="M1795" s="1">
        <v>6.9767441860500004E-2</v>
      </c>
      <c r="N1795" s="1">
        <v>3.87596899225E-2</v>
      </c>
    </row>
    <row r="1796" spans="1:14" x14ac:dyDescent="0.3">
      <c r="A1796" s="1" t="s">
        <v>1758</v>
      </c>
      <c r="B1796" s="1">
        <v>5</v>
      </c>
      <c r="C1796" s="1">
        <v>280</v>
      </c>
      <c r="D1796" s="1">
        <v>800</v>
      </c>
      <c r="E1796" s="1">
        <v>4.6850998463899996E-3</v>
      </c>
      <c r="F1796" s="1">
        <v>0.35955056179799999</v>
      </c>
      <c r="G1796" s="1">
        <v>27.879464285699999</v>
      </c>
      <c r="H1796" s="1">
        <v>6.6881243152199996</v>
      </c>
      <c r="I1796" s="1">
        <v>0.58403361344500004</v>
      </c>
      <c r="J1796" s="1">
        <v>0.19375000000000001</v>
      </c>
      <c r="K1796" s="1">
        <v>149</v>
      </c>
      <c r="L1796" s="1">
        <v>0.56375838926199995</v>
      </c>
      <c r="M1796" s="1">
        <v>8.8749999999999996E-2</v>
      </c>
      <c r="N1796" s="1">
        <v>4.6249999999999999E-2</v>
      </c>
    </row>
    <row r="1797" spans="1:14" x14ac:dyDescent="0.3">
      <c r="A1797" s="1" t="s">
        <v>254</v>
      </c>
      <c r="B1797" s="1">
        <v>5</v>
      </c>
      <c r="C1797" s="1">
        <v>180</v>
      </c>
      <c r="D1797" s="1">
        <v>173</v>
      </c>
      <c r="E1797" s="1">
        <v>1.6356300434499999E-2</v>
      </c>
      <c r="F1797" s="1">
        <v>0.89444444444399995</v>
      </c>
      <c r="G1797" s="1">
        <v>29.117647058799999</v>
      </c>
      <c r="H1797" s="1">
        <v>5.7228371505700002</v>
      </c>
      <c r="I1797" s="1">
        <v>0.31818181818199998</v>
      </c>
      <c r="J1797" s="1">
        <v>0.49710982659000003</v>
      </c>
      <c r="K1797" s="1">
        <v>87</v>
      </c>
      <c r="L1797" s="1">
        <v>0.88505747126400003</v>
      </c>
      <c r="M1797" s="1">
        <v>0.15789473684200001</v>
      </c>
      <c r="N1797" s="1">
        <v>5.7803468208100003E-3</v>
      </c>
    </row>
    <row r="1798" spans="1:14" x14ac:dyDescent="0.3">
      <c r="A1798" s="1" t="s">
        <v>1759</v>
      </c>
      <c r="B1798" s="1">
        <v>5</v>
      </c>
      <c r="C1798" s="1">
        <v>128</v>
      </c>
      <c r="D1798" s="1">
        <v>425</v>
      </c>
      <c r="E1798" s="1">
        <v>2.3868110236199998E-2</v>
      </c>
      <c r="F1798" s="1">
        <v>0.71199999999999997</v>
      </c>
      <c r="G1798" s="1">
        <v>29.333333333300001</v>
      </c>
      <c r="H1798" s="1">
        <v>5.6746267620799999</v>
      </c>
      <c r="I1798" s="1">
        <v>0.98095238095199999</v>
      </c>
      <c r="J1798" s="1">
        <v>0</v>
      </c>
      <c r="K1798" s="1">
        <v>260</v>
      </c>
      <c r="L1798" s="1">
        <v>0.81538461538499996</v>
      </c>
      <c r="M1798" s="1">
        <v>3.2941176470599999E-2</v>
      </c>
      <c r="N1798" s="1">
        <v>1.1764705882400001E-2</v>
      </c>
    </row>
    <row r="1799" spans="1:14" x14ac:dyDescent="0.3">
      <c r="A1799" s="1" t="s">
        <v>1760</v>
      </c>
      <c r="B1799" s="1">
        <v>5</v>
      </c>
      <c r="C1799" s="1">
        <v>102</v>
      </c>
      <c r="D1799" s="1">
        <v>117</v>
      </c>
      <c r="E1799" s="1">
        <v>8.1828771112400001E-2</v>
      </c>
      <c r="F1799" s="1">
        <v>0.88888888888899997</v>
      </c>
      <c r="G1799" s="1">
        <v>30.5</v>
      </c>
      <c r="H1799" s="1">
        <v>6.34813204713</v>
      </c>
      <c r="I1799" s="1">
        <v>0.37078651685399999</v>
      </c>
      <c r="J1799" s="1">
        <v>8.5470085470099998E-3</v>
      </c>
      <c r="K1799" s="1">
        <v>106</v>
      </c>
      <c r="L1799" s="1">
        <v>0.90566037735799998</v>
      </c>
      <c r="M1799" s="1">
        <v>6.8376068376099997E-2</v>
      </c>
      <c r="N1799" s="1">
        <v>8.5470085470099998E-3</v>
      </c>
    </row>
    <row r="1800" spans="1:14" x14ac:dyDescent="0.3">
      <c r="A1800" s="1" t="s">
        <v>767</v>
      </c>
      <c r="B1800" s="1">
        <v>5</v>
      </c>
      <c r="C1800" s="1">
        <v>97</v>
      </c>
      <c r="D1800" s="1">
        <v>1</v>
      </c>
      <c r="E1800" s="1">
        <v>1.48195876289E-2</v>
      </c>
      <c r="F1800" s="1">
        <v>0.925531914894</v>
      </c>
      <c r="G1800" s="1">
        <v>21.705882352900002</v>
      </c>
      <c r="H1800" s="1">
        <v>3.61312486364</v>
      </c>
      <c r="I1800" s="1">
        <v>0.44186046511600002</v>
      </c>
      <c r="J1800" s="1">
        <v>1</v>
      </c>
      <c r="K1800" s="1">
        <v>1</v>
      </c>
      <c r="L1800" s="1">
        <v>1</v>
      </c>
      <c r="M1800" s="1">
        <v>0</v>
      </c>
      <c r="N1800" s="1">
        <v>0</v>
      </c>
    </row>
    <row r="1801" spans="1:14" x14ac:dyDescent="0.3">
      <c r="A1801" s="1" t="s">
        <v>1761</v>
      </c>
      <c r="B1801" s="1">
        <v>5</v>
      </c>
      <c r="C1801" s="1">
        <v>130</v>
      </c>
      <c r="D1801" s="1">
        <v>42</v>
      </c>
      <c r="E1801" s="1">
        <v>4.9493142516400003E-2</v>
      </c>
      <c r="F1801" s="1">
        <v>0.65891472868199996</v>
      </c>
      <c r="G1801" s="1">
        <v>30.808695652200001</v>
      </c>
      <c r="H1801" s="1">
        <v>6.0546721480499999</v>
      </c>
      <c r="I1801" s="1">
        <v>0.264462809917</v>
      </c>
      <c r="J1801" s="1">
        <v>0</v>
      </c>
      <c r="K1801" s="1">
        <v>13</v>
      </c>
      <c r="L1801" s="1">
        <v>0.76923076923099998</v>
      </c>
      <c r="M1801" s="1">
        <v>0</v>
      </c>
      <c r="N1801" s="1">
        <v>0</v>
      </c>
    </row>
    <row r="1802" spans="1:14" x14ac:dyDescent="0.3">
      <c r="A1802" s="1" t="s">
        <v>1762</v>
      </c>
      <c r="B1802" s="1">
        <v>5</v>
      </c>
      <c r="C1802" s="1">
        <v>255</v>
      </c>
      <c r="D1802" s="1">
        <v>2358</v>
      </c>
      <c r="E1802" s="1">
        <v>1.8681488343399999E-2</v>
      </c>
      <c r="F1802" s="1">
        <v>0.81526104417699996</v>
      </c>
      <c r="G1802" s="1">
        <v>29.7965367965</v>
      </c>
      <c r="H1802" s="1">
        <v>6.7661742179299997</v>
      </c>
      <c r="I1802" s="1">
        <v>0.84836065573800001</v>
      </c>
      <c r="J1802" s="1">
        <v>0.424936386768</v>
      </c>
      <c r="K1802" s="1">
        <v>350</v>
      </c>
      <c r="L1802" s="1">
        <v>0.51428571428600001</v>
      </c>
      <c r="M1802" s="1">
        <v>0.16553480475400001</v>
      </c>
      <c r="N1802" s="1">
        <v>8.3121289228200002E-2</v>
      </c>
    </row>
    <row r="1803" spans="1:14" x14ac:dyDescent="0.3">
      <c r="A1803" s="1" t="s">
        <v>1763</v>
      </c>
      <c r="B1803" s="1">
        <v>5</v>
      </c>
      <c r="C1803" s="1">
        <v>130</v>
      </c>
      <c r="D1803" s="1">
        <v>16</v>
      </c>
      <c r="E1803" s="1">
        <v>2.48062015504E-2</v>
      </c>
      <c r="F1803" s="1">
        <v>0.79674796747999999</v>
      </c>
      <c r="G1803" s="1">
        <v>29.755555555600001</v>
      </c>
      <c r="H1803" s="1">
        <v>4.8655503539599998</v>
      </c>
      <c r="I1803" s="1">
        <v>0.28865979381399998</v>
      </c>
      <c r="J1803" s="1">
        <v>0.125</v>
      </c>
      <c r="K1803" s="1">
        <v>8</v>
      </c>
      <c r="L1803" s="1">
        <v>0.75</v>
      </c>
      <c r="M1803" s="1">
        <v>5.8823529411800003E-2</v>
      </c>
      <c r="N1803" s="1">
        <v>0</v>
      </c>
    </row>
    <row r="1804" spans="1:14" x14ac:dyDescent="0.3">
      <c r="A1804" s="1" t="s">
        <v>1764</v>
      </c>
      <c r="B1804" s="1">
        <v>5</v>
      </c>
      <c r="C1804" s="1">
        <v>98</v>
      </c>
      <c r="D1804" s="1">
        <v>379</v>
      </c>
      <c r="E1804" s="1">
        <v>1.6936671575799998E-2</v>
      </c>
      <c r="F1804" s="1">
        <v>0.41379310344800002</v>
      </c>
      <c r="G1804" s="1">
        <v>33.145833333299997</v>
      </c>
      <c r="H1804" s="1">
        <v>10.103608231999999</v>
      </c>
      <c r="I1804" s="1">
        <v>0.64705882352900002</v>
      </c>
      <c r="J1804" s="1">
        <v>0</v>
      </c>
      <c r="K1804" s="1">
        <v>54</v>
      </c>
      <c r="L1804" s="1">
        <v>1</v>
      </c>
      <c r="M1804" s="1">
        <v>0.16358839050099999</v>
      </c>
      <c r="N1804" s="1">
        <v>0</v>
      </c>
    </row>
    <row r="1805" spans="1:14" x14ac:dyDescent="0.3">
      <c r="A1805" s="1" t="s">
        <v>1765</v>
      </c>
      <c r="B1805" s="1">
        <v>5</v>
      </c>
      <c r="C1805" s="1">
        <v>227</v>
      </c>
      <c r="D1805" s="1">
        <v>1012</v>
      </c>
      <c r="E1805" s="1">
        <v>1.01750419087E-2</v>
      </c>
      <c r="F1805" s="1">
        <v>0.87922705314000005</v>
      </c>
      <c r="G1805" s="1">
        <v>27.119791666699999</v>
      </c>
      <c r="H1805" s="1">
        <v>5.1042490427000002</v>
      </c>
      <c r="I1805" s="1">
        <v>0.59808612440200004</v>
      </c>
      <c r="J1805" s="1">
        <v>0.14130434782599999</v>
      </c>
      <c r="K1805" s="1">
        <v>340</v>
      </c>
      <c r="L1805" s="1">
        <v>0.62352941176499999</v>
      </c>
      <c r="M1805" s="1">
        <v>9.6709870388799996E-2</v>
      </c>
      <c r="N1805" s="1">
        <v>4.0513833992099998E-2</v>
      </c>
    </row>
    <row r="1806" spans="1:14" x14ac:dyDescent="0.3">
      <c r="A1806" s="1" t="s">
        <v>1766</v>
      </c>
      <c r="B1806" s="1">
        <v>5</v>
      </c>
      <c r="C1806" s="1">
        <v>55</v>
      </c>
      <c r="D1806" s="1">
        <v>41</v>
      </c>
      <c r="E1806" s="1">
        <v>0.12491582491600001</v>
      </c>
      <c r="F1806" s="1">
        <v>0.8</v>
      </c>
      <c r="G1806" s="1">
        <v>30.448979591800001</v>
      </c>
      <c r="H1806" s="1">
        <v>6.1877470249300002</v>
      </c>
      <c r="I1806" s="1">
        <v>0.21568627451</v>
      </c>
      <c r="J1806" s="1">
        <v>2.4390243902400001E-2</v>
      </c>
      <c r="K1806" s="1">
        <v>33</v>
      </c>
      <c r="L1806" s="1">
        <v>0.84848484848500005</v>
      </c>
      <c r="M1806" s="1">
        <v>2.4390243902400001E-2</v>
      </c>
      <c r="N1806" s="1">
        <v>2.4390243902400001E-2</v>
      </c>
    </row>
    <row r="1807" spans="1:14" x14ac:dyDescent="0.3">
      <c r="A1807" s="1" t="s">
        <v>1767</v>
      </c>
      <c r="B1807" s="1">
        <v>5</v>
      </c>
      <c r="C1807" s="1">
        <v>103</v>
      </c>
      <c r="D1807" s="1">
        <v>27</v>
      </c>
      <c r="E1807" s="1">
        <v>1.1326860841399999E-2</v>
      </c>
      <c r="F1807" s="1">
        <v>0.50617283950600001</v>
      </c>
      <c r="G1807" s="1">
        <v>26.538461538499998</v>
      </c>
      <c r="H1807" s="1">
        <v>7.4690683655000001</v>
      </c>
      <c r="I1807" s="1">
        <v>0.375</v>
      </c>
      <c r="J1807" s="1">
        <v>0</v>
      </c>
      <c r="K1807" s="1">
        <v>12</v>
      </c>
      <c r="L1807" s="1">
        <v>0.91666666666700003</v>
      </c>
      <c r="M1807" s="1">
        <v>0</v>
      </c>
      <c r="N1807" s="1">
        <v>0</v>
      </c>
    </row>
    <row r="1808" spans="1:14" x14ac:dyDescent="0.3">
      <c r="A1808" s="1" t="s">
        <v>1267</v>
      </c>
      <c r="B1808" s="1">
        <v>5</v>
      </c>
      <c r="C1808" s="1">
        <v>75</v>
      </c>
      <c r="D1808" s="1">
        <v>21</v>
      </c>
      <c r="E1808" s="1">
        <v>5.94594594595E-3</v>
      </c>
      <c r="F1808" s="1">
        <v>0.89393939393900002</v>
      </c>
      <c r="G1808" s="1">
        <v>26.7962962963</v>
      </c>
      <c r="H1808" s="1">
        <v>4.7895705739199999</v>
      </c>
      <c r="I1808" s="1">
        <v>0.64814814814800004</v>
      </c>
      <c r="J1808" s="1">
        <v>0.33333333333300003</v>
      </c>
      <c r="K1808" s="1">
        <v>12</v>
      </c>
      <c r="L1808" s="1">
        <v>0.83333333333299997</v>
      </c>
      <c r="M1808" s="1">
        <v>0.28571428571399998</v>
      </c>
      <c r="N1808" s="1">
        <v>0</v>
      </c>
    </row>
    <row r="1809" spans="1:14" x14ac:dyDescent="0.3">
      <c r="A1809" s="1" t="s">
        <v>1768</v>
      </c>
      <c r="B1809" s="1">
        <v>5</v>
      </c>
      <c r="C1809" s="1">
        <v>157</v>
      </c>
      <c r="D1809" s="1">
        <v>133</v>
      </c>
      <c r="E1809" s="1">
        <v>3.1887963416600003E-2</v>
      </c>
      <c r="F1809" s="1">
        <v>0.82580645161300004</v>
      </c>
      <c r="G1809" s="1">
        <v>29.462068965499999</v>
      </c>
      <c r="H1809" s="1">
        <v>5.0542173440399996</v>
      </c>
      <c r="I1809" s="1">
        <v>0.29139072847699998</v>
      </c>
      <c r="J1809" s="1">
        <v>6.0150375939800001E-2</v>
      </c>
      <c r="K1809" s="1">
        <v>63</v>
      </c>
      <c r="L1809" s="1">
        <v>0.82539682539699999</v>
      </c>
      <c r="M1809" s="1">
        <v>9.7744360902300001E-2</v>
      </c>
      <c r="N1809" s="1">
        <v>7.5187969924800004E-3</v>
      </c>
    </row>
    <row r="1810" spans="1:14" x14ac:dyDescent="0.3">
      <c r="A1810" s="1" t="s">
        <v>1769</v>
      </c>
      <c r="B1810" s="1">
        <v>5</v>
      </c>
      <c r="C1810" s="1">
        <v>92</v>
      </c>
      <c r="D1810" s="1">
        <v>594</v>
      </c>
      <c r="E1810" s="1">
        <v>5.98423315815E-2</v>
      </c>
      <c r="F1810" s="1">
        <v>0.57777777777799999</v>
      </c>
      <c r="G1810" s="1">
        <v>28.861111111100001</v>
      </c>
      <c r="H1810" s="1">
        <v>7.3130506545899996</v>
      </c>
      <c r="I1810" s="1">
        <v>0.66233766233799996</v>
      </c>
      <c r="J1810" s="1">
        <v>0</v>
      </c>
      <c r="K1810" s="1">
        <v>232</v>
      </c>
      <c r="L1810" s="1">
        <v>0.80172413793099995</v>
      </c>
      <c r="M1810" s="1">
        <v>3.0303030303000002E-2</v>
      </c>
      <c r="N1810" s="1">
        <v>0</v>
      </c>
    </row>
    <row r="1811" spans="1:14" x14ac:dyDescent="0.3">
      <c r="A1811" s="1" t="s">
        <v>1770</v>
      </c>
      <c r="B1811" s="1">
        <v>5</v>
      </c>
      <c r="C1811" s="1">
        <v>168</v>
      </c>
      <c r="D1811" s="1">
        <v>2681</v>
      </c>
      <c r="E1811" s="1">
        <v>5.4640718562900002E-2</v>
      </c>
      <c r="F1811" s="1">
        <v>0.55357142857099995</v>
      </c>
      <c r="G1811" s="1">
        <v>26.2761904762</v>
      </c>
      <c r="H1811" s="1">
        <v>4.1346278420499996</v>
      </c>
      <c r="I1811" s="1">
        <v>0.70642201834899998</v>
      </c>
      <c r="J1811" s="1">
        <v>0</v>
      </c>
      <c r="K1811" s="1">
        <v>446</v>
      </c>
      <c r="L1811" s="1">
        <v>0.55381165919300002</v>
      </c>
      <c r="M1811" s="1">
        <v>1.0816859380800001E-2</v>
      </c>
      <c r="N1811" s="1">
        <v>0</v>
      </c>
    </row>
    <row r="1812" spans="1:14" x14ac:dyDescent="0.3">
      <c r="A1812" s="1" t="s">
        <v>1771</v>
      </c>
      <c r="B1812" s="1">
        <v>5</v>
      </c>
      <c r="C1812" s="1">
        <v>65</v>
      </c>
      <c r="D1812" s="1">
        <v>26</v>
      </c>
      <c r="E1812" s="1">
        <v>1.17788461538E-2</v>
      </c>
      <c r="F1812" s="1">
        <v>0.875</v>
      </c>
      <c r="G1812" s="1">
        <v>32.6</v>
      </c>
      <c r="H1812" s="1">
        <v>9.2024151419300004</v>
      </c>
      <c r="I1812" s="1">
        <v>0.60869565217400001</v>
      </c>
      <c r="J1812" s="1">
        <v>0</v>
      </c>
      <c r="K1812" s="1">
        <v>23</v>
      </c>
      <c r="L1812" s="1">
        <v>1</v>
      </c>
      <c r="M1812" s="1">
        <v>0</v>
      </c>
      <c r="N1812" s="1">
        <v>0.23076923076899999</v>
      </c>
    </row>
    <row r="1813" spans="1:14" x14ac:dyDescent="0.3">
      <c r="A1813" s="1" t="s">
        <v>1772</v>
      </c>
      <c r="B1813" s="1">
        <v>5</v>
      </c>
      <c r="C1813" s="1">
        <v>59</v>
      </c>
      <c r="D1813" s="1">
        <v>4</v>
      </c>
      <c r="E1813" s="1">
        <v>3.1268264173E-2</v>
      </c>
      <c r="F1813" s="1">
        <v>0.65517241379299995</v>
      </c>
      <c r="G1813" s="1">
        <v>27.958333333300001</v>
      </c>
      <c r="H1813" s="1">
        <v>5.2676620894699999</v>
      </c>
      <c r="I1813" s="1">
        <v>0.86</v>
      </c>
      <c r="J1813" s="1">
        <v>0.25</v>
      </c>
      <c r="K1813" s="1">
        <v>4</v>
      </c>
      <c r="L1813" s="1">
        <v>1</v>
      </c>
      <c r="M1813" s="1">
        <v>0</v>
      </c>
      <c r="N1813" s="1">
        <v>0</v>
      </c>
    </row>
    <row r="1814" spans="1:14" x14ac:dyDescent="0.3">
      <c r="A1814" s="1" t="s">
        <v>1773</v>
      </c>
      <c r="B1814" s="1">
        <v>5</v>
      </c>
      <c r="C1814" s="1">
        <v>88</v>
      </c>
      <c r="D1814" s="1">
        <v>161</v>
      </c>
      <c r="E1814" s="1">
        <v>2.0768025078400001E-2</v>
      </c>
      <c r="F1814" s="1">
        <v>0.68115942028999998</v>
      </c>
      <c r="G1814" s="1">
        <v>29.133333333300001</v>
      </c>
      <c r="H1814" s="1">
        <v>5.5331325264800002</v>
      </c>
      <c r="I1814" s="1">
        <v>0.65079365079399998</v>
      </c>
      <c r="J1814" s="1">
        <v>0</v>
      </c>
      <c r="K1814" s="1">
        <v>130</v>
      </c>
      <c r="L1814" s="1">
        <v>0.9</v>
      </c>
      <c r="M1814" s="1">
        <v>1.2422360248400001E-2</v>
      </c>
      <c r="N1814" s="1">
        <v>0</v>
      </c>
    </row>
    <row r="1815" spans="1:14" x14ac:dyDescent="0.3">
      <c r="A1815" s="1" t="s">
        <v>1774</v>
      </c>
      <c r="B1815" s="1">
        <v>5</v>
      </c>
      <c r="C1815" s="1">
        <v>166</v>
      </c>
      <c r="D1815" s="1">
        <v>246</v>
      </c>
      <c r="E1815" s="1">
        <v>9.3099671412899994E-3</v>
      </c>
      <c r="F1815" s="1">
        <v>0.80341880341899996</v>
      </c>
      <c r="G1815" s="1">
        <v>28.684210526299999</v>
      </c>
      <c r="H1815" s="1">
        <v>5.9916839876900001</v>
      </c>
      <c r="I1815" s="1">
        <v>0.27731092436999999</v>
      </c>
      <c r="J1815" s="1">
        <v>0.19105691056900001</v>
      </c>
      <c r="K1815" s="1">
        <v>163</v>
      </c>
      <c r="L1815" s="1">
        <v>0.895705521472</v>
      </c>
      <c r="M1815" s="1">
        <v>9.5041322314000004E-2</v>
      </c>
      <c r="N1815" s="1">
        <v>4.06504065041E-3</v>
      </c>
    </row>
    <row r="1816" spans="1:14" x14ac:dyDescent="0.3">
      <c r="A1816" s="1" t="s">
        <v>774</v>
      </c>
      <c r="B1816" s="1">
        <v>5</v>
      </c>
      <c r="C1816" s="1">
        <v>97</v>
      </c>
      <c r="D1816" s="1">
        <v>627</v>
      </c>
      <c r="E1816" s="1">
        <v>4.77878006873E-2</v>
      </c>
      <c r="F1816" s="1">
        <v>0.59375</v>
      </c>
      <c r="G1816" s="1">
        <v>20.3711340206</v>
      </c>
      <c r="H1816" s="1">
        <v>3.2564593625599998</v>
      </c>
      <c r="I1816" s="1">
        <v>0.95876288659800002</v>
      </c>
      <c r="J1816" s="1">
        <v>0.49601275917100002</v>
      </c>
      <c r="K1816" s="1">
        <v>49</v>
      </c>
      <c r="L1816" s="1">
        <v>0.46938775510199998</v>
      </c>
      <c r="M1816" s="1">
        <v>3.1847133758000003E-2</v>
      </c>
      <c r="N1816" s="1">
        <v>3.18979266348E-3</v>
      </c>
    </row>
    <row r="1817" spans="1:14" x14ac:dyDescent="0.3">
      <c r="A1817" s="1" t="s">
        <v>1775</v>
      </c>
      <c r="B1817" s="1">
        <v>5</v>
      </c>
      <c r="C1817" s="1">
        <v>102</v>
      </c>
      <c r="D1817" s="1">
        <v>56</v>
      </c>
      <c r="E1817" s="1">
        <v>3.0673655600900001E-2</v>
      </c>
      <c r="F1817" s="1">
        <v>0.63829787234000002</v>
      </c>
      <c r="G1817" s="1">
        <v>20.4197530864</v>
      </c>
      <c r="H1817" s="1">
        <v>4.6953199644600003</v>
      </c>
      <c r="I1817" s="1">
        <v>0.65853658536600002</v>
      </c>
      <c r="J1817" s="1">
        <v>0.196428571429</v>
      </c>
      <c r="K1817" s="1">
        <v>14</v>
      </c>
      <c r="L1817" s="1">
        <v>0.57142857142900005</v>
      </c>
      <c r="M1817" s="1">
        <v>0.10714285714299999</v>
      </c>
      <c r="N1817" s="1">
        <v>0</v>
      </c>
    </row>
    <row r="1818" spans="1:14" x14ac:dyDescent="0.3">
      <c r="A1818" s="1" t="s">
        <v>1776</v>
      </c>
      <c r="B1818" s="1">
        <v>5</v>
      </c>
      <c r="C1818" s="1">
        <v>366</v>
      </c>
      <c r="D1818" s="1">
        <v>454</v>
      </c>
      <c r="E1818" s="1">
        <v>1.26506475036E-3</v>
      </c>
      <c r="F1818" s="1">
        <v>0.55840455840500003</v>
      </c>
      <c r="G1818" s="1">
        <v>26.184397163100002</v>
      </c>
      <c r="H1818" s="1">
        <v>6.2779619461199996</v>
      </c>
      <c r="I1818" s="1">
        <v>0.44594594594600001</v>
      </c>
      <c r="J1818" s="1">
        <v>0.15638766519799999</v>
      </c>
      <c r="K1818" s="1">
        <v>187</v>
      </c>
      <c r="L1818" s="1">
        <v>0.77005347593600004</v>
      </c>
      <c r="M1818" s="1">
        <v>6.6079295154199996E-2</v>
      </c>
      <c r="N1818" s="1">
        <v>0</v>
      </c>
    </row>
    <row r="1819" spans="1:14" x14ac:dyDescent="0.3">
      <c r="A1819" s="1" t="s">
        <v>1777</v>
      </c>
      <c r="B1819" s="1">
        <v>5</v>
      </c>
      <c r="C1819" s="1">
        <v>186</v>
      </c>
      <c r="D1819" s="1">
        <v>472</v>
      </c>
      <c r="E1819" s="1">
        <v>1.46469049695E-2</v>
      </c>
      <c r="F1819" s="1">
        <v>0.88957055214699998</v>
      </c>
      <c r="G1819" s="1">
        <v>28.25</v>
      </c>
      <c r="H1819" s="1">
        <v>5.8582487952799998</v>
      </c>
      <c r="I1819" s="1">
        <v>0.47096774193500002</v>
      </c>
      <c r="J1819" s="1">
        <v>0.16737288135600001</v>
      </c>
      <c r="K1819" s="1">
        <v>286</v>
      </c>
      <c r="L1819" s="1">
        <v>0.81818181818199998</v>
      </c>
      <c r="M1819" s="1">
        <v>0.25427350427399997</v>
      </c>
      <c r="N1819" s="1">
        <v>1.90677966102E-2</v>
      </c>
    </row>
    <row r="1820" spans="1:14" x14ac:dyDescent="0.3">
      <c r="A1820" s="1" t="s">
        <v>1778</v>
      </c>
      <c r="B1820" s="1">
        <v>5</v>
      </c>
      <c r="C1820" s="1">
        <v>82</v>
      </c>
      <c r="D1820" s="1">
        <v>220</v>
      </c>
      <c r="E1820" s="1">
        <v>9.5001505570599998E-2</v>
      </c>
      <c r="F1820" s="1">
        <v>0.75</v>
      </c>
      <c r="G1820" s="1">
        <v>26.534482758599999</v>
      </c>
      <c r="H1820" s="1">
        <v>4.9800135619599999</v>
      </c>
      <c r="I1820" s="1">
        <v>0.60655737704900003</v>
      </c>
      <c r="J1820" s="1">
        <v>0</v>
      </c>
      <c r="K1820" s="1">
        <v>123</v>
      </c>
      <c r="L1820" s="1">
        <v>0.86178861788600003</v>
      </c>
      <c r="M1820" s="1">
        <v>1.3636363636400001E-2</v>
      </c>
      <c r="N1820" s="1">
        <v>0</v>
      </c>
    </row>
    <row r="1821" spans="1:14" x14ac:dyDescent="0.3">
      <c r="A1821" s="1" t="s">
        <v>1779</v>
      </c>
      <c r="B1821" s="1">
        <v>5</v>
      </c>
      <c r="C1821" s="1">
        <v>926</v>
      </c>
      <c r="D1821" s="1">
        <v>3354</v>
      </c>
      <c r="E1821" s="1">
        <v>3.0276107641099999E-2</v>
      </c>
      <c r="F1821" s="1">
        <v>0.65350877193000001</v>
      </c>
      <c r="G1821" s="1">
        <v>26.551587301600001</v>
      </c>
      <c r="H1821" s="1">
        <v>5.8165277300999998</v>
      </c>
      <c r="I1821" s="1">
        <v>0.94201183432000002</v>
      </c>
      <c r="J1821" s="1">
        <v>5.3667262969599996E-3</v>
      </c>
      <c r="K1821" s="1">
        <v>426</v>
      </c>
      <c r="L1821" s="1">
        <v>0.352112676056</v>
      </c>
      <c r="M1821" s="1">
        <v>5.0685748360199999E-3</v>
      </c>
      <c r="N1821" s="1">
        <v>1.8783542039400001E-2</v>
      </c>
    </row>
    <row r="1822" spans="1:14" x14ac:dyDescent="0.3">
      <c r="A1822" s="1" t="s">
        <v>1780</v>
      </c>
      <c r="B1822" s="1">
        <v>5</v>
      </c>
      <c r="C1822" s="1">
        <v>172</v>
      </c>
      <c r="D1822" s="1">
        <v>631</v>
      </c>
      <c r="E1822" s="1">
        <v>1.29198966408E-2</v>
      </c>
      <c r="F1822" s="1">
        <v>0.67857142857099995</v>
      </c>
      <c r="G1822" s="1">
        <v>25.9935064935</v>
      </c>
      <c r="H1822" s="1">
        <v>5.54145739334</v>
      </c>
      <c r="I1822" s="1">
        <v>0.71069182389899999</v>
      </c>
      <c r="J1822" s="1">
        <v>2.8526148969899998E-2</v>
      </c>
      <c r="K1822" s="1">
        <v>257</v>
      </c>
      <c r="L1822" s="1">
        <v>0.86381322957200002</v>
      </c>
      <c r="M1822" s="1">
        <v>0.192063492063</v>
      </c>
      <c r="N1822" s="1">
        <v>1.10935023772E-2</v>
      </c>
    </row>
    <row r="1823" spans="1:14" x14ac:dyDescent="0.3">
      <c r="A1823" s="1" t="s">
        <v>1781</v>
      </c>
      <c r="B1823" s="1">
        <v>5</v>
      </c>
      <c r="C1823" s="1">
        <v>283</v>
      </c>
      <c r="D1823" s="1">
        <v>995</v>
      </c>
      <c r="E1823" s="1">
        <v>1.9973435581299999E-2</v>
      </c>
      <c r="F1823" s="1">
        <v>0.83763837638399996</v>
      </c>
      <c r="G1823" s="1">
        <v>27.077272727299999</v>
      </c>
      <c r="H1823" s="1">
        <v>5.3799655134200002</v>
      </c>
      <c r="I1823" s="1">
        <v>0.48497854077300001</v>
      </c>
      <c r="J1823" s="1">
        <v>4.6231155778900003E-2</v>
      </c>
      <c r="K1823" s="1">
        <v>329</v>
      </c>
      <c r="L1823" s="1">
        <v>0.47112462006099998</v>
      </c>
      <c r="M1823" s="1">
        <v>8.0645161290299992E-3</v>
      </c>
      <c r="N1823" s="1">
        <v>7.0351758794000002E-3</v>
      </c>
    </row>
    <row r="1824" spans="1:14" x14ac:dyDescent="0.3">
      <c r="A1824" s="1" t="s">
        <v>255</v>
      </c>
      <c r="B1824" s="1">
        <v>5</v>
      </c>
      <c r="C1824" s="1">
        <v>168</v>
      </c>
      <c r="D1824" s="1">
        <v>193</v>
      </c>
      <c r="E1824" s="1">
        <v>1.77858568577E-2</v>
      </c>
      <c r="F1824" s="1">
        <v>0.68711656441699998</v>
      </c>
      <c r="G1824" s="1">
        <v>23.522292993600001</v>
      </c>
      <c r="H1824" s="1">
        <v>5.7811311648099997</v>
      </c>
      <c r="I1824" s="1">
        <v>0.49068322981399998</v>
      </c>
      <c r="J1824" s="1">
        <v>0.31606217616600002</v>
      </c>
      <c r="K1824" s="1">
        <v>41</v>
      </c>
      <c r="L1824" s="1">
        <v>0.73170731707299996</v>
      </c>
      <c r="M1824" s="1">
        <v>0.53926701570699997</v>
      </c>
      <c r="N1824" s="1">
        <v>1.55440414508E-2</v>
      </c>
    </row>
    <row r="1825" spans="1:14" x14ac:dyDescent="0.3">
      <c r="A1825" s="1" t="s">
        <v>256</v>
      </c>
      <c r="B1825" s="1">
        <v>5</v>
      </c>
      <c r="C1825" s="1">
        <v>107</v>
      </c>
      <c r="D1825" s="1">
        <v>1591</v>
      </c>
      <c r="E1825" s="1">
        <v>3.7647681184999997E-2</v>
      </c>
      <c r="F1825" s="1">
        <v>0.52475247524799995</v>
      </c>
      <c r="G1825" s="1">
        <v>23.021505376299999</v>
      </c>
      <c r="H1825" s="1">
        <v>2.4668925846400001</v>
      </c>
      <c r="I1825" s="1">
        <v>0.63541666666700003</v>
      </c>
      <c r="J1825" s="1">
        <v>0.83155248271500004</v>
      </c>
      <c r="K1825" s="1">
        <v>92</v>
      </c>
      <c r="L1825" s="1">
        <v>0.58695652173900004</v>
      </c>
      <c r="M1825" s="1">
        <v>0.16645569620299999</v>
      </c>
      <c r="N1825" s="1">
        <v>3.0169704588300001E-2</v>
      </c>
    </row>
    <row r="1826" spans="1:14" x14ac:dyDescent="0.3">
      <c r="A1826" s="1" t="s">
        <v>1782</v>
      </c>
      <c r="B1826" s="1">
        <v>5</v>
      </c>
      <c r="C1826" s="1">
        <v>242</v>
      </c>
      <c r="D1826" s="1">
        <v>312</v>
      </c>
      <c r="E1826" s="1">
        <v>8.3159013751199998E-3</v>
      </c>
      <c r="F1826" s="1">
        <v>0.555555555556</v>
      </c>
      <c r="G1826" s="1">
        <v>35.540404040399999</v>
      </c>
      <c r="H1826" s="1">
        <v>11.069837252899999</v>
      </c>
      <c r="I1826" s="1">
        <v>0.12663755458500001</v>
      </c>
      <c r="J1826" s="1">
        <v>0.21474358974400001</v>
      </c>
      <c r="K1826" s="1">
        <v>43</v>
      </c>
      <c r="L1826" s="1">
        <v>0.62790697674399998</v>
      </c>
      <c r="M1826" s="1">
        <v>5.4140127388499999E-2</v>
      </c>
      <c r="N1826" s="1">
        <v>2.5641025641000001E-2</v>
      </c>
    </row>
    <row r="1827" spans="1:14" x14ac:dyDescent="0.3">
      <c r="A1827" s="1" t="s">
        <v>1783</v>
      </c>
      <c r="B1827" s="1">
        <v>5</v>
      </c>
      <c r="C1827" s="1">
        <v>221</v>
      </c>
      <c r="D1827" s="1">
        <v>76</v>
      </c>
      <c r="E1827" s="1">
        <v>3.37721102427E-2</v>
      </c>
      <c r="F1827" s="1">
        <v>0.27962085308099999</v>
      </c>
      <c r="G1827" s="1">
        <v>28.6476683938</v>
      </c>
      <c r="H1827" s="1">
        <v>5.0582316078699998</v>
      </c>
      <c r="I1827" s="1">
        <v>0.83653846153800004</v>
      </c>
      <c r="J1827" s="1">
        <v>0.26315789473700002</v>
      </c>
      <c r="K1827" s="1">
        <v>39</v>
      </c>
      <c r="L1827" s="1">
        <v>0.76923076923099998</v>
      </c>
      <c r="M1827" s="1">
        <v>0.171052631579</v>
      </c>
      <c r="N1827" s="1">
        <v>3.9473684210500001E-2</v>
      </c>
    </row>
    <row r="1828" spans="1:14" x14ac:dyDescent="0.3">
      <c r="A1828" s="1" t="s">
        <v>1784</v>
      </c>
      <c r="B1828" s="1">
        <v>5</v>
      </c>
      <c r="C1828" s="1">
        <v>677</v>
      </c>
      <c r="D1828" s="1">
        <v>597</v>
      </c>
      <c r="E1828" s="1">
        <v>1.50332567103E-3</v>
      </c>
      <c r="F1828" s="1">
        <v>0.78770949720700001</v>
      </c>
      <c r="G1828" s="1">
        <v>28.019693654299999</v>
      </c>
      <c r="H1828" s="1">
        <v>5.7074604248599998</v>
      </c>
      <c r="I1828" s="1">
        <v>0.38675213675199999</v>
      </c>
      <c r="J1828" s="1">
        <v>7.7051926298199999E-2</v>
      </c>
      <c r="K1828" s="1">
        <v>197</v>
      </c>
      <c r="L1828" s="1">
        <v>0.66497461928900004</v>
      </c>
      <c r="M1828" s="1">
        <v>4.7058823529400003E-2</v>
      </c>
      <c r="N1828" s="1">
        <v>1.5075376884400001E-2</v>
      </c>
    </row>
    <row r="1829" spans="1:14" x14ac:dyDescent="0.3">
      <c r="A1829" s="1" t="s">
        <v>1785</v>
      </c>
      <c r="B1829" s="1">
        <v>5</v>
      </c>
      <c r="C1829" s="1">
        <v>204</v>
      </c>
      <c r="D1829" s="1">
        <v>78</v>
      </c>
      <c r="E1829" s="1">
        <v>2.19743069642E-2</v>
      </c>
      <c r="F1829" s="1">
        <v>0.51336898395700004</v>
      </c>
      <c r="G1829" s="1">
        <v>25.609195402299999</v>
      </c>
      <c r="H1829" s="1">
        <v>5.1936219103800001</v>
      </c>
      <c r="I1829" s="1">
        <v>0.76666666666700001</v>
      </c>
      <c r="J1829" s="1">
        <v>0.487179487179</v>
      </c>
      <c r="K1829" s="1">
        <v>23</v>
      </c>
      <c r="L1829" s="1">
        <v>0.739130434783</v>
      </c>
      <c r="M1829" s="1">
        <v>0.36842105263199998</v>
      </c>
      <c r="N1829" s="1">
        <v>2.5641025641000001E-2</v>
      </c>
    </row>
    <row r="1830" spans="1:14" x14ac:dyDescent="0.3">
      <c r="A1830" s="1" t="s">
        <v>1786</v>
      </c>
      <c r="B1830" s="1">
        <v>5</v>
      </c>
      <c r="C1830" s="1">
        <v>339</v>
      </c>
      <c r="D1830" s="1">
        <v>12453</v>
      </c>
      <c r="E1830" s="1">
        <v>3.4080396571899998E-2</v>
      </c>
      <c r="F1830" s="1">
        <v>0.80132450331100002</v>
      </c>
      <c r="G1830" s="1">
        <v>26.8818897638</v>
      </c>
      <c r="H1830" s="1">
        <v>4.0012088197600004</v>
      </c>
      <c r="I1830" s="1">
        <v>0.60223048327100004</v>
      </c>
      <c r="J1830" s="1">
        <v>2.4090580583E-4</v>
      </c>
      <c r="K1830" s="1">
        <v>347</v>
      </c>
      <c r="L1830" s="1">
        <v>0.40057636887600001</v>
      </c>
      <c r="M1830" s="1">
        <v>8.0542841082499997E-2</v>
      </c>
      <c r="N1830" s="1">
        <v>0</v>
      </c>
    </row>
    <row r="1831" spans="1:14" x14ac:dyDescent="0.3">
      <c r="A1831" s="1" t="s">
        <v>1787</v>
      </c>
      <c r="B1831" s="1">
        <v>5</v>
      </c>
      <c r="C1831" s="1">
        <v>124</v>
      </c>
      <c r="D1831" s="1">
        <v>361</v>
      </c>
      <c r="E1831" s="1">
        <v>6.00576973512E-2</v>
      </c>
      <c r="F1831" s="1">
        <v>0.32258064516099999</v>
      </c>
      <c r="G1831" s="1">
        <v>29.9298245614</v>
      </c>
      <c r="H1831" s="1">
        <v>5.5198514127099996</v>
      </c>
      <c r="I1831" s="1">
        <v>0.7</v>
      </c>
      <c r="J1831" s="1">
        <v>0.17174515235500001</v>
      </c>
      <c r="K1831" s="1">
        <v>166</v>
      </c>
      <c r="L1831" s="1">
        <v>0.71686746988000005</v>
      </c>
      <c r="M1831" s="1">
        <v>0.16343490304700001</v>
      </c>
      <c r="N1831" s="1">
        <v>2.77008310249E-3</v>
      </c>
    </row>
    <row r="1832" spans="1:14" x14ac:dyDescent="0.3">
      <c r="A1832" s="1" t="s">
        <v>257</v>
      </c>
      <c r="B1832" s="1">
        <v>5</v>
      </c>
      <c r="C1832" s="1">
        <v>239</v>
      </c>
      <c r="D1832" s="1">
        <v>4</v>
      </c>
      <c r="E1832" s="1">
        <v>2.2432403923900002E-2</v>
      </c>
      <c r="F1832" s="1">
        <v>0.85355648535600004</v>
      </c>
      <c r="G1832" s="1">
        <v>29.017777777799999</v>
      </c>
      <c r="H1832" s="1">
        <v>6.3392705114499996</v>
      </c>
      <c r="I1832" s="1">
        <v>0.85714285714299998</v>
      </c>
      <c r="J1832" s="1">
        <v>0</v>
      </c>
      <c r="K1832" s="1">
        <v>4</v>
      </c>
      <c r="L1832" s="1">
        <v>1</v>
      </c>
      <c r="M1832" s="1">
        <v>0</v>
      </c>
      <c r="N1832" s="1">
        <v>0</v>
      </c>
    </row>
    <row r="1833" spans="1:14" x14ac:dyDescent="0.3">
      <c r="A1833" s="1" t="s">
        <v>1788</v>
      </c>
      <c r="B1833" s="1">
        <v>5</v>
      </c>
      <c r="C1833" s="1">
        <v>634</v>
      </c>
      <c r="D1833" s="1">
        <v>1683</v>
      </c>
      <c r="E1833" s="1">
        <v>2.9876258964099999E-3</v>
      </c>
      <c r="F1833" s="1">
        <v>0.73977086742999998</v>
      </c>
      <c r="G1833" s="1">
        <v>28.689285714299999</v>
      </c>
      <c r="H1833" s="1">
        <v>6.42260735248</v>
      </c>
      <c r="I1833" s="1">
        <v>0.16412859560099999</v>
      </c>
      <c r="J1833" s="1">
        <v>2.7926322044000002E-2</v>
      </c>
      <c r="K1833" s="1">
        <v>565</v>
      </c>
      <c r="L1833" s="1">
        <v>0.55752212389400002</v>
      </c>
      <c r="M1833" s="1">
        <v>6.1904761904800001E-2</v>
      </c>
      <c r="N1833" s="1">
        <v>0</v>
      </c>
    </row>
    <row r="1834" spans="1:14" x14ac:dyDescent="0.3">
      <c r="A1834" s="1" t="s">
        <v>1789</v>
      </c>
      <c r="B1834" s="1">
        <v>5</v>
      </c>
      <c r="C1834" s="1">
        <v>60</v>
      </c>
      <c r="D1834" s="1">
        <v>35</v>
      </c>
      <c r="E1834" s="1">
        <v>1.7514124293800001E-2</v>
      </c>
      <c r="F1834" s="1">
        <v>0.85714285714299998</v>
      </c>
      <c r="G1834" s="1">
        <v>27.432432432399999</v>
      </c>
      <c r="H1834" s="1">
        <v>3.8170353611299999</v>
      </c>
      <c r="I1834" s="1">
        <v>0.89189189189200002</v>
      </c>
      <c r="J1834" s="1">
        <v>0</v>
      </c>
      <c r="K1834" s="1">
        <v>33</v>
      </c>
      <c r="L1834" s="1">
        <v>1</v>
      </c>
      <c r="M1834" s="1">
        <v>8.5714285714299995E-2</v>
      </c>
      <c r="N1834" s="1">
        <v>0</v>
      </c>
    </row>
    <row r="1835" spans="1:14" x14ac:dyDescent="0.3">
      <c r="A1835" s="1" t="s">
        <v>1790</v>
      </c>
      <c r="B1835" s="1">
        <v>5</v>
      </c>
      <c r="C1835" s="1">
        <v>68</v>
      </c>
      <c r="D1835" s="1">
        <v>37</v>
      </c>
      <c r="E1835" s="1">
        <v>3.4240561896399999E-2</v>
      </c>
      <c r="F1835" s="1">
        <v>0.58208955223900005</v>
      </c>
      <c r="G1835" s="1">
        <v>28.9807692308</v>
      </c>
      <c r="H1835" s="1">
        <v>5.2714411422299996</v>
      </c>
      <c r="I1835" s="1">
        <v>0.39655172413799999</v>
      </c>
      <c r="J1835" s="1">
        <v>0</v>
      </c>
      <c r="K1835" s="1">
        <v>33</v>
      </c>
      <c r="L1835" s="1">
        <v>0.93939393939399995</v>
      </c>
      <c r="M1835" s="1">
        <v>0</v>
      </c>
      <c r="N1835" s="1">
        <v>0</v>
      </c>
    </row>
    <row r="1836" spans="1:14" x14ac:dyDescent="0.3">
      <c r="A1836" s="1" t="s">
        <v>782</v>
      </c>
      <c r="B1836" s="1">
        <v>5</v>
      </c>
      <c r="C1836" s="1">
        <v>294</v>
      </c>
      <c r="D1836" s="1">
        <v>52</v>
      </c>
      <c r="E1836" s="1">
        <v>2.77913213067E-2</v>
      </c>
      <c r="F1836" s="1">
        <v>0.57664233576599999</v>
      </c>
      <c r="G1836" s="1">
        <v>33.276595744700003</v>
      </c>
      <c r="H1836" s="1">
        <v>8.7836940991900008</v>
      </c>
      <c r="I1836" s="1">
        <v>0.45275590551200001</v>
      </c>
      <c r="J1836" s="1">
        <v>7.6923076923100006E-2</v>
      </c>
      <c r="K1836" s="1">
        <v>24</v>
      </c>
      <c r="L1836" s="1">
        <v>0.75</v>
      </c>
      <c r="M1836" s="1">
        <v>4.0816326530600001E-2</v>
      </c>
      <c r="N1836" s="1">
        <v>0</v>
      </c>
    </row>
    <row r="1837" spans="1:14" x14ac:dyDescent="0.3">
      <c r="A1837" s="1" t="s">
        <v>1791</v>
      </c>
      <c r="B1837" s="1">
        <v>5</v>
      </c>
      <c r="C1837" s="1">
        <v>63</v>
      </c>
      <c r="D1837" s="1">
        <v>20</v>
      </c>
      <c r="E1837" s="1">
        <v>2.2017409114199998E-2</v>
      </c>
      <c r="F1837" s="1">
        <v>0.40350877193000001</v>
      </c>
      <c r="G1837" s="1">
        <v>34.612244898</v>
      </c>
      <c r="H1837" s="1">
        <v>8.1084896968900004</v>
      </c>
      <c r="I1837" s="1">
        <v>0.83673469387800004</v>
      </c>
      <c r="J1837" s="1">
        <v>0.15</v>
      </c>
      <c r="K1837" s="1">
        <v>10</v>
      </c>
      <c r="L1837" s="1">
        <v>0.7</v>
      </c>
      <c r="M1837" s="1">
        <v>0.35</v>
      </c>
      <c r="N1837" s="1">
        <v>0</v>
      </c>
    </row>
    <row r="1838" spans="1:14" x14ac:dyDescent="0.3">
      <c r="A1838" s="1" t="s">
        <v>1792</v>
      </c>
      <c r="B1838" s="1">
        <v>5</v>
      </c>
      <c r="C1838" s="1">
        <v>56</v>
      </c>
      <c r="D1838" s="1">
        <v>203</v>
      </c>
      <c r="E1838" s="1">
        <v>4.8376623376600002E-2</v>
      </c>
      <c r="F1838" s="1">
        <v>0.92727272727300003</v>
      </c>
      <c r="G1838" s="1">
        <v>28.5740740741</v>
      </c>
      <c r="H1838" s="1">
        <v>7.9874945124899996</v>
      </c>
      <c r="I1838" s="1">
        <v>0.218181818182</v>
      </c>
      <c r="J1838" s="1">
        <v>0</v>
      </c>
      <c r="K1838" s="1">
        <v>39</v>
      </c>
      <c r="L1838" s="1">
        <v>0.69230769230800004</v>
      </c>
      <c r="M1838" s="1">
        <v>0.19704433497500001</v>
      </c>
      <c r="N1838" s="1">
        <v>9.8522167487699996E-3</v>
      </c>
    </row>
    <row r="1839" spans="1:14" x14ac:dyDescent="0.3">
      <c r="A1839" s="1" t="s">
        <v>1793</v>
      </c>
      <c r="B1839" s="1">
        <v>5</v>
      </c>
      <c r="C1839" s="1">
        <v>62</v>
      </c>
      <c r="D1839" s="1">
        <v>5</v>
      </c>
      <c r="E1839" s="1">
        <v>2.9349550502399999E-2</v>
      </c>
      <c r="F1839" s="1">
        <v>0.67272727272699995</v>
      </c>
      <c r="G1839" s="1">
        <v>20.644444444400001</v>
      </c>
      <c r="H1839" s="1">
        <v>8.2385423617800004</v>
      </c>
      <c r="I1839" s="1">
        <v>0.47826086956500002</v>
      </c>
      <c r="J1839" s="1">
        <v>0.6</v>
      </c>
      <c r="K1839" s="1">
        <v>2</v>
      </c>
      <c r="L1839" s="1">
        <v>1</v>
      </c>
      <c r="M1839" s="1">
        <v>0</v>
      </c>
      <c r="N1839" s="1">
        <v>0</v>
      </c>
    </row>
    <row r="1840" spans="1:14" x14ac:dyDescent="0.3">
      <c r="A1840" s="1" t="s">
        <v>1794</v>
      </c>
      <c r="B1840" s="1">
        <v>5</v>
      </c>
      <c r="C1840" s="1">
        <v>51</v>
      </c>
      <c r="D1840" s="1">
        <v>18</v>
      </c>
      <c r="E1840" s="1">
        <v>2.1960784313700001E-2</v>
      </c>
      <c r="F1840" s="1">
        <v>0.74</v>
      </c>
      <c r="G1840" s="1">
        <v>29.833333333300001</v>
      </c>
      <c r="H1840" s="1">
        <v>9.1571379045600008</v>
      </c>
      <c r="I1840" s="1">
        <v>0.72093023255800004</v>
      </c>
      <c r="J1840" s="1">
        <v>0.111111111111</v>
      </c>
      <c r="K1840" s="1">
        <v>12</v>
      </c>
      <c r="L1840" s="1">
        <v>0.91666666666700003</v>
      </c>
      <c r="M1840" s="1">
        <v>5.5555555555600003E-2</v>
      </c>
      <c r="N1840" s="1">
        <v>5.5555555555600003E-2</v>
      </c>
    </row>
    <row r="1841" spans="1:14" x14ac:dyDescent="0.3">
      <c r="A1841" s="1" t="s">
        <v>258</v>
      </c>
      <c r="B1841" s="1">
        <v>5</v>
      </c>
      <c r="C1841" s="1">
        <v>151</v>
      </c>
      <c r="D1841" s="1">
        <v>1233</v>
      </c>
      <c r="E1841" s="1">
        <v>2.6357615894E-2</v>
      </c>
      <c r="F1841" s="1">
        <v>0.76351351351399999</v>
      </c>
      <c r="G1841" s="1">
        <v>27.082706766899999</v>
      </c>
      <c r="H1841" s="1">
        <v>4.8201411903000002</v>
      </c>
      <c r="I1841" s="1">
        <v>0.72916666666700003</v>
      </c>
      <c r="J1841" s="1">
        <v>0</v>
      </c>
      <c r="K1841" s="1">
        <v>201</v>
      </c>
      <c r="L1841" s="1">
        <v>0.66666666666700003</v>
      </c>
      <c r="M1841" s="1">
        <v>0</v>
      </c>
      <c r="N1841" s="1">
        <v>3.24412003244E-3</v>
      </c>
    </row>
    <row r="1842" spans="1:14" x14ac:dyDescent="0.3">
      <c r="A1842" s="1" t="s">
        <v>1795</v>
      </c>
      <c r="B1842" s="1">
        <v>5</v>
      </c>
      <c r="C1842" s="1">
        <v>231</v>
      </c>
      <c r="D1842" s="1">
        <v>117</v>
      </c>
      <c r="E1842" s="1">
        <v>1.5753811406E-2</v>
      </c>
      <c r="F1842" s="1">
        <v>0.85714285714299998</v>
      </c>
      <c r="G1842" s="1">
        <v>31.266666666700001</v>
      </c>
      <c r="H1842" s="1">
        <v>7.8440352427100004</v>
      </c>
      <c r="I1842" s="1">
        <v>0.22727272727299999</v>
      </c>
      <c r="J1842" s="1">
        <v>7.6923076923100006E-2</v>
      </c>
      <c r="K1842" s="1">
        <v>51</v>
      </c>
      <c r="L1842" s="1">
        <v>0.62745098039199998</v>
      </c>
      <c r="M1842" s="1">
        <v>6.8376068376099997E-2</v>
      </c>
      <c r="N1842" s="1">
        <v>4.2735042734999999E-2</v>
      </c>
    </row>
    <row r="1843" spans="1:14" x14ac:dyDescent="0.3">
      <c r="A1843" s="1" t="s">
        <v>1796</v>
      </c>
      <c r="B1843" s="1">
        <v>5</v>
      </c>
      <c r="C1843" s="1">
        <v>64</v>
      </c>
      <c r="D1843" s="1">
        <v>13</v>
      </c>
      <c r="E1843" s="1">
        <v>3.7202380952399999E-2</v>
      </c>
      <c r="F1843" s="1">
        <v>0.79032258064500005</v>
      </c>
      <c r="G1843" s="1">
        <v>32.482142857100001</v>
      </c>
      <c r="H1843" s="1">
        <v>8.53143571787</v>
      </c>
      <c r="I1843" s="1">
        <v>0.14035087719299999</v>
      </c>
      <c r="J1843" s="1">
        <v>7.6923076923100006E-2</v>
      </c>
      <c r="K1843" s="1">
        <v>5</v>
      </c>
      <c r="L1843" s="1">
        <v>0.6</v>
      </c>
      <c r="M1843" s="1">
        <v>0</v>
      </c>
      <c r="N1843" s="1">
        <v>0</v>
      </c>
    </row>
    <row r="1844" spans="1:14" x14ac:dyDescent="0.3">
      <c r="A1844" s="1" t="s">
        <v>1797</v>
      </c>
      <c r="B1844" s="1">
        <v>5</v>
      </c>
      <c r="C1844" s="1">
        <v>425</v>
      </c>
      <c r="D1844" s="1">
        <v>1391</v>
      </c>
      <c r="E1844" s="1">
        <v>1.01387347392E-2</v>
      </c>
      <c r="F1844" s="1">
        <v>0.97395833333299997</v>
      </c>
      <c r="G1844" s="1">
        <v>23.930939226500001</v>
      </c>
      <c r="H1844" s="1">
        <v>6.4984642215999999</v>
      </c>
      <c r="I1844" s="1">
        <v>0.43256997455500001</v>
      </c>
      <c r="J1844" s="1">
        <v>0.35370237239399999</v>
      </c>
      <c r="K1844" s="1">
        <v>350</v>
      </c>
      <c r="L1844" s="1">
        <v>0.62</v>
      </c>
      <c r="M1844" s="1">
        <v>0.144927536232</v>
      </c>
      <c r="N1844" s="1">
        <v>1.0064701653499999E-2</v>
      </c>
    </row>
    <row r="1845" spans="1:14" x14ac:dyDescent="0.3">
      <c r="A1845" s="1" t="s">
        <v>1798</v>
      </c>
      <c r="B1845" s="1">
        <v>5</v>
      </c>
      <c r="C1845" s="1">
        <v>248</v>
      </c>
      <c r="D1845" s="1">
        <v>813</v>
      </c>
      <c r="E1845" s="1">
        <v>4.4730312132700003E-3</v>
      </c>
      <c r="F1845" s="1">
        <v>0.61410788381699999</v>
      </c>
      <c r="G1845" s="1">
        <v>26.594202898599999</v>
      </c>
      <c r="H1845" s="1">
        <v>5.8697262457799999</v>
      </c>
      <c r="I1845" s="1">
        <v>0.80733944954100001</v>
      </c>
      <c r="J1845" s="1">
        <v>2.33702337023E-2</v>
      </c>
      <c r="K1845" s="1">
        <v>433</v>
      </c>
      <c r="L1845" s="1">
        <v>0.66050808314099996</v>
      </c>
      <c r="M1845" s="1">
        <v>9.1245376078900001E-2</v>
      </c>
      <c r="N1845" s="1">
        <v>1.23001230012E-3</v>
      </c>
    </row>
    <row r="1846" spans="1:14" x14ac:dyDescent="0.3">
      <c r="A1846" s="1" t="s">
        <v>259</v>
      </c>
      <c r="B1846" s="1">
        <v>5</v>
      </c>
      <c r="C1846" s="1">
        <v>422</v>
      </c>
      <c r="D1846" s="1">
        <v>3257</v>
      </c>
      <c r="E1846" s="1">
        <v>3.5404307054999998E-3</v>
      </c>
      <c r="F1846" s="1">
        <v>0.70197044335000003</v>
      </c>
      <c r="G1846" s="1">
        <v>26.5290858726</v>
      </c>
      <c r="H1846" s="1">
        <v>5.6431127827700003</v>
      </c>
      <c r="I1846" s="1">
        <v>0.78811369508999995</v>
      </c>
      <c r="J1846" s="1">
        <v>4.9124961621099996E-3</v>
      </c>
      <c r="K1846" s="1">
        <v>735</v>
      </c>
      <c r="L1846" s="1">
        <v>0.37959183673500002</v>
      </c>
      <c r="M1846" s="1">
        <v>8.2718327183299994E-2</v>
      </c>
      <c r="N1846" s="1">
        <v>4.66687135401E-2</v>
      </c>
    </row>
    <row r="1847" spans="1:14" x14ac:dyDescent="0.3">
      <c r="A1847" s="1" t="s">
        <v>1799</v>
      </c>
      <c r="B1847" s="1">
        <v>5</v>
      </c>
      <c r="C1847" s="1">
        <v>84</v>
      </c>
      <c r="D1847" s="1">
        <v>13</v>
      </c>
      <c r="E1847" s="1">
        <v>3.1267928858300001E-2</v>
      </c>
      <c r="F1847" s="1">
        <v>0.91566265060200003</v>
      </c>
      <c r="G1847" s="1">
        <v>32.958904109599999</v>
      </c>
      <c r="H1847" s="1">
        <v>7.5859248831799997</v>
      </c>
      <c r="I1847" s="1">
        <v>0.27272727272699998</v>
      </c>
      <c r="J1847" s="1">
        <v>0.15384615384600001</v>
      </c>
      <c r="K1847" s="1">
        <v>9</v>
      </c>
      <c r="L1847" s="1">
        <v>0.88888888888899997</v>
      </c>
      <c r="M1847" s="1">
        <v>0.23076923076899999</v>
      </c>
      <c r="N1847" s="1">
        <v>0</v>
      </c>
    </row>
    <row r="1848" spans="1:14" x14ac:dyDescent="0.3">
      <c r="A1848" s="1" t="s">
        <v>1800</v>
      </c>
      <c r="B1848" s="1">
        <v>5</v>
      </c>
      <c r="C1848" s="1">
        <v>93</v>
      </c>
      <c r="D1848" s="1">
        <v>56</v>
      </c>
      <c r="E1848" s="1">
        <v>1.15708274895E-2</v>
      </c>
      <c r="F1848" s="1">
        <v>0.80952380952400005</v>
      </c>
      <c r="G1848" s="1">
        <v>27.957142857099999</v>
      </c>
      <c r="H1848" s="1">
        <v>5.2438691121399996</v>
      </c>
      <c r="I1848" s="1">
        <v>0.54929577464799995</v>
      </c>
      <c r="J1848" s="1">
        <v>7.1428571428599999E-2</v>
      </c>
      <c r="K1848" s="1">
        <v>42</v>
      </c>
      <c r="L1848" s="1">
        <v>0.80952380952400005</v>
      </c>
      <c r="M1848" s="1">
        <v>5.3571428571400001E-2</v>
      </c>
      <c r="N1848" s="1">
        <v>1.7857142857100002E-2</v>
      </c>
    </row>
    <row r="1849" spans="1:14" x14ac:dyDescent="0.3">
      <c r="A1849" s="1" t="s">
        <v>1801</v>
      </c>
      <c r="B1849" s="1">
        <v>5</v>
      </c>
      <c r="C1849" s="1">
        <v>172</v>
      </c>
      <c r="D1849" s="1">
        <v>81</v>
      </c>
      <c r="E1849" s="1">
        <v>2.55677954576E-2</v>
      </c>
      <c r="F1849" s="1">
        <v>0.75</v>
      </c>
      <c r="G1849" s="1">
        <v>28.344537815100001</v>
      </c>
      <c r="H1849" s="1">
        <v>5.59627273137</v>
      </c>
      <c r="I1849" s="1">
        <v>0.90400000000000003</v>
      </c>
      <c r="J1849" s="1">
        <v>2.4691358024699999E-2</v>
      </c>
      <c r="K1849" s="1">
        <v>24</v>
      </c>
      <c r="L1849" s="1">
        <v>0.70833333333299997</v>
      </c>
      <c r="M1849" s="1">
        <v>1.23456790123E-2</v>
      </c>
      <c r="N1849" s="1">
        <v>0</v>
      </c>
    </row>
    <row r="1850" spans="1:14" x14ac:dyDescent="0.3">
      <c r="A1850" s="1" t="s">
        <v>1802</v>
      </c>
      <c r="B1850" s="1">
        <v>5</v>
      </c>
      <c r="C1850" s="1">
        <v>157</v>
      </c>
      <c r="D1850" s="1">
        <v>377</v>
      </c>
      <c r="E1850" s="1">
        <v>5.1404540258000002E-2</v>
      </c>
      <c r="F1850" s="1">
        <v>0.72916666666700003</v>
      </c>
      <c r="G1850" s="1">
        <v>29.041666666699999</v>
      </c>
      <c r="H1850" s="1">
        <v>5.8286588413500002</v>
      </c>
      <c r="I1850" s="1">
        <v>0.80327868852499995</v>
      </c>
      <c r="J1850" s="1">
        <v>2.9177718832900001E-2</v>
      </c>
      <c r="K1850" s="1">
        <v>144</v>
      </c>
      <c r="L1850" s="1">
        <v>0.875</v>
      </c>
      <c r="M1850" s="1">
        <v>2.1220159151199999E-2</v>
      </c>
      <c r="N1850" s="1">
        <v>1.32625994695E-2</v>
      </c>
    </row>
    <row r="1851" spans="1:14" x14ac:dyDescent="0.3">
      <c r="A1851" s="1" t="s">
        <v>1803</v>
      </c>
      <c r="B1851" s="1">
        <v>5</v>
      </c>
      <c r="C1851" s="1">
        <v>374</v>
      </c>
      <c r="D1851" s="1">
        <v>965</v>
      </c>
      <c r="E1851" s="1">
        <v>2.30821063497E-3</v>
      </c>
      <c r="F1851" s="1">
        <v>0.84726224783899995</v>
      </c>
      <c r="G1851" s="1">
        <v>24.245341614899999</v>
      </c>
      <c r="H1851" s="1">
        <v>6.1040710405800001</v>
      </c>
      <c r="I1851" s="1">
        <v>0.129518072289</v>
      </c>
      <c r="J1851" s="1">
        <v>0.29637305699499999</v>
      </c>
      <c r="K1851" s="1">
        <v>79</v>
      </c>
      <c r="L1851" s="1">
        <v>0.50632911392400004</v>
      </c>
      <c r="M1851" s="1">
        <v>0.48472505091599999</v>
      </c>
      <c r="N1851" s="1">
        <v>4.7668393782400002E-2</v>
      </c>
    </row>
    <row r="1852" spans="1:14" x14ac:dyDescent="0.3">
      <c r="A1852" s="1" t="s">
        <v>1804</v>
      </c>
      <c r="B1852" s="1">
        <v>5</v>
      </c>
      <c r="C1852" s="1">
        <v>66</v>
      </c>
      <c r="D1852" s="1">
        <v>139</v>
      </c>
      <c r="E1852" s="1">
        <v>5.5944055944099997E-3</v>
      </c>
      <c r="F1852" s="1">
        <v>0.338461538462</v>
      </c>
      <c r="G1852" s="1">
        <v>24.730158730199999</v>
      </c>
      <c r="H1852" s="1">
        <v>12.2087742962</v>
      </c>
      <c r="I1852" s="1">
        <v>0.86363636363600005</v>
      </c>
      <c r="J1852" s="1">
        <v>0.402877697842</v>
      </c>
      <c r="K1852" s="1">
        <v>28</v>
      </c>
      <c r="L1852" s="1">
        <v>0.67857142857099995</v>
      </c>
      <c r="M1852" s="1">
        <v>0.18705035971200001</v>
      </c>
      <c r="N1852" s="1">
        <v>0</v>
      </c>
    </row>
    <row r="1853" spans="1:14" x14ac:dyDescent="0.3">
      <c r="A1853" s="1" t="s">
        <v>58</v>
      </c>
      <c r="B1853" s="1">
        <v>5</v>
      </c>
      <c r="C1853" s="1">
        <v>173</v>
      </c>
      <c r="D1853" s="1">
        <v>787</v>
      </c>
      <c r="E1853" s="1">
        <v>6.4524801720699998E-3</v>
      </c>
      <c r="F1853" s="1">
        <v>0.77514792899399998</v>
      </c>
      <c r="G1853" s="1">
        <v>26.654676258999999</v>
      </c>
      <c r="H1853" s="1">
        <v>5.5848101160099999</v>
      </c>
      <c r="I1853" s="1">
        <v>0.65771812080500003</v>
      </c>
      <c r="J1853" s="1">
        <v>5.7179161372300003E-2</v>
      </c>
      <c r="K1853" s="1">
        <v>401</v>
      </c>
      <c r="L1853" s="1">
        <v>0.68578553616000004</v>
      </c>
      <c r="M1853" s="1">
        <v>9.0216010165200006E-2</v>
      </c>
      <c r="N1853" s="1">
        <v>0.114358322745</v>
      </c>
    </row>
    <row r="1854" spans="1:14" x14ac:dyDescent="0.3">
      <c r="A1854" s="1" t="s">
        <v>1805</v>
      </c>
      <c r="B1854" s="1">
        <v>5</v>
      </c>
      <c r="C1854" s="1">
        <v>55</v>
      </c>
      <c r="D1854" s="1">
        <v>7</v>
      </c>
      <c r="E1854" s="1">
        <v>1.1111111111100001E-2</v>
      </c>
      <c r="F1854" s="1">
        <v>0.86792452830199995</v>
      </c>
      <c r="G1854" s="1">
        <v>31.148936170199999</v>
      </c>
      <c r="H1854" s="1">
        <v>7.7897333508099997</v>
      </c>
      <c r="I1854" s="1">
        <v>0.166666666667</v>
      </c>
      <c r="J1854" s="1">
        <v>0</v>
      </c>
      <c r="K1854" s="1">
        <v>5</v>
      </c>
      <c r="L1854" s="1">
        <v>1</v>
      </c>
      <c r="M1854" s="1">
        <v>0</v>
      </c>
      <c r="N1854" s="1">
        <v>0</v>
      </c>
    </row>
    <row r="1855" spans="1:14" x14ac:dyDescent="0.3">
      <c r="A1855" s="1" t="s">
        <v>1806</v>
      </c>
      <c r="B1855" s="1">
        <v>5</v>
      </c>
      <c r="C1855" s="1">
        <v>112</v>
      </c>
      <c r="D1855" s="1">
        <v>134</v>
      </c>
      <c r="E1855" s="1">
        <v>2.8153153153199998E-3</v>
      </c>
      <c r="F1855" s="1">
        <v>0.79104477611900004</v>
      </c>
      <c r="G1855" s="1">
        <v>23.2833333333</v>
      </c>
      <c r="H1855" s="1">
        <v>5.8994114584000004</v>
      </c>
      <c r="I1855" s="1">
        <v>0.15873015872999999</v>
      </c>
      <c r="J1855" s="1">
        <v>0.522388059701</v>
      </c>
      <c r="K1855" s="1">
        <v>32</v>
      </c>
      <c r="L1855" s="1">
        <v>0.84375</v>
      </c>
      <c r="M1855" s="1">
        <v>0.28318584070800001</v>
      </c>
      <c r="N1855" s="1">
        <v>0</v>
      </c>
    </row>
    <row r="1856" spans="1:14" x14ac:dyDescent="0.3">
      <c r="A1856" s="1" t="s">
        <v>1807</v>
      </c>
      <c r="B1856" s="1">
        <v>5</v>
      </c>
      <c r="C1856" s="1">
        <v>307</v>
      </c>
      <c r="D1856" s="1">
        <v>1112</v>
      </c>
      <c r="E1856" s="1">
        <v>3.4244533861299997E-2</v>
      </c>
      <c r="F1856" s="1">
        <v>0.83660130719000003</v>
      </c>
      <c r="G1856" s="1">
        <v>30.083032491000001</v>
      </c>
      <c r="H1856" s="1">
        <v>6.7905993240300004</v>
      </c>
      <c r="I1856" s="1">
        <v>0.32867132867100002</v>
      </c>
      <c r="J1856" s="1">
        <v>9.8021582733800003E-2</v>
      </c>
      <c r="K1856" s="1">
        <v>532</v>
      </c>
      <c r="L1856" s="1">
        <v>0.69548872180499999</v>
      </c>
      <c r="M1856" s="1">
        <v>0.16952209197500001</v>
      </c>
      <c r="N1856" s="1">
        <v>2.60791366906E-2</v>
      </c>
    </row>
    <row r="1857" spans="1:14" x14ac:dyDescent="0.3">
      <c r="A1857" s="1" t="s">
        <v>1808</v>
      </c>
      <c r="B1857" s="1">
        <v>5</v>
      </c>
      <c r="C1857" s="1">
        <v>126</v>
      </c>
      <c r="D1857" s="1">
        <v>64</v>
      </c>
      <c r="E1857" s="1">
        <v>6.7301587301600001E-3</v>
      </c>
      <c r="F1857" s="1">
        <v>0.79279279279299997</v>
      </c>
      <c r="G1857" s="1">
        <v>28.736842105299999</v>
      </c>
      <c r="H1857" s="1">
        <v>5.5082914082499999</v>
      </c>
      <c r="I1857" s="1">
        <v>0.25742574257400003</v>
      </c>
      <c r="J1857" s="1">
        <v>0.34375</v>
      </c>
      <c r="K1857" s="1">
        <v>38</v>
      </c>
      <c r="L1857" s="1">
        <v>0.92105263157899997</v>
      </c>
      <c r="M1857" s="1">
        <v>0.21428571428599999</v>
      </c>
      <c r="N1857" s="1">
        <v>0</v>
      </c>
    </row>
    <row r="1858" spans="1:14" x14ac:dyDescent="0.3">
      <c r="A1858" s="1" t="s">
        <v>795</v>
      </c>
      <c r="B1858" s="1">
        <v>5</v>
      </c>
      <c r="C1858" s="1">
        <v>263</v>
      </c>
      <c r="D1858" s="1">
        <v>34</v>
      </c>
      <c r="E1858" s="1">
        <v>1.58186514962E-3</v>
      </c>
      <c r="F1858" s="1">
        <v>0.75675675675700005</v>
      </c>
      <c r="G1858" s="1">
        <v>34.264069264100002</v>
      </c>
      <c r="H1858" s="1">
        <v>5.4474632782899999</v>
      </c>
      <c r="I1858" s="1">
        <v>0.125541125541</v>
      </c>
      <c r="J1858" s="1">
        <v>0.5</v>
      </c>
      <c r="K1858" s="1">
        <v>15</v>
      </c>
      <c r="L1858" s="1">
        <v>0.8</v>
      </c>
      <c r="M1858" s="1">
        <v>0.11764705882400001</v>
      </c>
      <c r="N1858" s="1">
        <v>8.8235294117600005E-2</v>
      </c>
    </row>
    <row r="1859" spans="1:14" x14ac:dyDescent="0.3">
      <c r="A1859" s="1" t="s">
        <v>1809</v>
      </c>
      <c r="B1859" s="1">
        <v>5</v>
      </c>
      <c r="C1859" s="1">
        <v>238</v>
      </c>
      <c r="D1859" s="1">
        <v>1172</v>
      </c>
      <c r="E1859" s="1">
        <v>1.3065985888E-2</v>
      </c>
      <c r="F1859" s="1">
        <v>0.93073593073600003</v>
      </c>
      <c r="G1859" s="1">
        <v>28.225225225199999</v>
      </c>
      <c r="H1859" s="1">
        <v>6.4489466765900003</v>
      </c>
      <c r="I1859" s="1">
        <v>0.14601769911500001</v>
      </c>
      <c r="J1859" s="1">
        <v>0.19453924914699999</v>
      </c>
      <c r="K1859" s="1">
        <v>191</v>
      </c>
      <c r="L1859" s="1">
        <v>0.63874345549699996</v>
      </c>
      <c r="M1859" s="1">
        <v>0.34641638225299998</v>
      </c>
      <c r="N1859" s="1">
        <v>3.1569965870299997E-2</v>
      </c>
    </row>
    <row r="1860" spans="1:14" x14ac:dyDescent="0.3">
      <c r="A1860" s="1" t="s">
        <v>1810</v>
      </c>
      <c r="B1860" s="1">
        <v>5</v>
      </c>
      <c r="C1860" s="1">
        <v>54</v>
      </c>
      <c r="D1860" s="1">
        <v>23</v>
      </c>
      <c r="E1860" s="1">
        <v>7.9664570230600001E-2</v>
      </c>
      <c r="F1860" s="1">
        <v>0.57142857142900005</v>
      </c>
      <c r="G1860" s="1">
        <v>33.595744680899998</v>
      </c>
      <c r="H1860" s="1">
        <v>9.0616319380999997</v>
      </c>
      <c r="I1860" s="1">
        <v>0.83673469387800004</v>
      </c>
      <c r="J1860" s="1">
        <v>8.6956521739099998E-2</v>
      </c>
      <c r="K1860" s="1">
        <v>10</v>
      </c>
      <c r="L1860" s="1">
        <v>1</v>
      </c>
      <c r="M1860" s="1">
        <v>0</v>
      </c>
      <c r="N1860" s="1">
        <v>0</v>
      </c>
    </row>
    <row r="1861" spans="1:14" x14ac:dyDescent="0.3">
      <c r="A1861" s="1" t="s">
        <v>1811</v>
      </c>
      <c r="B1861" s="1">
        <v>5</v>
      </c>
      <c r="C1861" s="1">
        <v>67</v>
      </c>
      <c r="D1861" s="1">
        <v>5686</v>
      </c>
      <c r="E1861" s="1">
        <v>0.44821347806400003</v>
      </c>
      <c r="F1861" s="1">
        <v>0.28787878787900001</v>
      </c>
      <c r="G1861" s="1">
        <v>19.5</v>
      </c>
      <c r="H1861" s="1">
        <v>1.33994572482</v>
      </c>
      <c r="I1861" s="1">
        <v>0.35820895522399998</v>
      </c>
      <c r="J1861" s="1">
        <v>0.96552937038300002</v>
      </c>
      <c r="K1861" s="1">
        <v>101</v>
      </c>
      <c r="L1861" s="1">
        <v>0.27722772277199997</v>
      </c>
      <c r="M1861" s="1">
        <v>0.16912022432500001</v>
      </c>
      <c r="N1861" s="1">
        <v>2.3566654942000002E-2</v>
      </c>
    </row>
    <row r="1862" spans="1:14" x14ac:dyDescent="0.3">
      <c r="A1862" s="1" t="s">
        <v>260</v>
      </c>
      <c r="B1862" s="1">
        <v>5</v>
      </c>
      <c r="C1862" s="1">
        <v>1540</v>
      </c>
      <c r="D1862" s="1">
        <v>11048</v>
      </c>
      <c r="E1862" s="1">
        <v>4.9239259765600002E-4</v>
      </c>
      <c r="F1862" s="1">
        <v>0.87466124661199995</v>
      </c>
      <c r="G1862" s="1">
        <v>24.732155476999999</v>
      </c>
      <c r="H1862" s="1">
        <v>5.4907237498699999</v>
      </c>
      <c r="I1862" s="1">
        <v>0.22306108442</v>
      </c>
      <c r="J1862" s="1">
        <v>0.20619116582200001</v>
      </c>
      <c r="K1862" s="1">
        <v>585</v>
      </c>
      <c r="L1862" s="1">
        <v>0.43589743589699997</v>
      </c>
      <c r="M1862" s="1">
        <v>0.22780797101399999</v>
      </c>
      <c r="N1862" s="1">
        <v>2.4076755973900001E-2</v>
      </c>
    </row>
    <row r="1863" spans="1:14" x14ac:dyDescent="0.3">
      <c r="A1863" s="1" t="s">
        <v>1812</v>
      </c>
      <c r="B1863" s="1">
        <v>5</v>
      </c>
      <c r="C1863" s="1">
        <v>241</v>
      </c>
      <c r="D1863" s="1">
        <v>1281</v>
      </c>
      <c r="E1863" s="1">
        <v>1.0148686030400001E-2</v>
      </c>
      <c r="F1863" s="1">
        <v>0.759656652361</v>
      </c>
      <c r="G1863" s="1">
        <v>28.6</v>
      </c>
      <c r="H1863" s="1">
        <v>6.1560655338599997</v>
      </c>
      <c r="I1863" s="1">
        <v>0.88789237668200005</v>
      </c>
      <c r="J1863" s="1">
        <v>0.24746291959399999</v>
      </c>
      <c r="K1863" s="1">
        <v>267</v>
      </c>
      <c r="L1863" s="1">
        <v>0.58426966292100002</v>
      </c>
      <c r="M1863" s="1">
        <v>6.68764752164E-2</v>
      </c>
      <c r="N1863" s="1">
        <v>1.0928961748600001E-2</v>
      </c>
    </row>
    <row r="1864" spans="1:14" x14ac:dyDescent="0.3">
      <c r="A1864" s="1" t="s">
        <v>797</v>
      </c>
      <c r="B1864" s="1">
        <v>5</v>
      </c>
      <c r="C1864" s="1">
        <v>94</v>
      </c>
      <c r="D1864" s="1">
        <v>29</v>
      </c>
      <c r="E1864" s="1">
        <v>4.1180507892900004E-3</v>
      </c>
      <c r="F1864" s="1">
        <v>0.64444444444399995</v>
      </c>
      <c r="G1864" s="1">
        <v>27.882352941200001</v>
      </c>
      <c r="H1864" s="1">
        <v>7.0137038376699996</v>
      </c>
      <c r="I1864" s="1">
        <v>0.37142857142899999</v>
      </c>
      <c r="J1864" s="1">
        <v>0</v>
      </c>
      <c r="K1864" s="1">
        <v>12</v>
      </c>
      <c r="L1864" s="1">
        <v>1</v>
      </c>
      <c r="M1864" s="1">
        <v>6.8965517241400001E-2</v>
      </c>
      <c r="N1864" s="1">
        <v>0</v>
      </c>
    </row>
    <row r="1865" spans="1:14" x14ac:dyDescent="0.3">
      <c r="A1865" s="1" t="s">
        <v>261</v>
      </c>
      <c r="B1865" s="1">
        <v>5</v>
      </c>
      <c r="C1865" s="1">
        <v>61</v>
      </c>
      <c r="D1865" s="1">
        <v>469</v>
      </c>
      <c r="E1865" s="1">
        <v>1.39344262295E-2</v>
      </c>
      <c r="F1865" s="1">
        <v>0.93333333333299995</v>
      </c>
      <c r="G1865" s="1">
        <v>24.581818181799999</v>
      </c>
      <c r="H1865" s="1">
        <v>5.9808509856400001</v>
      </c>
      <c r="I1865" s="1">
        <v>0.28070175438599998</v>
      </c>
      <c r="J1865" s="1">
        <v>0.69509594882699999</v>
      </c>
      <c r="K1865" s="1">
        <v>15</v>
      </c>
      <c r="L1865" s="1">
        <v>0.6</v>
      </c>
      <c r="M1865" s="1">
        <v>0</v>
      </c>
      <c r="N1865" s="1">
        <v>1.49253731343E-2</v>
      </c>
    </row>
    <row r="1866" spans="1:14" x14ac:dyDescent="0.3">
      <c r="A1866" s="1" t="s">
        <v>1813</v>
      </c>
      <c r="B1866" s="1">
        <v>5</v>
      </c>
      <c r="C1866" s="1">
        <v>158</v>
      </c>
      <c r="D1866" s="1">
        <v>94</v>
      </c>
      <c r="E1866" s="1">
        <v>9.6347657824700002E-3</v>
      </c>
      <c r="F1866" s="1">
        <v>0.56818181818199998</v>
      </c>
      <c r="G1866" s="1">
        <v>29.4180327869</v>
      </c>
      <c r="H1866" s="1">
        <v>8.3948072981300008</v>
      </c>
      <c r="I1866" s="1">
        <v>0.3671875</v>
      </c>
      <c r="J1866" s="1">
        <v>0.159574468085</v>
      </c>
      <c r="K1866" s="1">
        <v>41</v>
      </c>
      <c r="L1866" s="1">
        <v>0.92682926829300005</v>
      </c>
      <c r="M1866" s="1">
        <v>0.12643678160899999</v>
      </c>
      <c r="N1866" s="1">
        <v>0</v>
      </c>
    </row>
    <row r="1867" spans="1:14" x14ac:dyDescent="0.3">
      <c r="A1867" s="1" t="s">
        <v>1814</v>
      </c>
      <c r="B1867" s="1">
        <v>5</v>
      </c>
      <c r="C1867" s="1">
        <v>78</v>
      </c>
      <c r="D1867" s="1">
        <v>9</v>
      </c>
      <c r="E1867" s="1">
        <v>5.7609057609099998E-2</v>
      </c>
      <c r="F1867" s="1">
        <v>0.52564102564100001</v>
      </c>
      <c r="G1867" s="1">
        <v>28.069444444399998</v>
      </c>
      <c r="H1867" s="1">
        <v>4.3118905008499997</v>
      </c>
      <c r="I1867" s="1">
        <v>0.23684210526300001</v>
      </c>
      <c r="J1867" s="1">
        <v>0</v>
      </c>
      <c r="K1867" s="1">
        <v>4</v>
      </c>
      <c r="L1867" s="1">
        <v>0.75</v>
      </c>
      <c r="M1867" s="1">
        <v>0</v>
      </c>
      <c r="N1867" s="1">
        <v>0</v>
      </c>
    </row>
    <row r="1868" spans="1:14" x14ac:dyDescent="0.3">
      <c r="A1868" s="1" t="s">
        <v>1815</v>
      </c>
      <c r="B1868" s="1">
        <v>5</v>
      </c>
      <c r="C1868" s="1">
        <v>319</v>
      </c>
      <c r="D1868" s="1">
        <v>562</v>
      </c>
      <c r="E1868" s="1">
        <v>8.0735789909500005E-3</v>
      </c>
      <c r="F1868" s="1">
        <v>0.78135048231500004</v>
      </c>
      <c r="G1868" s="1">
        <v>28.114942528699999</v>
      </c>
      <c r="H1868" s="1">
        <v>6.4387927892499999</v>
      </c>
      <c r="I1868" s="1">
        <v>0.71739130434800003</v>
      </c>
      <c r="J1868" s="1">
        <v>4.27046263345E-2</v>
      </c>
      <c r="K1868" s="1">
        <v>315</v>
      </c>
      <c r="L1868" s="1">
        <v>0.71746031746000005</v>
      </c>
      <c r="M1868" s="1">
        <v>0.12788632326800001</v>
      </c>
      <c r="N1868" s="1">
        <v>0.32028469750900002</v>
      </c>
    </row>
    <row r="1869" spans="1:14" x14ac:dyDescent="0.3">
      <c r="A1869" s="1" t="s">
        <v>1816</v>
      </c>
      <c r="B1869" s="1">
        <v>5</v>
      </c>
      <c r="C1869" s="1">
        <v>355</v>
      </c>
      <c r="D1869" s="1">
        <v>3508</v>
      </c>
      <c r="E1869" s="1">
        <v>2.3187713853699998E-2</v>
      </c>
      <c r="F1869" s="1">
        <v>0.80733944954100001</v>
      </c>
      <c r="G1869" s="1">
        <v>25.635416666699999</v>
      </c>
      <c r="H1869" s="1">
        <v>4.6265833438400001</v>
      </c>
      <c r="I1869" s="1">
        <v>0.72756410256399995</v>
      </c>
      <c r="J1869" s="1">
        <v>9.8346636259999995E-2</v>
      </c>
      <c r="K1869" s="1">
        <v>706</v>
      </c>
      <c r="L1869" s="1">
        <v>0.49150141643099998</v>
      </c>
      <c r="M1869" s="1">
        <v>0.101607347876</v>
      </c>
      <c r="N1869" s="1">
        <v>2.5655644241700001E-3</v>
      </c>
    </row>
    <row r="1870" spans="1:14" x14ac:dyDescent="0.3">
      <c r="A1870" s="1" t="s">
        <v>1817</v>
      </c>
      <c r="B1870" s="1">
        <v>5</v>
      </c>
      <c r="C1870" s="1">
        <v>99</v>
      </c>
      <c r="D1870" s="1">
        <v>61</v>
      </c>
      <c r="E1870" s="1">
        <v>1.5254586683200001E-2</v>
      </c>
      <c r="F1870" s="1">
        <v>0.67346938775499998</v>
      </c>
      <c r="G1870" s="1">
        <v>26.926470588200001</v>
      </c>
      <c r="H1870" s="1">
        <v>3.92696626085</v>
      </c>
      <c r="I1870" s="1">
        <v>0.493333333333</v>
      </c>
      <c r="J1870" s="1">
        <v>0</v>
      </c>
      <c r="K1870" s="1">
        <v>38</v>
      </c>
      <c r="L1870" s="1">
        <v>0.89473684210500004</v>
      </c>
      <c r="M1870" s="1">
        <v>4.9180327868900003E-2</v>
      </c>
      <c r="N1870" s="1">
        <v>1.6393442623E-2</v>
      </c>
    </row>
    <row r="1871" spans="1:14" x14ac:dyDescent="0.3">
      <c r="A1871" s="1" t="s">
        <v>1818</v>
      </c>
      <c r="B1871" s="1">
        <v>5</v>
      </c>
      <c r="C1871" s="1">
        <v>62</v>
      </c>
      <c r="D1871" s="1">
        <v>2011</v>
      </c>
      <c r="E1871" s="1">
        <v>4.3627710206200002E-2</v>
      </c>
      <c r="F1871" s="1">
        <v>0.63333333333300001</v>
      </c>
      <c r="G1871" s="1">
        <v>27.8461538462</v>
      </c>
      <c r="H1871" s="1">
        <v>3.9841896614499999</v>
      </c>
      <c r="I1871" s="1">
        <v>0.82608695652200004</v>
      </c>
      <c r="J1871" s="1">
        <v>0</v>
      </c>
      <c r="K1871" s="1">
        <v>248</v>
      </c>
      <c r="L1871" s="1">
        <v>0.68145161290300005</v>
      </c>
      <c r="M1871" s="1">
        <v>0</v>
      </c>
      <c r="N1871" s="1">
        <v>0</v>
      </c>
    </row>
    <row r="1872" spans="1:14" x14ac:dyDescent="0.3">
      <c r="A1872" s="1" t="s">
        <v>1819</v>
      </c>
      <c r="B1872" s="1">
        <v>5</v>
      </c>
      <c r="C1872" s="1">
        <v>79</v>
      </c>
      <c r="D1872" s="1">
        <v>26</v>
      </c>
      <c r="E1872" s="1">
        <v>4.2194092827E-3</v>
      </c>
      <c r="F1872" s="1">
        <v>0.72580645161299995</v>
      </c>
      <c r="G1872" s="1">
        <v>27.549019607799998</v>
      </c>
      <c r="H1872" s="1">
        <v>5.3589350913500002</v>
      </c>
      <c r="I1872" s="1">
        <v>0.49019607843099999</v>
      </c>
      <c r="J1872" s="1">
        <v>0</v>
      </c>
      <c r="K1872" s="1">
        <v>21</v>
      </c>
      <c r="L1872" s="1">
        <v>0.95238095238099996</v>
      </c>
      <c r="M1872" s="1">
        <v>7.6923076923100006E-2</v>
      </c>
      <c r="N1872" s="1">
        <v>0</v>
      </c>
    </row>
    <row r="1873" spans="1:14" x14ac:dyDescent="0.3">
      <c r="A1873" s="1" t="s">
        <v>1820</v>
      </c>
      <c r="B1873" s="1">
        <v>5</v>
      </c>
      <c r="C1873" s="1">
        <v>89</v>
      </c>
      <c r="D1873" s="1">
        <v>47</v>
      </c>
      <c r="E1873" s="1">
        <v>3.00051072523E-2</v>
      </c>
      <c r="F1873" s="1">
        <v>0.86904761904799999</v>
      </c>
      <c r="G1873" s="1">
        <v>31.7866666667</v>
      </c>
      <c r="H1873" s="1">
        <v>6.5793481608900004</v>
      </c>
      <c r="I1873" s="1">
        <v>0.59259259259300001</v>
      </c>
      <c r="J1873" s="1">
        <v>0.106382978723</v>
      </c>
      <c r="K1873" s="1">
        <v>23</v>
      </c>
      <c r="L1873" s="1">
        <v>0.78260869565199997</v>
      </c>
      <c r="M1873" s="1">
        <v>4.2553191489399997E-2</v>
      </c>
      <c r="N1873" s="1">
        <v>0</v>
      </c>
    </row>
    <row r="1874" spans="1:14" x14ac:dyDescent="0.3">
      <c r="A1874" s="1" t="s">
        <v>1821</v>
      </c>
      <c r="B1874" s="1">
        <v>5</v>
      </c>
      <c r="C1874" s="1">
        <v>86</v>
      </c>
      <c r="D1874" s="1">
        <v>17</v>
      </c>
      <c r="E1874" s="1">
        <v>4.7469220246199997E-2</v>
      </c>
      <c r="F1874" s="1">
        <v>0.82142857142900005</v>
      </c>
      <c r="G1874" s="1">
        <v>27.683544303800002</v>
      </c>
      <c r="H1874" s="1">
        <v>5.29997445372</v>
      </c>
      <c r="I1874" s="1">
        <v>0.78048780487799996</v>
      </c>
      <c r="J1874" s="1">
        <v>0</v>
      </c>
      <c r="K1874" s="1">
        <v>12</v>
      </c>
      <c r="L1874" s="1">
        <v>0.83333333333299997</v>
      </c>
      <c r="M1874" s="1">
        <v>0</v>
      </c>
      <c r="N1874" s="1">
        <v>0.11764705882400001</v>
      </c>
    </row>
    <row r="1875" spans="1:14" x14ac:dyDescent="0.3">
      <c r="A1875" s="1" t="s">
        <v>1822</v>
      </c>
      <c r="B1875" s="1">
        <v>5</v>
      </c>
      <c r="C1875" s="1">
        <v>77</v>
      </c>
      <c r="D1875" s="1">
        <v>55</v>
      </c>
      <c r="E1875" s="1">
        <v>3.4518113465500003E-2</v>
      </c>
      <c r="F1875" s="1">
        <v>0.64473684210500004</v>
      </c>
      <c r="G1875" s="1">
        <v>28.383333333300001</v>
      </c>
      <c r="H1875" s="1">
        <v>5.2028571210700001</v>
      </c>
      <c r="I1875" s="1">
        <v>0.77777777777799995</v>
      </c>
      <c r="J1875" s="1">
        <v>0</v>
      </c>
      <c r="K1875" s="1">
        <v>38</v>
      </c>
      <c r="L1875" s="1">
        <v>0.89473684210500004</v>
      </c>
      <c r="M1875" s="1">
        <v>1.8181818181800001E-2</v>
      </c>
      <c r="N1875" s="1">
        <v>1.8181818181800001E-2</v>
      </c>
    </row>
    <row r="1876" spans="1:14" x14ac:dyDescent="0.3">
      <c r="A1876" s="1" t="s">
        <v>262</v>
      </c>
      <c r="B1876" s="1">
        <v>5</v>
      </c>
      <c r="C1876" s="1">
        <v>90</v>
      </c>
      <c r="D1876" s="1">
        <v>393</v>
      </c>
      <c r="E1876" s="1">
        <v>3.6329588014999997E-2</v>
      </c>
      <c r="F1876" s="1">
        <v>0.77777777777799995</v>
      </c>
      <c r="G1876" s="1">
        <v>27.681818181800001</v>
      </c>
      <c r="H1876" s="1">
        <v>4.0411110492500004</v>
      </c>
      <c r="I1876" s="1">
        <v>0.78651685393299997</v>
      </c>
      <c r="J1876" s="1">
        <v>0.180661577608</v>
      </c>
      <c r="K1876" s="1">
        <v>87</v>
      </c>
      <c r="L1876" s="1">
        <v>0.56321839080500002</v>
      </c>
      <c r="M1876" s="1">
        <v>0.13994910941499999</v>
      </c>
      <c r="N1876" s="1">
        <v>1.27226463104E-2</v>
      </c>
    </row>
    <row r="1877" spans="1:14" x14ac:dyDescent="0.3">
      <c r="A1877" s="1" t="s">
        <v>805</v>
      </c>
      <c r="B1877" s="1">
        <v>5</v>
      </c>
      <c r="C1877" s="1">
        <v>329</v>
      </c>
      <c r="D1877" s="1">
        <v>177</v>
      </c>
      <c r="E1877" s="1">
        <v>5.7361553858699997E-3</v>
      </c>
      <c r="F1877" s="1">
        <v>0.57507987220400003</v>
      </c>
      <c r="G1877" s="1">
        <v>24.623188405800001</v>
      </c>
      <c r="H1877" s="1">
        <v>5.9827080516400004</v>
      </c>
      <c r="I1877" s="1">
        <v>0.70279720279699998</v>
      </c>
      <c r="J1877" s="1">
        <v>0.73446327683599999</v>
      </c>
      <c r="K1877" s="1">
        <v>38</v>
      </c>
      <c r="L1877" s="1">
        <v>0.60526315789499996</v>
      </c>
      <c r="M1877" s="1">
        <v>0.186440677966</v>
      </c>
      <c r="N1877" s="1">
        <v>0</v>
      </c>
    </row>
    <row r="1878" spans="1:14" x14ac:dyDescent="0.3">
      <c r="A1878" s="1" t="s">
        <v>1823</v>
      </c>
      <c r="B1878" s="1">
        <v>5</v>
      </c>
      <c r="C1878" s="1">
        <v>181</v>
      </c>
      <c r="D1878" s="1">
        <v>763</v>
      </c>
      <c r="E1878" s="1">
        <v>3.5573971761800001E-2</v>
      </c>
      <c r="F1878" s="1">
        <v>0.70348837209299997</v>
      </c>
      <c r="G1878" s="1">
        <v>28.322368421099998</v>
      </c>
      <c r="H1878" s="1">
        <v>6.5940583040299998</v>
      </c>
      <c r="I1878" s="1">
        <v>0.93939393939399995</v>
      </c>
      <c r="J1878" s="1">
        <v>0.19266055045899999</v>
      </c>
      <c r="K1878" s="1">
        <v>273</v>
      </c>
      <c r="L1878" s="1">
        <v>0.673992673993</v>
      </c>
      <c r="M1878" s="1">
        <v>1.4492753623200001E-2</v>
      </c>
      <c r="N1878" s="1">
        <v>1.0484927916099999E-2</v>
      </c>
    </row>
    <row r="1879" spans="1:14" x14ac:dyDescent="0.3">
      <c r="A1879" s="1" t="s">
        <v>1824</v>
      </c>
      <c r="B1879" s="1">
        <v>5</v>
      </c>
      <c r="C1879" s="1">
        <v>233</v>
      </c>
      <c r="D1879" s="1">
        <v>1290</v>
      </c>
      <c r="E1879" s="1">
        <v>1.7870356667200001E-2</v>
      </c>
      <c r="F1879" s="1">
        <v>0.50862068965499996</v>
      </c>
      <c r="G1879" s="1">
        <v>24.212389380499999</v>
      </c>
      <c r="H1879" s="1">
        <v>4.0820160892399997</v>
      </c>
      <c r="I1879" s="1">
        <v>0.79653679653700005</v>
      </c>
      <c r="J1879" s="1">
        <v>0.37054263565899997</v>
      </c>
      <c r="K1879" s="1">
        <v>158</v>
      </c>
      <c r="L1879" s="1">
        <v>0.52531645569600005</v>
      </c>
      <c r="M1879" s="1">
        <v>0.256788207913</v>
      </c>
      <c r="N1879" s="1">
        <v>2.09302325581E-2</v>
      </c>
    </row>
    <row r="1880" spans="1:14" x14ac:dyDescent="0.3">
      <c r="A1880" s="1" t="s">
        <v>1825</v>
      </c>
      <c r="B1880" s="1">
        <v>5</v>
      </c>
      <c r="C1880" s="1">
        <v>64</v>
      </c>
      <c r="D1880" s="1">
        <v>3</v>
      </c>
      <c r="E1880" s="1">
        <v>5.8531746031699999E-2</v>
      </c>
      <c r="F1880" s="1">
        <v>0.54838709677399999</v>
      </c>
      <c r="G1880" s="1">
        <v>24.555555555600002</v>
      </c>
      <c r="H1880" s="1">
        <v>4.3526229194199999</v>
      </c>
      <c r="I1880" s="1">
        <v>0.921875</v>
      </c>
      <c r="J1880" s="1">
        <v>0.33333333333300003</v>
      </c>
      <c r="K1880" s="1">
        <v>2</v>
      </c>
      <c r="L1880" s="1">
        <v>0.5</v>
      </c>
      <c r="M1880" s="1">
        <v>0.33333333333300003</v>
      </c>
      <c r="N1880" s="1">
        <v>0</v>
      </c>
    </row>
    <row r="1881" spans="1:14" x14ac:dyDescent="0.3">
      <c r="A1881" s="1" t="s">
        <v>1826</v>
      </c>
      <c r="B1881" s="1">
        <v>5</v>
      </c>
      <c r="C1881" s="1">
        <v>101</v>
      </c>
      <c r="D1881" s="1">
        <v>36</v>
      </c>
      <c r="E1881" s="1">
        <v>1.84158415842E-2</v>
      </c>
      <c r="F1881" s="1">
        <v>0.55789473684199997</v>
      </c>
      <c r="G1881" s="1">
        <v>30.012658227799999</v>
      </c>
      <c r="H1881" s="1">
        <v>7.5531763305700004</v>
      </c>
      <c r="I1881" s="1">
        <v>0.37078651685399999</v>
      </c>
      <c r="J1881" s="1">
        <v>0</v>
      </c>
      <c r="K1881" s="1">
        <v>34</v>
      </c>
      <c r="L1881" s="1">
        <v>1</v>
      </c>
      <c r="M1881" s="1">
        <v>8.3333333333299994E-2</v>
      </c>
      <c r="N1881" s="1">
        <v>0</v>
      </c>
    </row>
    <row r="1882" spans="1:14" x14ac:dyDescent="0.3">
      <c r="A1882" s="1" t="s">
        <v>1827</v>
      </c>
      <c r="B1882" s="1">
        <v>5</v>
      </c>
      <c r="C1882" s="1">
        <v>121</v>
      </c>
      <c r="D1882" s="1">
        <v>708</v>
      </c>
      <c r="E1882" s="1">
        <v>2.02479338843E-2</v>
      </c>
      <c r="F1882" s="1">
        <v>0.73831775700900004</v>
      </c>
      <c r="G1882" s="1">
        <v>29.7211538462</v>
      </c>
      <c r="H1882" s="1">
        <v>5.2080867791700003</v>
      </c>
      <c r="I1882" s="1">
        <v>0.98113207547199999</v>
      </c>
      <c r="J1882" s="1">
        <v>0.213276836158</v>
      </c>
      <c r="K1882" s="1">
        <v>90</v>
      </c>
      <c r="L1882" s="1">
        <v>0.555555555556</v>
      </c>
      <c r="M1882" s="1">
        <v>0.15864022662899999</v>
      </c>
      <c r="N1882" s="1">
        <v>4.2372881355899998E-3</v>
      </c>
    </row>
    <row r="1883" spans="1:14" x14ac:dyDescent="0.3">
      <c r="A1883" s="1" t="s">
        <v>1828</v>
      </c>
      <c r="B1883" s="1">
        <v>5</v>
      </c>
      <c r="C1883" s="1">
        <v>867</v>
      </c>
      <c r="D1883" s="1">
        <v>57123</v>
      </c>
      <c r="E1883" s="1">
        <v>3.4002733004599999E-3</v>
      </c>
      <c r="F1883" s="1">
        <v>0.67692307692300002</v>
      </c>
      <c r="G1883" s="1">
        <v>26.723598435500001</v>
      </c>
      <c r="H1883" s="1">
        <v>5.4011687938300001</v>
      </c>
      <c r="I1883" s="1">
        <v>0.35952380952399998</v>
      </c>
      <c r="J1883" s="1">
        <v>7.8182168303499999E-2</v>
      </c>
      <c r="K1883" s="1">
        <v>442</v>
      </c>
      <c r="L1883" s="1">
        <v>0.29864253393700002</v>
      </c>
      <c r="M1883" s="1">
        <v>7.1899655371500004E-2</v>
      </c>
      <c r="N1883" s="1">
        <v>6.5297690947600004E-2</v>
      </c>
    </row>
    <row r="1884" spans="1:14" x14ac:dyDescent="0.3">
      <c r="A1884" s="1" t="s">
        <v>1829</v>
      </c>
      <c r="B1884" s="1">
        <v>5</v>
      </c>
      <c r="C1884" s="1">
        <v>72</v>
      </c>
      <c r="D1884" s="1">
        <v>7</v>
      </c>
      <c r="E1884" s="1">
        <v>2.8755868544600001E-2</v>
      </c>
      <c r="F1884" s="1">
        <v>0.88732394366199996</v>
      </c>
      <c r="G1884" s="1">
        <v>31.231884057999999</v>
      </c>
      <c r="H1884" s="1">
        <v>6.5500192001800004</v>
      </c>
      <c r="I1884" s="1">
        <v>0.157142857143</v>
      </c>
      <c r="J1884" s="1">
        <v>0</v>
      </c>
      <c r="K1884" s="1">
        <v>1</v>
      </c>
      <c r="L1884" s="1">
        <v>0</v>
      </c>
      <c r="M1884" s="1">
        <v>0</v>
      </c>
      <c r="N1884" s="1">
        <v>0</v>
      </c>
    </row>
    <row r="1885" spans="1:14" x14ac:dyDescent="0.3">
      <c r="A1885" s="1" t="s">
        <v>1830</v>
      </c>
      <c r="B1885" s="1">
        <v>5</v>
      </c>
      <c r="C1885" s="1">
        <v>68</v>
      </c>
      <c r="D1885" s="1">
        <v>28</v>
      </c>
      <c r="E1885" s="1">
        <v>6.1896400351199997E-2</v>
      </c>
      <c r="F1885" s="1">
        <v>0.61290322580599998</v>
      </c>
      <c r="G1885" s="1">
        <v>27.211538461500002</v>
      </c>
      <c r="H1885" s="1">
        <v>4.4778795568299996</v>
      </c>
      <c r="I1885" s="1">
        <v>0.884615384615</v>
      </c>
      <c r="J1885" s="1">
        <v>0</v>
      </c>
      <c r="K1885" s="1">
        <v>22</v>
      </c>
      <c r="L1885" s="1">
        <v>0.95454545454499995</v>
      </c>
      <c r="M1885" s="1">
        <v>0</v>
      </c>
      <c r="N1885" s="1">
        <v>0.14285714285699999</v>
      </c>
    </row>
    <row r="1886" spans="1:14" x14ac:dyDescent="0.3">
      <c r="A1886" s="1" t="s">
        <v>263</v>
      </c>
      <c r="B1886" s="1">
        <v>5</v>
      </c>
      <c r="C1886" s="1">
        <v>91</v>
      </c>
      <c r="D1886" s="1">
        <v>34</v>
      </c>
      <c r="E1886" s="1">
        <v>5.7020757020799999E-2</v>
      </c>
      <c r="F1886" s="1">
        <v>0.56470588235300001</v>
      </c>
      <c r="G1886" s="1">
        <v>22.118421052599999</v>
      </c>
      <c r="H1886" s="1">
        <v>3.1328778818699998</v>
      </c>
      <c r="I1886" s="1">
        <v>0.19230769230799999</v>
      </c>
      <c r="J1886" s="1">
        <v>2.9411764705900002E-2</v>
      </c>
      <c r="K1886" s="1">
        <v>9</v>
      </c>
      <c r="L1886" s="1">
        <v>0.66666666666700003</v>
      </c>
      <c r="M1886" s="1">
        <v>0</v>
      </c>
      <c r="N1886" s="1">
        <v>2.9411764705900002E-2</v>
      </c>
    </row>
    <row r="1887" spans="1:14" x14ac:dyDescent="0.3">
      <c r="A1887" s="1" t="s">
        <v>1831</v>
      </c>
      <c r="B1887" s="1">
        <v>5</v>
      </c>
      <c r="C1887" s="1">
        <v>80</v>
      </c>
      <c r="D1887" s="1">
        <v>858</v>
      </c>
      <c r="E1887" s="1">
        <v>3.11708860759E-2</v>
      </c>
      <c r="F1887" s="1">
        <v>0.974025974026</v>
      </c>
      <c r="G1887" s="1">
        <v>29.854545454499998</v>
      </c>
      <c r="H1887" s="1">
        <v>5.29637331085</v>
      </c>
      <c r="I1887" s="1">
        <v>0.16129032258100001</v>
      </c>
      <c r="J1887" s="1">
        <v>8.1585081585100003E-3</v>
      </c>
      <c r="K1887" s="1">
        <v>256</v>
      </c>
      <c r="L1887" s="1">
        <v>0.93359375</v>
      </c>
      <c r="M1887" s="1">
        <v>0.229603729604</v>
      </c>
      <c r="N1887" s="1">
        <v>3.4965034965000002E-3</v>
      </c>
    </row>
    <row r="1888" spans="1:14" x14ac:dyDescent="0.3">
      <c r="A1888" s="1" t="s">
        <v>264</v>
      </c>
      <c r="B1888" s="1">
        <v>5</v>
      </c>
      <c r="C1888" s="1">
        <v>227</v>
      </c>
      <c r="D1888" s="1">
        <v>165</v>
      </c>
      <c r="E1888" s="1">
        <v>7.1927020389099998E-3</v>
      </c>
      <c r="F1888" s="1">
        <v>0.178571428571</v>
      </c>
      <c r="G1888" s="1">
        <v>19.969696969699999</v>
      </c>
      <c r="H1888" s="1">
        <v>3.7455820317600002</v>
      </c>
      <c r="I1888" s="1">
        <v>0.61083743842399996</v>
      </c>
      <c r="J1888" s="1">
        <v>0.55757575757599998</v>
      </c>
      <c r="K1888" s="1">
        <v>43</v>
      </c>
      <c r="L1888" s="1">
        <v>0.74418604651200004</v>
      </c>
      <c r="M1888" s="1">
        <v>0.19879518072300001</v>
      </c>
      <c r="N1888" s="1">
        <v>6.06060606061E-2</v>
      </c>
    </row>
    <row r="1889" spans="1:14" x14ac:dyDescent="0.3">
      <c r="A1889" s="1" t="s">
        <v>1832</v>
      </c>
      <c r="B1889" s="1">
        <v>5</v>
      </c>
      <c r="C1889" s="1">
        <v>114</v>
      </c>
      <c r="D1889" s="1">
        <v>320</v>
      </c>
      <c r="E1889" s="1">
        <v>0.106815711846</v>
      </c>
      <c r="F1889" s="1">
        <v>0.56140350877199996</v>
      </c>
      <c r="G1889" s="1">
        <v>31.682692307700002</v>
      </c>
      <c r="H1889" s="1">
        <v>7.0469093376499998</v>
      </c>
      <c r="I1889" s="1">
        <v>1</v>
      </c>
      <c r="J1889" s="1">
        <v>6.25E-2</v>
      </c>
      <c r="K1889" s="1">
        <v>58</v>
      </c>
      <c r="L1889" s="1">
        <v>0.55172413793099995</v>
      </c>
      <c r="M1889" s="1">
        <v>6.2695924764900003E-3</v>
      </c>
      <c r="N1889" s="1">
        <v>2.8125000000000001E-2</v>
      </c>
    </row>
    <row r="1890" spans="1:14" x14ac:dyDescent="0.3">
      <c r="A1890" s="1" t="s">
        <v>1833</v>
      </c>
      <c r="B1890" s="1">
        <v>5</v>
      </c>
      <c r="C1890" s="1">
        <v>124</v>
      </c>
      <c r="D1890" s="1">
        <v>120</v>
      </c>
      <c r="E1890" s="1">
        <v>2.56359821663E-2</v>
      </c>
      <c r="F1890" s="1">
        <v>0.83870967741900004</v>
      </c>
      <c r="G1890" s="1">
        <v>28.982300885000001</v>
      </c>
      <c r="H1890" s="1">
        <v>6.0014486464800001</v>
      </c>
      <c r="I1890" s="1">
        <v>0.84347826087</v>
      </c>
      <c r="J1890" s="1">
        <v>1.6666666666700001E-2</v>
      </c>
      <c r="K1890" s="1">
        <v>83</v>
      </c>
      <c r="L1890" s="1">
        <v>0.91566265060200003</v>
      </c>
      <c r="M1890" s="1">
        <v>8.4033613445400002E-2</v>
      </c>
      <c r="N1890" s="1">
        <v>1.6666666666700001E-2</v>
      </c>
    </row>
    <row r="1891" spans="1:14" x14ac:dyDescent="0.3">
      <c r="A1891" s="1" t="s">
        <v>1834</v>
      </c>
      <c r="B1891" s="1">
        <v>5</v>
      </c>
      <c r="C1891" s="1">
        <v>59</v>
      </c>
      <c r="D1891" s="1">
        <v>1</v>
      </c>
      <c r="E1891" s="1">
        <v>5.2016364698999999E-2</v>
      </c>
      <c r="F1891" s="1">
        <v>0.30508474576299999</v>
      </c>
      <c r="G1891" s="1">
        <v>23.019607843100001</v>
      </c>
      <c r="H1891" s="1">
        <v>4.0316891612900001</v>
      </c>
      <c r="I1891" s="1">
        <v>0.384615384615</v>
      </c>
      <c r="J1891" s="1">
        <v>1</v>
      </c>
      <c r="K1891" s="1">
        <v>1</v>
      </c>
      <c r="L1891" s="1">
        <v>1</v>
      </c>
      <c r="M1891" s="1">
        <v>1</v>
      </c>
      <c r="N1891" s="1">
        <v>0</v>
      </c>
    </row>
    <row r="1892" spans="1:14" x14ac:dyDescent="0.3">
      <c r="A1892" s="1" t="s">
        <v>1835</v>
      </c>
      <c r="B1892" s="1">
        <v>5</v>
      </c>
      <c r="C1892" s="1">
        <v>107</v>
      </c>
      <c r="D1892" s="1">
        <v>8</v>
      </c>
      <c r="E1892" s="1">
        <v>2.4246164697599999E-2</v>
      </c>
      <c r="F1892" s="1">
        <v>0.537735849057</v>
      </c>
      <c r="G1892" s="1">
        <v>33.277227722799999</v>
      </c>
      <c r="H1892" s="1">
        <v>8.8060721758299998</v>
      </c>
      <c r="I1892" s="1">
        <v>0.95283018867900005</v>
      </c>
      <c r="J1892" s="1">
        <v>0</v>
      </c>
      <c r="K1892" s="1">
        <v>5</v>
      </c>
      <c r="L1892" s="1">
        <v>0.6</v>
      </c>
      <c r="M1892" s="1">
        <v>0</v>
      </c>
      <c r="N1892" s="1">
        <v>0</v>
      </c>
    </row>
    <row r="1893" spans="1:14" x14ac:dyDescent="0.3">
      <c r="A1893" s="1" t="s">
        <v>1836</v>
      </c>
      <c r="B1893" s="1">
        <v>5</v>
      </c>
      <c r="C1893" s="1">
        <v>393</v>
      </c>
      <c r="D1893" s="1">
        <v>823</v>
      </c>
      <c r="E1893" s="1">
        <v>1.2216336916400001E-2</v>
      </c>
      <c r="F1893" s="1">
        <v>0.89130434782599999</v>
      </c>
      <c r="G1893" s="1">
        <v>28.052173913000001</v>
      </c>
      <c r="H1893" s="1">
        <v>5.6252692997200002</v>
      </c>
      <c r="I1893" s="1">
        <v>0.91807909604500004</v>
      </c>
      <c r="J1893" s="1">
        <v>0.102065613609</v>
      </c>
      <c r="K1893" s="1">
        <v>390</v>
      </c>
      <c r="L1893" s="1">
        <v>0.72820512820500005</v>
      </c>
      <c r="M1893" s="1">
        <v>8.8019559902200006E-2</v>
      </c>
      <c r="N1893" s="1">
        <v>1.5795868772799999E-2</v>
      </c>
    </row>
    <row r="1894" spans="1:14" x14ac:dyDescent="0.3">
      <c r="A1894" s="1" t="s">
        <v>1837</v>
      </c>
      <c r="B1894" s="1">
        <v>5</v>
      </c>
      <c r="C1894" s="1">
        <v>289</v>
      </c>
      <c r="D1894" s="1">
        <v>1676</v>
      </c>
      <c r="E1894" s="1">
        <v>3.7485582468299999E-3</v>
      </c>
      <c r="F1894" s="1">
        <v>0.630281690141</v>
      </c>
      <c r="G1894" s="1">
        <v>25.896825396800001</v>
      </c>
      <c r="H1894" s="1">
        <v>5.6985508671399998</v>
      </c>
      <c r="I1894" s="1">
        <v>0.87455197132600004</v>
      </c>
      <c r="J1894" s="1">
        <v>3.46062052506E-2</v>
      </c>
      <c r="K1894" s="1">
        <v>630</v>
      </c>
      <c r="L1894" s="1">
        <v>0.57777777777799999</v>
      </c>
      <c r="M1894" s="1">
        <v>9.1291291291299995E-2</v>
      </c>
      <c r="N1894" s="1">
        <v>8.9498806682599998E-3</v>
      </c>
    </row>
    <row r="1895" spans="1:14" x14ac:dyDescent="0.3">
      <c r="A1895" s="1" t="s">
        <v>1838</v>
      </c>
      <c r="B1895" s="1">
        <v>5</v>
      </c>
      <c r="C1895" s="1">
        <v>57</v>
      </c>
      <c r="D1895" s="1">
        <v>32</v>
      </c>
      <c r="E1895" s="1">
        <v>9.0852130325799994E-3</v>
      </c>
      <c r="F1895" s="1">
        <v>0.82456140350899998</v>
      </c>
      <c r="G1895" s="1">
        <v>32.3018867925</v>
      </c>
      <c r="H1895" s="1">
        <v>7.6592154523599998</v>
      </c>
      <c r="I1895" s="1">
        <v>0.298245614035</v>
      </c>
      <c r="J1895" s="1">
        <v>6.25E-2</v>
      </c>
      <c r="K1895" s="1">
        <v>13</v>
      </c>
      <c r="L1895" s="1">
        <v>0.76923076923099998</v>
      </c>
      <c r="M1895" s="1">
        <v>6.25E-2</v>
      </c>
      <c r="N1895" s="1">
        <v>0</v>
      </c>
    </row>
    <row r="1896" spans="1:14" x14ac:dyDescent="0.3">
      <c r="A1896" s="1" t="s">
        <v>1839</v>
      </c>
      <c r="B1896" s="1">
        <v>5</v>
      </c>
      <c r="C1896" s="1">
        <v>61</v>
      </c>
      <c r="D1896" s="1">
        <v>156</v>
      </c>
      <c r="E1896" s="1">
        <v>2.8142076502700002E-2</v>
      </c>
      <c r="F1896" s="1">
        <v>0.71929824561400002</v>
      </c>
      <c r="G1896" s="1">
        <v>29.021276595700002</v>
      </c>
      <c r="H1896" s="1">
        <v>5.7887982867199996</v>
      </c>
      <c r="I1896" s="1">
        <v>0.150943396226</v>
      </c>
      <c r="J1896" s="1">
        <v>6.41025641026E-3</v>
      </c>
      <c r="K1896" s="1">
        <v>78</v>
      </c>
      <c r="L1896" s="1">
        <v>0.92307692307699996</v>
      </c>
      <c r="M1896" s="1">
        <v>0.108974358974</v>
      </c>
      <c r="N1896" s="1">
        <v>0</v>
      </c>
    </row>
    <row r="1897" spans="1:14" x14ac:dyDescent="0.3">
      <c r="A1897" s="1" t="s">
        <v>1840</v>
      </c>
      <c r="B1897" s="1">
        <v>5</v>
      </c>
      <c r="C1897" s="1">
        <v>276</v>
      </c>
      <c r="D1897" s="1">
        <v>892</v>
      </c>
      <c r="E1897" s="1">
        <v>3.4650856390000002E-3</v>
      </c>
      <c r="F1897" s="1">
        <v>0.64529914529900001</v>
      </c>
      <c r="G1897" s="1">
        <v>26.804123711300001</v>
      </c>
      <c r="H1897" s="1">
        <v>5.2359565245499997</v>
      </c>
      <c r="I1897" s="1">
        <v>0.47029702970300002</v>
      </c>
      <c r="J1897" s="1">
        <v>1.12107623318E-3</v>
      </c>
      <c r="K1897" s="1">
        <v>515</v>
      </c>
      <c r="L1897" s="1">
        <v>0.70485436893200004</v>
      </c>
      <c r="M1897" s="1">
        <v>6.9506726457399998E-2</v>
      </c>
      <c r="N1897" s="1">
        <v>6.6143497757799999E-2</v>
      </c>
    </row>
    <row r="1898" spans="1:14" x14ac:dyDescent="0.3">
      <c r="A1898" s="1" t="s">
        <v>1841</v>
      </c>
      <c r="B1898" s="1">
        <v>5</v>
      </c>
      <c r="C1898" s="1">
        <v>55</v>
      </c>
      <c r="D1898" s="1">
        <v>411</v>
      </c>
      <c r="E1898" s="1">
        <v>0.199663299663</v>
      </c>
      <c r="F1898" s="1">
        <v>0.47272727272699999</v>
      </c>
      <c r="G1898" s="1">
        <v>29</v>
      </c>
      <c r="H1898" s="1">
        <v>5.3851648071299998</v>
      </c>
      <c r="I1898" s="1">
        <v>0.77777777777799995</v>
      </c>
      <c r="J1898" s="1">
        <v>0.24330900243299999</v>
      </c>
      <c r="K1898" s="1">
        <v>49</v>
      </c>
      <c r="L1898" s="1">
        <v>0.53061224489799996</v>
      </c>
      <c r="M1898" s="1">
        <v>9.4890510948899998E-2</v>
      </c>
      <c r="N1898" s="1">
        <v>4.6228710462300003E-2</v>
      </c>
    </row>
    <row r="1899" spans="1:14" x14ac:dyDescent="0.3">
      <c r="A1899" s="1" t="s">
        <v>1842</v>
      </c>
      <c r="B1899" s="1">
        <v>5</v>
      </c>
      <c r="C1899" s="1">
        <v>111</v>
      </c>
      <c r="D1899" s="1">
        <v>167</v>
      </c>
      <c r="E1899" s="1">
        <v>1.4987714987700001E-2</v>
      </c>
      <c r="F1899" s="1">
        <v>0.81818181818199998</v>
      </c>
      <c r="G1899" s="1">
        <v>26.214285714300001</v>
      </c>
      <c r="H1899" s="1">
        <v>5.9457582204700001</v>
      </c>
      <c r="I1899" s="1">
        <v>0.74074074074100005</v>
      </c>
      <c r="J1899" s="1">
        <v>0.43113772455100002</v>
      </c>
      <c r="K1899" s="1">
        <v>84</v>
      </c>
      <c r="L1899" s="1">
        <v>0.73809523809499999</v>
      </c>
      <c r="M1899" s="1">
        <v>0.147928994083</v>
      </c>
      <c r="N1899" s="1">
        <v>3.5928143712600003E-2</v>
      </c>
    </row>
    <row r="1900" spans="1:14" x14ac:dyDescent="0.3">
      <c r="A1900" s="1" t="s">
        <v>1843</v>
      </c>
      <c r="B1900" s="1">
        <v>5</v>
      </c>
      <c r="C1900" s="1">
        <v>55</v>
      </c>
      <c r="D1900" s="1">
        <v>57</v>
      </c>
      <c r="E1900" s="1">
        <v>5.6902356902400003E-2</v>
      </c>
      <c r="F1900" s="1">
        <v>0.12727272727300001</v>
      </c>
      <c r="G1900" s="1">
        <v>20.781818181799999</v>
      </c>
      <c r="H1900" s="1">
        <v>1.59192175563</v>
      </c>
      <c r="I1900" s="1">
        <v>0.70909090909100003</v>
      </c>
      <c r="J1900" s="1">
        <v>0.298245614035</v>
      </c>
      <c r="K1900" s="1">
        <v>20</v>
      </c>
      <c r="L1900" s="1">
        <v>0.65</v>
      </c>
      <c r="M1900" s="1">
        <v>0</v>
      </c>
      <c r="N1900" s="1">
        <v>0</v>
      </c>
    </row>
    <row r="1901" spans="1:14" x14ac:dyDescent="0.3">
      <c r="A1901" s="1" t="s">
        <v>1844</v>
      </c>
      <c r="B1901" s="1">
        <v>5</v>
      </c>
      <c r="C1901" s="1">
        <v>76</v>
      </c>
      <c r="D1901" s="1">
        <v>41</v>
      </c>
      <c r="E1901" s="1">
        <v>3.4736842105300002E-2</v>
      </c>
      <c r="F1901" s="1">
        <v>0.85074626865699998</v>
      </c>
      <c r="G1901" s="1">
        <v>26.4745762712</v>
      </c>
      <c r="H1901" s="1">
        <v>6.1378402103300003</v>
      </c>
      <c r="I1901" s="1">
        <v>0.17741935483900001</v>
      </c>
      <c r="J1901" s="1">
        <v>0.19512195122000001</v>
      </c>
      <c r="K1901" s="1">
        <v>32</v>
      </c>
      <c r="L1901" s="1">
        <v>0.96875</v>
      </c>
      <c r="M1901" s="1">
        <v>0.35</v>
      </c>
      <c r="N1901" s="1">
        <v>0</v>
      </c>
    </row>
    <row r="1902" spans="1:14" x14ac:dyDescent="0.3">
      <c r="A1902" s="1" t="s">
        <v>1845</v>
      </c>
      <c r="B1902" s="1">
        <v>5</v>
      </c>
      <c r="C1902" s="1">
        <v>139</v>
      </c>
      <c r="D1902" s="1">
        <v>36</v>
      </c>
      <c r="E1902" s="1">
        <v>1.9080387863600001E-2</v>
      </c>
      <c r="F1902" s="1">
        <v>0.609375</v>
      </c>
      <c r="G1902" s="1">
        <v>28.1610169492</v>
      </c>
      <c r="H1902" s="1">
        <v>5.09065334787</v>
      </c>
      <c r="I1902" s="1">
        <v>0.90756302520999999</v>
      </c>
      <c r="J1902" s="1">
        <v>0.277777777778</v>
      </c>
      <c r="K1902" s="1">
        <v>17</v>
      </c>
      <c r="L1902" s="1">
        <v>0.76470588235299997</v>
      </c>
      <c r="M1902" s="1">
        <v>5.7142857142900003E-2</v>
      </c>
      <c r="N1902" s="1">
        <v>0</v>
      </c>
    </row>
    <row r="1903" spans="1:14" x14ac:dyDescent="0.3">
      <c r="A1903" s="1" t="s">
        <v>265</v>
      </c>
      <c r="B1903" s="1">
        <v>5</v>
      </c>
      <c r="C1903" s="1">
        <v>152</v>
      </c>
      <c r="D1903" s="1">
        <v>143</v>
      </c>
      <c r="E1903" s="1">
        <v>7.3196235622199997E-3</v>
      </c>
      <c r="F1903" s="1">
        <v>0.60135135135100004</v>
      </c>
      <c r="G1903" s="1">
        <v>27.8432835821</v>
      </c>
      <c r="H1903" s="1">
        <v>5.4414858561399999</v>
      </c>
      <c r="I1903" s="1">
        <v>0.384615384615</v>
      </c>
      <c r="J1903" s="1">
        <v>2.0979020979E-2</v>
      </c>
      <c r="K1903" s="1">
        <v>45</v>
      </c>
      <c r="L1903" s="1">
        <v>0.73333333333299999</v>
      </c>
      <c r="M1903" s="1">
        <v>3.4965034965000003E-2</v>
      </c>
      <c r="N1903" s="1">
        <v>6.9930069930100001E-3</v>
      </c>
    </row>
    <row r="1904" spans="1:14" x14ac:dyDescent="0.3">
      <c r="A1904" s="1" t="s">
        <v>266</v>
      </c>
      <c r="B1904" s="1">
        <v>5</v>
      </c>
      <c r="C1904" s="1">
        <v>398</v>
      </c>
      <c r="D1904" s="1">
        <v>5264</v>
      </c>
      <c r="E1904" s="1">
        <v>2.5062339404799999E-3</v>
      </c>
      <c r="F1904" s="1">
        <v>0.98209718670099999</v>
      </c>
      <c r="G1904" s="1">
        <v>30.2328042328</v>
      </c>
      <c r="H1904" s="1">
        <v>6.0284846840700004</v>
      </c>
      <c r="I1904" s="1">
        <v>0.28354430379700002</v>
      </c>
      <c r="J1904" s="1">
        <v>0.13202887537999999</v>
      </c>
      <c r="K1904" s="1">
        <v>316</v>
      </c>
      <c r="L1904" s="1">
        <v>0.37658227848100001</v>
      </c>
      <c r="M1904" s="1">
        <v>0.165148063781</v>
      </c>
      <c r="N1904" s="1">
        <v>2.0326747720399999E-2</v>
      </c>
    </row>
    <row r="1905" spans="1:14" x14ac:dyDescent="0.3">
      <c r="A1905" s="1" t="s">
        <v>1846</v>
      </c>
      <c r="B1905" s="1">
        <v>5</v>
      </c>
      <c r="C1905" s="1">
        <v>258</v>
      </c>
      <c r="D1905" s="1">
        <v>1057</v>
      </c>
      <c r="E1905" s="1">
        <v>1.1839049256500001E-2</v>
      </c>
      <c r="F1905" s="1">
        <v>0.76190476190500001</v>
      </c>
      <c r="G1905" s="1">
        <v>29.686635944700001</v>
      </c>
      <c r="H1905" s="1">
        <v>7.0071363374000004</v>
      </c>
      <c r="I1905" s="1">
        <v>0.29464285714299998</v>
      </c>
      <c r="J1905" s="1">
        <v>4.5411542100299997E-2</v>
      </c>
      <c r="K1905" s="1">
        <v>472</v>
      </c>
      <c r="L1905" s="1">
        <v>0.61440677966099999</v>
      </c>
      <c r="M1905" s="1">
        <v>0.105263157895</v>
      </c>
      <c r="N1905" s="1">
        <v>0.111636707663</v>
      </c>
    </row>
    <row r="1906" spans="1:14" x14ac:dyDescent="0.3">
      <c r="A1906" s="1" t="s">
        <v>1847</v>
      </c>
      <c r="B1906" s="1">
        <v>5</v>
      </c>
      <c r="C1906" s="1">
        <v>186</v>
      </c>
      <c r="D1906" s="1">
        <v>45</v>
      </c>
      <c r="E1906" s="1">
        <v>0.13254867771000001</v>
      </c>
      <c r="F1906" s="1">
        <v>0.70967741935499995</v>
      </c>
      <c r="G1906" s="1">
        <v>30.2608695652</v>
      </c>
      <c r="H1906" s="1">
        <v>7.3851636895999997</v>
      </c>
      <c r="I1906" s="1">
        <v>0.89560439560399996</v>
      </c>
      <c r="J1906" s="1">
        <v>0</v>
      </c>
      <c r="K1906" s="1">
        <v>38</v>
      </c>
      <c r="L1906" s="1">
        <v>0.92105263157899997</v>
      </c>
      <c r="M1906" s="1">
        <v>2.2222222222200001E-2</v>
      </c>
      <c r="N1906" s="1">
        <v>0.2</v>
      </c>
    </row>
    <row r="1907" spans="1:14" x14ac:dyDescent="0.3">
      <c r="A1907" s="1" t="s">
        <v>1848</v>
      </c>
      <c r="B1907" s="1">
        <v>5</v>
      </c>
      <c r="C1907" s="1">
        <v>146</v>
      </c>
      <c r="D1907" s="1">
        <v>608</v>
      </c>
      <c r="E1907" s="1">
        <v>7.2272083136499998E-3</v>
      </c>
      <c r="F1907" s="1">
        <v>0.67857142857099995</v>
      </c>
      <c r="G1907" s="1">
        <v>24.4</v>
      </c>
      <c r="H1907" s="1">
        <v>5.4088246981600001</v>
      </c>
      <c r="I1907" s="1">
        <v>0.85185185185199996</v>
      </c>
      <c r="J1907" s="1">
        <v>7.0723684210500001E-2</v>
      </c>
      <c r="K1907" s="1">
        <v>317</v>
      </c>
      <c r="L1907" s="1">
        <v>0.69400630914799999</v>
      </c>
      <c r="M1907" s="1">
        <v>9.90099009901E-2</v>
      </c>
      <c r="N1907" s="1">
        <v>0</v>
      </c>
    </row>
    <row r="1908" spans="1:14" x14ac:dyDescent="0.3">
      <c r="A1908" s="1" t="s">
        <v>1849</v>
      </c>
      <c r="B1908" s="1">
        <v>5</v>
      </c>
      <c r="C1908" s="1">
        <v>603</v>
      </c>
      <c r="D1908" s="1">
        <v>355</v>
      </c>
      <c r="E1908" s="1">
        <v>3.34429733944E-3</v>
      </c>
      <c r="F1908" s="1">
        <v>0.82578397212499999</v>
      </c>
      <c r="G1908" s="1">
        <v>29.727861771099999</v>
      </c>
      <c r="H1908" s="1">
        <v>7.0551224567200004</v>
      </c>
      <c r="I1908" s="1">
        <v>0.219560878244</v>
      </c>
      <c r="J1908" s="1">
        <v>0.205633802817</v>
      </c>
      <c r="K1908" s="1">
        <v>150</v>
      </c>
      <c r="L1908" s="1">
        <v>0.71333333333299997</v>
      </c>
      <c r="M1908" s="1">
        <v>0.11396011396</v>
      </c>
      <c r="N1908" s="1">
        <v>1.6901408450700001E-2</v>
      </c>
    </row>
    <row r="1909" spans="1:14" x14ac:dyDescent="0.3">
      <c r="A1909" s="1" t="s">
        <v>1850</v>
      </c>
      <c r="B1909" s="1">
        <v>5</v>
      </c>
      <c r="C1909" s="1">
        <v>111</v>
      </c>
      <c r="D1909" s="1">
        <v>213</v>
      </c>
      <c r="E1909" s="1">
        <v>1.3431613431600001E-2</v>
      </c>
      <c r="F1909" s="1">
        <v>0.73148148148100001</v>
      </c>
      <c r="G1909" s="1">
        <v>28.858695652200002</v>
      </c>
      <c r="H1909" s="1">
        <v>6.5268367758599997</v>
      </c>
      <c r="I1909" s="1">
        <v>0.22105263157899999</v>
      </c>
      <c r="J1909" s="1">
        <v>9.3896713615000005E-3</v>
      </c>
      <c r="K1909" s="1">
        <v>106</v>
      </c>
      <c r="L1909" s="1">
        <v>0.88679245282999997</v>
      </c>
      <c r="M1909" s="1">
        <v>8.4507042253500003E-2</v>
      </c>
      <c r="N1909" s="1">
        <v>0</v>
      </c>
    </row>
    <row r="1910" spans="1:14" x14ac:dyDescent="0.3">
      <c r="A1910" s="1" t="s">
        <v>1851</v>
      </c>
      <c r="B1910" s="1">
        <v>5</v>
      </c>
      <c r="C1910" s="1">
        <v>66</v>
      </c>
      <c r="D1910" s="1">
        <v>724</v>
      </c>
      <c r="E1910" s="1">
        <v>0.12377622377600001</v>
      </c>
      <c r="F1910" s="1">
        <v>0.892307692308</v>
      </c>
      <c r="G1910" s="1">
        <v>26.634920634899999</v>
      </c>
      <c r="H1910" s="1">
        <v>6.4273759421400003</v>
      </c>
      <c r="I1910" s="1">
        <v>0.892307692308</v>
      </c>
      <c r="J1910" s="1">
        <v>0</v>
      </c>
      <c r="K1910" s="1">
        <v>377</v>
      </c>
      <c r="L1910" s="1">
        <v>0.79575596817000005</v>
      </c>
      <c r="M1910" s="1">
        <v>6.90607734807E-2</v>
      </c>
      <c r="N1910" s="1">
        <v>0</v>
      </c>
    </row>
    <row r="1911" spans="1:14" x14ac:dyDescent="0.3">
      <c r="A1911" s="1" t="s">
        <v>1852</v>
      </c>
      <c r="B1911" s="1">
        <v>5</v>
      </c>
      <c r="C1911" s="1">
        <v>87</v>
      </c>
      <c r="D1911" s="1">
        <v>3022</v>
      </c>
      <c r="E1911" s="1">
        <v>2.17856188185E-2</v>
      </c>
      <c r="F1911" s="1">
        <v>0.77011494252900003</v>
      </c>
      <c r="G1911" s="1">
        <v>28.843373494000002</v>
      </c>
      <c r="H1911" s="1">
        <v>7.1599318966099998</v>
      </c>
      <c r="I1911" s="1">
        <v>0.149425287356</v>
      </c>
      <c r="J1911" s="1">
        <v>0.25281270681700002</v>
      </c>
      <c r="K1911" s="1">
        <v>179</v>
      </c>
      <c r="L1911" s="1">
        <v>0.48044692737400002</v>
      </c>
      <c r="M1911" s="1">
        <v>0.14394440767700001</v>
      </c>
      <c r="N1911" s="1">
        <v>7.9417604235600004E-3</v>
      </c>
    </row>
    <row r="1912" spans="1:14" x14ac:dyDescent="0.3">
      <c r="A1912" s="1" t="s">
        <v>1853</v>
      </c>
      <c r="B1912" s="1">
        <v>5</v>
      </c>
      <c r="C1912" s="1">
        <v>75</v>
      </c>
      <c r="D1912" s="1">
        <v>92</v>
      </c>
      <c r="E1912" s="1">
        <v>1.2612612612600001E-2</v>
      </c>
      <c r="F1912" s="1">
        <v>0.81333333333299995</v>
      </c>
      <c r="G1912" s="1">
        <v>29.307692307700002</v>
      </c>
      <c r="H1912" s="1">
        <v>8.7581576512300003</v>
      </c>
      <c r="I1912" s="1">
        <v>0.33333333333300003</v>
      </c>
      <c r="J1912" s="1">
        <v>0</v>
      </c>
      <c r="K1912" s="1">
        <v>69</v>
      </c>
      <c r="L1912" s="1">
        <v>0.85507246376799995</v>
      </c>
      <c r="M1912" s="1">
        <v>6.5217391304300001E-2</v>
      </c>
      <c r="N1912" s="1">
        <v>1.08695652174E-2</v>
      </c>
    </row>
    <row r="1913" spans="1:14" x14ac:dyDescent="0.3">
      <c r="A1913" s="1" t="s">
        <v>1854</v>
      </c>
      <c r="B1913" s="1">
        <v>5</v>
      </c>
      <c r="C1913" s="1">
        <v>78</v>
      </c>
      <c r="D1913" s="1">
        <v>210</v>
      </c>
      <c r="E1913" s="1">
        <v>1.48185148185E-2</v>
      </c>
      <c r="F1913" s="1">
        <v>0.75</v>
      </c>
      <c r="G1913" s="1">
        <v>26.557377049199999</v>
      </c>
      <c r="H1913" s="1">
        <v>4.7305237992400002</v>
      </c>
      <c r="I1913" s="1">
        <v>0.95774647887300002</v>
      </c>
      <c r="J1913" s="1">
        <v>9.0476190476199994E-2</v>
      </c>
      <c r="K1913" s="1">
        <v>142</v>
      </c>
      <c r="L1913" s="1">
        <v>0.80281690140799999</v>
      </c>
      <c r="M1913" s="1">
        <v>6.6985645932999993E-2</v>
      </c>
      <c r="N1913" s="1">
        <v>3.3333333333299998E-2</v>
      </c>
    </row>
    <row r="1914" spans="1:14" x14ac:dyDescent="0.3">
      <c r="A1914" s="1" t="s">
        <v>1855</v>
      </c>
      <c r="B1914" s="1">
        <v>5</v>
      </c>
      <c r="C1914" s="1">
        <v>89</v>
      </c>
      <c r="D1914" s="1">
        <v>56</v>
      </c>
      <c r="E1914" s="1">
        <v>5.6307456588400001E-2</v>
      </c>
      <c r="F1914" s="1">
        <v>0.86363636363600005</v>
      </c>
      <c r="G1914" s="1">
        <v>28.5802469136</v>
      </c>
      <c r="H1914" s="1">
        <v>5.7689338243600004</v>
      </c>
      <c r="I1914" s="1">
        <v>0.96428571428599996</v>
      </c>
      <c r="J1914" s="1">
        <v>1.7857142857100002E-2</v>
      </c>
      <c r="K1914" s="1">
        <v>40</v>
      </c>
      <c r="L1914" s="1">
        <v>0.92500000000000004</v>
      </c>
      <c r="M1914" s="1">
        <v>0.10714285714299999</v>
      </c>
      <c r="N1914" s="1">
        <v>0.14285714285699999</v>
      </c>
    </row>
    <row r="1915" spans="1:14" x14ac:dyDescent="0.3">
      <c r="A1915" s="1" t="s">
        <v>1856</v>
      </c>
      <c r="B1915" s="1">
        <v>5</v>
      </c>
      <c r="C1915" s="1">
        <v>170</v>
      </c>
      <c r="D1915" s="1">
        <v>43</v>
      </c>
      <c r="E1915" s="1">
        <v>2.2345979812E-2</v>
      </c>
      <c r="F1915" s="1">
        <v>0.94082840236700005</v>
      </c>
      <c r="G1915" s="1">
        <v>29.9872611465</v>
      </c>
      <c r="H1915" s="1">
        <v>7.2366611412399999</v>
      </c>
      <c r="I1915" s="1">
        <v>0.20496894409899999</v>
      </c>
      <c r="J1915" s="1">
        <v>0.46511627907000003</v>
      </c>
      <c r="K1915" s="1">
        <v>18</v>
      </c>
      <c r="L1915" s="1">
        <v>0.66666666666700003</v>
      </c>
      <c r="M1915" s="1">
        <v>0</v>
      </c>
      <c r="N1915" s="1">
        <v>0.20930232558100001</v>
      </c>
    </row>
    <row r="1916" spans="1:14" x14ac:dyDescent="0.3">
      <c r="A1916" s="1" t="s">
        <v>1857</v>
      </c>
      <c r="B1916" s="1">
        <v>5</v>
      </c>
      <c r="C1916" s="1">
        <v>67</v>
      </c>
      <c r="D1916" s="1">
        <v>9</v>
      </c>
      <c r="E1916" s="1">
        <v>3.7991858887399997E-2</v>
      </c>
      <c r="F1916" s="1">
        <v>0.59090909090900001</v>
      </c>
      <c r="G1916" s="1">
        <v>24.098360655699999</v>
      </c>
      <c r="H1916" s="1">
        <v>4.8644070891500002</v>
      </c>
      <c r="I1916" s="1">
        <v>0.19354838709700001</v>
      </c>
      <c r="J1916" s="1">
        <v>0.222222222222</v>
      </c>
      <c r="K1916" s="1">
        <v>8</v>
      </c>
      <c r="L1916" s="1">
        <v>0.875</v>
      </c>
      <c r="M1916" s="1">
        <v>0</v>
      </c>
      <c r="N1916" s="1">
        <v>0</v>
      </c>
    </row>
    <row r="1917" spans="1:14" x14ac:dyDescent="0.3">
      <c r="A1917" s="1" t="s">
        <v>1858</v>
      </c>
      <c r="B1917" s="1">
        <v>5</v>
      </c>
      <c r="C1917" s="1">
        <v>54</v>
      </c>
      <c r="D1917" s="1">
        <v>908</v>
      </c>
      <c r="E1917" s="1">
        <v>3.6338225017500003E-2</v>
      </c>
      <c r="F1917" s="1">
        <v>0.77358490566000004</v>
      </c>
      <c r="G1917" s="1">
        <v>34.24</v>
      </c>
      <c r="H1917" s="1">
        <v>9.2337641295400008</v>
      </c>
      <c r="I1917" s="1">
        <v>1</v>
      </c>
      <c r="J1917" s="1">
        <v>0.103524229075</v>
      </c>
      <c r="K1917" s="1">
        <v>309</v>
      </c>
      <c r="L1917" s="1">
        <v>0.37864077669899998</v>
      </c>
      <c r="M1917" s="1">
        <v>7.70077007701E-3</v>
      </c>
      <c r="N1917" s="1">
        <v>0</v>
      </c>
    </row>
    <row r="1918" spans="1:14" x14ac:dyDescent="0.3">
      <c r="A1918" s="1" t="s">
        <v>1859</v>
      </c>
      <c r="B1918" s="1">
        <v>5</v>
      </c>
      <c r="C1918" s="1">
        <v>73</v>
      </c>
      <c r="D1918" s="1">
        <v>31</v>
      </c>
      <c r="E1918" s="1">
        <v>7.6103500760999997E-3</v>
      </c>
      <c r="F1918" s="1">
        <v>0.88235294117600005</v>
      </c>
      <c r="G1918" s="1">
        <v>30.109375</v>
      </c>
      <c r="H1918" s="1">
        <v>8.4578314070099996</v>
      </c>
      <c r="I1918" s="1">
        <v>0.78571428571400004</v>
      </c>
      <c r="J1918" s="1">
        <v>0.35483870967699999</v>
      </c>
      <c r="K1918" s="1">
        <v>15</v>
      </c>
      <c r="L1918" s="1">
        <v>0.66666666666700003</v>
      </c>
      <c r="M1918" s="1">
        <v>0</v>
      </c>
      <c r="N1918" s="1">
        <v>3.2258064516099999E-2</v>
      </c>
    </row>
    <row r="1919" spans="1:14" x14ac:dyDescent="0.3">
      <c r="A1919" s="1" t="s">
        <v>1860</v>
      </c>
      <c r="B1919" s="1">
        <v>5</v>
      </c>
      <c r="C1919" s="1">
        <v>88</v>
      </c>
      <c r="D1919" s="1">
        <v>2179</v>
      </c>
      <c r="E1919" s="1">
        <v>8.3333333333299994E-2</v>
      </c>
      <c r="F1919" s="1">
        <v>0.58823529411800002</v>
      </c>
      <c r="G1919" s="1">
        <v>28.705128205099999</v>
      </c>
      <c r="H1919" s="1">
        <v>6.6854395447600004</v>
      </c>
      <c r="I1919" s="1">
        <v>0.36046511627900002</v>
      </c>
      <c r="J1919" s="1">
        <v>4.1762276273500001E-2</v>
      </c>
      <c r="K1919" s="1">
        <v>179</v>
      </c>
      <c r="L1919" s="1">
        <v>0.36312849161999999</v>
      </c>
      <c r="M1919" s="1">
        <v>7.2084481175400006E-2</v>
      </c>
      <c r="N1919" s="1">
        <v>1.6521340064199998E-2</v>
      </c>
    </row>
    <row r="1920" spans="1:14" x14ac:dyDescent="0.3">
      <c r="A1920" s="1" t="s">
        <v>1861</v>
      </c>
      <c r="B1920" s="1">
        <v>5</v>
      </c>
      <c r="C1920" s="1">
        <v>71</v>
      </c>
      <c r="D1920" s="1">
        <v>32</v>
      </c>
      <c r="E1920" s="1">
        <v>0.103219315895</v>
      </c>
      <c r="F1920" s="1">
        <v>0.77464788732400003</v>
      </c>
      <c r="G1920" s="1">
        <v>28.738461538500001</v>
      </c>
      <c r="H1920" s="1">
        <v>6.45523502063</v>
      </c>
      <c r="I1920" s="1">
        <v>0.89855072463800001</v>
      </c>
      <c r="J1920" s="1">
        <v>0</v>
      </c>
      <c r="K1920" s="1">
        <v>30</v>
      </c>
      <c r="L1920" s="1">
        <v>1</v>
      </c>
      <c r="M1920" s="1">
        <v>0</v>
      </c>
      <c r="N1920" s="1">
        <v>0</v>
      </c>
    </row>
    <row r="1921" spans="1:14" x14ac:dyDescent="0.3">
      <c r="A1921" s="1" t="s">
        <v>1862</v>
      </c>
      <c r="B1921" s="1">
        <v>5</v>
      </c>
      <c r="C1921" s="1">
        <v>106</v>
      </c>
      <c r="D1921" s="1">
        <v>57</v>
      </c>
      <c r="E1921" s="1">
        <v>1.63522012579E-2</v>
      </c>
      <c r="F1921" s="1">
        <v>0.22</v>
      </c>
      <c r="G1921" s="1">
        <v>33.408602150500002</v>
      </c>
      <c r="H1921" s="1">
        <v>9.7872382994299993</v>
      </c>
      <c r="I1921" s="1">
        <v>1</v>
      </c>
      <c r="J1921" s="1">
        <v>0.105263157895</v>
      </c>
      <c r="K1921" s="1">
        <v>18</v>
      </c>
      <c r="L1921" s="1">
        <v>0.61111111111100003</v>
      </c>
      <c r="M1921" s="1">
        <v>0.122807017544</v>
      </c>
      <c r="N1921" s="1">
        <v>0</v>
      </c>
    </row>
    <row r="1922" spans="1:14" x14ac:dyDescent="0.3">
      <c r="A1922" s="1" t="s">
        <v>1863</v>
      </c>
      <c r="B1922" s="1">
        <v>5</v>
      </c>
      <c r="C1922" s="1">
        <v>439</v>
      </c>
      <c r="D1922" s="1">
        <v>2036</v>
      </c>
      <c r="E1922" s="1">
        <v>1.40938829428E-3</v>
      </c>
      <c r="F1922" s="1">
        <v>0.63390663390699997</v>
      </c>
      <c r="G1922" s="1">
        <v>25.9248120301</v>
      </c>
      <c r="H1922" s="1">
        <v>6.2671807688300003</v>
      </c>
      <c r="I1922" s="1">
        <v>0.27553444180499997</v>
      </c>
      <c r="J1922" s="1">
        <v>0.14734774066799999</v>
      </c>
      <c r="K1922" s="1">
        <v>771</v>
      </c>
      <c r="L1922" s="1">
        <v>0.53955901426700004</v>
      </c>
      <c r="M1922" s="1">
        <v>0.124375624376</v>
      </c>
      <c r="N1922" s="1">
        <v>1.9646365422399999E-3</v>
      </c>
    </row>
    <row r="1923" spans="1:14" x14ac:dyDescent="0.3">
      <c r="A1923" s="1" t="s">
        <v>1864</v>
      </c>
      <c r="B1923" s="1">
        <v>5</v>
      </c>
      <c r="C1923" s="1">
        <v>304</v>
      </c>
      <c r="D1923" s="1">
        <v>1216</v>
      </c>
      <c r="E1923" s="1">
        <v>1.6360517630700001E-2</v>
      </c>
      <c r="F1923" s="1">
        <v>0.87162162162199996</v>
      </c>
      <c r="G1923" s="1">
        <v>30.202290076299999</v>
      </c>
      <c r="H1923" s="1">
        <v>6.8829578859199998</v>
      </c>
      <c r="I1923" s="1">
        <v>0.19343065693399999</v>
      </c>
      <c r="J1923" s="1">
        <v>4.9342105263200001E-2</v>
      </c>
      <c r="K1923" s="1">
        <v>617</v>
      </c>
      <c r="L1923" s="1">
        <v>0.67423014586700003</v>
      </c>
      <c r="M1923" s="1">
        <v>0.18796372629800001</v>
      </c>
      <c r="N1923" s="1">
        <v>0.10690789473700001</v>
      </c>
    </row>
    <row r="1924" spans="1:14" x14ac:dyDescent="0.3">
      <c r="A1924" s="1" t="s">
        <v>1865</v>
      </c>
      <c r="B1924" s="1">
        <v>5</v>
      </c>
      <c r="C1924" s="1">
        <v>52</v>
      </c>
      <c r="D1924" s="1">
        <v>6</v>
      </c>
      <c r="E1924" s="1">
        <v>3.1297134238300002E-2</v>
      </c>
      <c r="F1924" s="1">
        <v>0.57999999999999996</v>
      </c>
      <c r="G1924" s="1">
        <v>22.333333333300001</v>
      </c>
      <c r="H1924" s="1">
        <v>4.7516079149900001</v>
      </c>
      <c r="I1924" s="1">
        <v>0.15217391304299999</v>
      </c>
      <c r="J1924" s="1">
        <v>0.83333333333299997</v>
      </c>
      <c r="K1924" s="1">
        <v>3</v>
      </c>
      <c r="L1924" s="1">
        <v>1</v>
      </c>
      <c r="M1924" s="1">
        <v>0</v>
      </c>
      <c r="N1924" s="1">
        <v>0.5</v>
      </c>
    </row>
    <row r="1925" spans="1:14" x14ac:dyDescent="0.3">
      <c r="A1925" s="1" t="s">
        <v>1866</v>
      </c>
      <c r="B1925" s="1">
        <v>5</v>
      </c>
      <c r="C1925" s="1">
        <v>77</v>
      </c>
      <c r="D1925" s="1">
        <v>33</v>
      </c>
      <c r="E1925" s="1">
        <v>3.2980177717E-2</v>
      </c>
      <c r="F1925" s="1">
        <v>0.84415584415599998</v>
      </c>
      <c r="G1925" s="1">
        <v>28.346666666699999</v>
      </c>
      <c r="H1925" s="1">
        <v>5.6744887190100002</v>
      </c>
      <c r="I1925" s="1">
        <v>0.84415584415599998</v>
      </c>
      <c r="J1925" s="1">
        <v>3.0303030303000002E-2</v>
      </c>
      <c r="K1925" s="1">
        <v>31</v>
      </c>
      <c r="L1925" s="1">
        <v>1</v>
      </c>
      <c r="M1925" s="1">
        <v>9.0909090909100002E-2</v>
      </c>
      <c r="N1925" s="1">
        <v>0</v>
      </c>
    </row>
    <row r="1926" spans="1:14" x14ac:dyDescent="0.3">
      <c r="A1926" s="1" t="s">
        <v>1867</v>
      </c>
      <c r="B1926" s="1">
        <v>5</v>
      </c>
      <c r="C1926" s="1">
        <v>759</v>
      </c>
      <c r="D1926" s="1">
        <v>3013</v>
      </c>
      <c r="E1926" s="1">
        <v>4.6575656762599997E-2</v>
      </c>
      <c r="F1926" s="1">
        <v>0.70430107526899999</v>
      </c>
      <c r="G1926" s="1">
        <v>28.386541471000001</v>
      </c>
      <c r="H1926" s="1">
        <v>5.7701845841899999</v>
      </c>
      <c r="I1926" s="1">
        <v>0.853372434018</v>
      </c>
      <c r="J1926" s="1">
        <v>6.7374709591800003E-2</v>
      </c>
      <c r="K1926" s="1">
        <v>569</v>
      </c>
      <c r="L1926" s="1">
        <v>0.44288224956099997</v>
      </c>
      <c r="M1926" s="1">
        <v>9.46843853821E-2</v>
      </c>
      <c r="N1926" s="1">
        <v>1.1948224361099999E-2</v>
      </c>
    </row>
    <row r="1927" spans="1:14" x14ac:dyDescent="0.3">
      <c r="A1927" s="1" t="s">
        <v>1868</v>
      </c>
      <c r="B1927" s="1">
        <v>5</v>
      </c>
      <c r="C1927" s="1">
        <v>84</v>
      </c>
      <c r="D1927" s="1">
        <v>12530</v>
      </c>
      <c r="E1927" s="1">
        <v>3.0120481927700001E-2</v>
      </c>
      <c r="F1927" s="1">
        <v>0.951807228916</v>
      </c>
      <c r="G1927" s="1">
        <v>28.7317073171</v>
      </c>
      <c r="H1927" s="1">
        <v>7.6669209969100001</v>
      </c>
      <c r="I1927" s="1">
        <v>0.121951219512</v>
      </c>
      <c r="J1927" s="1">
        <v>8.7789305666400003E-2</v>
      </c>
      <c r="K1927" s="1">
        <v>511</v>
      </c>
      <c r="L1927" s="1">
        <v>0.436399217221</v>
      </c>
      <c r="M1927" s="1">
        <v>0.100972672534</v>
      </c>
      <c r="N1927" s="1">
        <v>7.0470869912200002E-2</v>
      </c>
    </row>
    <row r="1928" spans="1:14" x14ac:dyDescent="0.3">
      <c r="A1928" s="1" t="s">
        <v>1869</v>
      </c>
      <c r="B1928" s="1">
        <v>5</v>
      </c>
      <c r="C1928" s="1">
        <v>76</v>
      </c>
      <c r="D1928" s="1">
        <v>5</v>
      </c>
      <c r="E1928" s="1">
        <v>2.7368421052600001E-2</v>
      </c>
      <c r="F1928" s="1">
        <v>0.78666666666700003</v>
      </c>
      <c r="G1928" s="1">
        <v>28.484848484800001</v>
      </c>
      <c r="H1928" s="1">
        <v>7.6934494455299998</v>
      </c>
      <c r="I1928" s="1">
        <v>0.25</v>
      </c>
      <c r="J1928" s="1">
        <v>0.2</v>
      </c>
      <c r="K1928" s="1">
        <v>5</v>
      </c>
      <c r="L1928" s="1">
        <v>1</v>
      </c>
      <c r="M1928" s="1">
        <v>0</v>
      </c>
      <c r="N1928" s="1">
        <v>0</v>
      </c>
    </row>
    <row r="1929" spans="1:14" x14ac:dyDescent="0.3">
      <c r="A1929" s="1" t="s">
        <v>1870</v>
      </c>
      <c r="B1929" s="1">
        <v>5</v>
      </c>
      <c r="C1929" s="1">
        <v>160</v>
      </c>
      <c r="D1929" s="1">
        <v>425</v>
      </c>
      <c r="E1929" s="1">
        <v>1.06918238994E-2</v>
      </c>
      <c r="F1929" s="1">
        <v>0.76623376623399997</v>
      </c>
      <c r="G1929" s="1">
        <v>24.679104477599999</v>
      </c>
      <c r="H1929" s="1">
        <v>4.7214985387899997</v>
      </c>
      <c r="I1929" s="1">
        <v>0.45138888888899997</v>
      </c>
      <c r="J1929" s="1">
        <v>1.64705882353E-2</v>
      </c>
      <c r="K1929" s="1">
        <v>301</v>
      </c>
      <c r="L1929" s="1">
        <v>0.79069767441899996</v>
      </c>
      <c r="M1929" s="1">
        <v>6.3529411764700006E-2</v>
      </c>
      <c r="N1929" s="1">
        <v>8.9411764705899996E-2</v>
      </c>
    </row>
    <row r="1930" spans="1:14" x14ac:dyDescent="0.3">
      <c r="A1930" s="1" t="s">
        <v>1871</v>
      </c>
      <c r="B1930" s="1">
        <v>5</v>
      </c>
      <c r="C1930" s="1">
        <v>311</v>
      </c>
      <c r="D1930" s="1">
        <v>4653</v>
      </c>
      <c r="E1930" s="1">
        <v>3.58883933202E-3</v>
      </c>
      <c r="F1930" s="1">
        <v>0.993220338983</v>
      </c>
      <c r="G1930" s="1">
        <v>24.8509090909</v>
      </c>
      <c r="H1930" s="1">
        <v>4.5322630400800001</v>
      </c>
      <c r="I1930" s="1">
        <v>0.68227424749200005</v>
      </c>
      <c r="J1930" s="1">
        <v>0.35418009886099999</v>
      </c>
      <c r="K1930" s="1">
        <v>595</v>
      </c>
      <c r="L1930" s="1">
        <v>0.49915966386600003</v>
      </c>
      <c r="M1930" s="1">
        <v>9.7066436583299998E-2</v>
      </c>
      <c r="N1930" s="1">
        <v>7.95185901569E-3</v>
      </c>
    </row>
    <row r="1931" spans="1:14" x14ac:dyDescent="0.3">
      <c r="A1931" s="1" t="s">
        <v>1872</v>
      </c>
      <c r="B1931" s="1">
        <v>5</v>
      </c>
      <c r="C1931" s="1">
        <v>65</v>
      </c>
      <c r="D1931" s="1">
        <v>131</v>
      </c>
      <c r="E1931" s="1">
        <v>3.8461538461500001E-2</v>
      </c>
      <c r="F1931" s="1">
        <v>0.23076923076899999</v>
      </c>
      <c r="G1931" s="1">
        <v>29.8</v>
      </c>
      <c r="H1931" s="1">
        <v>6.9132722594500002</v>
      </c>
      <c r="I1931" s="1">
        <v>0.98461538461499998</v>
      </c>
      <c r="J1931" s="1">
        <v>1.52671755725E-2</v>
      </c>
      <c r="K1931" s="1">
        <v>22</v>
      </c>
      <c r="L1931" s="1">
        <v>0.59090909090900001</v>
      </c>
      <c r="M1931" s="1">
        <v>7.6335877862599997E-3</v>
      </c>
      <c r="N1931" s="1">
        <v>1.52671755725E-2</v>
      </c>
    </row>
    <row r="1932" spans="1:14" x14ac:dyDescent="0.3">
      <c r="A1932" s="1" t="s">
        <v>1873</v>
      </c>
      <c r="B1932" s="1">
        <v>5</v>
      </c>
      <c r="C1932" s="1">
        <v>89</v>
      </c>
      <c r="D1932" s="1">
        <v>2</v>
      </c>
      <c r="E1932" s="1">
        <v>2.0812053115399999E-2</v>
      </c>
      <c r="F1932" s="1">
        <v>0.59550561797799995</v>
      </c>
      <c r="G1932" s="1">
        <v>28.0405405405</v>
      </c>
      <c r="H1932" s="1">
        <v>5.8942005147299996</v>
      </c>
      <c r="I1932" s="1">
        <v>0.40506329113900003</v>
      </c>
      <c r="J1932" s="1">
        <v>0</v>
      </c>
      <c r="K1932" s="1">
        <v>2</v>
      </c>
      <c r="L1932" s="1">
        <v>1</v>
      </c>
      <c r="M1932" s="1">
        <v>0</v>
      </c>
      <c r="N1932" s="1">
        <v>0</v>
      </c>
    </row>
    <row r="1933" spans="1:14" x14ac:dyDescent="0.3">
      <c r="A1933" s="1" t="s">
        <v>1874</v>
      </c>
      <c r="B1933" s="1">
        <v>5</v>
      </c>
      <c r="C1933" s="1">
        <v>73</v>
      </c>
      <c r="D1933" s="1">
        <v>39</v>
      </c>
      <c r="E1933" s="1">
        <v>0.15848554033500001</v>
      </c>
      <c r="F1933" s="1">
        <v>0.71428571428599996</v>
      </c>
      <c r="G1933" s="1">
        <v>32.417910447799997</v>
      </c>
      <c r="H1933" s="1">
        <v>6.5634657156799996</v>
      </c>
      <c r="I1933" s="1">
        <v>0.81428571428600005</v>
      </c>
      <c r="J1933" s="1">
        <v>2.5641025641000001E-2</v>
      </c>
      <c r="K1933" s="1">
        <v>33</v>
      </c>
      <c r="L1933" s="1">
        <v>0.93939393939399995</v>
      </c>
      <c r="M1933" s="1">
        <v>0.102564102564</v>
      </c>
      <c r="N1933" s="1">
        <v>0</v>
      </c>
    </row>
    <row r="1934" spans="1:14" x14ac:dyDescent="0.3">
      <c r="A1934" s="1" t="s">
        <v>1875</v>
      </c>
      <c r="B1934" s="1">
        <v>5</v>
      </c>
      <c r="C1934" s="1">
        <v>83</v>
      </c>
      <c r="D1934" s="1">
        <v>66</v>
      </c>
      <c r="E1934" s="1">
        <v>7.7431677931199996E-2</v>
      </c>
      <c r="F1934" s="1">
        <v>0.5625</v>
      </c>
      <c r="G1934" s="1">
        <v>29.802631578900002</v>
      </c>
      <c r="H1934" s="1">
        <v>3.0993196912299998</v>
      </c>
      <c r="I1934" s="1">
        <v>0.83544303797499997</v>
      </c>
      <c r="J1934" s="1">
        <v>6.06060606061E-2</v>
      </c>
      <c r="K1934" s="1">
        <v>23</v>
      </c>
      <c r="L1934" s="1">
        <v>0.69565217391300005</v>
      </c>
      <c r="M1934" s="1">
        <v>0.12121212121200001</v>
      </c>
      <c r="N1934" s="1">
        <v>4.5454545454499999E-2</v>
      </c>
    </row>
    <row r="1935" spans="1:14" x14ac:dyDescent="0.3">
      <c r="A1935" s="1" t="s">
        <v>1876</v>
      </c>
      <c r="B1935" s="1">
        <v>5</v>
      </c>
      <c r="C1935" s="1">
        <v>803</v>
      </c>
      <c r="D1935" s="1">
        <v>2140</v>
      </c>
      <c r="E1935" s="1">
        <v>4.9642394636099998E-3</v>
      </c>
      <c r="F1935" s="1">
        <v>0.71741935483899999</v>
      </c>
      <c r="G1935" s="1">
        <v>27.2118644068</v>
      </c>
      <c r="H1935" s="1">
        <v>5.9012854506699997</v>
      </c>
      <c r="I1935" s="1">
        <v>0.65047233468300003</v>
      </c>
      <c r="J1935" s="1">
        <v>0.33317757009299998</v>
      </c>
      <c r="K1935" s="1">
        <v>280</v>
      </c>
      <c r="L1935" s="1">
        <v>0.59285714285699997</v>
      </c>
      <c r="M1935" s="1">
        <v>6.8767908309499998E-2</v>
      </c>
      <c r="N1935" s="1">
        <v>5.65420560748E-2</v>
      </c>
    </row>
    <row r="1936" spans="1:14" x14ac:dyDescent="0.3">
      <c r="A1936" s="1" t="s">
        <v>1877</v>
      </c>
      <c r="B1936" s="1">
        <v>5</v>
      </c>
      <c r="C1936" s="1">
        <v>120</v>
      </c>
      <c r="D1936" s="1">
        <v>80</v>
      </c>
      <c r="E1936" s="1">
        <v>1.49859943978E-2</v>
      </c>
      <c r="F1936" s="1">
        <v>0.81981981981999996</v>
      </c>
      <c r="G1936" s="1">
        <v>30.888888888899999</v>
      </c>
      <c r="H1936" s="1">
        <v>6.9382396522800001</v>
      </c>
      <c r="I1936" s="1">
        <v>0.14423076923100001</v>
      </c>
      <c r="J1936" s="1">
        <v>7.4999999999999997E-2</v>
      </c>
      <c r="K1936" s="1">
        <v>73</v>
      </c>
      <c r="L1936" s="1">
        <v>0.91780821917800004</v>
      </c>
      <c r="M1936" s="1">
        <v>8.5365853658499996E-2</v>
      </c>
      <c r="N1936" s="1">
        <v>7.4999999999999997E-2</v>
      </c>
    </row>
    <row r="1937" spans="1:14" x14ac:dyDescent="0.3">
      <c r="A1937" s="1" t="s">
        <v>1878</v>
      </c>
      <c r="B1937" s="1">
        <v>5</v>
      </c>
      <c r="C1937" s="1">
        <v>122</v>
      </c>
      <c r="D1937" s="1">
        <v>235</v>
      </c>
      <c r="E1937" s="1">
        <v>3.7867497628999998E-2</v>
      </c>
      <c r="F1937" s="1">
        <v>0.69491525423699996</v>
      </c>
      <c r="G1937" s="1">
        <v>29.476635514000002</v>
      </c>
      <c r="H1937" s="1">
        <v>5.7312812652899998</v>
      </c>
      <c r="I1937" s="1">
        <v>0.25225225225199999</v>
      </c>
      <c r="J1937" s="1">
        <v>0.153191489362</v>
      </c>
      <c r="K1937" s="1">
        <v>83</v>
      </c>
      <c r="L1937" s="1">
        <v>0.78313253011999995</v>
      </c>
      <c r="M1937" s="1">
        <v>0.152542372881</v>
      </c>
      <c r="N1937" s="1">
        <v>5.1063829787199998E-2</v>
      </c>
    </row>
    <row r="1938" spans="1:14" x14ac:dyDescent="0.3">
      <c r="A1938" s="1" t="s">
        <v>1879</v>
      </c>
      <c r="B1938" s="1">
        <v>5</v>
      </c>
      <c r="C1938" s="1">
        <v>63</v>
      </c>
      <c r="D1938" s="1">
        <v>30</v>
      </c>
      <c r="E1938" s="1">
        <v>4.9411162314400001E-2</v>
      </c>
      <c r="F1938" s="1">
        <v>0.88524590163899997</v>
      </c>
      <c r="G1938" s="1">
        <v>30.037037037000001</v>
      </c>
      <c r="H1938" s="1">
        <v>4.37570296136</v>
      </c>
      <c r="I1938" s="1">
        <v>0.90740740740699999</v>
      </c>
      <c r="J1938" s="1">
        <v>0</v>
      </c>
      <c r="K1938" s="1">
        <v>28</v>
      </c>
      <c r="L1938" s="1">
        <v>1</v>
      </c>
      <c r="M1938" s="1">
        <v>0</v>
      </c>
      <c r="N1938" s="1">
        <v>0</v>
      </c>
    </row>
    <row r="1939" spans="1:14" x14ac:dyDescent="0.3">
      <c r="A1939" s="1" t="s">
        <v>1880</v>
      </c>
      <c r="B1939" s="1">
        <v>5</v>
      </c>
      <c r="C1939" s="1">
        <v>221</v>
      </c>
      <c r="D1939" s="1">
        <v>252</v>
      </c>
      <c r="E1939" s="1">
        <v>6.3348416289600003E-3</v>
      </c>
      <c r="F1939" s="1">
        <v>0.77040816326499995</v>
      </c>
      <c r="G1939" s="1">
        <v>28.228070175399999</v>
      </c>
      <c r="H1939" s="1">
        <v>6.74172885629</v>
      </c>
      <c r="I1939" s="1">
        <v>0.67027027026999997</v>
      </c>
      <c r="J1939" s="1">
        <v>0.115079365079</v>
      </c>
      <c r="K1939" s="1">
        <v>121</v>
      </c>
      <c r="L1939" s="1">
        <v>0.86776859504100001</v>
      </c>
      <c r="M1939" s="1">
        <v>6.25E-2</v>
      </c>
      <c r="N1939" s="1">
        <v>2.7777777777800002E-2</v>
      </c>
    </row>
    <row r="1940" spans="1:14" x14ac:dyDescent="0.3">
      <c r="A1940" s="1" t="s">
        <v>1881</v>
      </c>
      <c r="B1940" s="1">
        <v>5</v>
      </c>
      <c r="C1940" s="1">
        <v>57</v>
      </c>
      <c r="D1940" s="1">
        <v>290</v>
      </c>
      <c r="E1940" s="1">
        <v>1.8796992481199998E-2</v>
      </c>
      <c r="F1940" s="1">
        <v>0.83928571428599996</v>
      </c>
      <c r="G1940" s="1">
        <v>32.784313725499999</v>
      </c>
      <c r="H1940" s="1">
        <v>7.2823012024700002</v>
      </c>
      <c r="I1940" s="1">
        <v>0.43396226415099998</v>
      </c>
      <c r="J1940" s="1">
        <v>0</v>
      </c>
      <c r="K1940" s="1">
        <v>180</v>
      </c>
      <c r="L1940" s="1">
        <v>0.87777777777800003</v>
      </c>
      <c r="M1940" s="1">
        <v>0.30449826989599998</v>
      </c>
      <c r="N1940" s="1">
        <v>0</v>
      </c>
    </row>
    <row r="1941" spans="1:14" x14ac:dyDescent="0.3">
      <c r="A1941" s="1" t="s">
        <v>1882</v>
      </c>
      <c r="B1941" s="1">
        <v>5</v>
      </c>
      <c r="C1941" s="1">
        <v>77</v>
      </c>
      <c r="D1941" s="1">
        <v>126</v>
      </c>
      <c r="E1941" s="1">
        <v>2.6999316472999999E-2</v>
      </c>
      <c r="F1941" s="1">
        <v>0.66666666666700003</v>
      </c>
      <c r="G1941" s="1">
        <v>28.281690140799999</v>
      </c>
      <c r="H1941" s="1">
        <v>5.6348590559199998</v>
      </c>
      <c r="I1941" s="1">
        <v>0.67532467532499996</v>
      </c>
      <c r="J1941" s="1">
        <v>0.50793650793699996</v>
      </c>
      <c r="K1941" s="1">
        <v>60</v>
      </c>
      <c r="L1941" s="1">
        <v>0.85</v>
      </c>
      <c r="M1941" s="1">
        <v>0.47619047618999999</v>
      </c>
      <c r="N1941" s="1">
        <v>1.5873015872999999E-2</v>
      </c>
    </row>
    <row r="1942" spans="1:14" x14ac:dyDescent="0.3">
      <c r="A1942" s="1" t="s">
        <v>1883</v>
      </c>
      <c r="B1942" s="1">
        <v>5</v>
      </c>
      <c r="C1942" s="1">
        <v>85</v>
      </c>
      <c r="D1942" s="1">
        <v>60</v>
      </c>
      <c r="E1942" s="1">
        <v>9.1036414565800004E-3</v>
      </c>
      <c r="F1942" s="1">
        <v>0.55696202531600003</v>
      </c>
      <c r="G1942" s="1">
        <v>25.273972602699999</v>
      </c>
      <c r="H1942" s="1">
        <v>5.6647438225000002</v>
      </c>
      <c r="I1942" s="1">
        <v>0.60526315789499996</v>
      </c>
      <c r="J1942" s="1">
        <v>0.116666666667</v>
      </c>
      <c r="K1942" s="1">
        <v>51</v>
      </c>
      <c r="L1942" s="1">
        <v>0.96078431372499995</v>
      </c>
      <c r="M1942" s="1">
        <v>0.1</v>
      </c>
      <c r="N1942" s="1">
        <v>0</v>
      </c>
    </row>
    <row r="1943" spans="1:14" x14ac:dyDescent="0.3">
      <c r="A1943" s="1" t="s">
        <v>1884</v>
      </c>
      <c r="B1943" s="1">
        <v>5</v>
      </c>
      <c r="C1943" s="1">
        <v>229</v>
      </c>
      <c r="D1943" s="1">
        <v>41270</v>
      </c>
      <c r="E1943" s="1">
        <v>1.8290814372199999E-2</v>
      </c>
      <c r="F1943" s="1">
        <v>0.65765765765799999</v>
      </c>
      <c r="G1943" s="1">
        <v>26.855555555599999</v>
      </c>
      <c r="H1943" s="1">
        <v>6.4066998110700002</v>
      </c>
      <c r="I1943" s="1">
        <v>0.32085561497300003</v>
      </c>
      <c r="J1943" s="1">
        <v>0</v>
      </c>
      <c r="K1943" s="1">
        <v>509</v>
      </c>
      <c r="L1943" s="1">
        <v>0.60117878192499996</v>
      </c>
      <c r="M1943" s="1">
        <v>2.8083353525599999E-2</v>
      </c>
      <c r="N1943" s="1">
        <v>0</v>
      </c>
    </row>
    <row r="1944" spans="1:14" x14ac:dyDescent="0.3">
      <c r="A1944" s="1" t="s">
        <v>1885</v>
      </c>
      <c r="B1944" s="1">
        <v>5</v>
      </c>
      <c r="C1944" s="1">
        <v>86</v>
      </c>
      <c r="D1944" s="1">
        <v>207</v>
      </c>
      <c r="E1944" s="1">
        <v>3.7209302325599998E-2</v>
      </c>
      <c r="F1944" s="1">
        <v>0.321428571429</v>
      </c>
      <c r="G1944" s="1">
        <v>34.4935064935</v>
      </c>
      <c r="H1944" s="1">
        <v>9.5694635773899996</v>
      </c>
      <c r="I1944" s="1">
        <v>0.19277108433699999</v>
      </c>
      <c r="J1944" s="1">
        <v>4.8309178744000002E-2</v>
      </c>
      <c r="K1944" s="1">
        <v>40</v>
      </c>
      <c r="L1944" s="1">
        <v>0.75</v>
      </c>
      <c r="M1944" s="1">
        <v>7.4906367041200003E-3</v>
      </c>
      <c r="N1944" s="1">
        <v>4.8309178744E-3</v>
      </c>
    </row>
    <row r="1945" spans="1:14" x14ac:dyDescent="0.3">
      <c r="A1945" s="1" t="s">
        <v>1886</v>
      </c>
      <c r="B1945" s="1">
        <v>5</v>
      </c>
      <c r="C1945" s="1">
        <v>92</v>
      </c>
      <c r="D1945" s="1">
        <v>705</v>
      </c>
      <c r="E1945" s="1">
        <v>0.119087434305</v>
      </c>
      <c r="F1945" s="1">
        <v>0.96703296703300001</v>
      </c>
      <c r="G1945" s="1">
        <v>26.4204545455</v>
      </c>
      <c r="H1945" s="1">
        <v>4.0105587655099999</v>
      </c>
      <c r="I1945" s="1">
        <v>0.87640449438199997</v>
      </c>
      <c r="J1945" s="1">
        <v>0.683687943262</v>
      </c>
      <c r="K1945" s="1">
        <v>128</v>
      </c>
      <c r="L1945" s="1">
        <v>0.546875</v>
      </c>
      <c r="M1945" s="1">
        <v>0.24328147100399999</v>
      </c>
      <c r="N1945" s="1">
        <v>9.6453900709199999E-2</v>
      </c>
    </row>
    <row r="1946" spans="1:14" x14ac:dyDescent="0.3">
      <c r="A1946" s="1" t="s">
        <v>1887</v>
      </c>
      <c r="B1946" s="1">
        <v>5</v>
      </c>
      <c r="C1946" s="1">
        <v>67</v>
      </c>
      <c r="D1946" s="1">
        <v>18</v>
      </c>
      <c r="E1946" s="1">
        <v>2.6684758028000001E-2</v>
      </c>
      <c r="F1946" s="1">
        <v>0.90625</v>
      </c>
      <c r="G1946" s="1">
        <v>27.9666666667</v>
      </c>
      <c r="H1946" s="1">
        <v>5.9664804440200001</v>
      </c>
      <c r="I1946" s="1">
        <v>0.274193548387</v>
      </c>
      <c r="J1946" s="1">
        <v>0.222222222222</v>
      </c>
      <c r="K1946" s="1">
        <v>10</v>
      </c>
      <c r="L1946" s="1">
        <v>0.9</v>
      </c>
      <c r="M1946" s="1">
        <v>0.166666666667</v>
      </c>
      <c r="N1946" s="1">
        <v>0.166666666667</v>
      </c>
    </row>
    <row r="1947" spans="1:14" x14ac:dyDescent="0.3">
      <c r="A1947" s="1" t="s">
        <v>1888</v>
      </c>
      <c r="B1947" s="1">
        <v>5</v>
      </c>
      <c r="C1947" s="1">
        <v>135</v>
      </c>
      <c r="D1947" s="1">
        <v>83</v>
      </c>
      <c r="E1947" s="1">
        <v>1.1829740187899999E-2</v>
      </c>
      <c r="F1947" s="1">
        <v>0.73636363636400004</v>
      </c>
      <c r="G1947" s="1">
        <v>29.806451612899998</v>
      </c>
      <c r="H1947" s="1">
        <v>6.8191035650199998</v>
      </c>
      <c r="I1947" s="1">
        <v>0.45</v>
      </c>
      <c r="J1947" s="1">
        <v>4.81927710843E-2</v>
      </c>
      <c r="K1947" s="1">
        <v>67</v>
      </c>
      <c r="L1947" s="1">
        <v>0.79104477611900004</v>
      </c>
      <c r="M1947" s="1">
        <v>1.2048192771100001E-2</v>
      </c>
      <c r="N1947" s="1">
        <v>8.43373493976E-2</v>
      </c>
    </row>
    <row r="1948" spans="1:14" x14ac:dyDescent="0.3">
      <c r="A1948" s="1" t="s">
        <v>1889</v>
      </c>
      <c r="B1948" s="1">
        <v>5</v>
      </c>
      <c r="C1948" s="1">
        <v>104</v>
      </c>
      <c r="D1948" s="1">
        <v>281</v>
      </c>
      <c r="E1948" s="1">
        <v>2.3338312173299999E-2</v>
      </c>
      <c r="F1948" s="1">
        <v>0.84466019417500005</v>
      </c>
      <c r="G1948" s="1">
        <v>25.970297029699999</v>
      </c>
      <c r="H1948" s="1">
        <v>7.7145297470900003</v>
      </c>
      <c r="I1948" s="1">
        <v>0.89423076923099998</v>
      </c>
      <c r="J1948" s="1">
        <v>0.28469750889700002</v>
      </c>
      <c r="K1948" s="1">
        <v>21</v>
      </c>
      <c r="L1948" s="1">
        <v>0.28571428571399998</v>
      </c>
      <c r="M1948" s="1">
        <v>3.5460992907799999E-3</v>
      </c>
      <c r="N1948" s="1">
        <v>1.0676156583600001E-2</v>
      </c>
    </row>
    <row r="1949" spans="1:14" x14ac:dyDescent="0.3">
      <c r="A1949" s="1" t="s">
        <v>1890</v>
      </c>
      <c r="B1949" s="1">
        <v>5</v>
      </c>
      <c r="C1949" s="1">
        <v>63</v>
      </c>
      <c r="D1949" s="1">
        <v>18</v>
      </c>
      <c r="E1949" s="1">
        <v>4.7363031234E-2</v>
      </c>
      <c r="F1949" s="1">
        <v>0.77966101694900003</v>
      </c>
      <c r="G1949" s="1">
        <v>17.775510204100001</v>
      </c>
      <c r="H1949" s="1">
        <v>5.9187192013600001</v>
      </c>
      <c r="I1949" s="1">
        <v>0.367346938776</v>
      </c>
      <c r="J1949" s="1">
        <v>0.77777777777799995</v>
      </c>
      <c r="K1949" s="1">
        <v>13</v>
      </c>
      <c r="L1949" s="1">
        <v>0.76923076923099998</v>
      </c>
      <c r="M1949" s="1">
        <v>0.33333333333300003</v>
      </c>
      <c r="N1949" s="1">
        <v>0.111111111111</v>
      </c>
    </row>
    <row r="1950" spans="1:14" x14ac:dyDescent="0.3">
      <c r="A1950" s="1" t="s">
        <v>1891</v>
      </c>
      <c r="B1950" s="1">
        <v>5</v>
      </c>
      <c r="C1950" s="1">
        <v>123</v>
      </c>
      <c r="D1950" s="1">
        <v>156</v>
      </c>
      <c r="E1950" s="1">
        <v>1.43942423031E-2</v>
      </c>
      <c r="F1950" s="1">
        <v>0.47107438016499997</v>
      </c>
      <c r="G1950" s="1">
        <v>35.448598130800001</v>
      </c>
      <c r="H1950" s="1">
        <v>9.1602898016199994</v>
      </c>
      <c r="I1950" s="1">
        <v>0.93043478260900003</v>
      </c>
      <c r="J1950" s="1">
        <v>1.28205128205E-2</v>
      </c>
      <c r="K1950" s="1">
        <v>31</v>
      </c>
      <c r="L1950" s="1">
        <v>0.54838709677399999</v>
      </c>
      <c r="M1950" s="1">
        <v>1.9230769230799999E-2</v>
      </c>
      <c r="N1950" s="1">
        <v>2.5641025641000001E-2</v>
      </c>
    </row>
    <row r="1951" spans="1:14" x14ac:dyDescent="0.3">
      <c r="A1951" s="1" t="s">
        <v>1892</v>
      </c>
      <c r="B1951" s="1">
        <v>5</v>
      </c>
      <c r="C1951" s="1">
        <v>65</v>
      </c>
      <c r="D1951" s="1">
        <v>167</v>
      </c>
      <c r="E1951" s="1">
        <v>5.9374999999999997E-2</v>
      </c>
      <c r="F1951" s="1">
        <v>0.921875</v>
      </c>
      <c r="G1951" s="1">
        <v>29.548387096799999</v>
      </c>
      <c r="H1951" s="1">
        <v>5.6273451580299998</v>
      </c>
      <c r="I1951" s="1">
        <v>0.15384615384600001</v>
      </c>
      <c r="J1951" s="1">
        <v>0.299401197605</v>
      </c>
      <c r="K1951" s="1">
        <v>66</v>
      </c>
      <c r="L1951" s="1">
        <v>0.71212121212099999</v>
      </c>
      <c r="M1951" s="1">
        <v>0.23493975903600001</v>
      </c>
      <c r="N1951" s="1">
        <v>8.3832335329299998E-2</v>
      </c>
    </row>
    <row r="1952" spans="1:14" x14ac:dyDescent="0.3">
      <c r="A1952" s="1" t="s">
        <v>1893</v>
      </c>
      <c r="B1952" s="1">
        <v>5</v>
      </c>
      <c r="C1952" s="1">
        <v>119</v>
      </c>
      <c r="D1952" s="1">
        <v>122</v>
      </c>
      <c r="E1952" s="1">
        <v>3.7672696197100002E-2</v>
      </c>
      <c r="F1952" s="1">
        <v>0.697478991597</v>
      </c>
      <c r="G1952" s="1">
        <v>29.336633663400001</v>
      </c>
      <c r="H1952" s="1">
        <v>6.7578736296599997</v>
      </c>
      <c r="I1952" s="1">
        <v>0.33620689655199998</v>
      </c>
      <c r="J1952" s="1">
        <v>9.8360655737700003E-2</v>
      </c>
      <c r="K1952" s="1">
        <v>67</v>
      </c>
      <c r="L1952" s="1">
        <v>0.85074626865699998</v>
      </c>
      <c r="M1952" s="1">
        <v>0.121951219512</v>
      </c>
      <c r="N1952" s="1">
        <v>0.10655737704899999</v>
      </c>
    </row>
    <row r="1953" spans="1:14" x14ac:dyDescent="0.3">
      <c r="A1953" s="1" t="s">
        <v>1894</v>
      </c>
      <c r="B1953" s="1">
        <v>5</v>
      </c>
      <c r="C1953" s="1">
        <v>110</v>
      </c>
      <c r="D1953" s="1">
        <v>42</v>
      </c>
      <c r="E1953" s="1">
        <v>4.1701417848200003E-3</v>
      </c>
      <c r="F1953" s="1">
        <v>0.74757281553400001</v>
      </c>
      <c r="G1953" s="1">
        <v>29.731182795700001</v>
      </c>
      <c r="H1953" s="1">
        <v>6.8503822747800003</v>
      </c>
      <c r="I1953" s="1">
        <v>0.14736842105299999</v>
      </c>
      <c r="J1953" s="1">
        <v>0.23809523809499999</v>
      </c>
      <c r="K1953" s="1">
        <v>40</v>
      </c>
      <c r="L1953" s="1">
        <v>0.97499999999999998</v>
      </c>
      <c r="M1953" s="1">
        <v>9.3023255814000005E-2</v>
      </c>
      <c r="N1953" s="1">
        <v>0</v>
      </c>
    </row>
    <row r="1954" spans="1:14" x14ac:dyDescent="0.3">
      <c r="A1954" s="1" t="s">
        <v>1895</v>
      </c>
      <c r="B1954" s="1">
        <v>5</v>
      </c>
      <c r="C1954" s="1">
        <v>448</v>
      </c>
      <c r="D1954" s="1">
        <v>1737</v>
      </c>
      <c r="E1954" s="1">
        <v>6.5416267178000002E-4</v>
      </c>
      <c r="F1954" s="1">
        <v>0.57754010695199998</v>
      </c>
      <c r="G1954" s="1">
        <v>26.556372548999999</v>
      </c>
      <c r="H1954" s="1">
        <v>6.4372353232000004</v>
      </c>
      <c r="I1954" s="1">
        <v>0.25641025640999998</v>
      </c>
      <c r="J1954" s="1">
        <v>5.9873344847399999E-2</v>
      </c>
      <c r="K1954" s="1">
        <v>518</v>
      </c>
      <c r="L1954" s="1">
        <v>0.55212355212399999</v>
      </c>
      <c r="M1954" s="1">
        <v>8.1127733026500004E-2</v>
      </c>
      <c r="N1954" s="1">
        <v>1.7846862406399999E-2</v>
      </c>
    </row>
    <row r="1955" spans="1:14" x14ac:dyDescent="0.3">
      <c r="A1955" s="1" t="s">
        <v>1896</v>
      </c>
      <c r="B1955" s="1">
        <v>5</v>
      </c>
      <c r="C1955" s="1">
        <v>53</v>
      </c>
      <c r="D1955" s="1">
        <v>3</v>
      </c>
      <c r="E1955" s="1">
        <v>3.8461538461500001E-2</v>
      </c>
      <c r="F1955" s="1">
        <v>0.58490566037699998</v>
      </c>
      <c r="G1955" s="1">
        <v>30.5</v>
      </c>
      <c r="H1955" s="1">
        <v>7.35928603256</v>
      </c>
      <c r="I1955" s="1">
        <v>0.591836734694</v>
      </c>
      <c r="J1955" s="1">
        <v>0.33333333333300003</v>
      </c>
      <c r="K1955" s="1">
        <v>3</v>
      </c>
      <c r="L1955" s="1">
        <v>1</v>
      </c>
      <c r="M1955" s="1">
        <v>0</v>
      </c>
      <c r="N1955" s="1">
        <v>0</v>
      </c>
    </row>
    <row r="1956" spans="1:14" x14ac:dyDescent="0.3">
      <c r="A1956" s="1" t="s">
        <v>1897</v>
      </c>
      <c r="B1956" s="1">
        <v>5</v>
      </c>
      <c r="C1956" s="1">
        <v>86</v>
      </c>
      <c r="D1956" s="1">
        <v>4</v>
      </c>
      <c r="E1956" s="1">
        <v>2.09302325581E-2</v>
      </c>
      <c r="F1956" s="1">
        <v>0.29411764705900001</v>
      </c>
      <c r="G1956" s="1">
        <v>33.457831325299999</v>
      </c>
      <c r="H1956" s="1">
        <v>8.8308075260399992</v>
      </c>
      <c r="I1956" s="1">
        <v>0.95348837209299997</v>
      </c>
      <c r="J1956" s="1">
        <v>0</v>
      </c>
      <c r="K1956" s="1">
        <v>4</v>
      </c>
      <c r="L1956" s="1">
        <v>1</v>
      </c>
      <c r="M1956" s="1">
        <v>0</v>
      </c>
      <c r="N1956" s="1">
        <v>0</v>
      </c>
    </row>
    <row r="1957" spans="1:14" x14ac:dyDescent="0.3">
      <c r="A1957" s="1" t="s">
        <v>1898</v>
      </c>
      <c r="B1957" s="1">
        <v>5</v>
      </c>
      <c r="C1957" s="1">
        <v>92</v>
      </c>
      <c r="D1957" s="1">
        <v>45</v>
      </c>
      <c r="E1957" s="1">
        <v>4.4553272814100001E-2</v>
      </c>
      <c r="F1957" s="1">
        <v>0.47126436781600001</v>
      </c>
      <c r="G1957" s="1">
        <v>29.6875</v>
      </c>
      <c r="H1957" s="1">
        <v>6.1939360466500002</v>
      </c>
      <c r="I1957" s="1">
        <v>0.18888888888899999</v>
      </c>
      <c r="J1957" s="1">
        <v>6.66666666667E-2</v>
      </c>
      <c r="K1957" s="1">
        <v>27</v>
      </c>
      <c r="L1957" s="1">
        <v>0.88888888888899997</v>
      </c>
      <c r="M1957" s="1">
        <v>8.8888888888899995E-2</v>
      </c>
      <c r="N1957" s="1">
        <v>2.2222222222200001E-2</v>
      </c>
    </row>
    <row r="1958" spans="1:14" x14ac:dyDescent="0.3">
      <c r="A1958" s="1" t="s">
        <v>1899</v>
      </c>
      <c r="B1958" s="1">
        <v>5</v>
      </c>
      <c r="C1958" s="1">
        <v>85</v>
      </c>
      <c r="D1958" s="1">
        <v>30</v>
      </c>
      <c r="E1958" s="1">
        <v>4.6078431372499999E-2</v>
      </c>
      <c r="F1958" s="1">
        <v>0.71428571428599996</v>
      </c>
      <c r="G1958" s="1">
        <v>30.2839506173</v>
      </c>
      <c r="H1958" s="1">
        <v>7.6807191148399996</v>
      </c>
      <c r="I1958" s="1">
        <v>0.54216867469899999</v>
      </c>
      <c r="J1958" s="1">
        <v>0.7</v>
      </c>
      <c r="K1958" s="1">
        <v>21</v>
      </c>
      <c r="L1958" s="1">
        <v>0.80952380952400005</v>
      </c>
      <c r="M1958" s="1">
        <v>0.181818181818</v>
      </c>
      <c r="N1958" s="1">
        <v>3.3333333333299998E-2</v>
      </c>
    </row>
    <row r="1959" spans="1:14" x14ac:dyDescent="0.3">
      <c r="A1959" s="1" t="s">
        <v>1900</v>
      </c>
      <c r="B1959" s="1">
        <v>5</v>
      </c>
      <c r="C1959" s="1">
        <v>57</v>
      </c>
      <c r="D1959" s="1">
        <v>95</v>
      </c>
      <c r="E1959" s="1">
        <v>4.38596491228E-2</v>
      </c>
      <c r="F1959" s="1">
        <v>0.210526315789</v>
      </c>
      <c r="G1959" s="1">
        <v>27.345454545500001</v>
      </c>
      <c r="H1959" s="1">
        <v>4.8886442880600001</v>
      </c>
      <c r="I1959" s="1">
        <v>1</v>
      </c>
      <c r="J1959" s="1">
        <v>0</v>
      </c>
      <c r="K1959" s="1">
        <v>19</v>
      </c>
      <c r="L1959" s="1">
        <v>0.52631578947400004</v>
      </c>
      <c r="M1959" s="1">
        <v>2.10526315789E-2</v>
      </c>
      <c r="N1959" s="1">
        <v>1.05263157895E-2</v>
      </c>
    </row>
    <row r="1960" spans="1:14" x14ac:dyDescent="0.3">
      <c r="A1960" s="1" t="s">
        <v>1901</v>
      </c>
      <c r="B1960" s="1">
        <v>5</v>
      </c>
      <c r="C1960" s="1">
        <v>299</v>
      </c>
      <c r="D1960" s="1">
        <v>812</v>
      </c>
      <c r="E1960" s="1">
        <v>1.9842427779399999E-2</v>
      </c>
      <c r="F1960" s="1">
        <v>0.899305555556</v>
      </c>
      <c r="G1960" s="1">
        <v>28.184210526299999</v>
      </c>
      <c r="H1960" s="1">
        <v>5.3718752708500004</v>
      </c>
      <c r="I1960" s="1">
        <v>0.78776978417300003</v>
      </c>
      <c r="J1960" s="1">
        <v>3.2019704433500003E-2</v>
      </c>
      <c r="K1960" s="1">
        <v>410</v>
      </c>
      <c r="L1960" s="1">
        <v>0.77560975609799998</v>
      </c>
      <c r="M1960" s="1">
        <v>9.6415327564899997E-2</v>
      </c>
      <c r="N1960" s="1">
        <v>0</v>
      </c>
    </row>
    <row r="1961" spans="1:14" x14ac:dyDescent="0.3">
      <c r="A1961" s="1" t="s">
        <v>1902</v>
      </c>
      <c r="B1961" s="1">
        <v>5</v>
      </c>
      <c r="C1961" s="1">
        <v>145</v>
      </c>
      <c r="D1961" s="1">
        <v>90</v>
      </c>
      <c r="E1961" s="1">
        <v>7.0402298850600004E-3</v>
      </c>
      <c r="F1961" s="1">
        <v>0.63432835820900002</v>
      </c>
      <c r="G1961" s="1">
        <v>28.728000000000002</v>
      </c>
      <c r="H1961" s="1">
        <v>8.2368693081799993</v>
      </c>
      <c r="I1961" s="1">
        <v>0.70078740157499997</v>
      </c>
      <c r="J1961" s="1">
        <v>0.288888888889</v>
      </c>
      <c r="K1961" s="1">
        <v>40</v>
      </c>
      <c r="L1961" s="1">
        <v>0.875</v>
      </c>
      <c r="M1961" s="1">
        <v>0.4</v>
      </c>
      <c r="N1961" s="1">
        <v>0.111111111111</v>
      </c>
    </row>
    <row r="1962" spans="1:14" x14ac:dyDescent="0.3">
      <c r="A1962" s="1" t="s">
        <v>1903</v>
      </c>
      <c r="B1962" s="1">
        <v>5</v>
      </c>
      <c r="C1962" s="1">
        <v>101</v>
      </c>
      <c r="D1962" s="1">
        <v>133</v>
      </c>
      <c r="E1962" s="1">
        <v>1.8613861386100002E-2</v>
      </c>
      <c r="F1962" s="1">
        <v>0.77777777777799995</v>
      </c>
      <c r="G1962" s="1">
        <v>29.191011236000001</v>
      </c>
      <c r="H1962" s="1">
        <v>6.5751941134100003</v>
      </c>
      <c r="I1962" s="1">
        <v>0.71134020618600002</v>
      </c>
      <c r="J1962" s="1">
        <v>0.18796992481200001</v>
      </c>
      <c r="K1962" s="1">
        <v>72</v>
      </c>
      <c r="L1962" s="1">
        <v>0.875</v>
      </c>
      <c r="M1962" s="1">
        <v>5.22388059701E-2</v>
      </c>
      <c r="N1962" s="1">
        <v>6.0150375939800001E-2</v>
      </c>
    </row>
    <row r="1963" spans="1:14" x14ac:dyDescent="0.3">
      <c r="A1963" s="1" t="s">
        <v>1904</v>
      </c>
      <c r="B1963" s="1">
        <v>5</v>
      </c>
      <c r="C1963" s="1">
        <v>79</v>
      </c>
      <c r="D1963" s="1">
        <v>34</v>
      </c>
      <c r="E1963" s="1">
        <v>2.1097046413499999E-2</v>
      </c>
      <c r="F1963" s="1">
        <v>0.76923076923099998</v>
      </c>
      <c r="G1963" s="1">
        <v>29.3174603175</v>
      </c>
      <c r="H1963" s="1">
        <v>6.6686316076300001</v>
      </c>
      <c r="I1963" s="1">
        <v>0.16417910447799999</v>
      </c>
      <c r="J1963" s="1">
        <v>0</v>
      </c>
      <c r="K1963" s="1">
        <v>24</v>
      </c>
      <c r="L1963" s="1">
        <v>0.875</v>
      </c>
      <c r="M1963" s="1">
        <v>2.9411764705900002E-2</v>
      </c>
      <c r="N1963" s="1">
        <v>8.8235294117600005E-2</v>
      </c>
    </row>
    <row r="1964" spans="1:14" x14ac:dyDescent="0.3">
      <c r="A1964" s="1" t="s">
        <v>1905</v>
      </c>
      <c r="B1964" s="1">
        <v>5</v>
      </c>
      <c r="C1964" s="1">
        <v>74</v>
      </c>
      <c r="D1964" s="1">
        <v>31</v>
      </c>
      <c r="E1964" s="1">
        <v>0.106442058497</v>
      </c>
      <c r="F1964" s="1">
        <v>0.59459459459499997</v>
      </c>
      <c r="G1964" s="1">
        <v>31.328358209000001</v>
      </c>
      <c r="H1964" s="1">
        <v>6.5137926217700004</v>
      </c>
      <c r="I1964" s="1">
        <v>0.43835616438399999</v>
      </c>
      <c r="J1964" s="1">
        <v>0.258064516129</v>
      </c>
      <c r="K1964" s="1">
        <v>27</v>
      </c>
      <c r="L1964" s="1">
        <v>0.92592592592599998</v>
      </c>
      <c r="M1964" s="1">
        <v>0</v>
      </c>
      <c r="N1964" s="1">
        <v>0.516129032258</v>
      </c>
    </row>
    <row r="1965" spans="1:14" x14ac:dyDescent="0.3">
      <c r="A1965" s="1" t="s">
        <v>1906</v>
      </c>
      <c r="B1965" s="1">
        <v>5</v>
      </c>
      <c r="C1965" s="1">
        <v>61</v>
      </c>
      <c r="D1965" s="1">
        <v>429</v>
      </c>
      <c r="E1965" s="1">
        <v>0.27131147541</v>
      </c>
      <c r="F1965" s="1">
        <v>0.89830508474600002</v>
      </c>
      <c r="G1965" s="1">
        <v>26.3793103448</v>
      </c>
      <c r="H1965" s="1">
        <v>4.10141937671</v>
      </c>
      <c r="I1965" s="1">
        <v>0.9</v>
      </c>
      <c r="J1965" s="1">
        <v>0</v>
      </c>
      <c r="K1965" s="1">
        <v>191</v>
      </c>
      <c r="L1965" s="1">
        <v>0.60732984293199999</v>
      </c>
      <c r="M1965" s="1">
        <v>4.6620046619999999E-3</v>
      </c>
      <c r="N1965" s="1">
        <v>0</v>
      </c>
    </row>
    <row r="1966" spans="1:14" x14ac:dyDescent="0.3">
      <c r="A1966" s="1" t="s">
        <v>1907</v>
      </c>
      <c r="B1966" s="1">
        <v>5</v>
      </c>
      <c r="C1966" s="1">
        <v>62</v>
      </c>
      <c r="D1966" s="1">
        <v>5</v>
      </c>
      <c r="E1966" s="1">
        <v>2.5647805393999999E-2</v>
      </c>
      <c r="F1966" s="1">
        <v>0.59615384615400002</v>
      </c>
      <c r="G1966" s="1">
        <v>30.285714285699999</v>
      </c>
      <c r="H1966" s="1">
        <v>9.4997314677400002</v>
      </c>
      <c r="I1966" s="1">
        <v>0.7</v>
      </c>
      <c r="J1966" s="1">
        <v>0.4</v>
      </c>
      <c r="K1966" s="1">
        <v>5</v>
      </c>
      <c r="L1966" s="1">
        <v>1</v>
      </c>
      <c r="M1966" s="1">
        <v>0</v>
      </c>
      <c r="N1966" s="1">
        <v>0</v>
      </c>
    </row>
    <row r="1967" spans="1:14" x14ac:dyDescent="0.3">
      <c r="A1967" s="1" t="s">
        <v>1908</v>
      </c>
      <c r="B1967" s="1">
        <v>5</v>
      </c>
      <c r="C1967" s="1">
        <v>308</v>
      </c>
      <c r="D1967" s="1">
        <v>562</v>
      </c>
      <c r="E1967" s="1">
        <v>5.09750835484E-3</v>
      </c>
      <c r="F1967" s="1">
        <v>0.82312925170100004</v>
      </c>
      <c r="G1967" s="1">
        <v>28.8228782288</v>
      </c>
      <c r="H1967" s="1">
        <v>5.7008765283800003</v>
      </c>
      <c r="I1967" s="1">
        <v>0.85357142857099999</v>
      </c>
      <c r="J1967" s="1">
        <v>0.13879003558700001</v>
      </c>
      <c r="K1967" s="1">
        <v>180</v>
      </c>
      <c r="L1967" s="1">
        <v>0.67777777777799997</v>
      </c>
      <c r="M1967" s="1">
        <v>0.12565445026200001</v>
      </c>
      <c r="N1967" s="1">
        <v>1.0676156583600001E-2</v>
      </c>
    </row>
    <row r="1968" spans="1:14" x14ac:dyDescent="0.3">
      <c r="A1968" s="1" t="s">
        <v>1909</v>
      </c>
      <c r="B1968" s="1">
        <v>5</v>
      </c>
      <c r="C1968" s="1">
        <v>112</v>
      </c>
      <c r="D1968" s="1">
        <v>355</v>
      </c>
      <c r="E1968" s="1">
        <v>8.6872586872600004E-3</v>
      </c>
      <c r="F1968" s="1">
        <v>0.75728155339799996</v>
      </c>
      <c r="G1968" s="1">
        <v>27.45</v>
      </c>
      <c r="H1968" s="1">
        <v>4.83399420769</v>
      </c>
      <c r="I1968" s="1">
        <v>0.45283018867899999</v>
      </c>
      <c r="J1968" s="1">
        <v>0.12676056338</v>
      </c>
      <c r="K1968" s="1">
        <v>225</v>
      </c>
      <c r="L1968" s="1">
        <v>0.74666666666699999</v>
      </c>
      <c r="M1968" s="1">
        <v>9.2957746478899997E-2</v>
      </c>
      <c r="N1968" s="1">
        <v>0.10985915492999999</v>
      </c>
    </row>
    <row r="1969" spans="1:14" x14ac:dyDescent="0.3">
      <c r="A1969" s="1" t="s">
        <v>1910</v>
      </c>
      <c r="B1969" s="1">
        <v>5</v>
      </c>
      <c r="C1969" s="1">
        <v>91</v>
      </c>
      <c r="D1969" s="1">
        <v>2</v>
      </c>
      <c r="E1969" s="1">
        <v>2.33211233211E-2</v>
      </c>
      <c r="F1969" s="1">
        <v>0.703125</v>
      </c>
      <c r="G1969" s="1">
        <v>22.407407407400001</v>
      </c>
      <c r="H1969" s="1">
        <v>5.4823572873900002</v>
      </c>
      <c r="I1969" s="1">
        <v>0.48214285714299998</v>
      </c>
      <c r="J1969" s="1">
        <v>0.5</v>
      </c>
      <c r="K1969" s="1">
        <v>28</v>
      </c>
      <c r="L1969" s="1">
        <v>0.96428571428599996</v>
      </c>
      <c r="M1969" s="1">
        <v>0.1875</v>
      </c>
      <c r="N1969" s="1">
        <v>0</v>
      </c>
    </row>
    <row r="1970" spans="1:14" x14ac:dyDescent="0.3">
      <c r="A1970" s="1" t="s">
        <v>1911</v>
      </c>
      <c r="B1970" s="1">
        <v>5</v>
      </c>
      <c r="C1970" s="1">
        <v>128</v>
      </c>
      <c r="D1970" s="1">
        <v>20</v>
      </c>
      <c r="E1970" s="1">
        <v>4.5521653543299997E-3</v>
      </c>
      <c r="F1970" s="1">
        <v>0.92125984252000004</v>
      </c>
      <c r="G1970" s="1">
        <v>22.745901639300001</v>
      </c>
      <c r="H1970" s="1">
        <v>4.4011203406200003</v>
      </c>
      <c r="I1970" s="1">
        <v>0.14516129032299999</v>
      </c>
      <c r="J1970" s="1">
        <v>0.1</v>
      </c>
      <c r="K1970" s="1">
        <v>8</v>
      </c>
      <c r="L1970" s="1">
        <v>0.75</v>
      </c>
      <c r="M1970" s="1">
        <v>0.35</v>
      </c>
      <c r="N1970" s="1">
        <v>0</v>
      </c>
    </row>
    <row r="1971" spans="1:14" x14ac:dyDescent="0.3">
      <c r="A1971" s="1" t="s">
        <v>842</v>
      </c>
      <c r="B1971" s="1">
        <v>5</v>
      </c>
      <c r="C1971" s="1">
        <v>157</v>
      </c>
      <c r="D1971" s="1">
        <v>7206</v>
      </c>
      <c r="E1971" s="1">
        <v>1.4290380532399999E-2</v>
      </c>
      <c r="F1971" s="1">
        <v>0.64743589743600005</v>
      </c>
      <c r="G1971" s="1">
        <v>26.4520547945</v>
      </c>
      <c r="H1971" s="1">
        <v>4.5991097884599998</v>
      </c>
      <c r="I1971" s="1">
        <v>0.76821192052999998</v>
      </c>
      <c r="J1971" s="1">
        <v>0.61490424646099995</v>
      </c>
      <c r="K1971" s="1">
        <v>355</v>
      </c>
      <c r="L1971" s="1">
        <v>0.44507042253500001</v>
      </c>
      <c r="M1971" s="1">
        <v>0.23170731707299999</v>
      </c>
      <c r="N1971" s="1">
        <v>3.0946433527600001E-2</v>
      </c>
    </row>
    <row r="1972" spans="1:14" x14ac:dyDescent="0.3">
      <c r="A1972" s="1" t="s">
        <v>1912</v>
      </c>
      <c r="B1972" s="1">
        <v>5</v>
      </c>
      <c r="C1972" s="1">
        <v>74</v>
      </c>
      <c r="D1972" s="1">
        <v>257</v>
      </c>
      <c r="E1972" s="1">
        <v>0.13809700111100001</v>
      </c>
      <c r="F1972" s="1">
        <v>0.51388888888899997</v>
      </c>
      <c r="G1972" s="1">
        <v>29.462686567199999</v>
      </c>
      <c r="H1972" s="1">
        <v>7.7388887285300001</v>
      </c>
      <c r="I1972" s="1">
        <v>0.24657534246599999</v>
      </c>
      <c r="J1972" s="1">
        <v>0.36186770427999998</v>
      </c>
      <c r="K1972" s="1">
        <v>58</v>
      </c>
      <c r="L1972" s="1">
        <v>0.65517241379299995</v>
      </c>
      <c r="M1972" s="1">
        <v>2.34375E-2</v>
      </c>
      <c r="N1972" s="1">
        <v>8.5603112840499998E-2</v>
      </c>
    </row>
    <row r="1973" spans="1:14" x14ac:dyDescent="0.3">
      <c r="A1973" s="1" t="s">
        <v>1913</v>
      </c>
      <c r="B1973" s="1">
        <v>5</v>
      </c>
      <c r="C1973" s="1">
        <v>78</v>
      </c>
      <c r="D1973" s="1">
        <v>32</v>
      </c>
      <c r="E1973" s="1">
        <v>2.5807525807499999E-2</v>
      </c>
      <c r="F1973" s="1">
        <v>0.80769230769199996</v>
      </c>
      <c r="G1973" s="1">
        <v>39.041666666700003</v>
      </c>
      <c r="H1973" s="1">
        <v>11.4326985975</v>
      </c>
      <c r="I1973" s="1">
        <v>0.89333333333300002</v>
      </c>
      <c r="J1973" s="1">
        <v>6.25E-2</v>
      </c>
      <c r="K1973" s="1">
        <v>18</v>
      </c>
      <c r="L1973" s="1">
        <v>0.944444444444</v>
      </c>
      <c r="M1973" s="1">
        <v>0.46875</v>
      </c>
      <c r="N1973" s="1">
        <v>3.125E-2</v>
      </c>
    </row>
    <row r="1974" spans="1:14" x14ac:dyDescent="0.3">
      <c r="A1974" s="1" t="s">
        <v>1914</v>
      </c>
      <c r="B1974" s="1">
        <v>5</v>
      </c>
      <c r="C1974" s="1">
        <v>77</v>
      </c>
      <c r="D1974" s="1">
        <v>3</v>
      </c>
      <c r="E1974" s="1">
        <v>7.8605604921399997E-3</v>
      </c>
      <c r="F1974" s="1">
        <v>0.69333333333299996</v>
      </c>
      <c r="G1974" s="1">
        <v>25.608695652200002</v>
      </c>
      <c r="H1974" s="1">
        <v>5.6162739499900001</v>
      </c>
      <c r="I1974" s="1">
        <v>0.18309859154899999</v>
      </c>
      <c r="J1974" s="1">
        <v>0</v>
      </c>
      <c r="K1974" s="1">
        <v>2</v>
      </c>
      <c r="L1974" s="1">
        <v>1</v>
      </c>
      <c r="M1974" s="1">
        <v>0</v>
      </c>
      <c r="N1974" s="1">
        <v>0</v>
      </c>
    </row>
    <row r="1975" spans="1:14" x14ac:dyDescent="0.3">
      <c r="A1975" s="1" t="s">
        <v>1915</v>
      </c>
      <c r="B1975" s="1">
        <v>5</v>
      </c>
      <c r="C1975" s="1">
        <v>387</v>
      </c>
      <c r="D1975" s="1">
        <v>1148</v>
      </c>
      <c r="E1975" s="1">
        <v>2.9119974294100001E-3</v>
      </c>
      <c r="F1975" s="1">
        <v>0.62573099415199995</v>
      </c>
      <c r="G1975" s="1">
        <v>28.208459214499999</v>
      </c>
      <c r="H1975" s="1">
        <v>6.76998358096</v>
      </c>
      <c r="I1975" s="1">
        <v>0.38920454545499999</v>
      </c>
      <c r="J1975" s="1">
        <v>8.1010452961699994E-2</v>
      </c>
      <c r="K1975" s="1">
        <v>564</v>
      </c>
      <c r="L1975" s="1">
        <v>0.675531914894</v>
      </c>
      <c r="M1975" s="1">
        <v>9.4782608695700002E-2</v>
      </c>
      <c r="N1975" s="1">
        <v>3.8327526132400001E-2</v>
      </c>
    </row>
    <row r="1976" spans="1:14" x14ac:dyDescent="0.3">
      <c r="A1976" s="1" t="s">
        <v>1916</v>
      </c>
      <c r="B1976" s="1">
        <v>5</v>
      </c>
      <c r="C1976" s="1">
        <v>104</v>
      </c>
      <c r="D1976" s="1">
        <v>216</v>
      </c>
      <c r="E1976" s="1">
        <v>2.4458551157600001E-2</v>
      </c>
      <c r="F1976" s="1">
        <v>0.91346153846199996</v>
      </c>
      <c r="G1976" s="1">
        <v>31.463917525799999</v>
      </c>
      <c r="H1976" s="1">
        <v>7.5067829886400004</v>
      </c>
      <c r="I1976" s="1">
        <v>0.34653465346500001</v>
      </c>
      <c r="J1976" s="1">
        <v>3.7037037037000002E-2</v>
      </c>
      <c r="K1976" s="1">
        <v>45</v>
      </c>
      <c r="L1976" s="1">
        <v>0.66666666666700003</v>
      </c>
      <c r="M1976" s="1">
        <v>3.2407407407400002E-2</v>
      </c>
      <c r="N1976" s="1">
        <v>9.2592592592599995E-3</v>
      </c>
    </row>
    <row r="1977" spans="1:14" x14ac:dyDescent="0.3">
      <c r="A1977" s="1" t="s">
        <v>1917</v>
      </c>
      <c r="B1977" s="1">
        <v>5</v>
      </c>
      <c r="C1977" s="1">
        <v>78</v>
      </c>
      <c r="D1977" s="1">
        <v>249</v>
      </c>
      <c r="E1977" s="1">
        <v>1.04895104895E-2</v>
      </c>
      <c r="F1977" s="1">
        <v>0.87837837837800004</v>
      </c>
      <c r="G1977" s="1">
        <v>30.303030303</v>
      </c>
      <c r="H1977" s="1">
        <v>6.5666044381799997</v>
      </c>
      <c r="I1977" s="1">
        <v>0.15942028985500001</v>
      </c>
      <c r="J1977" s="1">
        <v>0.240963855422</v>
      </c>
      <c r="K1977" s="1">
        <v>155</v>
      </c>
      <c r="L1977" s="1">
        <v>0.90322580645200001</v>
      </c>
      <c r="M1977" s="1">
        <v>0.156</v>
      </c>
      <c r="N1977" s="1">
        <v>0.124497991968</v>
      </c>
    </row>
    <row r="1978" spans="1:14" x14ac:dyDescent="0.3">
      <c r="A1978" s="1" t="s">
        <v>1918</v>
      </c>
      <c r="B1978" s="1">
        <v>5</v>
      </c>
      <c r="C1978" s="1">
        <v>64</v>
      </c>
      <c r="D1978" s="1">
        <v>310</v>
      </c>
      <c r="E1978" s="1">
        <v>0.13938492063499999</v>
      </c>
      <c r="F1978" s="1">
        <v>0.75</v>
      </c>
      <c r="G1978" s="1">
        <v>31.563636363600001</v>
      </c>
      <c r="H1978" s="1">
        <v>7.1497327003100004</v>
      </c>
      <c r="I1978" s="1">
        <v>0.96721311475399996</v>
      </c>
      <c r="J1978" s="1">
        <v>0.60645161290299998</v>
      </c>
      <c r="K1978" s="1">
        <v>170</v>
      </c>
      <c r="L1978" s="1">
        <v>0.82352941176500005</v>
      </c>
      <c r="M1978" s="1">
        <v>0.105263157895</v>
      </c>
      <c r="N1978" s="1">
        <v>5.8064516129000002E-2</v>
      </c>
    </row>
    <row r="1979" spans="1:14" x14ac:dyDescent="0.3">
      <c r="A1979" s="1" t="s">
        <v>1919</v>
      </c>
      <c r="B1979" s="1">
        <v>5</v>
      </c>
      <c r="C1979" s="1">
        <v>99</v>
      </c>
      <c r="D1979" s="1">
        <v>160</v>
      </c>
      <c r="E1979" s="1">
        <v>8.1426509997900003E-3</v>
      </c>
      <c r="F1979" s="1">
        <v>0.69230769230800004</v>
      </c>
      <c r="G1979" s="1">
        <v>27.253164557000002</v>
      </c>
      <c r="H1979" s="1">
        <v>5.3638932451199999</v>
      </c>
      <c r="I1979" s="1">
        <v>0.85057471264399998</v>
      </c>
      <c r="J1979" s="1">
        <v>2.5000000000000001E-2</v>
      </c>
      <c r="K1979" s="1">
        <v>138</v>
      </c>
      <c r="L1979" s="1">
        <v>0.89130434782599999</v>
      </c>
      <c r="M1979" s="1">
        <v>8.1250000000000003E-2</v>
      </c>
      <c r="N1979" s="1">
        <v>4.3749999999999997E-2</v>
      </c>
    </row>
    <row r="1980" spans="1:14" x14ac:dyDescent="0.3">
      <c r="A1980" s="1" t="s">
        <v>1920</v>
      </c>
      <c r="B1980" s="1">
        <v>5</v>
      </c>
      <c r="C1980" s="1">
        <v>87</v>
      </c>
      <c r="D1980" s="1">
        <v>23</v>
      </c>
      <c r="E1980" s="1">
        <v>6.9901095963600002E-2</v>
      </c>
      <c r="F1980" s="1">
        <v>0.94186046511599997</v>
      </c>
      <c r="G1980" s="1">
        <v>31.612500000000001</v>
      </c>
      <c r="H1980" s="1">
        <v>5.82557668819</v>
      </c>
      <c r="I1980" s="1">
        <v>0.90697674418600005</v>
      </c>
      <c r="J1980" s="1">
        <v>0.39130434782599999</v>
      </c>
      <c r="K1980" s="1">
        <v>15</v>
      </c>
      <c r="L1980" s="1">
        <v>0.73333333333299999</v>
      </c>
      <c r="M1980" s="1">
        <v>0.13043478260899999</v>
      </c>
      <c r="N1980" s="1">
        <v>8.6956521739099998E-2</v>
      </c>
    </row>
    <row r="1981" spans="1:14" x14ac:dyDescent="0.3">
      <c r="A1981" s="1" t="s">
        <v>1921</v>
      </c>
      <c r="B1981" s="1">
        <v>5</v>
      </c>
      <c r="C1981" s="1">
        <v>73</v>
      </c>
      <c r="D1981" s="1">
        <v>4</v>
      </c>
      <c r="E1981" s="1">
        <v>0.16894977168899999</v>
      </c>
      <c r="F1981" s="1">
        <v>0.472222222222</v>
      </c>
      <c r="G1981" s="1">
        <v>18.5970149254</v>
      </c>
      <c r="H1981" s="1">
        <v>5.6358651655200003</v>
      </c>
      <c r="I1981" s="1">
        <v>0.55882352941199998</v>
      </c>
      <c r="J1981" s="1">
        <v>0</v>
      </c>
      <c r="K1981" s="1">
        <v>3</v>
      </c>
      <c r="L1981" s="1">
        <v>0.66666666666700003</v>
      </c>
      <c r="M1981" s="1">
        <v>0</v>
      </c>
      <c r="N1981" s="1">
        <v>0</v>
      </c>
    </row>
    <row r="1982" spans="1:14" x14ac:dyDescent="0.3">
      <c r="A1982" s="1" t="s">
        <v>1922</v>
      </c>
      <c r="B1982" s="1">
        <v>5</v>
      </c>
      <c r="C1982" s="1">
        <v>177</v>
      </c>
      <c r="D1982" s="1">
        <v>1298</v>
      </c>
      <c r="E1982" s="1">
        <v>1.6114535182300001E-2</v>
      </c>
      <c r="F1982" s="1">
        <v>0.76646706586799995</v>
      </c>
      <c r="G1982" s="1">
        <v>30.1585365854</v>
      </c>
      <c r="H1982" s="1">
        <v>7.3268126238000004</v>
      </c>
      <c r="I1982" s="1">
        <v>0.149425287356</v>
      </c>
      <c r="J1982" s="1">
        <v>5.93220338983E-2</v>
      </c>
      <c r="K1982" s="1">
        <v>233</v>
      </c>
      <c r="L1982" s="1">
        <v>0.50643776823999997</v>
      </c>
      <c r="M1982" s="1">
        <v>0.23152337858200001</v>
      </c>
      <c r="N1982" s="1">
        <v>3.08166409861E-2</v>
      </c>
    </row>
    <row r="1983" spans="1:14" x14ac:dyDescent="0.3">
      <c r="A1983" s="1" t="s">
        <v>1923</v>
      </c>
      <c r="B1983" s="1">
        <v>5</v>
      </c>
      <c r="C1983" s="1">
        <v>139</v>
      </c>
      <c r="D1983" s="1">
        <v>3505</v>
      </c>
      <c r="E1983" s="1">
        <v>3.8317172349100002E-2</v>
      </c>
      <c r="F1983" s="1">
        <v>0.41481481481499999</v>
      </c>
      <c r="G1983" s="1">
        <v>17.415384615400001</v>
      </c>
      <c r="H1983" s="1">
        <v>2.68552993018</v>
      </c>
      <c r="I1983" s="1">
        <v>0.25373134328399999</v>
      </c>
      <c r="J1983" s="1">
        <v>0.94493580599100002</v>
      </c>
      <c r="K1983" s="1">
        <v>149</v>
      </c>
      <c r="L1983" s="1">
        <v>0.53691275167800001</v>
      </c>
      <c r="M1983" s="1">
        <v>0.18932584269700001</v>
      </c>
      <c r="N1983" s="1">
        <v>8.5592011412300006E-3</v>
      </c>
    </row>
    <row r="1984" spans="1:14" x14ac:dyDescent="0.3">
      <c r="A1984" s="1" t="s">
        <v>1924</v>
      </c>
      <c r="B1984" s="1">
        <v>5</v>
      </c>
      <c r="C1984" s="1">
        <v>135</v>
      </c>
      <c r="D1984" s="1">
        <v>3063</v>
      </c>
      <c r="E1984" s="1">
        <v>3.96351575456E-2</v>
      </c>
      <c r="F1984" s="1">
        <v>0.91044776119399995</v>
      </c>
      <c r="G1984" s="1">
        <v>28.2032520325</v>
      </c>
      <c r="H1984" s="1">
        <v>5.27605320214</v>
      </c>
      <c r="I1984" s="1">
        <v>0.84848484848500005</v>
      </c>
      <c r="J1984" s="1">
        <v>0.106105125694</v>
      </c>
      <c r="K1984" s="1">
        <v>213</v>
      </c>
      <c r="L1984" s="1">
        <v>0.43192488262899997</v>
      </c>
      <c r="M1984" s="1">
        <v>4.9624551093700002E-2</v>
      </c>
      <c r="N1984" s="1">
        <v>2.4812275546799999E-2</v>
      </c>
    </row>
    <row r="1985" spans="1:14" x14ac:dyDescent="0.3">
      <c r="A1985" s="1" t="s">
        <v>1925</v>
      </c>
      <c r="B1985" s="1">
        <v>5</v>
      </c>
      <c r="C1985" s="1">
        <v>479</v>
      </c>
      <c r="D1985" s="1">
        <v>3361</v>
      </c>
      <c r="E1985" s="1">
        <v>4.3500668233200004E-3</v>
      </c>
      <c r="F1985" s="1">
        <v>0.97234042553199995</v>
      </c>
      <c r="G1985" s="1">
        <v>24.632385120399999</v>
      </c>
      <c r="H1985" s="1">
        <v>6.0447348918700001</v>
      </c>
      <c r="I1985" s="1">
        <v>0.13800424628499999</v>
      </c>
      <c r="J1985" s="1">
        <v>0.57066349300800001</v>
      </c>
      <c r="K1985" s="1">
        <v>305</v>
      </c>
      <c r="L1985" s="1">
        <v>0.45573770491799998</v>
      </c>
      <c r="M1985" s="1">
        <v>0.20532741398400001</v>
      </c>
      <c r="N1985" s="1">
        <v>2.0827134781300001E-2</v>
      </c>
    </row>
    <row r="1986" spans="1:14" x14ac:dyDescent="0.3">
      <c r="A1986" s="1" t="s">
        <v>1926</v>
      </c>
      <c r="B1986" s="1">
        <v>5</v>
      </c>
      <c r="C1986" s="1">
        <v>68</v>
      </c>
      <c r="D1986" s="1">
        <v>9</v>
      </c>
      <c r="E1986" s="1">
        <v>3.7532923617200002E-2</v>
      </c>
      <c r="F1986" s="1">
        <v>0.91176470588199998</v>
      </c>
      <c r="G1986" s="1">
        <v>31.784615384599999</v>
      </c>
      <c r="H1986" s="1">
        <v>8.8708551451299993</v>
      </c>
      <c r="I1986" s="1">
        <v>0.77272727272700004</v>
      </c>
      <c r="J1986" s="1">
        <v>0</v>
      </c>
      <c r="K1986" s="1">
        <v>6</v>
      </c>
      <c r="L1986" s="1">
        <v>1</v>
      </c>
      <c r="M1986" s="1">
        <v>0.444444444444</v>
      </c>
      <c r="N1986" s="1">
        <v>0</v>
      </c>
    </row>
    <row r="1987" spans="1:14" x14ac:dyDescent="0.3">
      <c r="A1987" s="1" t="s">
        <v>1927</v>
      </c>
      <c r="B1987" s="1">
        <v>5</v>
      </c>
      <c r="C1987" s="1">
        <v>247</v>
      </c>
      <c r="D1987" s="1">
        <v>586</v>
      </c>
      <c r="E1987" s="1">
        <v>4.8550080642500004E-3</v>
      </c>
      <c r="F1987" s="1">
        <v>0.88796680497900005</v>
      </c>
      <c r="G1987" s="1">
        <v>27.7579908676</v>
      </c>
      <c r="H1987" s="1">
        <v>6.1977214534499998</v>
      </c>
      <c r="I1987" s="1">
        <v>0.30869565217400002</v>
      </c>
      <c r="J1987" s="1">
        <v>0.37372013651899999</v>
      </c>
      <c r="K1987" s="1">
        <v>117</v>
      </c>
      <c r="L1987" s="1">
        <v>0.76923076923099998</v>
      </c>
      <c r="M1987" s="1">
        <v>0.44132231405</v>
      </c>
      <c r="N1987" s="1">
        <v>8.5324232081900007E-3</v>
      </c>
    </row>
    <row r="1988" spans="1:14" x14ac:dyDescent="0.3">
      <c r="A1988" s="1" t="s">
        <v>1928</v>
      </c>
      <c r="B1988" s="1">
        <v>5</v>
      </c>
      <c r="C1988" s="1">
        <v>93</v>
      </c>
      <c r="D1988" s="1">
        <v>73</v>
      </c>
      <c r="E1988" s="1">
        <v>1.63627863488E-3</v>
      </c>
      <c r="F1988" s="1">
        <v>0.60439560439600004</v>
      </c>
      <c r="G1988" s="1">
        <v>28.181818181800001</v>
      </c>
      <c r="H1988" s="1">
        <v>6.3756380332199996</v>
      </c>
      <c r="I1988" s="1">
        <v>9.67741935484E-2</v>
      </c>
      <c r="J1988" s="1">
        <v>8.2191780821899998E-2</v>
      </c>
      <c r="K1988" s="1">
        <v>29</v>
      </c>
      <c r="L1988" s="1">
        <v>0.75862068965499996</v>
      </c>
      <c r="M1988" s="1">
        <v>8.2191780821899998E-2</v>
      </c>
      <c r="N1988" s="1">
        <v>1.3698630137E-2</v>
      </c>
    </row>
    <row r="1989" spans="1:14" x14ac:dyDescent="0.3">
      <c r="A1989" s="1" t="s">
        <v>1929</v>
      </c>
      <c r="B1989" s="1">
        <v>5</v>
      </c>
      <c r="C1989" s="1">
        <v>230</v>
      </c>
      <c r="D1989" s="1">
        <v>1284</v>
      </c>
      <c r="E1989" s="1">
        <v>2.3637744446599999E-2</v>
      </c>
      <c r="F1989" s="1">
        <v>0.67410714285700002</v>
      </c>
      <c r="G1989" s="1">
        <v>26.579908675799999</v>
      </c>
      <c r="H1989" s="1">
        <v>4.3747676249699996</v>
      </c>
      <c r="I1989" s="1">
        <v>0.32589285714299998</v>
      </c>
      <c r="J1989" s="1">
        <v>0.12071651090299999</v>
      </c>
      <c r="K1989" s="1">
        <v>110</v>
      </c>
      <c r="L1989" s="1">
        <v>0.49090909090899998</v>
      </c>
      <c r="M1989" s="1">
        <v>5.05415162455E-3</v>
      </c>
      <c r="N1989" s="1">
        <v>6.5420560747700002E-2</v>
      </c>
    </row>
    <row r="1990" spans="1:14" x14ac:dyDescent="0.3">
      <c r="A1990" s="1" t="s">
        <v>1930</v>
      </c>
      <c r="B1990" s="1">
        <v>5</v>
      </c>
      <c r="C1990" s="1">
        <v>458</v>
      </c>
      <c r="D1990" s="1">
        <v>1326</v>
      </c>
      <c r="E1990" s="1">
        <v>1.56087259801E-2</v>
      </c>
      <c r="F1990" s="1">
        <v>0.87719298245599997</v>
      </c>
      <c r="G1990" s="1">
        <v>28.916279069800002</v>
      </c>
      <c r="H1990" s="1">
        <v>5.6873965202000001</v>
      </c>
      <c r="I1990" s="1">
        <v>0.51126126126100002</v>
      </c>
      <c r="J1990" s="1">
        <v>0.162895927602</v>
      </c>
      <c r="K1990" s="1">
        <v>218</v>
      </c>
      <c r="L1990" s="1">
        <v>0.69724770642199996</v>
      </c>
      <c r="M1990" s="1">
        <v>3.6953242835600003E-2</v>
      </c>
      <c r="N1990" s="1">
        <v>1.7345399698299999E-2</v>
      </c>
    </row>
    <row r="1991" spans="1:14" x14ac:dyDescent="0.3">
      <c r="A1991" s="1" t="s">
        <v>1931</v>
      </c>
      <c r="B1991" s="1">
        <v>5</v>
      </c>
      <c r="C1991" s="1">
        <v>53</v>
      </c>
      <c r="D1991" s="1">
        <v>28</v>
      </c>
      <c r="E1991" s="1">
        <v>2.2133526850500001E-2</v>
      </c>
      <c r="F1991" s="1">
        <v>0.60784313725500005</v>
      </c>
      <c r="G1991" s="1">
        <v>34.041666666700003</v>
      </c>
      <c r="H1991" s="1">
        <v>8.5585199590199998</v>
      </c>
      <c r="I1991" s="1">
        <v>0.94</v>
      </c>
      <c r="J1991" s="1">
        <v>0.35714285714299998</v>
      </c>
      <c r="K1991" s="1">
        <v>16</v>
      </c>
      <c r="L1991" s="1">
        <v>0.875</v>
      </c>
      <c r="M1991" s="1">
        <v>0.14285714285699999</v>
      </c>
      <c r="N1991" s="1">
        <v>3.5714285714299999E-2</v>
      </c>
    </row>
    <row r="1992" spans="1:14" x14ac:dyDescent="0.3">
      <c r="A1992" s="1" t="s">
        <v>1932</v>
      </c>
      <c r="B1992" s="1">
        <v>5</v>
      </c>
      <c r="C1992" s="1">
        <v>134</v>
      </c>
      <c r="D1992" s="1">
        <v>61</v>
      </c>
      <c r="E1992" s="1">
        <v>8.0799012456500008E-3</v>
      </c>
      <c r="F1992" s="1">
        <v>0.53787878787900001</v>
      </c>
      <c r="G1992" s="1">
        <v>27.5901639344</v>
      </c>
      <c r="H1992" s="1">
        <v>5.2256525176700004</v>
      </c>
      <c r="I1992" s="1">
        <v>0.2421875</v>
      </c>
      <c r="J1992" s="1">
        <v>3.2786885245899997E-2</v>
      </c>
      <c r="K1992" s="1">
        <v>17</v>
      </c>
      <c r="L1992" s="1">
        <v>0.64705882352900002</v>
      </c>
      <c r="M1992" s="1">
        <v>6.5573770491799993E-2</v>
      </c>
      <c r="N1992" s="1">
        <v>3.2786885245899997E-2</v>
      </c>
    </row>
    <row r="1993" spans="1:14" x14ac:dyDescent="0.3">
      <c r="A1993" s="1" t="s">
        <v>1933</v>
      </c>
      <c r="B1993" s="1">
        <v>5</v>
      </c>
      <c r="C1993" s="1">
        <v>77</v>
      </c>
      <c r="D1993" s="1">
        <v>8786</v>
      </c>
      <c r="E1993" s="1">
        <v>0.122351332878</v>
      </c>
      <c r="F1993" s="1">
        <v>0.33766233766199999</v>
      </c>
      <c r="G1993" s="1">
        <v>25.1875</v>
      </c>
      <c r="H1993" s="1">
        <v>4.1603598101600001</v>
      </c>
      <c r="I1993" s="1">
        <v>0.89552238805999995</v>
      </c>
      <c r="J1993" s="1">
        <v>0</v>
      </c>
      <c r="K1993" s="1">
        <v>773</v>
      </c>
      <c r="L1993" s="1">
        <v>0.80206985769700001</v>
      </c>
      <c r="M1993" s="1">
        <v>0.19770088777600001</v>
      </c>
      <c r="N1993" s="1">
        <v>0</v>
      </c>
    </row>
    <row r="1994" spans="1:14" x14ac:dyDescent="0.3">
      <c r="A1994" s="1" t="s">
        <v>1934</v>
      </c>
      <c r="B1994" s="1">
        <v>5</v>
      </c>
      <c r="C1994" s="1">
        <v>199</v>
      </c>
      <c r="D1994" s="1">
        <v>215</v>
      </c>
      <c r="E1994" s="1">
        <v>2.3526724531699999E-2</v>
      </c>
      <c r="F1994" s="1">
        <v>0.75</v>
      </c>
      <c r="G1994" s="1">
        <v>28.664772727300001</v>
      </c>
      <c r="H1994" s="1">
        <v>5.6050006036199997</v>
      </c>
      <c r="I1994" s="1">
        <v>0.91351351351400001</v>
      </c>
      <c r="J1994" s="1">
        <v>0.24186046511600001</v>
      </c>
      <c r="K1994" s="1">
        <v>145</v>
      </c>
      <c r="L1994" s="1">
        <v>0.84137931034500002</v>
      </c>
      <c r="M1994" s="1">
        <v>0.21395348837200001</v>
      </c>
      <c r="N1994" s="1">
        <v>4.6511627906999998E-3</v>
      </c>
    </row>
    <row r="1995" spans="1:14" x14ac:dyDescent="0.3">
      <c r="A1995" s="1" t="s">
        <v>1935</v>
      </c>
      <c r="B1995" s="1">
        <v>5</v>
      </c>
      <c r="C1995" s="1">
        <v>369</v>
      </c>
      <c r="D1995" s="1">
        <v>1952</v>
      </c>
      <c r="E1995" s="1">
        <v>1.31524684812E-2</v>
      </c>
      <c r="F1995" s="1">
        <v>0.80273972602699994</v>
      </c>
      <c r="G1995" s="1">
        <v>28.0586510264</v>
      </c>
      <c r="H1995" s="1">
        <v>6.3089628046100001</v>
      </c>
      <c r="I1995" s="1">
        <v>0.22777777777800001</v>
      </c>
      <c r="J1995" s="1">
        <v>0.36372950819700001</v>
      </c>
      <c r="K1995" s="1">
        <v>792</v>
      </c>
      <c r="L1995" s="1">
        <v>0.53661616161600001</v>
      </c>
      <c r="M1995" s="1">
        <v>0.13261648745499999</v>
      </c>
      <c r="N1995" s="1">
        <v>8.2991803278699997E-2</v>
      </c>
    </row>
    <row r="1996" spans="1:14" x14ac:dyDescent="0.3">
      <c r="A1996" s="1" t="s">
        <v>603</v>
      </c>
      <c r="B1996" s="1">
        <v>5</v>
      </c>
      <c r="C1996" s="1">
        <v>314</v>
      </c>
      <c r="D1996" s="1">
        <v>412</v>
      </c>
      <c r="E1996" s="1">
        <v>5.5961417146600002E-3</v>
      </c>
      <c r="F1996" s="1">
        <v>0.65245901639299997</v>
      </c>
      <c r="G1996" s="1">
        <v>27.366037735799999</v>
      </c>
      <c r="H1996" s="1">
        <v>6.1434101339599998</v>
      </c>
      <c r="I1996" s="1">
        <v>0.45936395759699999</v>
      </c>
      <c r="J1996" s="1">
        <v>2.1844660194200002E-2</v>
      </c>
      <c r="K1996" s="1">
        <v>216</v>
      </c>
      <c r="L1996" s="1">
        <v>0.65277777777799995</v>
      </c>
      <c r="M1996" s="1">
        <v>1.6990291262099999E-2</v>
      </c>
      <c r="N1996" s="1">
        <v>4.36893203883E-2</v>
      </c>
    </row>
    <row r="1997" spans="1:14" x14ac:dyDescent="0.3">
      <c r="A1997" s="1" t="s">
        <v>1936</v>
      </c>
      <c r="B1997" s="1">
        <v>5</v>
      </c>
      <c r="C1997" s="1">
        <v>128</v>
      </c>
      <c r="D1997" s="1">
        <v>579</v>
      </c>
      <c r="E1997" s="1">
        <v>2.3499015748E-2</v>
      </c>
      <c r="F1997" s="1">
        <v>0.77165354330699998</v>
      </c>
      <c r="G1997" s="1">
        <v>24.629032258100001</v>
      </c>
      <c r="H1997" s="1">
        <v>6.8078083038699999</v>
      </c>
      <c r="I1997" s="1">
        <v>0.84</v>
      </c>
      <c r="J1997" s="1">
        <v>0.19170984456000001</v>
      </c>
      <c r="K1997" s="1">
        <v>67</v>
      </c>
      <c r="L1997" s="1">
        <v>0.68656716417899999</v>
      </c>
      <c r="M1997" s="1">
        <v>0.322970639033</v>
      </c>
      <c r="N1997" s="1">
        <v>3.2815198618299998E-2</v>
      </c>
    </row>
    <row r="1998" spans="1:14" x14ac:dyDescent="0.3">
      <c r="A1998" s="1" t="s">
        <v>1937</v>
      </c>
      <c r="B1998" s="1">
        <v>5</v>
      </c>
      <c r="C1998" s="1">
        <v>76</v>
      </c>
      <c r="D1998" s="1">
        <v>618</v>
      </c>
      <c r="E1998" s="1">
        <v>0.157368421053</v>
      </c>
      <c r="F1998" s="1">
        <v>0.68918918918899996</v>
      </c>
      <c r="G1998" s="1">
        <v>23.782608695699999</v>
      </c>
      <c r="H1998" s="1">
        <v>3.62707038414</v>
      </c>
      <c r="I1998" s="1">
        <v>0.78082191780800003</v>
      </c>
      <c r="J1998" s="1">
        <v>0.70388349514600002</v>
      </c>
      <c r="K1998" s="1">
        <v>48</v>
      </c>
      <c r="L1998" s="1">
        <v>0.54166666666700003</v>
      </c>
      <c r="M1998" s="1">
        <v>2.0933977455700001E-2</v>
      </c>
      <c r="N1998" s="1">
        <v>1.1326860841399999E-2</v>
      </c>
    </row>
    <row r="1999" spans="1:14" x14ac:dyDescent="0.3">
      <c r="A1999" s="1" t="s">
        <v>1938</v>
      </c>
      <c r="B1999" s="1">
        <v>5</v>
      </c>
      <c r="C1999" s="1">
        <v>52</v>
      </c>
      <c r="D1999" s="1">
        <v>11</v>
      </c>
      <c r="E1999" s="1">
        <v>4.6380090497699998E-2</v>
      </c>
      <c r="F1999" s="1">
        <v>0.62745098039199998</v>
      </c>
      <c r="G1999" s="1">
        <v>34.387755102</v>
      </c>
      <c r="H1999" s="1">
        <v>6.3045701807899999</v>
      </c>
      <c r="I1999" s="1">
        <v>0.9</v>
      </c>
      <c r="J1999" s="1">
        <v>0.181818181818</v>
      </c>
      <c r="K1999" s="1">
        <v>6</v>
      </c>
      <c r="L1999" s="1">
        <v>0.5</v>
      </c>
      <c r="M1999" s="1">
        <v>0</v>
      </c>
      <c r="N1999" s="1">
        <v>0</v>
      </c>
    </row>
    <row r="2000" spans="1:14" x14ac:dyDescent="0.3">
      <c r="A2000" s="1" t="s">
        <v>267</v>
      </c>
      <c r="B2000" s="1">
        <v>5</v>
      </c>
      <c r="C2000" s="1">
        <v>51</v>
      </c>
      <c r="D2000" s="1">
        <v>17</v>
      </c>
      <c r="E2000" s="1">
        <v>6.7450980392200002E-2</v>
      </c>
      <c r="F2000" s="1">
        <v>0.7</v>
      </c>
      <c r="G2000" s="1">
        <v>26.108695652200002</v>
      </c>
      <c r="H2000" s="1">
        <v>4.7007319544300001</v>
      </c>
      <c r="I2000" s="1">
        <v>0.27083333333300003</v>
      </c>
      <c r="J2000" s="1">
        <v>0</v>
      </c>
      <c r="K2000" s="1">
        <v>16</v>
      </c>
      <c r="L2000" s="1">
        <v>0.9375</v>
      </c>
      <c r="M2000" s="1">
        <v>0</v>
      </c>
      <c r="N2000" s="1">
        <v>0</v>
      </c>
    </row>
    <row r="2001" spans="1:14" x14ac:dyDescent="0.3">
      <c r="A2001" s="1" t="s">
        <v>1939</v>
      </c>
      <c r="B2001" s="1">
        <v>5</v>
      </c>
      <c r="C2001" s="1">
        <v>89</v>
      </c>
      <c r="D2001" s="1">
        <v>417</v>
      </c>
      <c r="E2001" s="1">
        <v>2.0812053115399999E-2</v>
      </c>
      <c r="F2001" s="1">
        <v>0.83908045977000001</v>
      </c>
      <c r="G2001" s="1">
        <v>28.3414634146</v>
      </c>
      <c r="H2001" s="1">
        <v>5.3150029534299996</v>
      </c>
      <c r="I2001" s="1">
        <v>0.19540229885099999</v>
      </c>
      <c r="J2001" s="1">
        <v>0.350119904077</v>
      </c>
      <c r="K2001" s="1">
        <v>236</v>
      </c>
      <c r="L2001" s="1">
        <v>0.82203389830499995</v>
      </c>
      <c r="M2001" s="1">
        <v>0.16786570743400001</v>
      </c>
      <c r="N2001" s="1">
        <v>0.17026378896899999</v>
      </c>
    </row>
    <row r="2002" spans="1:14" x14ac:dyDescent="0.3">
      <c r="A2002" s="1" t="s">
        <v>1940</v>
      </c>
      <c r="B2002" s="1">
        <v>5</v>
      </c>
      <c r="C2002" s="1">
        <v>1476</v>
      </c>
      <c r="D2002" s="1">
        <v>641</v>
      </c>
      <c r="E2002" s="1">
        <v>3.2667309723899999E-3</v>
      </c>
      <c r="F2002" s="1">
        <v>0.82843472317199995</v>
      </c>
      <c r="G2002" s="1">
        <v>26.080409356699999</v>
      </c>
      <c r="H2002" s="1">
        <v>4.8539453846700003</v>
      </c>
      <c r="I2002" s="1">
        <v>0.21899362154499999</v>
      </c>
      <c r="J2002" s="1">
        <v>2.0280811232400001E-2</v>
      </c>
      <c r="K2002" s="1">
        <v>127</v>
      </c>
      <c r="L2002" s="1">
        <v>0.677165354331</v>
      </c>
      <c r="M2002" s="1">
        <v>6.0653188180399997E-2</v>
      </c>
      <c r="N2002" s="1">
        <v>3.2761310452400001E-2</v>
      </c>
    </row>
    <row r="2003" spans="1:14" x14ac:dyDescent="0.3">
      <c r="A2003" s="1" t="s">
        <v>1941</v>
      </c>
      <c r="B2003" s="1">
        <v>5</v>
      </c>
      <c r="C2003" s="1">
        <v>75</v>
      </c>
      <c r="D2003" s="1">
        <v>1</v>
      </c>
      <c r="E2003" s="1">
        <v>4.1261261261300003E-2</v>
      </c>
      <c r="F2003" s="1">
        <v>0.6</v>
      </c>
      <c r="G2003" s="1">
        <v>21.8</v>
      </c>
      <c r="H2003" s="1">
        <v>4.0199502484499998</v>
      </c>
      <c r="I2003" s="1">
        <v>0.92857142857099995</v>
      </c>
      <c r="J2003" s="1">
        <v>0</v>
      </c>
      <c r="K2003" s="1">
        <v>1</v>
      </c>
      <c r="L2003" s="1">
        <v>1</v>
      </c>
      <c r="M2003" s="1">
        <v>0</v>
      </c>
      <c r="N2003" s="1">
        <v>0</v>
      </c>
    </row>
    <row r="2004" spans="1:14" x14ac:dyDescent="0.3">
      <c r="A2004" s="1" t="s">
        <v>268</v>
      </c>
      <c r="B2004" s="1">
        <v>5</v>
      </c>
      <c r="C2004" s="1">
        <v>186</v>
      </c>
      <c r="D2004" s="1">
        <v>3121</v>
      </c>
      <c r="E2004" s="1">
        <v>1.6012786980500002E-2</v>
      </c>
      <c r="F2004" s="1">
        <v>0.81868131868100003</v>
      </c>
      <c r="G2004" s="1">
        <v>26.431952662699999</v>
      </c>
      <c r="H2004" s="1">
        <v>5.0156367655</v>
      </c>
      <c r="I2004" s="1">
        <v>0.91891891891900002</v>
      </c>
      <c r="J2004" s="1">
        <v>2.75552707466E-2</v>
      </c>
      <c r="K2004" s="1">
        <v>735</v>
      </c>
      <c r="L2004" s="1">
        <v>0.45306122449000003</v>
      </c>
      <c r="M2004" s="1">
        <v>9.0647021140300002E-2</v>
      </c>
      <c r="N2004" s="1">
        <v>4.8061518744000001E-3</v>
      </c>
    </row>
    <row r="2005" spans="1:14" x14ac:dyDescent="0.3">
      <c r="A2005" s="1" t="s">
        <v>1942</v>
      </c>
      <c r="B2005" s="1">
        <v>5</v>
      </c>
      <c r="C2005" s="1">
        <v>75</v>
      </c>
      <c r="D2005" s="1">
        <v>4124</v>
      </c>
      <c r="E2005" s="1">
        <v>6.2702702702699994E-2</v>
      </c>
      <c r="F2005" s="1">
        <v>0.41891891891900002</v>
      </c>
      <c r="G2005" s="1">
        <v>16.3</v>
      </c>
      <c r="H2005" s="1">
        <v>4.4218612758500004</v>
      </c>
      <c r="I2005" s="1">
        <v>0.13333333333299999</v>
      </c>
      <c r="J2005" s="1">
        <v>0.78225024248300001</v>
      </c>
      <c r="K2005" s="1">
        <v>133</v>
      </c>
      <c r="L2005" s="1">
        <v>0.36842105263199998</v>
      </c>
      <c r="M2005" s="1">
        <v>0.205427279219</v>
      </c>
      <c r="N2005" s="1">
        <v>1.1639185256999999E-2</v>
      </c>
    </row>
    <row r="2006" spans="1:14" x14ac:dyDescent="0.3">
      <c r="A2006" s="1" t="s">
        <v>1943</v>
      </c>
      <c r="B2006" s="1">
        <v>5</v>
      </c>
      <c r="C2006" s="1">
        <v>163</v>
      </c>
      <c r="D2006" s="1">
        <v>404</v>
      </c>
      <c r="E2006" s="1">
        <v>1.6587139286500002E-2</v>
      </c>
      <c r="F2006" s="1">
        <v>0.82098765432099996</v>
      </c>
      <c r="G2006" s="1">
        <v>30.477419354799999</v>
      </c>
      <c r="H2006" s="1">
        <v>7.7145321467699999</v>
      </c>
      <c r="I2006" s="1">
        <v>0.228395061728</v>
      </c>
      <c r="J2006" s="1">
        <v>6.6831683168300002E-2</v>
      </c>
      <c r="K2006" s="1">
        <v>198</v>
      </c>
      <c r="L2006" s="1">
        <v>0.74242424242399996</v>
      </c>
      <c r="M2006" s="1">
        <v>4.2079207920799999E-2</v>
      </c>
      <c r="N2006" s="1">
        <v>5.9405940594100003E-2</v>
      </c>
    </row>
    <row r="2007" spans="1:14" x14ac:dyDescent="0.3">
      <c r="A2007" s="1" t="s">
        <v>1944</v>
      </c>
      <c r="B2007" s="1">
        <v>5</v>
      </c>
      <c r="C2007" s="1">
        <v>67</v>
      </c>
      <c r="D2007" s="1">
        <v>8</v>
      </c>
      <c r="E2007" s="1">
        <v>3.59565807327E-2</v>
      </c>
      <c r="F2007" s="1">
        <v>0.522388059701</v>
      </c>
      <c r="G2007" s="1">
        <v>24.928571428600002</v>
      </c>
      <c r="H2007" s="1">
        <v>7.10094848508</v>
      </c>
      <c r="I2007" s="1">
        <v>0.5</v>
      </c>
      <c r="J2007" s="1">
        <v>0.125</v>
      </c>
      <c r="K2007" s="1">
        <v>12</v>
      </c>
      <c r="L2007" s="1">
        <v>0.75</v>
      </c>
      <c r="M2007" s="1">
        <v>0.11764705882400001</v>
      </c>
      <c r="N2007" s="1">
        <v>0</v>
      </c>
    </row>
    <row r="2008" spans="1:14" x14ac:dyDescent="0.3">
      <c r="A2008" s="1" t="s">
        <v>1945</v>
      </c>
      <c r="B2008" s="1">
        <v>5</v>
      </c>
      <c r="C2008" s="1">
        <v>215</v>
      </c>
      <c r="D2008" s="1">
        <v>682</v>
      </c>
      <c r="E2008" s="1">
        <v>1.9039339274099999E-2</v>
      </c>
      <c r="F2008" s="1">
        <v>0.79326923076900002</v>
      </c>
      <c r="G2008" s="1">
        <v>25.896373057000002</v>
      </c>
      <c r="H2008" s="1">
        <v>6.3506873933900003</v>
      </c>
      <c r="I2008" s="1">
        <v>0.86274509803900001</v>
      </c>
      <c r="J2008" s="1">
        <v>1.6129032258100001E-2</v>
      </c>
      <c r="K2008" s="1">
        <v>356</v>
      </c>
      <c r="L2008" s="1">
        <v>0.67415730337099999</v>
      </c>
      <c r="M2008" s="1">
        <v>4.3988269794699997E-2</v>
      </c>
      <c r="N2008" s="1">
        <v>1.31964809384E-2</v>
      </c>
    </row>
    <row r="2009" spans="1:14" x14ac:dyDescent="0.3">
      <c r="A2009" s="1" t="s">
        <v>1946</v>
      </c>
      <c r="B2009" s="1">
        <v>5</v>
      </c>
      <c r="C2009" s="1">
        <v>223</v>
      </c>
      <c r="D2009" s="1">
        <v>283</v>
      </c>
      <c r="E2009" s="1">
        <v>1.5856663838699998E-2</v>
      </c>
      <c r="F2009" s="1">
        <v>0.32735426009000002</v>
      </c>
      <c r="G2009" s="1">
        <v>33.669767441899999</v>
      </c>
      <c r="H2009" s="1">
        <v>7.6546242258500001</v>
      </c>
      <c r="I2009" s="1">
        <v>0.67567567567599995</v>
      </c>
      <c r="J2009" s="1">
        <v>1.06007067138E-2</v>
      </c>
      <c r="K2009" s="1">
        <v>173</v>
      </c>
      <c r="L2009" s="1">
        <v>0.82080924855500004</v>
      </c>
      <c r="M2009" s="1">
        <v>0.294326241135</v>
      </c>
      <c r="N2009" s="1">
        <v>1.41342756184E-2</v>
      </c>
    </row>
    <row r="2010" spans="1:14" x14ac:dyDescent="0.3">
      <c r="A2010" s="1" t="s">
        <v>1947</v>
      </c>
      <c r="B2010" s="1">
        <v>5</v>
      </c>
      <c r="C2010" s="1">
        <v>262</v>
      </c>
      <c r="D2010" s="1">
        <v>6043</v>
      </c>
      <c r="E2010" s="1">
        <v>5.3522856892199997E-3</v>
      </c>
      <c r="F2010" s="1">
        <v>0.62096774193500004</v>
      </c>
      <c r="G2010" s="1">
        <v>23.560669456100001</v>
      </c>
      <c r="H2010" s="1">
        <v>5.3406432051500001</v>
      </c>
      <c r="I2010" s="1">
        <v>0.834008097166</v>
      </c>
      <c r="J2010" s="1">
        <v>0.677147112361</v>
      </c>
      <c r="K2010" s="1">
        <v>443</v>
      </c>
      <c r="L2010" s="1">
        <v>0.47404063205399999</v>
      </c>
      <c r="M2010" s="1">
        <v>0.10806037251099999</v>
      </c>
      <c r="N2010" s="1">
        <v>9.4324011252699992E-3</v>
      </c>
    </row>
    <row r="2011" spans="1:14" x14ac:dyDescent="0.3">
      <c r="A2011" s="1" t="s">
        <v>1948</v>
      </c>
      <c r="B2011" s="1">
        <v>5</v>
      </c>
      <c r="C2011" s="1">
        <v>63</v>
      </c>
      <c r="D2011" s="1">
        <v>192</v>
      </c>
      <c r="E2011" s="1">
        <v>3.3026113671299998E-2</v>
      </c>
      <c r="F2011" s="1">
        <v>0.50793650793699996</v>
      </c>
      <c r="G2011" s="1">
        <v>29.135593220299999</v>
      </c>
      <c r="H2011" s="1">
        <v>7.1199353146900002</v>
      </c>
      <c r="I2011" s="1">
        <v>0.15873015872999999</v>
      </c>
      <c r="J2011" s="1">
        <v>0.140625</v>
      </c>
      <c r="K2011" s="1">
        <v>57</v>
      </c>
      <c r="L2011" s="1">
        <v>0.66666666666700003</v>
      </c>
      <c r="M2011" s="1">
        <v>7.8125E-2</v>
      </c>
      <c r="N2011" s="1">
        <v>5.2083333333299998E-3</v>
      </c>
    </row>
    <row r="2012" spans="1:14" x14ac:dyDescent="0.3">
      <c r="A2012" s="1" t="s">
        <v>1949</v>
      </c>
      <c r="B2012" s="1">
        <v>5</v>
      </c>
      <c r="C2012" s="1">
        <v>69</v>
      </c>
      <c r="D2012" s="1">
        <v>83</v>
      </c>
      <c r="E2012" s="1">
        <v>6.32992327366E-2</v>
      </c>
      <c r="F2012" s="1">
        <v>0.5</v>
      </c>
      <c r="G2012" s="1">
        <v>25.467741935500001</v>
      </c>
      <c r="H2012" s="1">
        <v>5.9830883759200004</v>
      </c>
      <c r="I2012" s="1">
        <v>0.85507246376799995</v>
      </c>
      <c r="J2012" s="1">
        <v>0.28915662650599999</v>
      </c>
      <c r="K2012" s="1">
        <v>16</v>
      </c>
      <c r="L2012" s="1">
        <v>0.375</v>
      </c>
      <c r="M2012" s="1">
        <v>0.57954545454499995</v>
      </c>
      <c r="N2012" s="1">
        <v>9.6385542168700003E-2</v>
      </c>
    </row>
    <row r="2013" spans="1:14" x14ac:dyDescent="0.3">
      <c r="A2013" s="1" t="s">
        <v>1950</v>
      </c>
      <c r="B2013" s="1">
        <v>5</v>
      </c>
      <c r="C2013" s="1">
        <v>127</v>
      </c>
      <c r="D2013" s="1">
        <v>647</v>
      </c>
      <c r="E2013" s="1">
        <v>2.26221722285E-2</v>
      </c>
      <c r="F2013" s="1">
        <v>0.91338582677199998</v>
      </c>
      <c r="G2013" s="1">
        <v>25.7213114754</v>
      </c>
      <c r="H2013" s="1">
        <v>4.6257694000400003</v>
      </c>
      <c r="I2013" s="1">
        <v>0.92857142857099995</v>
      </c>
      <c r="J2013" s="1">
        <v>0.90417310664600004</v>
      </c>
      <c r="K2013" s="1">
        <v>208</v>
      </c>
      <c r="L2013" s="1">
        <v>0.77403846153800004</v>
      </c>
      <c r="M2013" s="1">
        <v>0.18440594059400001</v>
      </c>
      <c r="N2013" s="1">
        <v>1.0819165378700001E-2</v>
      </c>
    </row>
    <row r="2014" spans="1:14" x14ac:dyDescent="0.3">
      <c r="A2014" s="1" t="s">
        <v>1951</v>
      </c>
      <c r="B2014" s="1">
        <v>5</v>
      </c>
      <c r="C2014" s="1">
        <v>241</v>
      </c>
      <c r="D2014" s="1">
        <v>471</v>
      </c>
      <c r="E2014" s="1">
        <v>2.8561549100999999E-2</v>
      </c>
      <c r="F2014" s="1">
        <v>0.89915966386599999</v>
      </c>
      <c r="G2014" s="1">
        <v>29.944680851099999</v>
      </c>
      <c r="H2014" s="1">
        <v>8.4375757461899994</v>
      </c>
      <c r="I2014" s="1">
        <v>0.32780082987600001</v>
      </c>
      <c r="J2014" s="1">
        <v>0.13800424628499999</v>
      </c>
      <c r="K2014" s="1">
        <v>70</v>
      </c>
      <c r="L2014" s="1">
        <v>0.55714285714300005</v>
      </c>
      <c r="M2014" s="1">
        <v>3.1847133758000003E-2</v>
      </c>
      <c r="N2014" s="1">
        <v>1.6985138004199998E-2</v>
      </c>
    </row>
    <row r="2015" spans="1:14" x14ac:dyDescent="0.3">
      <c r="A2015" s="1" t="s">
        <v>1952</v>
      </c>
      <c r="B2015" s="1">
        <v>5</v>
      </c>
      <c r="C2015" s="1">
        <v>96</v>
      </c>
      <c r="D2015" s="1">
        <v>1398</v>
      </c>
      <c r="E2015" s="1">
        <v>4.80263157895E-2</v>
      </c>
      <c r="F2015" s="1">
        <v>0.88297872340399997</v>
      </c>
      <c r="G2015" s="1">
        <v>26.840425531899999</v>
      </c>
      <c r="H2015" s="1">
        <v>5.8950090528999999</v>
      </c>
      <c r="I2015" s="1">
        <v>0.38541666666699997</v>
      </c>
      <c r="J2015" s="1">
        <v>7.1530758225999996E-2</v>
      </c>
      <c r="K2015" s="1">
        <v>74</v>
      </c>
      <c r="L2015" s="1">
        <v>0.5</v>
      </c>
      <c r="M2015" s="1">
        <v>0.121255349501</v>
      </c>
      <c r="N2015" s="1">
        <v>1.3590844062900001E-2</v>
      </c>
    </row>
    <row r="2016" spans="1:14" x14ac:dyDescent="0.3">
      <c r="A2016" s="1" t="s">
        <v>1953</v>
      </c>
      <c r="B2016" s="1">
        <v>5</v>
      </c>
      <c r="C2016" s="1">
        <v>234</v>
      </c>
      <c r="D2016" s="1">
        <v>145</v>
      </c>
      <c r="E2016" s="1">
        <v>6.1351381093900002E-2</v>
      </c>
      <c r="F2016" s="1">
        <v>0.79565217391300003</v>
      </c>
      <c r="G2016" s="1">
        <v>28.848341232199999</v>
      </c>
      <c r="H2016" s="1">
        <v>6.1540827273699996</v>
      </c>
      <c r="I2016" s="1">
        <v>0.95594713656399999</v>
      </c>
      <c r="J2016" s="1">
        <v>2.0689655172399998E-2</v>
      </c>
      <c r="K2016" s="1">
        <v>111</v>
      </c>
      <c r="L2016" s="1">
        <v>0.89189189189200002</v>
      </c>
      <c r="M2016" s="1">
        <v>1.3888888888900001E-2</v>
      </c>
      <c r="N2016" s="1">
        <v>6.8965517241399996E-3</v>
      </c>
    </row>
    <row r="2017" spans="1:14" x14ac:dyDescent="0.3">
      <c r="A2017" s="1" t="s">
        <v>1954</v>
      </c>
      <c r="B2017" s="1">
        <v>5</v>
      </c>
      <c r="C2017" s="1">
        <v>182</v>
      </c>
      <c r="D2017" s="1">
        <v>603</v>
      </c>
      <c r="E2017" s="1">
        <v>9.9356444660299997E-2</v>
      </c>
      <c r="F2017" s="1">
        <v>0.77777777777799995</v>
      </c>
      <c r="G2017" s="1">
        <v>29.088235294099999</v>
      </c>
      <c r="H2017" s="1">
        <v>6.0164854263800001</v>
      </c>
      <c r="I2017" s="1">
        <v>0.93956043956000002</v>
      </c>
      <c r="J2017" s="1">
        <v>6.63349917081E-3</v>
      </c>
      <c r="K2017" s="1">
        <v>245</v>
      </c>
      <c r="L2017" s="1">
        <v>0.76734693877600002</v>
      </c>
      <c r="M2017" s="1">
        <v>3.33889816361E-3</v>
      </c>
      <c r="N2017" s="1">
        <v>1.6583747927E-3</v>
      </c>
    </row>
    <row r="2018" spans="1:14" x14ac:dyDescent="0.3">
      <c r="A2018" s="1" t="s">
        <v>1955</v>
      </c>
      <c r="B2018" s="1">
        <v>5</v>
      </c>
      <c r="C2018" s="1">
        <v>326</v>
      </c>
      <c r="D2018" s="1">
        <v>197</v>
      </c>
      <c r="E2018" s="1">
        <v>3.07692307692E-3</v>
      </c>
      <c r="F2018" s="1">
        <v>0.73417721519000001</v>
      </c>
      <c r="G2018" s="1">
        <v>24.899305555600002</v>
      </c>
      <c r="H2018" s="1">
        <v>5.0929144205999997</v>
      </c>
      <c r="I2018" s="1">
        <v>0.68965517241399998</v>
      </c>
      <c r="J2018" s="1">
        <v>0.12690355329899999</v>
      </c>
      <c r="K2018" s="1">
        <v>87</v>
      </c>
      <c r="L2018" s="1">
        <v>0.88505747126400003</v>
      </c>
      <c r="M2018" s="1">
        <v>0.260273972603</v>
      </c>
      <c r="N2018" s="1">
        <v>0</v>
      </c>
    </row>
    <row r="2019" spans="1:14" x14ac:dyDescent="0.3">
      <c r="A2019" s="1" t="s">
        <v>1956</v>
      </c>
      <c r="B2019" s="1">
        <v>5</v>
      </c>
      <c r="C2019" s="1">
        <v>242</v>
      </c>
      <c r="D2019" s="1">
        <v>132</v>
      </c>
      <c r="E2019" s="1">
        <v>1.05106134906E-2</v>
      </c>
      <c r="F2019" s="1">
        <v>0.68468468468499999</v>
      </c>
      <c r="G2019" s="1">
        <v>31.238095238100001</v>
      </c>
      <c r="H2019" s="1">
        <v>7.4367476372099999</v>
      </c>
      <c r="I2019" s="1">
        <v>0.57399103138999996</v>
      </c>
      <c r="J2019" s="1">
        <v>5.3030303030299999E-2</v>
      </c>
      <c r="K2019" s="1">
        <v>70</v>
      </c>
      <c r="L2019" s="1">
        <v>0.8</v>
      </c>
      <c r="M2019" s="1">
        <v>9.8484848484800006E-2</v>
      </c>
      <c r="N2019" s="1">
        <v>7.5757575757600002E-3</v>
      </c>
    </row>
    <row r="2020" spans="1:14" x14ac:dyDescent="0.3">
      <c r="A2020" s="1" t="s">
        <v>1957</v>
      </c>
      <c r="B2020" s="1">
        <v>5</v>
      </c>
      <c r="C2020" s="1">
        <v>100</v>
      </c>
      <c r="D2020" s="1">
        <v>24</v>
      </c>
      <c r="E2020" s="1">
        <v>1.14141414141E-2</v>
      </c>
      <c r="F2020" s="1">
        <v>0.48453608247399998</v>
      </c>
      <c r="G2020" s="1">
        <v>21.904255319099999</v>
      </c>
      <c r="H2020" s="1">
        <v>4.8773666354399996</v>
      </c>
      <c r="I2020" s="1">
        <v>0.210526315789</v>
      </c>
      <c r="J2020" s="1">
        <v>8.3333333333299994E-2</v>
      </c>
      <c r="K2020" s="1">
        <v>13</v>
      </c>
      <c r="L2020" s="1">
        <v>1</v>
      </c>
      <c r="M2020" s="1">
        <v>0.40909090909099999</v>
      </c>
      <c r="N2020" s="1">
        <v>0</v>
      </c>
    </row>
    <row r="2021" spans="1:14" x14ac:dyDescent="0.3">
      <c r="A2021" s="1" t="s">
        <v>1958</v>
      </c>
      <c r="B2021" s="1">
        <v>5</v>
      </c>
      <c r="C2021" s="1">
        <v>94</v>
      </c>
      <c r="D2021" s="1">
        <v>48</v>
      </c>
      <c r="E2021" s="1">
        <v>2.3450011438999999E-2</v>
      </c>
      <c r="F2021" s="1">
        <v>0.967741935484</v>
      </c>
      <c r="G2021" s="1">
        <v>33.840909090899999</v>
      </c>
      <c r="H2021" s="1">
        <v>6.4400846331899997</v>
      </c>
      <c r="I2021" s="1">
        <v>0.170212765957</v>
      </c>
      <c r="J2021" s="1">
        <v>0</v>
      </c>
      <c r="K2021" s="1">
        <v>13</v>
      </c>
      <c r="L2021" s="1">
        <v>0.46153846153799999</v>
      </c>
      <c r="M2021" s="1">
        <v>2.0833333333300001E-2</v>
      </c>
      <c r="N2021" s="1">
        <v>2.0833333333300001E-2</v>
      </c>
    </row>
    <row r="2022" spans="1:14" x14ac:dyDescent="0.3">
      <c r="A2022" s="1" t="s">
        <v>1959</v>
      </c>
      <c r="B2022" s="1">
        <v>5</v>
      </c>
      <c r="C2022" s="1">
        <v>188</v>
      </c>
      <c r="D2022" s="1">
        <v>7228</v>
      </c>
      <c r="E2022" s="1">
        <v>4.44589828194E-2</v>
      </c>
      <c r="F2022" s="1">
        <v>0.69354838709699995</v>
      </c>
      <c r="G2022" s="1">
        <v>29.747126436799999</v>
      </c>
      <c r="H2022" s="1">
        <v>6.3440050274699997</v>
      </c>
      <c r="I2022" s="1">
        <v>0.40957446808499998</v>
      </c>
      <c r="J2022" s="1">
        <v>0.14983397897100001</v>
      </c>
      <c r="K2022" s="1">
        <v>353</v>
      </c>
      <c r="L2022" s="1">
        <v>0.43059490085000002</v>
      </c>
      <c r="M2022" s="1">
        <v>8.6998616874100002E-2</v>
      </c>
      <c r="N2022" s="1">
        <v>4.5655783065899997E-3</v>
      </c>
    </row>
    <row r="2023" spans="1:14" x14ac:dyDescent="0.3">
      <c r="A2023" s="1" t="s">
        <v>1960</v>
      </c>
      <c r="B2023" s="1">
        <v>5</v>
      </c>
      <c r="C2023" s="1">
        <v>67</v>
      </c>
      <c r="D2023" s="1">
        <v>113</v>
      </c>
      <c r="E2023" s="1">
        <v>3.7313432835799999E-2</v>
      </c>
      <c r="F2023" s="1">
        <v>0.83582089552200001</v>
      </c>
      <c r="G2023" s="1">
        <v>27.306451612899998</v>
      </c>
      <c r="H2023" s="1">
        <v>5.6670772739000004</v>
      </c>
      <c r="I2023" s="1">
        <v>0.74626865671599996</v>
      </c>
      <c r="J2023" s="1">
        <v>8.8495575221199992E-3</v>
      </c>
      <c r="K2023" s="1">
        <v>23</v>
      </c>
      <c r="L2023" s="1">
        <v>0.78260869565199997</v>
      </c>
      <c r="M2023" s="1">
        <v>6.19469026549E-2</v>
      </c>
      <c r="N2023" s="1">
        <v>5.3097345132700001E-2</v>
      </c>
    </row>
    <row r="2024" spans="1:14" x14ac:dyDescent="0.3">
      <c r="A2024" s="1" t="s">
        <v>1961</v>
      </c>
      <c r="B2024" s="1">
        <v>5</v>
      </c>
      <c r="C2024" s="1">
        <v>144</v>
      </c>
      <c r="D2024" s="1">
        <v>495</v>
      </c>
      <c r="E2024" s="1">
        <v>2.76806526807E-2</v>
      </c>
      <c r="F2024" s="1">
        <v>0.72727272727299996</v>
      </c>
      <c r="G2024" s="1">
        <v>27.7421875</v>
      </c>
      <c r="H2024" s="1">
        <v>4.90574614252</v>
      </c>
      <c r="I2024" s="1">
        <v>0.84671532846700004</v>
      </c>
      <c r="J2024" s="1">
        <v>0</v>
      </c>
      <c r="K2024" s="1">
        <v>242</v>
      </c>
      <c r="L2024" s="1">
        <v>0.67355371900799998</v>
      </c>
      <c r="M2024" s="1">
        <v>2.0202020202000001E-3</v>
      </c>
      <c r="N2024" s="1">
        <v>0</v>
      </c>
    </row>
    <row r="2025" spans="1:14" x14ac:dyDescent="0.3">
      <c r="A2025" s="1" t="s">
        <v>1962</v>
      </c>
      <c r="B2025" s="1">
        <v>5</v>
      </c>
      <c r="C2025" s="1">
        <v>195</v>
      </c>
      <c r="D2025" s="1">
        <v>1005</v>
      </c>
      <c r="E2025" s="1">
        <v>3.9122389637900002E-3</v>
      </c>
      <c r="F2025" s="1">
        <v>0.91099476439799998</v>
      </c>
      <c r="G2025" s="1">
        <v>25.237837837800001</v>
      </c>
      <c r="H2025" s="1">
        <v>6.6930925002499997</v>
      </c>
      <c r="I2025" s="1">
        <v>0.128865979381</v>
      </c>
      <c r="J2025" s="1">
        <v>0.19203980099500001</v>
      </c>
      <c r="K2025" s="1">
        <v>66</v>
      </c>
      <c r="L2025" s="1">
        <v>0.36363636363599999</v>
      </c>
      <c r="M2025" s="1">
        <v>0.29877474081099997</v>
      </c>
      <c r="N2025" s="1">
        <v>1.09452736318E-2</v>
      </c>
    </row>
    <row r="2026" spans="1:14" x14ac:dyDescent="0.3">
      <c r="A2026" s="1" t="s">
        <v>1963</v>
      </c>
      <c r="B2026" s="1">
        <v>5</v>
      </c>
      <c r="C2026" s="1">
        <v>98</v>
      </c>
      <c r="D2026" s="1">
        <v>3721</v>
      </c>
      <c r="E2026" s="1">
        <v>3.1138228487299999E-2</v>
      </c>
      <c r="F2026" s="1">
        <v>0.82474226804100004</v>
      </c>
      <c r="G2026" s="1">
        <v>19.9468085106</v>
      </c>
      <c r="H2026" s="1">
        <v>3.9635762415900002</v>
      </c>
      <c r="I2026" s="1">
        <v>0.591836734694</v>
      </c>
      <c r="J2026" s="1">
        <v>0.52754635850599996</v>
      </c>
      <c r="K2026" s="1">
        <v>79</v>
      </c>
      <c r="L2026" s="1">
        <v>0.24050632911399999</v>
      </c>
      <c r="M2026" s="1">
        <v>0.28010269576399999</v>
      </c>
      <c r="N2026" s="1">
        <v>2.95619457135E-3</v>
      </c>
    </row>
    <row r="2027" spans="1:14" x14ac:dyDescent="0.3">
      <c r="A2027" s="1" t="s">
        <v>1964</v>
      </c>
      <c r="B2027" s="1">
        <v>5</v>
      </c>
      <c r="C2027" s="1">
        <v>73</v>
      </c>
      <c r="D2027" s="1">
        <v>508</v>
      </c>
      <c r="E2027" s="1">
        <v>5.8789954337899998E-2</v>
      </c>
      <c r="F2027" s="1">
        <v>0.89041095890400002</v>
      </c>
      <c r="G2027" s="1">
        <v>26.5</v>
      </c>
      <c r="H2027" s="1">
        <v>5.7831171909699997</v>
      </c>
      <c r="I2027" s="1">
        <v>0.49315068493199998</v>
      </c>
      <c r="J2027" s="1">
        <v>0.40157480314999999</v>
      </c>
      <c r="K2027" s="1">
        <v>23</v>
      </c>
      <c r="L2027" s="1">
        <v>0.47826086956500002</v>
      </c>
      <c r="M2027" s="1">
        <v>7.0450097847400001E-2</v>
      </c>
      <c r="N2027" s="1">
        <v>9.8425196850399996E-3</v>
      </c>
    </row>
    <row r="2028" spans="1:14" x14ac:dyDescent="0.3">
      <c r="A2028" s="1" t="s">
        <v>1965</v>
      </c>
      <c r="B2028" s="1">
        <v>5</v>
      </c>
      <c r="C2028" s="1">
        <v>79</v>
      </c>
      <c r="D2028" s="1">
        <v>294</v>
      </c>
      <c r="E2028" s="1">
        <v>1.9474196689400002E-2</v>
      </c>
      <c r="F2028" s="1">
        <v>0.64556962025300002</v>
      </c>
      <c r="G2028" s="1">
        <v>34.885714285699997</v>
      </c>
      <c r="H2028" s="1">
        <v>9.0562415053999992</v>
      </c>
      <c r="I2028" s="1">
        <v>0.97368421052599996</v>
      </c>
      <c r="J2028" s="1">
        <v>5.1020408163300002E-2</v>
      </c>
      <c r="K2028" s="1">
        <v>91</v>
      </c>
      <c r="L2028" s="1">
        <v>0.615384615385</v>
      </c>
      <c r="M2028" s="1">
        <v>0.16326530612199999</v>
      </c>
      <c r="N2028" s="1">
        <v>3.4013605442200002E-3</v>
      </c>
    </row>
    <row r="2029" spans="1:14" x14ac:dyDescent="0.3">
      <c r="A2029" s="1" t="s">
        <v>1966</v>
      </c>
      <c r="B2029" s="1">
        <v>5</v>
      </c>
      <c r="C2029" s="1">
        <v>60</v>
      </c>
      <c r="D2029" s="1">
        <v>161</v>
      </c>
      <c r="E2029" s="1">
        <v>0.16836158192100001</v>
      </c>
      <c r="F2029" s="1">
        <v>0.28333333333299998</v>
      </c>
      <c r="G2029" s="1">
        <v>27.166666666699999</v>
      </c>
      <c r="H2029" s="1">
        <v>7.5479945828200004</v>
      </c>
      <c r="I2029" s="1">
        <v>0.98333333333299999</v>
      </c>
      <c r="J2029" s="1">
        <v>0.72670807453399999</v>
      </c>
      <c r="K2029" s="1">
        <v>52</v>
      </c>
      <c r="L2029" s="1">
        <v>0.59615384615400002</v>
      </c>
      <c r="M2029" s="1">
        <v>5.4878048780499997E-2</v>
      </c>
      <c r="N2029" s="1">
        <v>0.124223602484</v>
      </c>
    </row>
    <row r="2030" spans="1:14" x14ac:dyDescent="0.3">
      <c r="A2030" s="1" t="s">
        <v>269</v>
      </c>
      <c r="B2030" s="1">
        <v>5</v>
      </c>
      <c r="C2030" s="1">
        <v>57</v>
      </c>
      <c r="D2030" s="1">
        <v>214</v>
      </c>
      <c r="E2030" s="1">
        <v>8.3646616541400001E-2</v>
      </c>
      <c r="F2030" s="1">
        <v>0.77192982456100001</v>
      </c>
      <c r="G2030" s="1">
        <v>23.88</v>
      </c>
      <c r="H2030" s="1">
        <v>3.3144531977399998</v>
      </c>
      <c r="I2030" s="1">
        <v>0.37037037036999998</v>
      </c>
      <c r="J2030" s="1">
        <v>1.40186915888E-2</v>
      </c>
      <c r="K2030" s="1">
        <v>52</v>
      </c>
      <c r="L2030" s="1">
        <v>0.67307692307699996</v>
      </c>
      <c r="M2030" s="1">
        <v>1.40186915888E-2</v>
      </c>
      <c r="N2030" s="1">
        <v>3.7383177570099999E-2</v>
      </c>
    </row>
    <row r="2031" spans="1:14" x14ac:dyDescent="0.3">
      <c r="A2031" s="1" t="s">
        <v>892</v>
      </c>
      <c r="B2031" s="1">
        <v>5</v>
      </c>
      <c r="C2031" s="1">
        <v>186</v>
      </c>
      <c r="D2031" s="1">
        <v>111</v>
      </c>
      <c r="E2031" s="1">
        <v>1.91804707934E-3</v>
      </c>
      <c r="F2031" s="1">
        <v>0.694444444444</v>
      </c>
      <c r="G2031" s="1">
        <v>36.512658227800003</v>
      </c>
      <c r="H2031" s="1">
        <v>11.1450376888</v>
      </c>
      <c r="I2031" s="1">
        <v>8.7499999999999994E-2</v>
      </c>
      <c r="J2031" s="1">
        <v>1.8018018018000001E-2</v>
      </c>
      <c r="K2031" s="1">
        <v>26</v>
      </c>
      <c r="L2031" s="1">
        <v>0.57692307692300004</v>
      </c>
      <c r="M2031" s="1">
        <v>1.7699115044199999E-2</v>
      </c>
      <c r="N2031" s="1">
        <v>0</v>
      </c>
    </row>
    <row r="2032" spans="1:14" x14ac:dyDescent="0.3">
      <c r="A2032" s="1" t="s">
        <v>1967</v>
      </c>
      <c r="B2032" s="1">
        <v>5</v>
      </c>
      <c r="C2032" s="1">
        <v>64</v>
      </c>
      <c r="D2032" s="1">
        <v>22</v>
      </c>
      <c r="E2032" s="1">
        <v>3.1994047619000002E-2</v>
      </c>
      <c r="F2032" s="1">
        <v>0.65625</v>
      </c>
      <c r="G2032" s="1">
        <v>27.377049180299998</v>
      </c>
      <c r="H2032" s="1">
        <v>7.9241567466299996</v>
      </c>
      <c r="I2032" s="1">
        <v>0.14754098360699999</v>
      </c>
      <c r="J2032" s="1">
        <v>4.5454545454499999E-2</v>
      </c>
      <c r="K2032" s="1">
        <v>18</v>
      </c>
      <c r="L2032" s="1">
        <v>0.944444444444</v>
      </c>
      <c r="M2032" s="1">
        <v>0</v>
      </c>
      <c r="N2032" s="1">
        <v>0</v>
      </c>
    </row>
    <row r="2033" spans="1:14" x14ac:dyDescent="0.3">
      <c r="A2033" s="1" t="s">
        <v>1968</v>
      </c>
      <c r="B2033" s="1">
        <v>5</v>
      </c>
      <c r="C2033" s="1">
        <v>285</v>
      </c>
      <c r="D2033" s="1">
        <v>1014</v>
      </c>
      <c r="E2033" s="1">
        <v>3.3988139362500003E-2</v>
      </c>
      <c r="F2033" s="1">
        <v>0.75627240143399999</v>
      </c>
      <c r="G2033" s="1">
        <v>27.111999999999998</v>
      </c>
      <c r="H2033" s="1">
        <v>5.0067410558200001</v>
      </c>
      <c r="I2033" s="1">
        <v>0.73835125448000005</v>
      </c>
      <c r="J2033" s="1">
        <v>2.0710059171600001E-2</v>
      </c>
      <c r="K2033" s="1">
        <v>449</v>
      </c>
      <c r="L2033" s="1">
        <v>0.53006681514499998</v>
      </c>
      <c r="M2033" s="1">
        <v>7.60869565217E-2</v>
      </c>
      <c r="N2033" s="1">
        <v>0.118343195266</v>
      </c>
    </row>
    <row r="2034" spans="1:14" x14ac:dyDescent="0.3">
      <c r="A2034" s="1" t="s">
        <v>1969</v>
      </c>
      <c r="B2034" s="1">
        <v>5</v>
      </c>
      <c r="C2034" s="1">
        <v>500</v>
      </c>
      <c r="D2034" s="1">
        <v>4652</v>
      </c>
      <c r="E2034" s="1">
        <v>1.3306613226499999E-3</v>
      </c>
      <c r="F2034" s="1">
        <v>0.73825503355699995</v>
      </c>
      <c r="G2034" s="1">
        <v>26.623632385099999</v>
      </c>
      <c r="H2034" s="1">
        <v>6.27963691306</v>
      </c>
      <c r="I2034" s="1">
        <v>0.178794178794</v>
      </c>
      <c r="J2034" s="1">
        <v>0.30696474634600002</v>
      </c>
      <c r="K2034" s="1">
        <v>574</v>
      </c>
      <c r="L2034" s="1">
        <v>0.50174216027899998</v>
      </c>
      <c r="M2034" s="1">
        <v>0.121477369769</v>
      </c>
      <c r="N2034" s="1">
        <v>3.1384350816899997E-2</v>
      </c>
    </row>
    <row r="2035" spans="1:14" x14ac:dyDescent="0.3">
      <c r="A2035" s="1" t="s">
        <v>1970</v>
      </c>
      <c r="B2035" s="1">
        <v>5</v>
      </c>
      <c r="C2035" s="1">
        <v>61</v>
      </c>
      <c r="D2035" s="1">
        <v>176</v>
      </c>
      <c r="E2035" s="1">
        <v>8.2786885245899999E-2</v>
      </c>
      <c r="F2035" s="1">
        <v>0.45901639344299999</v>
      </c>
      <c r="G2035" s="1">
        <v>25.816666666700002</v>
      </c>
      <c r="H2035" s="1">
        <v>5.7110759834599998</v>
      </c>
      <c r="I2035" s="1">
        <v>0.26666666666700001</v>
      </c>
      <c r="J2035" s="1">
        <v>0</v>
      </c>
      <c r="K2035" s="1">
        <v>132</v>
      </c>
      <c r="L2035" s="1">
        <v>0.85606060606099998</v>
      </c>
      <c r="M2035" s="1">
        <v>0.244318181818</v>
      </c>
      <c r="N2035" s="1">
        <v>2.8409090909100002E-2</v>
      </c>
    </row>
    <row r="2036" spans="1:14" x14ac:dyDescent="0.3">
      <c r="A2036" s="1" t="s">
        <v>659</v>
      </c>
      <c r="B2036" s="1">
        <v>5</v>
      </c>
      <c r="C2036" s="1">
        <v>177</v>
      </c>
      <c r="D2036" s="1">
        <v>220</v>
      </c>
      <c r="E2036" s="1">
        <v>2.2406266050300001E-2</v>
      </c>
      <c r="F2036" s="1">
        <v>0.77840909090900001</v>
      </c>
      <c r="G2036" s="1">
        <v>25.668711656399999</v>
      </c>
      <c r="H2036" s="1">
        <v>5.6525744335399999</v>
      </c>
      <c r="I2036" s="1">
        <v>0.69318181818199998</v>
      </c>
      <c r="J2036" s="1">
        <v>8.6363636363600005E-2</v>
      </c>
      <c r="K2036" s="1">
        <v>149</v>
      </c>
      <c r="L2036" s="1">
        <v>0.85234899328900005</v>
      </c>
      <c r="M2036" s="1">
        <v>0.18099547511299999</v>
      </c>
      <c r="N2036" s="1">
        <v>5.90909090909E-2</v>
      </c>
    </row>
    <row r="2037" spans="1:14" x14ac:dyDescent="0.3">
      <c r="A2037" s="1" t="s">
        <v>1971</v>
      </c>
      <c r="B2037" s="1">
        <v>5</v>
      </c>
      <c r="C2037" s="1">
        <v>211</v>
      </c>
      <c r="D2037" s="1">
        <v>181</v>
      </c>
      <c r="E2037" s="1">
        <v>1.2254570074499999E-2</v>
      </c>
      <c r="F2037" s="1">
        <v>0.58454106280200002</v>
      </c>
      <c r="G2037" s="1">
        <v>28.33</v>
      </c>
      <c r="H2037" s="1">
        <v>6.8440558150899999</v>
      </c>
      <c r="I2037" s="1">
        <v>0.34597156398099999</v>
      </c>
      <c r="J2037" s="1">
        <v>4.4198895027600001E-2</v>
      </c>
      <c r="K2037" s="1">
        <v>127</v>
      </c>
      <c r="L2037" s="1">
        <v>0.88188976377999995</v>
      </c>
      <c r="M2037" s="1">
        <v>0.16574585635399999</v>
      </c>
      <c r="N2037" s="1">
        <v>0</v>
      </c>
    </row>
    <row r="2038" spans="1:14" x14ac:dyDescent="0.3">
      <c r="A2038" s="1" t="s">
        <v>1972</v>
      </c>
      <c r="B2038" s="1">
        <v>5</v>
      </c>
      <c r="C2038" s="1">
        <v>154</v>
      </c>
      <c r="D2038" s="1">
        <v>72</v>
      </c>
      <c r="E2038" s="1">
        <v>2.41914947797E-2</v>
      </c>
      <c r="F2038" s="1">
        <v>0.88888888888899997</v>
      </c>
      <c r="G2038" s="1">
        <v>27.928571428600002</v>
      </c>
      <c r="H2038" s="1">
        <v>6.3060547516299996</v>
      </c>
      <c r="I2038" s="1">
        <v>0.57236842105300001</v>
      </c>
      <c r="J2038" s="1">
        <v>0.305555555556</v>
      </c>
      <c r="K2038" s="1">
        <v>46</v>
      </c>
      <c r="L2038" s="1">
        <v>0.82608695652200004</v>
      </c>
      <c r="M2038" s="1">
        <v>0.138888888889</v>
      </c>
      <c r="N2038" s="1">
        <v>8.3333333333299994E-2</v>
      </c>
    </row>
    <row r="2039" spans="1:14" x14ac:dyDescent="0.3">
      <c r="A2039" s="1" t="s">
        <v>1973</v>
      </c>
      <c r="B2039" s="1">
        <v>5</v>
      </c>
      <c r="C2039" s="1">
        <v>120</v>
      </c>
      <c r="D2039" s="1">
        <v>445</v>
      </c>
      <c r="E2039" s="1">
        <v>2.1708683473399999E-3</v>
      </c>
      <c r="F2039" s="1">
        <v>0.5625</v>
      </c>
      <c r="G2039" s="1">
        <v>25.7238095238</v>
      </c>
      <c r="H2039" s="1">
        <v>7.2433815282399996</v>
      </c>
      <c r="I2039" s="1">
        <v>0.264957264957</v>
      </c>
      <c r="J2039" s="1">
        <v>4.2696629213500002E-2</v>
      </c>
      <c r="K2039" s="1">
        <v>71</v>
      </c>
      <c r="L2039" s="1">
        <v>0.77464788732400003</v>
      </c>
      <c r="M2039" s="1">
        <v>1.6949152542399998E-2</v>
      </c>
      <c r="N2039" s="1">
        <v>4.4943820224699997E-3</v>
      </c>
    </row>
    <row r="2040" spans="1:14" x14ac:dyDescent="0.3">
      <c r="A2040" s="1" t="s">
        <v>270</v>
      </c>
      <c r="B2040" s="1">
        <v>5</v>
      </c>
      <c r="C2040" s="1">
        <v>72</v>
      </c>
      <c r="D2040" s="1">
        <v>55</v>
      </c>
      <c r="E2040" s="1">
        <v>6.6314553990600003E-2</v>
      </c>
      <c r="F2040" s="1">
        <v>0.54929577464799995</v>
      </c>
      <c r="G2040" s="1">
        <v>27.0857142857</v>
      </c>
      <c r="H2040" s="1">
        <v>4.1429556638499996</v>
      </c>
      <c r="I2040" s="1">
        <v>0.70422535211299997</v>
      </c>
      <c r="J2040" s="1">
        <v>0.27272727272699998</v>
      </c>
      <c r="K2040" s="1">
        <v>21</v>
      </c>
      <c r="L2040" s="1">
        <v>0.61904761904799999</v>
      </c>
      <c r="M2040" s="1">
        <v>0</v>
      </c>
      <c r="N2040" s="1">
        <v>0</v>
      </c>
    </row>
    <row r="2041" spans="1:14" x14ac:dyDescent="0.3">
      <c r="A2041" s="1" t="s">
        <v>1974</v>
      </c>
      <c r="B2041" s="1">
        <v>5</v>
      </c>
      <c r="C2041" s="1">
        <v>112</v>
      </c>
      <c r="D2041" s="1">
        <v>1577</v>
      </c>
      <c r="E2041" s="1">
        <v>8.9929214929200002E-2</v>
      </c>
      <c r="F2041" s="1">
        <v>0.805555555556</v>
      </c>
      <c r="G2041" s="1">
        <v>27.223300970899999</v>
      </c>
      <c r="H2041" s="1">
        <v>6.0418155164399998</v>
      </c>
      <c r="I2041" s="1">
        <v>0.392523364486</v>
      </c>
      <c r="J2041" s="1">
        <v>2.53646163602E-3</v>
      </c>
      <c r="K2041" s="1">
        <v>373</v>
      </c>
      <c r="L2041" s="1">
        <v>0.55227882037499998</v>
      </c>
      <c r="M2041" s="1">
        <v>3.3608116677199998E-2</v>
      </c>
      <c r="N2041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F6" sqref="F6"/>
    </sheetView>
  </sheetViews>
  <sheetFormatPr defaultRowHeight="13.5" x14ac:dyDescent="0.3"/>
  <sheetData>
    <row r="1" spans="1:3" ht="13.9" thickBot="1" x14ac:dyDescent="0.35">
      <c r="A1" s="2" t="s">
        <v>271</v>
      </c>
      <c r="B1" s="3" t="s">
        <v>272</v>
      </c>
      <c r="C1" s="3" t="s">
        <v>273</v>
      </c>
    </row>
    <row r="2" spans="1:3" ht="14.25" thickBot="1" x14ac:dyDescent="0.35">
      <c r="A2" s="4">
        <v>1</v>
      </c>
      <c r="B2" s="5" t="s">
        <v>274</v>
      </c>
      <c r="C2" s="6">
        <v>484</v>
      </c>
    </row>
    <row r="3" spans="1:3" ht="14.25" thickBot="1" x14ac:dyDescent="0.35">
      <c r="A3" s="4">
        <v>2</v>
      </c>
      <c r="B3" s="5" t="s">
        <v>275</v>
      </c>
      <c r="C3" s="7">
        <v>300</v>
      </c>
    </row>
    <row r="4" spans="1:3" ht="14.25" thickBot="1" x14ac:dyDescent="0.35">
      <c r="A4" s="4">
        <v>3</v>
      </c>
      <c r="B4" s="5" t="s">
        <v>276</v>
      </c>
      <c r="C4" s="7">
        <v>196</v>
      </c>
    </row>
    <row r="5" spans="1:3" ht="14.25" thickBot="1" x14ac:dyDescent="0.35">
      <c r="A5" s="4">
        <v>4</v>
      </c>
      <c r="B5" s="5" t="s">
        <v>277</v>
      </c>
      <c r="C5" s="7">
        <v>425</v>
      </c>
    </row>
    <row r="6" spans="1:3" ht="14.25" thickBot="1" x14ac:dyDescent="0.35">
      <c r="A6" s="4">
        <v>5</v>
      </c>
      <c r="B6" s="5" t="s">
        <v>278</v>
      </c>
      <c r="C6" s="7">
        <v>635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Sheet5</vt:lpstr>
      <vt:lpstr>data</vt:lpstr>
      <vt:lpstr>category_info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2021-10-25T11:54:27Z</dcterms:modified>
</cp:coreProperties>
</file>