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5" windowHeight="118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<sst xmlns="http://schemas.openxmlformats.org/spreadsheetml/2006/main" count="11" uniqueCount="7">
  <si>
    <t>3.13M</t>
  </si>
  <si>
    <t>序号</t>
  </si>
  <si>
    <r>
      <t></t>
    </r>
    <r>
      <rPr>
        <i/>
        <sz val="11"/>
        <color rgb="FF000000"/>
        <rFont val="NewTXMI"/>
        <charset val="134"/>
      </rPr>
      <t>t</t>
    </r>
    <r>
      <rPr>
        <sz val="11"/>
        <color rgb="FF000000"/>
        <rFont val="TeXGyreTermesX-Regular"/>
        <charset val="134"/>
      </rPr>
      <t>/s</t>
    </r>
  </si>
  <si>
    <r>
      <t>𝛼</t>
    </r>
    <r>
      <rPr>
        <i/>
        <sz val="8"/>
        <color rgb="FF000000"/>
        <rFont val="NewTXMI7"/>
        <charset val="134"/>
      </rPr>
      <t>𝑡</t>
    </r>
    <r>
      <rPr>
        <sz val="11"/>
        <color rgb="FF000000"/>
        <rFont val="txsys"/>
        <charset val="134"/>
      </rPr>
      <t>−</t>
    </r>
    <r>
      <rPr>
        <i/>
        <sz val="11"/>
        <color rgb="FF000000"/>
        <rFont val="NewTXMI"/>
        <charset val="134"/>
      </rPr>
      <t>𝛼</t>
    </r>
    <r>
      <rPr>
        <sz val="8"/>
        <color rgb="FF000000"/>
        <rFont val="txsys"/>
        <charset val="134"/>
      </rPr>
      <t>∞</t>
    </r>
    <r>
      <rPr>
        <sz val="11"/>
        <color rgb="FF000000"/>
        <rFont val="txsys"/>
        <charset val="134"/>
      </rPr>
      <t>/</t>
    </r>
    <r>
      <rPr>
        <sz val="8"/>
        <color rgb="FF000000"/>
        <rFont val="txsys"/>
        <charset val="134"/>
      </rPr>
      <t>◦</t>
    </r>
  </si>
  <si>
    <r>
      <t xml:space="preserve">ln </t>
    </r>
    <r>
      <rPr>
        <sz val="11"/>
        <color rgb="FF000000"/>
        <rFont val="txsys"/>
        <charset val="134"/>
      </rPr>
      <t>(</t>
    </r>
    <r>
      <rPr>
        <i/>
        <sz val="11"/>
        <color rgb="FF000000"/>
        <rFont val="NewTXMI"/>
        <charset val="134"/>
      </rPr>
      <t>𝛼</t>
    </r>
    <r>
      <rPr>
        <i/>
        <sz val="8"/>
        <color rgb="FF000000"/>
        <rFont val="NewTXMI7"/>
        <charset val="134"/>
      </rPr>
      <t>𝑡</t>
    </r>
    <r>
      <rPr>
        <sz val="11"/>
        <color rgb="FF000000"/>
        <rFont val="txsys"/>
        <charset val="134"/>
      </rPr>
      <t>−</t>
    </r>
    <r>
      <rPr>
        <i/>
        <sz val="11"/>
        <color rgb="FF000000"/>
        <rFont val="NewTXMI"/>
        <charset val="134"/>
      </rPr>
      <t>𝛼</t>
    </r>
    <r>
      <rPr>
        <sz val="8"/>
        <color rgb="FF000000"/>
        <rFont val="txsys"/>
        <charset val="134"/>
      </rPr>
      <t>∞</t>
    </r>
    <r>
      <rPr>
        <sz val="11"/>
        <color rgb="FF000000"/>
        <rFont val="txsys"/>
        <charset val="134"/>
      </rPr>
      <t>)</t>
    </r>
  </si>
  <si>
    <t>4.12M</t>
  </si>
  <si>
    <t>6.16M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</si>
</sst>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i/>
      <sz val="11"/>
      <color rgb="FF000000"/>
      <name val="宋体"/>
      <charset val="134"/>
    </font>
    <font>
      <i/>
      <sz val="11"/>
      <color rgb="FF000000"/>
      <name val="NewTXMI"/>
      <charset val="134"/>
    </font>
    <font>
      <sz val="11"/>
      <color rgb="FF000000"/>
      <name val="TeXGyreTermesX-Regular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8"/>
      <color rgb="FF000000"/>
      <name val="NewTXMI7"/>
      <charset val="134"/>
    </font>
    <font>
      <sz val="11"/>
      <color rgb="FF000000"/>
      <name val="txsys"/>
      <charset val="134"/>
    </font>
    <font>
      <sz val="8"/>
      <color rgb="FF000000"/>
      <name val="txsys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7"/>
  <sheetViews>
    <sheetView tabSelected="1" topLeftCell="C55" workbookViewId="0">
      <selection activeCell="G61" sqref="G61"/>
    </sheetView>
  </sheetViews>
  <sheetFormatPr defaultColWidth="9" defaultRowHeight="13.5"/>
  <cols>
    <col min="7" max="7" width="12.625"/>
    <col min="12" max="12" width="12.625"/>
  </cols>
  <sheetData>
    <row r="1" spans="1:10">
      <c r="A1">
        <v>0.03</v>
      </c>
      <c r="B1">
        <v>1</v>
      </c>
      <c r="C1">
        <v>280</v>
      </c>
      <c r="D1" s="1">
        <v>9.1</v>
      </c>
      <c r="E1">
        <f>D1+A1</f>
        <v>9.13</v>
      </c>
      <c r="G1">
        <v>11</v>
      </c>
      <c r="H1">
        <v>649</v>
      </c>
      <c r="I1" s="1">
        <v>6</v>
      </c>
      <c r="J1">
        <f>A1+I1</f>
        <v>6.03</v>
      </c>
    </row>
    <row r="2" spans="1:10">
      <c r="A2">
        <v>0.03</v>
      </c>
      <c r="B2">
        <v>2</v>
      </c>
      <c r="C2">
        <v>326</v>
      </c>
      <c r="D2" s="1">
        <v>8.9</v>
      </c>
      <c r="E2">
        <f>D2+A1</f>
        <v>8.93</v>
      </c>
      <c r="G2">
        <v>12</v>
      </c>
      <c r="H2">
        <v>713</v>
      </c>
      <c r="I2" s="1">
        <v>5.6</v>
      </c>
      <c r="J2">
        <f t="shared" ref="J2:J10" si="0">A2+I2</f>
        <v>5.63</v>
      </c>
    </row>
    <row r="3" spans="1:10">
      <c r="A3">
        <v>0.03</v>
      </c>
      <c r="B3">
        <v>3</v>
      </c>
      <c r="C3">
        <v>353</v>
      </c>
      <c r="D3" s="1">
        <v>8.6</v>
      </c>
      <c r="E3">
        <f>D3+A1</f>
        <v>8.63</v>
      </c>
      <c r="G3">
        <v>13</v>
      </c>
      <c r="H3">
        <v>776</v>
      </c>
      <c r="I3" s="1">
        <v>5</v>
      </c>
      <c r="J3">
        <f t="shared" si="0"/>
        <v>5.03</v>
      </c>
    </row>
    <row r="4" spans="1:10">
      <c r="A4">
        <v>0.03</v>
      </c>
      <c r="B4">
        <v>4</v>
      </c>
      <c r="C4">
        <v>382</v>
      </c>
      <c r="D4" s="1">
        <v>8.3</v>
      </c>
      <c r="E4">
        <f>D4+A1</f>
        <v>8.33</v>
      </c>
      <c r="G4">
        <v>14</v>
      </c>
      <c r="H4">
        <v>841</v>
      </c>
      <c r="I4">
        <v>4.55</v>
      </c>
      <c r="J4">
        <f t="shared" si="0"/>
        <v>4.58</v>
      </c>
    </row>
    <row r="5" spans="1:10">
      <c r="A5">
        <v>0.03</v>
      </c>
      <c r="B5">
        <v>5</v>
      </c>
      <c r="C5">
        <v>414</v>
      </c>
      <c r="D5">
        <v>8.05</v>
      </c>
      <c r="E5">
        <f>D5+A4</f>
        <v>8.08</v>
      </c>
      <c r="G5">
        <v>15</v>
      </c>
      <c r="H5">
        <v>909</v>
      </c>
      <c r="I5">
        <v>4.05</v>
      </c>
      <c r="J5">
        <f t="shared" si="0"/>
        <v>4.08</v>
      </c>
    </row>
    <row r="6" spans="1:10">
      <c r="A6">
        <v>0.03</v>
      </c>
      <c r="B6">
        <v>6</v>
      </c>
      <c r="C6">
        <v>446</v>
      </c>
      <c r="D6" s="1">
        <v>7.8</v>
      </c>
      <c r="E6">
        <f>D6+A4</f>
        <v>7.83</v>
      </c>
      <c r="G6">
        <v>16</v>
      </c>
      <c r="H6">
        <v>991</v>
      </c>
      <c r="I6">
        <v>3.65</v>
      </c>
      <c r="J6">
        <f t="shared" si="0"/>
        <v>3.68</v>
      </c>
    </row>
    <row r="7" spans="1:10">
      <c r="A7">
        <v>0.03</v>
      </c>
      <c r="B7">
        <v>7</v>
      </c>
      <c r="C7">
        <v>484</v>
      </c>
      <c r="D7">
        <v>7.25</v>
      </c>
      <c r="E7">
        <f>D7+A7</f>
        <v>7.28</v>
      </c>
      <c r="G7">
        <v>17</v>
      </c>
      <c r="H7">
        <v>1081</v>
      </c>
      <c r="I7">
        <v>3.05</v>
      </c>
      <c r="J7">
        <f t="shared" si="0"/>
        <v>3.08</v>
      </c>
    </row>
    <row r="8" spans="1:10">
      <c r="A8">
        <v>0.03</v>
      </c>
      <c r="B8">
        <v>8</v>
      </c>
      <c r="C8">
        <v>525</v>
      </c>
      <c r="D8" s="1">
        <v>7</v>
      </c>
      <c r="E8">
        <f>D8+A7</f>
        <v>7.03</v>
      </c>
      <c r="G8">
        <v>18</v>
      </c>
      <c r="H8">
        <v>1261</v>
      </c>
      <c r="I8">
        <v>2.15</v>
      </c>
      <c r="J8">
        <f t="shared" si="0"/>
        <v>2.18</v>
      </c>
    </row>
    <row r="9" spans="1:10">
      <c r="A9">
        <v>0.03</v>
      </c>
      <c r="B9">
        <v>9</v>
      </c>
      <c r="C9">
        <v>566</v>
      </c>
      <c r="D9" s="1">
        <v>6.7</v>
      </c>
      <c r="E9">
        <f>D9+A7</f>
        <v>6.73</v>
      </c>
      <c r="G9">
        <v>19</v>
      </c>
      <c r="H9">
        <v>1479</v>
      </c>
      <c r="I9" s="1">
        <v>1.2</v>
      </c>
      <c r="J9">
        <f t="shared" si="0"/>
        <v>1.23</v>
      </c>
    </row>
    <row r="10" spans="1:10">
      <c r="A10">
        <v>0.03</v>
      </c>
      <c r="B10">
        <v>10</v>
      </c>
      <c r="C10">
        <v>598</v>
      </c>
      <c r="D10" s="1">
        <v>6.5</v>
      </c>
      <c r="E10">
        <f>D10+A10</f>
        <v>6.53</v>
      </c>
      <c r="G10">
        <v>20</v>
      </c>
      <c r="H10">
        <v>1786</v>
      </c>
      <c r="I10">
        <v>0.05</v>
      </c>
      <c r="J10">
        <f t="shared" si="0"/>
        <v>0.08</v>
      </c>
    </row>
    <row r="11" spans="5:10">
      <c r="E11">
        <f t="shared" ref="E11:E25" si="1">D11+A11</f>
        <v>0</v>
      </c>
      <c r="J11">
        <f t="shared" ref="J11:J24" si="2">A11+I11</f>
        <v>0</v>
      </c>
    </row>
    <row r="12" spans="5:10">
      <c r="E12">
        <f t="shared" si="1"/>
        <v>0</v>
      </c>
      <c r="J12">
        <f t="shared" si="2"/>
        <v>0</v>
      </c>
    </row>
    <row r="13" spans="5:10">
      <c r="E13">
        <f t="shared" si="1"/>
        <v>0</v>
      </c>
      <c r="J13">
        <f t="shared" si="2"/>
        <v>0</v>
      </c>
    </row>
    <row r="14" spans="5:10">
      <c r="E14">
        <f t="shared" si="1"/>
        <v>0</v>
      </c>
      <c r="J14">
        <f t="shared" si="2"/>
        <v>0</v>
      </c>
    </row>
    <row r="15" spans="5:10">
      <c r="E15">
        <f t="shared" si="1"/>
        <v>0</v>
      </c>
      <c r="J15">
        <f t="shared" si="2"/>
        <v>0</v>
      </c>
    </row>
    <row r="16" spans="5:22">
      <c r="E16">
        <f t="shared" si="1"/>
        <v>0</v>
      </c>
      <c r="G16" s="1"/>
      <c r="H16"/>
      <c r="J16">
        <f t="shared" si="2"/>
        <v>0</v>
      </c>
      <c r="L16" s="1"/>
      <c r="M16"/>
      <c r="N16">
        <v>1</v>
      </c>
      <c r="O16">
        <v>280</v>
      </c>
      <c r="P16" s="1">
        <v>9.1</v>
      </c>
      <c r="Q16">
        <v>9.13</v>
      </c>
      <c r="S16">
        <v>11</v>
      </c>
      <c r="T16">
        <v>649</v>
      </c>
      <c r="U16" s="1">
        <v>6</v>
      </c>
      <c r="V16">
        <v>6.03</v>
      </c>
    </row>
    <row r="17" spans="1:22">
      <c r="A17">
        <v>0.03</v>
      </c>
      <c r="B17">
        <v>1</v>
      </c>
      <c r="C17">
        <v>157</v>
      </c>
      <c r="D17" s="1">
        <v>9.4</v>
      </c>
      <c r="E17">
        <f t="shared" si="1"/>
        <v>9.43</v>
      </c>
      <c r="G17">
        <v>10</v>
      </c>
      <c r="H17">
        <v>642</v>
      </c>
      <c r="I17" s="1">
        <v>2.9</v>
      </c>
      <c r="J17">
        <f t="shared" si="2"/>
        <v>2.93</v>
      </c>
      <c r="L17" s="1"/>
      <c r="M17"/>
      <c r="N17">
        <v>2</v>
      </c>
      <c r="O17">
        <v>326</v>
      </c>
      <c r="P17" s="1">
        <v>8.9</v>
      </c>
      <c r="Q17">
        <v>8.93</v>
      </c>
      <c r="S17">
        <v>12</v>
      </c>
      <c r="T17">
        <v>713</v>
      </c>
      <c r="U17" s="1">
        <v>5.6</v>
      </c>
      <c r="V17">
        <v>5.63</v>
      </c>
    </row>
    <row r="18" spans="1:22">
      <c r="A18">
        <v>0.03</v>
      </c>
      <c r="B18">
        <v>2</v>
      </c>
      <c r="C18">
        <v>184</v>
      </c>
      <c r="D18">
        <v>8.85</v>
      </c>
      <c r="E18">
        <f t="shared" si="1"/>
        <v>8.88</v>
      </c>
      <c r="G18">
        <v>11</v>
      </c>
      <c r="H18">
        <v>708</v>
      </c>
      <c r="I18" s="1">
        <v>2.4</v>
      </c>
      <c r="J18">
        <f t="shared" si="2"/>
        <v>2.43</v>
      </c>
      <c r="L18" s="1"/>
      <c r="M18"/>
      <c r="N18">
        <v>3</v>
      </c>
      <c r="O18">
        <v>353</v>
      </c>
      <c r="P18" s="1">
        <v>8.6</v>
      </c>
      <c r="Q18">
        <v>8.63</v>
      </c>
      <c r="S18">
        <v>13</v>
      </c>
      <c r="T18">
        <v>776</v>
      </c>
      <c r="U18" s="1">
        <v>5</v>
      </c>
      <c r="V18">
        <v>5.03</v>
      </c>
    </row>
    <row r="19" spans="1:22">
      <c r="A19">
        <v>0.03</v>
      </c>
      <c r="B19">
        <v>3</v>
      </c>
      <c r="C19">
        <v>221</v>
      </c>
      <c r="D19" s="1">
        <v>8.1</v>
      </c>
      <c r="E19">
        <f t="shared" si="1"/>
        <v>8.13</v>
      </c>
      <c r="G19">
        <v>12</v>
      </c>
      <c r="H19">
        <v>760</v>
      </c>
      <c r="I19">
        <v>1.95</v>
      </c>
      <c r="J19">
        <f t="shared" si="2"/>
        <v>1.98</v>
      </c>
      <c r="N19">
        <v>4</v>
      </c>
      <c r="O19">
        <v>382</v>
      </c>
      <c r="P19" s="1">
        <v>8.3</v>
      </c>
      <c r="Q19">
        <v>8.33</v>
      </c>
      <c r="S19">
        <v>14</v>
      </c>
      <c r="T19">
        <v>841</v>
      </c>
      <c r="U19">
        <v>4.55</v>
      </c>
      <c r="V19">
        <v>4.58</v>
      </c>
    </row>
    <row r="20" spans="1:22">
      <c r="A20">
        <v>0.03</v>
      </c>
      <c r="B20">
        <v>4</v>
      </c>
      <c r="C20">
        <v>268</v>
      </c>
      <c r="D20" s="1">
        <v>7.6</v>
      </c>
      <c r="E20">
        <f t="shared" si="1"/>
        <v>7.63</v>
      </c>
      <c r="G20">
        <v>13</v>
      </c>
      <c r="H20">
        <v>823</v>
      </c>
      <c r="I20" s="1">
        <v>1.6</v>
      </c>
      <c r="J20">
        <f t="shared" si="2"/>
        <v>1.63</v>
      </c>
      <c r="N20">
        <v>5</v>
      </c>
      <c r="O20">
        <v>414</v>
      </c>
      <c r="P20">
        <v>8.05</v>
      </c>
      <c r="Q20">
        <v>8.08</v>
      </c>
      <c r="S20">
        <v>15</v>
      </c>
      <c r="T20">
        <v>909</v>
      </c>
      <c r="U20">
        <v>4.05</v>
      </c>
      <c r="V20">
        <v>4.08</v>
      </c>
    </row>
    <row r="21" spans="1:22">
      <c r="A21">
        <v>0.03</v>
      </c>
      <c r="B21">
        <v>5</v>
      </c>
      <c r="C21">
        <v>306</v>
      </c>
      <c r="D21" s="1">
        <v>6.5</v>
      </c>
      <c r="E21">
        <f t="shared" si="1"/>
        <v>6.53</v>
      </c>
      <c r="G21">
        <v>14</v>
      </c>
      <c r="H21">
        <v>882</v>
      </c>
      <c r="I21" s="1">
        <v>1.2</v>
      </c>
      <c r="J21">
        <f t="shared" si="2"/>
        <v>1.23</v>
      </c>
      <c r="N21">
        <v>6</v>
      </c>
      <c r="O21">
        <v>446</v>
      </c>
      <c r="P21" s="1">
        <v>7.8</v>
      </c>
      <c r="Q21">
        <v>7.83</v>
      </c>
      <c r="S21">
        <v>16</v>
      </c>
      <c r="T21">
        <v>991</v>
      </c>
      <c r="U21">
        <v>3.65</v>
      </c>
      <c r="V21">
        <v>3.68</v>
      </c>
    </row>
    <row r="22" spans="1:22">
      <c r="A22">
        <v>0.03</v>
      </c>
      <c r="B22">
        <v>6</v>
      </c>
      <c r="C22">
        <v>340</v>
      </c>
      <c r="D22">
        <v>5.85</v>
      </c>
      <c r="E22">
        <f t="shared" si="1"/>
        <v>5.88</v>
      </c>
      <c r="G22">
        <v>15</v>
      </c>
      <c r="H22">
        <v>934</v>
      </c>
      <c r="I22" s="1">
        <v>0.8</v>
      </c>
      <c r="J22">
        <f t="shared" si="2"/>
        <v>0.83</v>
      </c>
      <c r="N22">
        <v>7</v>
      </c>
      <c r="O22">
        <v>484</v>
      </c>
      <c r="P22">
        <v>7.25</v>
      </c>
      <c r="Q22">
        <v>7.28</v>
      </c>
      <c r="S22">
        <v>17</v>
      </c>
      <c r="T22">
        <v>1081</v>
      </c>
      <c r="U22">
        <v>3.05</v>
      </c>
      <c r="V22">
        <v>3.08</v>
      </c>
    </row>
    <row r="23" spans="1:22">
      <c r="A23">
        <v>0.03</v>
      </c>
      <c r="B23">
        <v>7</v>
      </c>
      <c r="C23">
        <v>391</v>
      </c>
      <c r="D23">
        <v>5.05</v>
      </c>
      <c r="E23">
        <f t="shared" si="1"/>
        <v>5.08</v>
      </c>
      <c r="G23">
        <v>16</v>
      </c>
      <c r="H23">
        <v>1024</v>
      </c>
      <c r="I23">
        <v>0.35</v>
      </c>
      <c r="J23">
        <f t="shared" si="2"/>
        <v>0.38</v>
      </c>
      <c r="N23">
        <v>8</v>
      </c>
      <c r="O23">
        <v>525</v>
      </c>
      <c r="P23" s="1">
        <v>7</v>
      </c>
      <c r="Q23">
        <v>7.03</v>
      </c>
      <c r="S23">
        <v>18</v>
      </c>
      <c r="T23">
        <v>1261</v>
      </c>
      <c r="U23">
        <v>2.15</v>
      </c>
      <c r="V23">
        <v>2.18</v>
      </c>
    </row>
    <row r="24" spans="1:22">
      <c r="A24">
        <v>0.03</v>
      </c>
      <c r="B24">
        <v>8</v>
      </c>
      <c r="C24">
        <v>458</v>
      </c>
      <c r="D24" s="1">
        <v>4.2</v>
      </c>
      <c r="E24">
        <f t="shared" si="1"/>
        <v>4.23</v>
      </c>
      <c r="G24">
        <v>17</v>
      </c>
      <c r="H24">
        <v>1086</v>
      </c>
      <c r="I24">
        <v>-0.05</v>
      </c>
      <c r="J24">
        <f t="shared" si="2"/>
        <v>-0.02</v>
      </c>
      <c r="L24" s="1"/>
      <c r="M24"/>
      <c r="N24">
        <v>9</v>
      </c>
      <c r="O24">
        <v>566</v>
      </c>
      <c r="P24" s="1">
        <v>6.7</v>
      </c>
      <c r="Q24">
        <v>6.73</v>
      </c>
      <c r="S24">
        <v>19</v>
      </c>
      <c r="T24">
        <v>1479</v>
      </c>
      <c r="U24" s="1">
        <v>1.2</v>
      </c>
      <c r="V24">
        <v>1.23</v>
      </c>
    </row>
    <row r="25" spans="1:22">
      <c r="A25">
        <v>0.03</v>
      </c>
      <c r="B25">
        <v>9</v>
      </c>
      <c r="C25">
        <v>520</v>
      </c>
      <c r="D25">
        <v>3.55</v>
      </c>
      <c r="E25">
        <f t="shared" si="1"/>
        <v>3.58</v>
      </c>
      <c r="G25" s="1"/>
      <c r="H25"/>
      <c r="N25">
        <v>10</v>
      </c>
      <c r="O25">
        <v>598</v>
      </c>
      <c r="P25" s="1">
        <v>6.5</v>
      </c>
      <c r="Q25">
        <v>6.53</v>
      </c>
      <c r="S25">
        <v>20</v>
      </c>
      <c r="T25">
        <v>1786</v>
      </c>
      <c r="U25">
        <v>0.05</v>
      </c>
      <c r="V25">
        <v>0.08</v>
      </c>
    </row>
    <row r="26" spans="1:1">
      <c r="A26">
        <v>0.03</v>
      </c>
    </row>
    <row r="27" spans="1:1">
      <c r="A27">
        <v>0.03</v>
      </c>
    </row>
    <row r="28" spans="1:1">
      <c r="A28">
        <v>0.03</v>
      </c>
    </row>
    <row r="29" spans="1:5">
      <c r="A29">
        <v>0.03</v>
      </c>
      <c r="B29">
        <v>1</v>
      </c>
      <c r="C29">
        <v>155</v>
      </c>
      <c r="D29">
        <v>6.75</v>
      </c>
      <c r="E29">
        <f t="shared" ref="E26:E40" si="3">D29+A29</f>
        <v>6.78</v>
      </c>
    </row>
    <row r="30" spans="1:21">
      <c r="A30">
        <v>0.03</v>
      </c>
      <c r="B30">
        <v>2</v>
      </c>
      <c r="C30">
        <v>176</v>
      </c>
      <c r="D30">
        <v>5.05</v>
      </c>
      <c r="E30">
        <f t="shared" si="3"/>
        <v>5.08</v>
      </c>
      <c r="M30">
        <v>1</v>
      </c>
      <c r="N30">
        <v>157</v>
      </c>
      <c r="O30" s="1">
        <v>9.4</v>
      </c>
      <c r="P30">
        <v>9.43</v>
      </c>
      <c r="R30">
        <v>10</v>
      </c>
      <c r="S30">
        <v>642</v>
      </c>
      <c r="T30" s="1">
        <v>2.9</v>
      </c>
      <c r="U30">
        <v>2.93</v>
      </c>
    </row>
    <row r="31" spans="1:21">
      <c r="A31">
        <v>0.03</v>
      </c>
      <c r="B31">
        <v>3</v>
      </c>
      <c r="C31">
        <v>200</v>
      </c>
      <c r="D31">
        <v>4.55</v>
      </c>
      <c r="E31">
        <f t="shared" si="3"/>
        <v>4.58</v>
      </c>
      <c r="M31">
        <v>2</v>
      </c>
      <c r="N31">
        <v>184</v>
      </c>
      <c r="O31">
        <v>8.85</v>
      </c>
      <c r="P31">
        <v>8.88</v>
      </c>
      <c r="R31">
        <v>11</v>
      </c>
      <c r="S31">
        <v>708</v>
      </c>
      <c r="T31" s="1">
        <v>2.4</v>
      </c>
      <c r="U31">
        <v>2.43</v>
      </c>
    </row>
    <row r="32" spans="1:21">
      <c r="A32">
        <v>0.03</v>
      </c>
      <c r="B32">
        <v>4</v>
      </c>
      <c r="C32">
        <v>248</v>
      </c>
      <c r="D32" s="1">
        <v>3.2</v>
      </c>
      <c r="E32">
        <f t="shared" si="3"/>
        <v>3.23</v>
      </c>
      <c r="M32">
        <v>3</v>
      </c>
      <c r="N32">
        <v>221</v>
      </c>
      <c r="O32" s="1">
        <v>8.1</v>
      </c>
      <c r="P32">
        <v>8.13</v>
      </c>
      <c r="R32">
        <v>12</v>
      </c>
      <c r="S32">
        <v>760</v>
      </c>
      <c r="T32">
        <v>1.95</v>
      </c>
      <c r="U32">
        <v>1.98</v>
      </c>
    </row>
    <row r="33" spans="1:21">
      <c r="A33">
        <v>0.03</v>
      </c>
      <c r="B33">
        <v>5</v>
      </c>
      <c r="C33">
        <v>280</v>
      </c>
      <c r="D33" s="1">
        <v>2.8</v>
      </c>
      <c r="E33">
        <f t="shared" si="3"/>
        <v>2.83</v>
      </c>
      <c r="M33">
        <v>4</v>
      </c>
      <c r="N33">
        <v>268</v>
      </c>
      <c r="O33" s="1">
        <v>7.6</v>
      </c>
      <c r="P33">
        <v>7.63</v>
      </c>
      <c r="R33">
        <v>13</v>
      </c>
      <c r="S33">
        <v>823</v>
      </c>
      <c r="T33" s="1">
        <v>1.6</v>
      </c>
      <c r="U33">
        <v>1.63</v>
      </c>
    </row>
    <row r="34" spans="1:21">
      <c r="A34">
        <v>0.03</v>
      </c>
      <c r="B34">
        <v>6</v>
      </c>
      <c r="C34">
        <v>303</v>
      </c>
      <c r="D34" s="1">
        <v>2.1</v>
      </c>
      <c r="E34">
        <f t="shared" si="3"/>
        <v>2.13</v>
      </c>
      <c r="M34">
        <v>5</v>
      </c>
      <c r="N34">
        <v>306</v>
      </c>
      <c r="O34" s="1">
        <v>6.5</v>
      </c>
      <c r="P34">
        <v>6.53</v>
      </c>
      <c r="R34">
        <v>14</v>
      </c>
      <c r="S34">
        <v>882</v>
      </c>
      <c r="T34" s="1">
        <v>1.2</v>
      </c>
      <c r="U34">
        <v>1.23</v>
      </c>
    </row>
    <row r="35" spans="1:21">
      <c r="A35">
        <v>0.03</v>
      </c>
      <c r="B35">
        <v>7</v>
      </c>
      <c r="C35">
        <v>332</v>
      </c>
      <c r="D35">
        <v>1.75</v>
      </c>
      <c r="E35">
        <f t="shared" si="3"/>
        <v>1.78</v>
      </c>
      <c r="M35">
        <v>6</v>
      </c>
      <c r="N35">
        <v>340</v>
      </c>
      <c r="O35">
        <v>5.85</v>
      </c>
      <c r="P35">
        <v>5.88</v>
      </c>
      <c r="R35">
        <v>15</v>
      </c>
      <c r="S35">
        <v>934</v>
      </c>
      <c r="T35" s="1">
        <v>0.8</v>
      </c>
      <c r="U35">
        <v>0.83</v>
      </c>
    </row>
    <row r="36" spans="1:21">
      <c r="A36">
        <v>0.03</v>
      </c>
      <c r="B36">
        <v>8</v>
      </c>
      <c r="C36">
        <v>361</v>
      </c>
      <c r="D36">
        <v>1.15</v>
      </c>
      <c r="E36">
        <f t="shared" si="3"/>
        <v>1.18</v>
      </c>
      <c r="M36">
        <v>7</v>
      </c>
      <c r="N36">
        <v>391</v>
      </c>
      <c r="O36">
        <v>5.05</v>
      </c>
      <c r="P36">
        <v>5.08</v>
      </c>
      <c r="R36">
        <v>16</v>
      </c>
      <c r="S36">
        <v>1024</v>
      </c>
      <c r="T36">
        <v>0.35</v>
      </c>
      <c r="U36">
        <v>0.38</v>
      </c>
    </row>
    <row r="37" spans="1:21">
      <c r="A37">
        <v>0.03</v>
      </c>
      <c r="B37">
        <v>9</v>
      </c>
      <c r="C37">
        <v>388</v>
      </c>
      <c r="D37" s="1">
        <v>0.9</v>
      </c>
      <c r="E37">
        <f t="shared" si="3"/>
        <v>0.93</v>
      </c>
      <c r="M37">
        <v>8</v>
      </c>
      <c r="N37">
        <v>458</v>
      </c>
      <c r="O37" s="1">
        <v>4.2</v>
      </c>
      <c r="P37">
        <v>4.23</v>
      </c>
      <c r="R37">
        <v>17</v>
      </c>
      <c r="S37">
        <v>1086</v>
      </c>
      <c r="T37">
        <v>-0.05</v>
      </c>
      <c r="U37">
        <v>-0.02</v>
      </c>
    </row>
    <row r="38" spans="1:18">
      <c r="A38">
        <v>0.03</v>
      </c>
      <c r="B38">
        <v>10</v>
      </c>
      <c r="C38">
        <v>422</v>
      </c>
      <c r="D38" s="1">
        <v>0.2</v>
      </c>
      <c r="E38">
        <f t="shared" si="3"/>
        <v>0.23</v>
      </c>
      <c r="M38">
        <v>9</v>
      </c>
      <c r="N38">
        <v>520</v>
      </c>
      <c r="O38">
        <v>3.55</v>
      </c>
      <c r="P38">
        <v>3.58</v>
      </c>
      <c r="R38" s="1"/>
    </row>
    <row r="39" spans="1:5">
      <c r="A39">
        <v>0.03</v>
      </c>
      <c r="B39">
        <v>11</v>
      </c>
      <c r="C39">
        <v>448</v>
      </c>
      <c r="D39">
        <v>-0.05</v>
      </c>
      <c r="E39">
        <f t="shared" si="3"/>
        <v>-0.02</v>
      </c>
    </row>
    <row r="40" spans="1:5">
      <c r="A40">
        <v>0.03</v>
      </c>
      <c r="B40">
        <v>12</v>
      </c>
      <c r="C40">
        <v>476</v>
      </c>
      <c r="D40" s="1">
        <v>-0.4</v>
      </c>
      <c r="E40">
        <f t="shared" si="3"/>
        <v>-0.37</v>
      </c>
    </row>
    <row r="42" spans="10:18">
      <c r="J42">
        <v>1</v>
      </c>
      <c r="K42">
        <v>155</v>
      </c>
      <c r="L42">
        <v>6.75</v>
      </c>
      <c r="M42">
        <v>6.78</v>
      </c>
      <c r="O42">
        <v>7</v>
      </c>
      <c r="P42">
        <v>332</v>
      </c>
      <c r="Q42">
        <v>1.75</v>
      </c>
      <c r="R42">
        <v>1.78</v>
      </c>
    </row>
    <row r="43" spans="10:18">
      <c r="J43">
        <v>2</v>
      </c>
      <c r="K43">
        <v>176</v>
      </c>
      <c r="L43">
        <v>5.05</v>
      </c>
      <c r="M43">
        <v>5.08</v>
      </c>
      <c r="O43">
        <v>8</v>
      </c>
      <c r="P43">
        <v>361</v>
      </c>
      <c r="Q43">
        <v>1.15</v>
      </c>
      <c r="R43">
        <v>1.18</v>
      </c>
    </row>
    <row r="44" spans="10:18">
      <c r="J44">
        <v>3</v>
      </c>
      <c r="K44">
        <v>200</v>
      </c>
      <c r="L44">
        <v>4.55</v>
      </c>
      <c r="M44">
        <v>4.58</v>
      </c>
      <c r="O44">
        <v>9</v>
      </c>
      <c r="P44">
        <v>388</v>
      </c>
      <c r="Q44" s="1">
        <v>0.9</v>
      </c>
      <c r="R44">
        <v>0.93</v>
      </c>
    </row>
    <row r="45" spans="10:18">
      <c r="J45">
        <v>4</v>
      </c>
      <c r="K45">
        <v>248</v>
      </c>
      <c r="L45" s="1">
        <v>3.2</v>
      </c>
      <c r="M45">
        <v>3.23</v>
      </c>
      <c r="O45">
        <v>10</v>
      </c>
      <c r="P45">
        <v>422</v>
      </c>
      <c r="Q45" s="1">
        <v>0.2</v>
      </c>
      <c r="R45">
        <v>0.23</v>
      </c>
    </row>
    <row r="46" spans="10:18">
      <c r="J46">
        <v>5</v>
      </c>
      <c r="K46">
        <v>280</v>
      </c>
      <c r="L46" s="1">
        <v>2.8</v>
      </c>
      <c r="M46">
        <v>2.83</v>
      </c>
      <c r="O46">
        <v>11</v>
      </c>
      <c r="P46">
        <v>448</v>
      </c>
      <c r="Q46">
        <v>-0.05</v>
      </c>
      <c r="R46">
        <v>-0.02</v>
      </c>
    </row>
    <row r="47" spans="10:18">
      <c r="J47">
        <v>6</v>
      </c>
      <c r="K47">
        <v>303</v>
      </c>
      <c r="L47" s="1">
        <v>2.1</v>
      </c>
      <c r="M47">
        <v>2.13</v>
      </c>
      <c r="O47">
        <v>12</v>
      </c>
      <c r="P47">
        <v>476</v>
      </c>
      <c r="Q47" s="1">
        <v>-0.4</v>
      </c>
      <c r="R47">
        <v>-0.37</v>
      </c>
    </row>
    <row r="48" spans="10:13">
      <c r="J48">
        <v>7</v>
      </c>
      <c r="K48">
        <v>332</v>
      </c>
      <c r="L48">
        <v>1.75</v>
      </c>
      <c r="M48">
        <v>1.78</v>
      </c>
    </row>
    <row r="49" spans="10:13">
      <c r="J49">
        <v>8</v>
      </c>
      <c r="K49">
        <v>361</v>
      </c>
      <c r="L49">
        <v>1.15</v>
      </c>
      <c r="M49">
        <v>1.18</v>
      </c>
    </row>
    <row r="50" spans="10:13">
      <c r="J50">
        <v>9</v>
      </c>
      <c r="K50">
        <v>388</v>
      </c>
      <c r="L50" s="1">
        <v>0.9</v>
      </c>
      <c r="M50">
        <v>0.93</v>
      </c>
    </row>
    <row r="51" spans="10:13">
      <c r="J51">
        <v>10</v>
      </c>
      <c r="K51">
        <v>422</v>
      </c>
      <c r="L51" s="1">
        <v>0.2</v>
      </c>
      <c r="M51">
        <v>0.23</v>
      </c>
    </row>
    <row r="52" spans="10:13">
      <c r="J52">
        <v>11</v>
      </c>
      <c r="K52">
        <v>448</v>
      </c>
      <c r="L52">
        <v>-0.05</v>
      </c>
      <c r="M52">
        <v>-0.02</v>
      </c>
    </row>
    <row r="53" spans="10:13">
      <c r="J53">
        <v>12</v>
      </c>
      <c r="K53">
        <v>476</v>
      </c>
      <c r="L53" s="1">
        <v>-0.4</v>
      </c>
      <c r="M53">
        <v>-0.37</v>
      </c>
    </row>
    <row r="60" spans="4:13">
      <c r="D60" s="2" t="s">
        <v>0</v>
      </c>
      <c r="E60" s="2"/>
      <c r="F60" s="2"/>
      <c r="G60" s="2"/>
      <c r="H60" s="2"/>
      <c r="I60" s="2"/>
      <c r="J60" s="2"/>
      <c r="K60" s="2"/>
      <c r="L60" s="2"/>
      <c r="M60" s="6"/>
    </row>
    <row r="61" ht="14.25" spans="4:12">
      <c r="D61" t="s">
        <v>1</v>
      </c>
      <c r="E61" s="3" t="s">
        <v>2</v>
      </c>
      <c r="F61" s="4" t="s">
        <v>3</v>
      </c>
      <c r="G61" s="5" t="s">
        <v>4</v>
      </c>
      <c r="I61" t="s">
        <v>1</v>
      </c>
      <c r="J61" s="3" t="s">
        <v>2</v>
      </c>
      <c r="K61" s="4" t="s">
        <v>3</v>
      </c>
      <c r="L61" s="5" t="s">
        <v>4</v>
      </c>
    </row>
    <row r="62" spans="1:18">
      <c r="A62">
        <v>-4.04</v>
      </c>
      <c r="D62">
        <v>1</v>
      </c>
      <c r="E62">
        <v>280</v>
      </c>
      <c r="F62">
        <f>E1-A62</f>
        <v>13.17</v>
      </c>
      <c r="G62">
        <f>LN(F62)</f>
        <v>2.57794151575519</v>
      </c>
      <c r="I62">
        <v>11</v>
      </c>
      <c r="J62">
        <v>649</v>
      </c>
      <c r="K62">
        <f>J1-A62</f>
        <v>10.07</v>
      </c>
      <c r="L62">
        <f>LN(K62)</f>
        <v>2.30956070673047</v>
      </c>
      <c r="N62">
        <v>280</v>
      </c>
      <c r="O62">
        <v>2.57794151575519</v>
      </c>
      <c r="Q62">
        <v>157</v>
      </c>
      <c r="R62">
        <v>2.60046499042227</v>
      </c>
    </row>
    <row r="63" spans="1:18">
      <c r="A63">
        <v>-4.04</v>
      </c>
      <c r="D63">
        <v>2</v>
      </c>
      <c r="E63">
        <v>326</v>
      </c>
      <c r="F63">
        <f t="shared" ref="F63:F71" si="4">E2-A63</f>
        <v>12.97</v>
      </c>
      <c r="G63">
        <f t="shared" ref="G63:G71" si="5">LN(F63)</f>
        <v>2.56263899832835</v>
      </c>
      <c r="I63">
        <v>12</v>
      </c>
      <c r="J63">
        <v>713</v>
      </c>
      <c r="K63">
        <f t="shared" ref="K63:K71" si="6">J2-A63</f>
        <v>9.67</v>
      </c>
      <c r="L63">
        <f t="shared" ref="L63:L71" si="7">LN(K63)</f>
        <v>2.2690283094652</v>
      </c>
      <c r="N63">
        <v>326</v>
      </c>
      <c r="O63">
        <v>2.56263899832835</v>
      </c>
      <c r="Q63">
        <v>184</v>
      </c>
      <c r="R63">
        <v>2.55877649835446</v>
      </c>
    </row>
    <row r="64" spans="1:18">
      <c r="A64">
        <v>-4.04</v>
      </c>
      <c r="D64">
        <v>3</v>
      </c>
      <c r="E64">
        <v>353</v>
      </c>
      <c r="F64">
        <f t="shared" si="4"/>
        <v>12.67</v>
      </c>
      <c r="G64">
        <f t="shared" si="5"/>
        <v>2.53923699433305</v>
      </c>
      <c r="I64">
        <v>13</v>
      </c>
      <c r="J64">
        <v>776</v>
      </c>
      <c r="K64">
        <f t="shared" si="6"/>
        <v>9.07</v>
      </c>
      <c r="L64">
        <f t="shared" si="7"/>
        <v>2.20497226412705</v>
      </c>
      <c r="N64">
        <v>353</v>
      </c>
      <c r="O64">
        <v>2.53923699433305</v>
      </c>
      <c r="Q64">
        <v>221</v>
      </c>
      <c r="R64">
        <v>2.49897390699944</v>
      </c>
    </row>
    <row r="65" spans="1:18">
      <c r="A65">
        <v>-4.04</v>
      </c>
      <c r="D65">
        <v>4</v>
      </c>
      <c r="E65">
        <v>382</v>
      </c>
      <c r="F65">
        <f t="shared" si="4"/>
        <v>12.37</v>
      </c>
      <c r="G65">
        <f t="shared" si="5"/>
        <v>2.5152741864044</v>
      </c>
      <c r="I65">
        <v>14</v>
      </c>
      <c r="J65">
        <v>841</v>
      </c>
      <c r="K65">
        <f t="shared" si="6"/>
        <v>8.62</v>
      </c>
      <c r="L65">
        <f t="shared" si="7"/>
        <v>2.1540850846756</v>
      </c>
      <c r="N65">
        <v>382</v>
      </c>
      <c r="O65">
        <v>2.5152741864044</v>
      </c>
      <c r="Q65">
        <v>268</v>
      </c>
      <c r="R65">
        <v>2.45702144629846</v>
      </c>
    </row>
    <row r="66" spans="1:18">
      <c r="A66">
        <v>-4.04</v>
      </c>
      <c r="D66">
        <v>5</v>
      </c>
      <c r="E66">
        <v>414</v>
      </c>
      <c r="F66">
        <f t="shared" si="4"/>
        <v>12.12</v>
      </c>
      <c r="G66">
        <f t="shared" si="5"/>
        <v>2.49485698064117</v>
      </c>
      <c r="I66">
        <v>15</v>
      </c>
      <c r="J66">
        <v>909</v>
      </c>
      <c r="K66">
        <f t="shared" si="6"/>
        <v>8.12</v>
      </c>
      <c r="L66">
        <f t="shared" si="7"/>
        <v>2.09433015417359</v>
      </c>
      <c r="N66">
        <v>414</v>
      </c>
      <c r="O66">
        <v>2.49485698064117</v>
      </c>
      <c r="Q66">
        <v>306</v>
      </c>
      <c r="R66">
        <v>2.35801979988215</v>
      </c>
    </row>
    <row r="67" spans="1:18">
      <c r="A67">
        <v>-4.04</v>
      </c>
      <c r="D67">
        <v>6</v>
      </c>
      <c r="E67">
        <v>446</v>
      </c>
      <c r="F67">
        <f t="shared" si="4"/>
        <v>11.87</v>
      </c>
      <c r="G67">
        <f t="shared" si="5"/>
        <v>2.47401420862158</v>
      </c>
      <c r="I67">
        <v>16</v>
      </c>
      <c r="J67">
        <v>991</v>
      </c>
      <c r="K67">
        <f t="shared" si="6"/>
        <v>7.72</v>
      </c>
      <c r="L67">
        <f t="shared" si="7"/>
        <v>2.04381436403668</v>
      </c>
      <c r="N67">
        <v>446</v>
      </c>
      <c r="O67">
        <v>2.47401420862158</v>
      </c>
      <c r="Q67">
        <v>340</v>
      </c>
      <c r="R67">
        <v>2.29455292129678</v>
      </c>
    </row>
    <row r="68" spans="1:18">
      <c r="A68">
        <v>-4.04</v>
      </c>
      <c r="D68">
        <v>7</v>
      </c>
      <c r="E68">
        <v>484</v>
      </c>
      <c r="F68">
        <f t="shared" si="4"/>
        <v>11.32</v>
      </c>
      <c r="G68">
        <f t="shared" si="5"/>
        <v>2.42657107277504</v>
      </c>
      <c r="I68">
        <v>17</v>
      </c>
      <c r="J68">
        <v>1081</v>
      </c>
      <c r="K68">
        <f t="shared" si="6"/>
        <v>7.12</v>
      </c>
      <c r="L68">
        <f t="shared" si="7"/>
        <v>1.96290772542388</v>
      </c>
      <c r="N68">
        <v>484</v>
      </c>
      <c r="O68">
        <v>2.42657107277504</v>
      </c>
      <c r="Q68">
        <v>391</v>
      </c>
      <c r="R68">
        <v>2.21046980408624</v>
      </c>
    </row>
    <row r="69" spans="1:18">
      <c r="A69">
        <v>-4.04</v>
      </c>
      <c r="D69">
        <v>8</v>
      </c>
      <c r="E69">
        <v>525</v>
      </c>
      <c r="F69">
        <f t="shared" si="4"/>
        <v>11.07</v>
      </c>
      <c r="G69">
        <f t="shared" si="5"/>
        <v>2.40423874672055</v>
      </c>
      <c r="I69">
        <v>18</v>
      </c>
      <c r="J69">
        <v>1261</v>
      </c>
      <c r="K69">
        <f t="shared" si="6"/>
        <v>6.22</v>
      </c>
      <c r="L69">
        <f t="shared" si="7"/>
        <v>1.82776990675109</v>
      </c>
      <c r="N69">
        <v>525</v>
      </c>
      <c r="O69">
        <v>2.40423874672055</v>
      </c>
      <c r="Q69">
        <v>458</v>
      </c>
      <c r="R69">
        <v>2.1126345090356</v>
      </c>
    </row>
    <row r="70" spans="1:18">
      <c r="A70">
        <v>-4.04</v>
      </c>
      <c r="D70">
        <v>9</v>
      </c>
      <c r="E70">
        <v>566</v>
      </c>
      <c r="F70">
        <f t="shared" si="4"/>
        <v>10.77</v>
      </c>
      <c r="G70">
        <f t="shared" si="5"/>
        <v>2.3767644911683</v>
      </c>
      <c r="I70">
        <v>19</v>
      </c>
      <c r="J70">
        <v>1479</v>
      </c>
      <c r="K70">
        <f t="shared" si="6"/>
        <v>5.27</v>
      </c>
      <c r="L70">
        <f t="shared" si="7"/>
        <v>1.66203036255327</v>
      </c>
      <c r="N70">
        <v>566</v>
      </c>
      <c r="O70">
        <v>2.3767644911683</v>
      </c>
      <c r="Q70">
        <v>520</v>
      </c>
      <c r="R70">
        <v>2.03077636969855</v>
      </c>
    </row>
    <row r="71" spans="1:18">
      <c r="A71">
        <v>-4.04</v>
      </c>
      <c r="D71">
        <v>10</v>
      </c>
      <c r="E71">
        <v>598</v>
      </c>
      <c r="F71">
        <f t="shared" si="4"/>
        <v>10.57</v>
      </c>
      <c r="G71">
        <f t="shared" si="5"/>
        <v>2.35801979988215</v>
      </c>
      <c r="I71">
        <v>20</v>
      </c>
      <c r="J71">
        <v>1786</v>
      </c>
      <c r="K71">
        <f t="shared" si="6"/>
        <v>4.12</v>
      </c>
      <c r="L71">
        <f t="shared" si="7"/>
        <v>1.41585316336144</v>
      </c>
      <c r="N71">
        <v>598</v>
      </c>
      <c r="O71">
        <v>2.35801979988215</v>
      </c>
      <c r="Q71">
        <v>642</v>
      </c>
      <c r="R71">
        <v>1.94161522477243</v>
      </c>
    </row>
    <row r="72" spans="1:18">
      <c r="A72">
        <v>-4.04</v>
      </c>
      <c r="D72" s="2" t="s">
        <v>5</v>
      </c>
      <c r="E72" s="2"/>
      <c r="F72" s="2"/>
      <c r="G72" s="2"/>
      <c r="H72" s="2"/>
      <c r="I72" s="2"/>
      <c r="J72" s="2"/>
      <c r="K72" s="2"/>
      <c r="L72" s="2"/>
      <c r="M72" s="6"/>
      <c r="N72">
        <v>649</v>
      </c>
      <c r="O72">
        <v>2.30956070673047</v>
      </c>
      <c r="Q72">
        <v>708</v>
      </c>
      <c r="R72">
        <v>1.86717610851281</v>
      </c>
    </row>
    <row r="73" spans="1:18">
      <c r="A73">
        <v>-4.04</v>
      </c>
      <c r="D73">
        <v>1</v>
      </c>
      <c r="E73">
        <v>157</v>
      </c>
      <c r="F73">
        <f>E17-A74</f>
        <v>13.47</v>
      </c>
      <c r="G73">
        <f>LN(F73)</f>
        <v>2.60046499042227</v>
      </c>
      <c r="I73">
        <v>10</v>
      </c>
      <c r="J73">
        <v>642</v>
      </c>
      <c r="K73">
        <f>J17-A74</f>
        <v>6.97</v>
      </c>
      <c r="L73">
        <f>LN(K73)</f>
        <v>1.94161522477243</v>
      </c>
      <c r="N73">
        <v>713</v>
      </c>
      <c r="O73">
        <v>2.2690283094652</v>
      </c>
      <c r="Q73">
        <v>760</v>
      </c>
      <c r="R73">
        <v>1.79508725932073</v>
      </c>
    </row>
    <row r="74" spans="1:18">
      <c r="A74">
        <v>-4.04</v>
      </c>
      <c r="D74">
        <v>2</v>
      </c>
      <c r="E74">
        <v>184</v>
      </c>
      <c r="F74">
        <f t="shared" ref="F74:F81" si="8">E18-A75</f>
        <v>12.92</v>
      </c>
      <c r="G74">
        <f t="shared" ref="G74:G81" si="9">LN(F74)</f>
        <v>2.55877649835446</v>
      </c>
      <c r="I74">
        <v>11</v>
      </c>
      <c r="J74">
        <v>708</v>
      </c>
      <c r="K74">
        <f t="shared" ref="K74:K80" si="10">J18-A75</f>
        <v>6.47</v>
      </c>
      <c r="L74">
        <f t="shared" ref="L74:L80" si="11">LN(K74)</f>
        <v>1.86717610851281</v>
      </c>
      <c r="N74">
        <v>776</v>
      </c>
      <c r="O74">
        <v>2.20497226412705</v>
      </c>
      <c r="Q74">
        <v>823</v>
      </c>
      <c r="R74">
        <v>1.73518911773966</v>
      </c>
    </row>
    <row r="75" spans="1:18">
      <c r="A75">
        <v>-4.04</v>
      </c>
      <c r="D75">
        <v>3</v>
      </c>
      <c r="E75">
        <v>221</v>
      </c>
      <c r="F75">
        <f t="shared" si="8"/>
        <v>12.17</v>
      </c>
      <c r="G75">
        <f t="shared" si="9"/>
        <v>2.49897390699944</v>
      </c>
      <c r="I75">
        <v>12</v>
      </c>
      <c r="J75">
        <v>760</v>
      </c>
      <c r="K75">
        <f t="shared" si="10"/>
        <v>6.02</v>
      </c>
      <c r="L75">
        <f t="shared" si="11"/>
        <v>1.79508725932073</v>
      </c>
      <c r="N75">
        <v>841</v>
      </c>
      <c r="O75">
        <v>2.1540850846756</v>
      </c>
      <c r="Q75">
        <v>882</v>
      </c>
      <c r="R75">
        <v>1.66203036255327</v>
      </c>
    </row>
    <row r="76" spans="1:18">
      <c r="A76">
        <v>-4.04</v>
      </c>
      <c r="D76">
        <v>4</v>
      </c>
      <c r="E76">
        <v>268</v>
      </c>
      <c r="F76">
        <f t="shared" si="8"/>
        <v>11.67</v>
      </c>
      <c r="G76">
        <f t="shared" si="9"/>
        <v>2.45702144629846</v>
      </c>
      <c r="I76">
        <v>13</v>
      </c>
      <c r="J76">
        <v>823</v>
      </c>
      <c r="K76">
        <f t="shared" si="10"/>
        <v>5.67</v>
      </c>
      <c r="L76">
        <f t="shared" si="11"/>
        <v>1.73518911773966</v>
      </c>
      <c r="N76">
        <v>909</v>
      </c>
      <c r="O76">
        <v>2.09433015417359</v>
      </c>
      <c r="Q76">
        <v>934</v>
      </c>
      <c r="R76">
        <v>1.5830939370945</v>
      </c>
    </row>
    <row r="77" spans="1:18">
      <c r="A77">
        <v>-4.04</v>
      </c>
      <c r="D77">
        <v>5</v>
      </c>
      <c r="E77">
        <v>306</v>
      </c>
      <c r="F77">
        <f t="shared" si="8"/>
        <v>10.57</v>
      </c>
      <c r="G77">
        <f t="shared" si="9"/>
        <v>2.35801979988215</v>
      </c>
      <c r="I77">
        <v>14</v>
      </c>
      <c r="J77">
        <v>882</v>
      </c>
      <c r="K77">
        <f t="shared" si="10"/>
        <v>5.27</v>
      </c>
      <c r="L77">
        <f t="shared" si="11"/>
        <v>1.66203036255327</v>
      </c>
      <c r="N77">
        <v>991</v>
      </c>
      <c r="O77">
        <v>2.04381436403668</v>
      </c>
      <c r="Q77">
        <v>1024</v>
      </c>
      <c r="R77">
        <v>1.48613969608961</v>
      </c>
    </row>
    <row r="78" spans="1:18">
      <c r="A78">
        <v>-4.04</v>
      </c>
      <c r="D78">
        <v>6</v>
      </c>
      <c r="E78">
        <v>340</v>
      </c>
      <c r="F78">
        <f t="shared" si="8"/>
        <v>9.92</v>
      </c>
      <c r="G78">
        <f t="shared" si="9"/>
        <v>2.29455292129678</v>
      </c>
      <c r="I78">
        <v>15</v>
      </c>
      <c r="J78">
        <v>934</v>
      </c>
      <c r="K78">
        <f t="shared" si="10"/>
        <v>4.87</v>
      </c>
      <c r="L78">
        <f t="shared" si="11"/>
        <v>1.5830939370945</v>
      </c>
      <c r="N78">
        <v>1081</v>
      </c>
      <c r="O78">
        <v>1.96290772542388</v>
      </c>
      <c r="Q78">
        <v>1086</v>
      </c>
      <c r="R78">
        <v>1.39128190263093</v>
      </c>
    </row>
    <row r="79" spans="1:15">
      <c r="A79">
        <v>-4.04</v>
      </c>
      <c r="D79">
        <v>7</v>
      </c>
      <c r="E79">
        <v>391</v>
      </c>
      <c r="F79">
        <f t="shared" si="8"/>
        <v>9.12</v>
      </c>
      <c r="G79">
        <f t="shared" si="9"/>
        <v>2.21046980408624</v>
      </c>
      <c r="I79">
        <v>16</v>
      </c>
      <c r="J79">
        <v>1024</v>
      </c>
      <c r="K79">
        <f t="shared" si="10"/>
        <v>4.42</v>
      </c>
      <c r="L79">
        <f t="shared" si="11"/>
        <v>1.48613969608961</v>
      </c>
      <c r="N79">
        <v>1261</v>
      </c>
      <c r="O79">
        <v>1.82776990675109</v>
      </c>
    </row>
    <row r="80" spans="1:15">
      <c r="A80">
        <v>-4.04</v>
      </c>
      <c r="D80">
        <v>8</v>
      </c>
      <c r="E80">
        <v>458</v>
      </c>
      <c r="F80">
        <f t="shared" si="8"/>
        <v>8.27</v>
      </c>
      <c r="G80">
        <f t="shared" si="9"/>
        <v>2.1126345090356</v>
      </c>
      <c r="I80">
        <v>17</v>
      </c>
      <c r="J80">
        <v>1086</v>
      </c>
      <c r="K80">
        <f t="shared" si="10"/>
        <v>4.02</v>
      </c>
      <c r="L80">
        <f t="shared" si="11"/>
        <v>1.39128190263093</v>
      </c>
      <c r="N80">
        <v>1479</v>
      </c>
      <c r="O80">
        <v>1.66203036255327</v>
      </c>
    </row>
    <row r="81" spans="1:15">
      <c r="A81">
        <v>-4.04</v>
      </c>
      <c r="D81">
        <v>9</v>
      </c>
      <c r="E81">
        <v>520</v>
      </c>
      <c r="F81">
        <f t="shared" si="8"/>
        <v>7.62</v>
      </c>
      <c r="G81">
        <f t="shared" si="9"/>
        <v>2.03077636969855</v>
      </c>
      <c r="N81">
        <v>1786</v>
      </c>
      <c r="O81">
        <v>1.41585316336144</v>
      </c>
    </row>
    <row r="82" spans="1:13">
      <c r="A82">
        <v>-4.04</v>
      </c>
      <c r="D82" s="2" t="s">
        <v>6</v>
      </c>
      <c r="E82" s="2"/>
      <c r="F82" s="2"/>
      <c r="G82" s="2"/>
      <c r="H82" s="2"/>
      <c r="I82" s="2"/>
      <c r="J82" s="2"/>
      <c r="K82" s="2"/>
      <c r="L82" s="2"/>
      <c r="M82" s="6"/>
    </row>
    <row r="83" spans="1:12">
      <c r="A83">
        <v>-4.04</v>
      </c>
      <c r="D83">
        <v>1</v>
      </c>
      <c r="E83">
        <v>155</v>
      </c>
      <c r="F83">
        <f>M42-A83</f>
        <v>10.82</v>
      </c>
      <c r="G83">
        <f t="shared" ref="G83:G88" si="12">LN(F83)</f>
        <v>2.38139627341834</v>
      </c>
      <c r="I83">
        <v>10</v>
      </c>
      <c r="J83">
        <v>332</v>
      </c>
      <c r="K83">
        <f>M48-A83</f>
        <v>5.82</v>
      </c>
      <c r="L83">
        <f t="shared" ref="L83:L88" si="13">LN(K83)</f>
        <v>1.76130026174335</v>
      </c>
    </row>
    <row r="84" spans="1:12">
      <c r="A84">
        <v>-4.04</v>
      </c>
      <c r="D84">
        <v>2</v>
      </c>
      <c r="E84">
        <v>176</v>
      </c>
      <c r="F84">
        <f>M43-A84</f>
        <v>9.12</v>
      </c>
      <c r="G84">
        <f t="shared" si="12"/>
        <v>2.21046980408624</v>
      </c>
      <c r="I84">
        <v>11</v>
      </c>
      <c r="J84">
        <v>361</v>
      </c>
      <c r="K84">
        <f>M49-A84</f>
        <v>5.22</v>
      </c>
      <c r="L84">
        <f t="shared" si="13"/>
        <v>1.65249740189455</v>
      </c>
    </row>
    <row r="85" spans="1:12">
      <c r="A85">
        <v>-4.04</v>
      </c>
      <c r="D85">
        <v>3</v>
      </c>
      <c r="E85">
        <v>200</v>
      </c>
      <c r="F85">
        <f>M44-A85</f>
        <v>8.62</v>
      </c>
      <c r="G85">
        <f t="shared" si="12"/>
        <v>2.1540850846756</v>
      </c>
      <c r="I85">
        <v>12</v>
      </c>
      <c r="J85">
        <v>388</v>
      </c>
      <c r="K85">
        <f>M50-A85</f>
        <v>4.97</v>
      </c>
      <c r="L85">
        <f t="shared" si="13"/>
        <v>1.60341984010854</v>
      </c>
    </row>
    <row r="86" spans="1:15">
      <c r="A86">
        <v>-4.04</v>
      </c>
      <c r="D86">
        <v>4</v>
      </c>
      <c r="E86">
        <v>248</v>
      </c>
      <c r="F86">
        <f>M45-A86</f>
        <v>7.27</v>
      </c>
      <c r="G86">
        <f t="shared" si="12"/>
        <v>1.98375629154543</v>
      </c>
      <c r="I86">
        <v>13</v>
      </c>
      <c r="J86">
        <v>422</v>
      </c>
      <c r="K86">
        <f>M51-A86</f>
        <v>4.27</v>
      </c>
      <c r="L86">
        <f t="shared" si="13"/>
        <v>1.45161382724053</v>
      </c>
      <c r="N86">
        <v>155</v>
      </c>
      <c r="O86">
        <v>2.38139627341834</v>
      </c>
    </row>
    <row r="87" spans="1:15">
      <c r="A87">
        <v>-4.04</v>
      </c>
      <c r="D87">
        <v>5</v>
      </c>
      <c r="E87">
        <v>280</v>
      </c>
      <c r="F87">
        <f>M46-A87</f>
        <v>6.87</v>
      </c>
      <c r="G87">
        <f t="shared" si="12"/>
        <v>1.92716410623426</v>
      </c>
      <c r="I87">
        <v>14</v>
      </c>
      <c r="J87">
        <v>448</v>
      </c>
      <c r="K87">
        <f>M52-A87</f>
        <v>4.02</v>
      </c>
      <c r="L87">
        <f t="shared" si="13"/>
        <v>1.39128190263093</v>
      </c>
      <c r="N87">
        <v>176</v>
      </c>
      <c r="O87">
        <v>2.21046980408624</v>
      </c>
    </row>
    <row r="88" spans="1:15">
      <c r="A88">
        <v>-4.04</v>
      </c>
      <c r="D88">
        <v>6</v>
      </c>
      <c r="E88">
        <v>303</v>
      </c>
      <c r="F88">
        <f>M47-A88</f>
        <v>6.17</v>
      </c>
      <c r="G88">
        <f t="shared" si="12"/>
        <v>1.8196988379173</v>
      </c>
      <c r="I88">
        <v>15</v>
      </c>
      <c r="J88">
        <v>476</v>
      </c>
      <c r="K88">
        <f>M53-A88</f>
        <v>3.67</v>
      </c>
      <c r="L88">
        <f t="shared" si="13"/>
        <v>1.30019166206648</v>
      </c>
      <c r="N88">
        <v>200</v>
      </c>
      <c r="O88">
        <v>2.1540850846756</v>
      </c>
    </row>
    <row r="89" spans="14:15">
      <c r="N89">
        <v>248</v>
      </c>
      <c r="O89">
        <v>1.98375629154543</v>
      </c>
    </row>
    <row r="90" spans="14:15">
      <c r="N90">
        <v>280</v>
      </c>
      <c r="O90">
        <v>1.92716410623426</v>
      </c>
    </row>
    <row r="91" spans="14:15">
      <c r="N91">
        <v>303</v>
      </c>
      <c r="O91">
        <v>1.8196988379173</v>
      </c>
    </row>
    <row r="92" spans="14:15">
      <c r="N92">
        <v>332</v>
      </c>
      <c r="O92">
        <v>1.76130026174335</v>
      </c>
    </row>
    <row r="93" spans="14:15">
      <c r="N93">
        <v>361</v>
      </c>
      <c r="O93">
        <v>1.65249740189455</v>
      </c>
    </row>
    <row r="94" spans="14:15">
      <c r="N94">
        <v>388</v>
      </c>
      <c r="O94">
        <v>1.60341984010854</v>
      </c>
    </row>
    <row r="95" spans="14:15">
      <c r="N95">
        <v>422</v>
      </c>
      <c r="O95">
        <v>1.45161382724053</v>
      </c>
    </row>
    <row r="96" spans="14:15">
      <c r="N96">
        <v>448</v>
      </c>
      <c r="O96">
        <v>1.39128190263093</v>
      </c>
    </row>
    <row r="97" spans="14:15">
      <c r="N97">
        <v>476</v>
      </c>
      <c r="O97">
        <v>1.30019166206648</v>
      </c>
    </row>
  </sheetData>
  <mergeCells count="3">
    <mergeCell ref="D60:L60"/>
    <mergeCell ref="D72:L72"/>
    <mergeCell ref="D82:L8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王梓涵</dc:creator>
  <cp:lastModifiedBy>王梓涵</cp:lastModifiedBy>
  <dcterms:created xsi:type="dcterms:W3CDTF">2023-05-12T11:15:00Z</dcterms:created>
  <dcterms:modified xsi:type="dcterms:W3CDTF">2023-10-29T15:22:52Z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