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500\Documents\University\Winter 2019\CPSC 583\Project\new\"/>
    </mc:Choice>
  </mc:AlternateContent>
  <xr:revisionPtr revIDLastSave="0" documentId="8_{A9FDF8C1-3D00-4FBC-984A-5602CD7A98D6}" xr6:coauthVersionLast="41" xr6:coauthVersionMax="41" xr10:uidLastSave="{00000000-0000-0000-0000-000000000000}"/>
  <bookViews>
    <workbookView xWindow="-108" yWindow="-108" windowWidth="23256" windowHeight="12576"/>
  </bookViews>
  <sheets>
    <sheet name="AppleStore1000SamplesCSV" sheetId="1" r:id="rId1"/>
  </sheets>
  <calcPr calcId="0"/>
</workbook>
</file>

<file path=xl/calcChain.xml><?xml version="1.0" encoding="utf-8"?>
<calcChain xmlns="http://schemas.openxmlformats.org/spreadsheetml/2006/main">
  <c r="M3" i="1" l="1"/>
  <c r="M5" i="1" s="1"/>
  <c r="M4" i="1"/>
  <c r="M10" i="1"/>
  <c r="M18" i="1"/>
  <c r="M241" i="1"/>
  <c r="M269" i="1"/>
  <c r="M272" i="1"/>
  <c r="M285" i="1"/>
  <c r="M396" i="1"/>
  <c r="M416" i="1"/>
  <c r="M466" i="1"/>
  <c r="M501" i="1"/>
  <c r="M580" i="1"/>
  <c r="M612" i="1"/>
  <c r="M634" i="1"/>
  <c r="M657" i="1"/>
  <c r="M658" i="1"/>
  <c r="M666" i="1"/>
  <c r="M669" i="1"/>
  <c r="M670" i="1"/>
  <c r="M678" i="1"/>
  <c r="M681" i="1"/>
  <c r="M682" i="1"/>
  <c r="M686" i="1"/>
  <c r="M694" i="1"/>
  <c r="M700" i="1"/>
  <c r="M707" i="1"/>
  <c r="M709" i="1"/>
  <c r="M712" i="1"/>
  <c r="M713" i="1"/>
  <c r="M714" i="1"/>
  <c r="M718" i="1"/>
  <c r="M722" i="1"/>
  <c r="M725" i="1"/>
  <c r="M726" i="1"/>
  <c r="M727" i="1"/>
  <c r="M728" i="1"/>
  <c r="M729" i="1"/>
  <c r="M733" i="1"/>
  <c r="M737" i="1"/>
  <c r="M744" i="1"/>
  <c r="M751" i="1"/>
  <c r="M757" i="1"/>
  <c r="M758" i="1"/>
  <c r="M766" i="1"/>
  <c r="M767" i="1"/>
  <c r="M778" i="1"/>
  <c r="M788" i="1"/>
  <c r="M792" i="1"/>
  <c r="M794" i="1"/>
  <c r="M795" i="1"/>
  <c r="M802" i="1"/>
  <c r="M820" i="1"/>
  <c r="M822" i="1"/>
  <c r="M823" i="1"/>
  <c r="M825" i="1"/>
  <c r="M826" i="1"/>
  <c r="M827" i="1"/>
  <c r="M833" i="1"/>
  <c r="M837" i="1"/>
  <c r="M844" i="1"/>
  <c r="M848" i="1"/>
  <c r="M861" i="1"/>
  <c r="M865" i="1"/>
  <c r="M866" i="1"/>
  <c r="M868" i="1"/>
  <c r="M870" i="1"/>
  <c r="M874" i="1"/>
  <c r="M875" i="1"/>
  <c r="M876" i="1"/>
  <c r="M881" i="1"/>
  <c r="M886" i="1"/>
  <c r="M888" i="1"/>
  <c r="M890" i="1"/>
  <c r="M906" i="1"/>
  <c r="M908" i="1"/>
  <c r="M912" i="1"/>
  <c r="M914" i="1"/>
  <c r="M915" i="1"/>
  <c r="M917" i="1"/>
  <c r="M924" i="1"/>
  <c r="M925" i="1"/>
  <c r="M928" i="1"/>
  <c r="M930" i="1"/>
  <c r="M931" i="1"/>
  <c r="M932" i="1"/>
  <c r="M938" i="1"/>
  <c r="M943" i="1"/>
  <c r="M955" i="1"/>
  <c r="M958" i="1"/>
  <c r="M962" i="1"/>
  <c r="M966" i="1"/>
  <c r="M968" i="1"/>
  <c r="M977" i="1"/>
  <c r="M980" i="1"/>
  <c r="M983" i="1"/>
  <c r="M992" i="1"/>
  <c r="M99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12" i="1"/>
  <c r="L13" i="1"/>
  <c r="L14" i="1"/>
  <c r="L2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43" i="1"/>
  <c r="K44" i="1"/>
  <c r="K45" i="1"/>
  <c r="K46" i="1"/>
  <c r="K47" i="1"/>
  <c r="K48" i="1"/>
  <c r="K49" i="1"/>
  <c r="K50" i="1"/>
  <c r="K51" i="1"/>
  <c r="K32" i="1"/>
  <c r="K33" i="1"/>
  <c r="K34" i="1"/>
  <c r="K35" i="1"/>
  <c r="K36" i="1"/>
  <c r="K37" i="1"/>
  <c r="K38" i="1"/>
  <c r="K39" i="1"/>
  <c r="K40" i="1"/>
  <c r="K41" i="1"/>
  <c r="K42" i="1"/>
  <c r="K21" i="1"/>
  <c r="K22" i="1"/>
  <c r="K23" i="1"/>
  <c r="K24" i="1"/>
  <c r="K25" i="1"/>
  <c r="K26" i="1"/>
  <c r="K27" i="1"/>
  <c r="K28" i="1"/>
  <c r="K29" i="1"/>
  <c r="K30" i="1"/>
  <c r="K31" i="1"/>
  <c r="K14" i="1"/>
  <c r="K15" i="1"/>
  <c r="K16" i="1"/>
  <c r="K17" i="1"/>
  <c r="K18" i="1"/>
  <c r="K19" i="1"/>
  <c r="K20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M19" i="1" l="1"/>
  <c r="M59" i="1"/>
  <c r="M131" i="1"/>
  <c r="M147" i="1"/>
  <c r="M219" i="1"/>
  <c r="M259" i="1"/>
  <c r="M283" i="1"/>
  <c r="M371" i="1"/>
  <c r="M379" i="1"/>
  <c r="M395" i="1"/>
  <c r="M419" i="1"/>
  <c r="M435" i="1"/>
  <c r="M467" i="1"/>
  <c r="M499" i="1"/>
  <c r="M523" i="1"/>
  <c r="M555" i="1"/>
  <c r="M579" i="1"/>
  <c r="M659" i="1"/>
  <c r="M675" i="1"/>
  <c r="M12" i="1"/>
  <c r="M52" i="1"/>
  <c r="M60" i="1"/>
  <c r="M180" i="1"/>
  <c r="M212" i="1"/>
  <c r="M300" i="1"/>
  <c r="M316" i="1"/>
  <c r="M372" i="1"/>
  <c r="M468" i="1"/>
  <c r="M492" i="1"/>
  <c r="M548" i="1"/>
  <c r="M556" i="1"/>
  <c r="M564" i="1"/>
  <c r="M668" i="1"/>
  <c r="M85" i="1"/>
  <c r="M109" i="1"/>
  <c r="M117" i="1"/>
  <c r="M221" i="1"/>
  <c r="M237" i="1"/>
  <c r="M277" i="1"/>
  <c r="M317" i="1"/>
  <c r="M341" i="1"/>
  <c r="M429" i="1"/>
  <c r="M509" i="1"/>
  <c r="M581" i="1"/>
  <c r="M613" i="1"/>
  <c r="M38" i="1"/>
  <c r="M134" i="1"/>
  <c r="M206" i="1"/>
  <c r="M222" i="1"/>
  <c r="M254" i="1"/>
  <c r="M278" i="1"/>
  <c r="M310" i="1"/>
  <c r="M398" i="1"/>
  <c r="M406" i="1"/>
  <c r="M438" i="1"/>
  <c r="M446" i="1"/>
  <c r="M462" i="1"/>
  <c r="M470" i="1"/>
  <c r="M542" i="1"/>
  <c r="M550" i="1"/>
  <c r="M606" i="1"/>
  <c r="M638" i="1"/>
  <c r="M39" i="1"/>
  <c r="M47" i="1"/>
  <c r="M95" i="1"/>
  <c r="M175" i="1"/>
  <c r="M183" i="1"/>
  <c r="M199" i="1"/>
  <c r="M279" i="1"/>
  <c r="M311" i="1"/>
  <c r="M343" i="1"/>
  <c r="M383" i="1"/>
  <c r="M455" i="1"/>
  <c r="M463" i="1"/>
  <c r="M471" i="1"/>
  <c r="M567" i="1"/>
  <c r="M623" i="1"/>
  <c r="M655" i="1"/>
  <c r="M128" i="1"/>
  <c r="M264" i="1"/>
  <c r="M280" i="1"/>
  <c r="M304" i="1"/>
  <c r="M344" i="1"/>
  <c r="M352" i="1"/>
  <c r="M360" i="1"/>
  <c r="M384" i="1"/>
  <c r="M392" i="1"/>
  <c r="M488" i="1"/>
  <c r="M512" i="1"/>
  <c r="M528" i="1"/>
  <c r="M544" i="1"/>
  <c r="M584" i="1"/>
  <c r="M608" i="1"/>
  <c r="M680" i="1"/>
  <c r="M41" i="1"/>
  <c r="M105" i="1"/>
  <c r="M121" i="1"/>
  <c r="M129" i="1"/>
  <c r="M137" i="1"/>
  <c r="M257" i="1"/>
  <c r="M265" i="1"/>
  <c r="M297" i="1"/>
  <c r="M345" i="1"/>
  <c r="M353" i="1"/>
  <c r="M385" i="1"/>
  <c r="M425" i="1"/>
  <c r="M441" i="1"/>
  <c r="M449" i="1"/>
  <c r="M521" i="1"/>
  <c r="M537" i="1"/>
  <c r="M569" i="1"/>
  <c r="M34" i="1"/>
  <c r="M66" i="1"/>
  <c r="M114" i="1"/>
  <c r="M138" i="1"/>
  <c r="M146" i="1"/>
  <c r="M186" i="1"/>
  <c r="M250" i="1"/>
  <c r="M266" i="1"/>
  <c r="M282" i="1"/>
  <c r="M322" i="1"/>
  <c r="M330" i="1"/>
  <c r="M362" i="1"/>
  <c r="M378" i="1"/>
  <c r="M402" i="1"/>
  <c r="M482" i="1"/>
  <c r="M490" i="1"/>
  <c r="M514" i="1"/>
  <c r="M522" i="1"/>
  <c r="M562" i="1"/>
  <c r="M7" i="1"/>
  <c r="M895" i="1" s="1"/>
  <c r="M6" i="1"/>
  <c r="M2" i="1"/>
  <c r="M91" i="1" l="1"/>
  <c r="M291" i="1"/>
  <c r="M323" i="1"/>
  <c r="M475" i="1"/>
  <c r="M44" i="1"/>
  <c r="M84" i="1"/>
  <c r="M92" i="1"/>
  <c r="M108" i="1"/>
  <c r="M156" i="1"/>
  <c r="M268" i="1"/>
  <c r="M348" i="1"/>
  <c r="M596" i="1"/>
  <c r="M101" i="1"/>
  <c r="M397" i="1"/>
  <c r="M413" i="1"/>
  <c r="M493" i="1"/>
  <c r="M597" i="1"/>
  <c r="M230" i="1"/>
  <c r="M294" i="1"/>
  <c r="M430" i="1"/>
  <c r="M662" i="1"/>
  <c r="M63" i="1"/>
  <c r="M87" i="1"/>
  <c r="M127" i="1"/>
  <c r="M239" i="1"/>
  <c r="M415" i="1"/>
  <c r="M439" i="1"/>
  <c r="M511" i="1"/>
  <c r="M559" i="1"/>
  <c r="M671" i="1"/>
  <c r="M336" i="1"/>
  <c r="M408" i="1"/>
  <c r="M624" i="1"/>
  <c r="M632" i="1"/>
  <c r="M688" i="1"/>
  <c r="M545" i="1"/>
  <c r="M609" i="1"/>
  <c r="M218" i="1"/>
  <c r="M450" i="1"/>
  <c r="M538" i="1"/>
  <c r="M554" i="1"/>
  <c r="M696" i="1"/>
  <c r="M704" i="1"/>
  <c r="M904" i="1"/>
  <c r="M689" i="1"/>
  <c r="M697" i="1"/>
  <c r="M690" i="1"/>
  <c r="M834" i="1"/>
  <c r="M898" i="1"/>
  <c r="M699" i="1"/>
  <c r="M923" i="1"/>
  <c r="M995" i="1"/>
  <c r="M1001" i="1"/>
  <c r="M692" i="1"/>
  <c r="M716" i="1"/>
  <c r="M836" i="1"/>
  <c r="M892" i="1"/>
  <c r="M701" i="1"/>
  <c r="M749" i="1"/>
  <c r="M773" i="1"/>
  <c r="M909" i="1"/>
  <c r="M949" i="1"/>
  <c r="M965" i="1"/>
  <c r="M973" i="1"/>
  <c r="M929" i="1"/>
  <c r="M750" i="1"/>
  <c r="M774" i="1"/>
  <c r="M814" i="1"/>
  <c r="M9" i="1"/>
  <c r="M124" i="1" s="1"/>
  <c r="M8" i="1"/>
  <c r="M403" i="1" l="1"/>
  <c r="M11" i="1"/>
  <c r="M99" i="1" l="1"/>
  <c r="M236" i="1"/>
  <c r="M404" i="1"/>
  <c r="M205" i="1"/>
  <c r="M309" i="1"/>
  <c r="M422" i="1"/>
  <c r="M15" i="1"/>
  <c r="M23" i="1"/>
  <c r="M32" i="1"/>
  <c r="M136" i="1"/>
  <c r="M400" i="1"/>
  <c r="M520" i="1"/>
  <c r="M33" i="1"/>
  <c r="M106" i="1"/>
  <c r="M458" i="1"/>
  <c r="M695" i="1"/>
  <c r="M775" i="1"/>
  <c r="M903" i="1"/>
  <c r="M706" i="1"/>
  <c r="M770" i="1"/>
  <c r="M979" i="1"/>
  <c r="M884" i="1"/>
  <c r="M913" i="1"/>
  <c r="M853" i="1"/>
  <c r="M974" i="1"/>
  <c r="M761" i="1"/>
  <c r="M13" i="1"/>
  <c r="M14" i="1" l="1"/>
  <c r="M115" i="1"/>
  <c r="M211" i="1"/>
  <c r="M619" i="1"/>
  <c r="M332" i="1"/>
  <c r="M373" i="1"/>
  <c r="M653" i="1"/>
  <c r="M54" i="1"/>
  <c r="M167" i="1"/>
  <c r="M16" i="1"/>
  <c r="M80" i="1"/>
  <c r="M184" i="1"/>
  <c r="M288" i="1"/>
  <c r="M17" i="1"/>
  <c r="M386" i="1"/>
  <c r="M442" i="1"/>
  <c r="M711" i="1"/>
  <c r="M602" i="1"/>
  <c r="M816" i="1"/>
  <c r="M936" i="1"/>
  <c r="M665" i="1"/>
  <c r="M755" i="1"/>
  <c r="M971" i="1"/>
  <c r="M764" i="1"/>
  <c r="M956" i="1"/>
  <c r="M901" i="1"/>
  <c r="M809" i="1"/>
  <c r="M685" i="1"/>
  <c r="M43" i="1" l="1"/>
  <c r="M483" i="1"/>
  <c r="M515" i="1"/>
  <c r="M20" i="1"/>
  <c r="M220" i="1"/>
  <c r="M508" i="1"/>
  <c r="M173" i="1"/>
  <c r="M245" i="1"/>
  <c r="M365" i="1"/>
  <c r="M78" i="1"/>
  <c r="M158" i="1"/>
  <c r="M190" i="1"/>
  <c r="M518" i="1"/>
  <c r="M263" i="1"/>
  <c r="M431" i="1"/>
  <c r="M575" i="1"/>
  <c r="M296" i="1"/>
  <c r="M401" i="1"/>
  <c r="M473" i="1"/>
  <c r="M641" i="1"/>
  <c r="M768" i="1"/>
  <c r="M824" i="1"/>
  <c r="M842" i="1"/>
  <c r="M618" i="1"/>
  <c r="M987" i="1"/>
  <c r="M877" i="1"/>
  <c r="M981" i="1"/>
  <c r="M586" i="1"/>
  <c r="M21" i="1" l="1"/>
  <c r="M299" i="1" l="1"/>
  <c r="M517" i="1"/>
  <c r="M22" i="1"/>
  <c r="M213" i="1" l="1"/>
  <c r="M526" i="1"/>
  <c r="M426" i="1"/>
  <c r="M642" i="1"/>
  <c r="M950" i="1"/>
  <c r="M986" i="1"/>
  <c r="M24" i="1"/>
  <c r="M49" i="1" l="1"/>
  <c r="M26" i="1"/>
  <c r="M27" i="1" s="1"/>
  <c r="M25" i="1"/>
  <c r="M571" i="1" l="1"/>
  <c r="M133" i="1"/>
  <c r="M445" i="1"/>
  <c r="M335" i="1"/>
  <c r="M591" i="1"/>
  <c r="M424" i="1"/>
  <c r="M89" i="1"/>
  <c r="M346" i="1"/>
  <c r="M687" i="1"/>
  <c r="M969" i="1"/>
  <c r="M626" i="1"/>
  <c r="M717" i="1"/>
  <c r="M710" i="1"/>
  <c r="M841" i="1"/>
  <c r="M889" i="1"/>
  <c r="M28" i="1"/>
  <c r="M77" i="1"/>
  <c r="M447" i="1"/>
  <c r="M616" i="1"/>
  <c r="M633" i="1"/>
  <c r="M1000" i="1"/>
  <c r="M507" i="1" l="1"/>
  <c r="M539" i="1"/>
  <c r="M547" i="1"/>
  <c r="M68" i="1"/>
  <c r="M244" i="1"/>
  <c r="M284" i="1"/>
  <c r="M420" i="1"/>
  <c r="M444" i="1"/>
  <c r="M452" i="1"/>
  <c r="M572" i="1"/>
  <c r="M157" i="1"/>
  <c r="M333" i="1"/>
  <c r="M358" i="1"/>
  <c r="M454" i="1"/>
  <c r="M598" i="1"/>
  <c r="M295" i="1"/>
  <c r="M503" i="1"/>
  <c r="M583" i="1"/>
  <c r="M607" i="1"/>
  <c r="M112" i="1"/>
  <c r="M120" i="1"/>
  <c r="M192" i="1"/>
  <c r="M376" i="1"/>
  <c r="M178" i="1"/>
  <c r="M506" i="1"/>
  <c r="M650" i="1"/>
  <c r="M759" i="1"/>
  <c r="M799" i="1"/>
  <c r="M855" i="1"/>
  <c r="M698" i="1"/>
  <c r="M954" i="1"/>
  <c r="M570" i="1"/>
  <c r="M763" i="1"/>
  <c r="M779" i="1"/>
  <c r="M859" i="1"/>
  <c r="M753" i="1"/>
  <c r="M817" i="1"/>
  <c r="M921" i="1"/>
  <c r="M732" i="1"/>
  <c r="M756" i="1"/>
  <c r="M978" i="1"/>
  <c r="M693" i="1"/>
  <c r="M854" i="1"/>
  <c r="M29" i="1"/>
  <c r="M30" i="1" l="1"/>
  <c r="M123" i="1" l="1"/>
  <c r="M541" i="1"/>
  <c r="M894" i="1"/>
  <c r="M31" i="1"/>
  <c r="M500" i="1" l="1"/>
  <c r="M349" i="1"/>
  <c r="M166" i="1"/>
  <c r="M302" i="1"/>
  <c r="M374" i="1"/>
  <c r="M111" i="1"/>
  <c r="M615" i="1"/>
  <c r="M48" i="1"/>
  <c r="M160" i="1"/>
  <c r="M169" i="1"/>
  <c r="M505" i="1"/>
  <c r="M130" i="1"/>
  <c r="M735" i="1"/>
  <c r="M893" i="1"/>
  <c r="M982" i="1"/>
  <c r="M35" i="1"/>
  <c r="M647" i="1" l="1"/>
  <c r="M432" i="1"/>
  <c r="M185" i="1"/>
  <c r="M162" i="1"/>
  <c r="M808" i="1"/>
  <c r="M762" i="1"/>
  <c r="M922" i="1"/>
  <c r="M996" i="1"/>
  <c r="M959" i="1"/>
  <c r="M36" i="1"/>
  <c r="M491" i="1" l="1"/>
  <c r="M516" i="1"/>
  <c r="M165" i="1"/>
  <c r="M261" i="1"/>
  <c r="M637" i="1"/>
  <c r="M390" i="1"/>
  <c r="M351" i="1"/>
  <c r="M375" i="1"/>
  <c r="M552" i="1"/>
  <c r="M576" i="1"/>
  <c r="M337" i="1"/>
  <c r="M194" i="1"/>
  <c r="M226" i="1"/>
  <c r="M594" i="1"/>
  <c r="M800" i="1"/>
  <c r="M818" i="1"/>
  <c r="M850" i="1"/>
  <c r="M849" i="1"/>
  <c r="M772" i="1"/>
  <c r="M821" i="1"/>
  <c r="M941" i="1"/>
  <c r="M782" i="1"/>
  <c r="M798" i="1"/>
  <c r="M934" i="1"/>
  <c r="M37" i="1"/>
  <c r="M53" i="1" l="1"/>
  <c r="M963" i="1"/>
  <c r="M953" i="1"/>
  <c r="M40" i="1"/>
  <c r="M195" i="1" l="1"/>
  <c r="M262" i="1"/>
  <c r="M42" i="1"/>
  <c r="M531" i="1" l="1"/>
  <c r="M887" i="1"/>
  <c r="M852" i="1"/>
  <c r="M951" i="1"/>
  <c r="M45" i="1"/>
  <c r="M46" i="1" l="1"/>
  <c r="M603" i="1" l="1"/>
  <c r="M141" i="1"/>
  <c r="M437" i="1"/>
  <c r="M573" i="1"/>
  <c r="M214" i="1"/>
  <c r="M382" i="1"/>
  <c r="M502" i="1"/>
  <c r="M566" i="1"/>
  <c r="M622" i="1"/>
  <c r="M215" i="1"/>
  <c r="M255" i="1"/>
  <c r="M303" i="1"/>
  <c r="M72" i="1"/>
  <c r="M104" i="1"/>
  <c r="M312" i="1"/>
  <c r="M568" i="1"/>
  <c r="M377" i="1"/>
  <c r="M489" i="1"/>
  <c r="M154" i="1"/>
  <c r="M258" i="1"/>
  <c r="M434" i="1"/>
  <c r="M530" i="1"/>
  <c r="M743" i="1"/>
  <c r="M864" i="1"/>
  <c r="M952" i="1"/>
  <c r="M786" i="1"/>
  <c r="M882" i="1"/>
  <c r="M946" i="1"/>
  <c r="M947" i="1"/>
  <c r="M785" i="1"/>
  <c r="M988" i="1"/>
  <c r="M989" i="1"/>
  <c r="M742" i="1"/>
  <c r="M838" i="1"/>
  <c r="M942" i="1"/>
  <c r="M50" i="1"/>
  <c r="M51" i="1" l="1"/>
  <c r="M55" i="1" s="1"/>
  <c r="M56" i="1" l="1"/>
  <c r="M57" i="1" s="1"/>
  <c r="M256" i="1"/>
  <c r="M354" i="1" l="1"/>
  <c r="M58" i="1"/>
  <c r="M83" i="1" l="1"/>
  <c r="M163" i="1"/>
  <c r="M159" i="1"/>
  <c r="M496" i="1"/>
  <c r="M321" i="1"/>
  <c r="M409" i="1"/>
  <c r="M577" i="1"/>
  <c r="M242" i="1"/>
  <c r="M719" i="1"/>
  <c r="M740" i="1"/>
  <c r="M789" i="1"/>
  <c r="M806" i="1"/>
  <c r="M902" i="1"/>
  <c r="M990" i="1"/>
  <c r="M975" i="1"/>
  <c r="M801" i="1"/>
  <c r="M61" i="1"/>
  <c r="M620" i="1" l="1"/>
  <c r="M182" i="1"/>
  <c r="M366" i="1"/>
  <c r="M574" i="1"/>
  <c r="M582" i="1"/>
  <c r="M135" i="1"/>
  <c r="M599" i="1"/>
  <c r="M217" i="1"/>
  <c r="M249" i="1"/>
  <c r="M314" i="1"/>
  <c r="M752" i="1"/>
  <c r="M780" i="1"/>
  <c r="M860" i="1"/>
  <c r="M845" i="1"/>
  <c r="M846" i="1"/>
  <c r="M62" i="1"/>
  <c r="M253" i="1" l="1"/>
  <c r="M64" i="1"/>
  <c r="M639" i="1" l="1"/>
  <c r="M176" i="1"/>
  <c r="M224" i="1"/>
  <c r="M560" i="1"/>
  <c r="M765" i="1"/>
  <c r="M65" i="1"/>
  <c r="M67" i="1" l="1"/>
  <c r="M69" i="1" s="1"/>
  <c r="M228" i="1" l="1"/>
  <c r="M428" i="1"/>
  <c r="M86" i="1"/>
  <c r="M287" i="1"/>
  <c r="M984" i="1"/>
  <c r="M70" i="1"/>
  <c r="M155" i="1" l="1"/>
  <c r="M187" i="1"/>
  <c r="M451" i="1"/>
  <c r="M532" i="1"/>
  <c r="M628" i="1"/>
  <c r="M652" i="1"/>
  <c r="M229" i="1"/>
  <c r="M453" i="1"/>
  <c r="M126" i="1"/>
  <c r="M486" i="1"/>
  <c r="M207" i="1"/>
  <c r="M88" i="1"/>
  <c r="M648" i="1"/>
  <c r="M457" i="1"/>
  <c r="M910" i="1"/>
  <c r="M71" i="1"/>
  <c r="M667" i="1" l="1"/>
  <c r="M292" i="1"/>
  <c r="M380" i="1"/>
  <c r="M524" i="1"/>
  <c r="M181" i="1"/>
  <c r="M533" i="1"/>
  <c r="M94" i="1"/>
  <c r="M150" i="1"/>
  <c r="M174" i="1"/>
  <c r="M464" i="1"/>
  <c r="M625" i="1"/>
  <c r="M98" i="1"/>
  <c r="M394" i="1"/>
  <c r="M863" i="1"/>
  <c r="M945" i="1"/>
  <c r="M738" i="1"/>
  <c r="M771" i="1"/>
  <c r="M748" i="1"/>
  <c r="M935" i="1"/>
  <c r="M862" i="1"/>
  <c r="M73" i="1"/>
  <c r="M600" i="1" l="1"/>
  <c r="M233" i="1"/>
  <c r="M708" i="1"/>
  <c r="M991" i="1"/>
  <c r="M74" i="1"/>
  <c r="M635" i="1" l="1"/>
  <c r="M565" i="1"/>
  <c r="M281" i="1"/>
  <c r="M739" i="1"/>
  <c r="M75" i="1"/>
  <c r="M246" i="1" l="1"/>
  <c r="M76" i="1"/>
  <c r="M79" i="1" l="1"/>
  <c r="M81" i="1" l="1"/>
  <c r="M139" i="1" l="1"/>
  <c r="M231" i="1"/>
  <c r="M497" i="1"/>
  <c r="M831" i="1"/>
  <c r="M777" i="1"/>
  <c r="M867" i="1"/>
  <c r="M907" i="1"/>
  <c r="M82" i="1"/>
  <c r="M90" i="1"/>
  <c r="M251" i="1" l="1"/>
  <c r="M339" i="1"/>
  <c r="M355" i="1"/>
  <c r="M196" i="1"/>
  <c r="M204" i="1"/>
  <c r="M388" i="1"/>
  <c r="M460" i="1"/>
  <c r="M476" i="1"/>
  <c r="M604" i="1"/>
  <c r="M644" i="1"/>
  <c r="M189" i="1"/>
  <c r="M342" i="1"/>
  <c r="M350" i="1"/>
  <c r="M103" i="1"/>
  <c r="M359" i="1"/>
  <c r="M479" i="1"/>
  <c r="M368" i="1"/>
  <c r="M440" i="1"/>
  <c r="M656" i="1"/>
  <c r="M202" i="1"/>
  <c r="M298" i="1"/>
  <c r="M703" i="1"/>
  <c r="M783" i="1"/>
  <c r="M970" i="1"/>
  <c r="M858" i="1"/>
  <c r="M994" i="1"/>
  <c r="M819" i="1"/>
  <c r="M851" i="1"/>
  <c r="M812" i="1"/>
  <c r="M793" i="1"/>
  <c r="M741" i="1"/>
  <c r="M702" i="1"/>
  <c r="M937" i="1"/>
  <c r="M93" i="1"/>
  <c r="M227" i="1"/>
  <c r="M329" i="1"/>
  <c r="M776" i="1"/>
  <c r="M691" i="1"/>
  <c r="M578" i="1"/>
  <c r="M107" i="1" l="1"/>
  <c r="M275" i="1"/>
  <c r="M387" i="1"/>
  <c r="M172" i="1"/>
  <c r="M324" i="1"/>
  <c r="M590" i="1"/>
  <c r="M271" i="1"/>
  <c r="M551" i="1"/>
  <c r="M225" i="1"/>
  <c r="M289" i="1"/>
  <c r="M649" i="1"/>
  <c r="M210" i="1"/>
  <c r="M784" i="1"/>
  <c r="M832" i="1"/>
  <c r="M905" i="1"/>
  <c r="M661" i="1"/>
  <c r="M96" i="1"/>
  <c r="M97" i="1" l="1"/>
  <c r="M119" i="1" l="1"/>
  <c r="M100" i="1"/>
  <c r="M203" i="1" l="1"/>
  <c r="M252" i="1"/>
  <c r="M484" i="1"/>
  <c r="M676" i="1"/>
  <c r="M142" i="1"/>
  <c r="M286" i="1"/>
  <c r="M494" i="1"/>
  <c r="M534" i="1"/>
  <c r="M367" i="1"/>
  <c r="M399" i="1"/>
  <c r="M672" i="1"/>
  <c r="M193" i="1"/>
  <c r="M561" i="1"/>
  <c r="M593" i="1"/>
  <c r="M617" i="1"/>
  <c r="M274" i="1"/>
  <c r="M474" i="1"/>
  <c r="M896" i="1"/>
  <c r="M811" i="1"/>
  <c r="M873" i="1"/>
  <c r="M102" i="1"/>
  <c r="M110" i="1"/>
  <c r="M113" i="1" s="1"/>
  <c r="M459" i="1" l="1"/>
  <c r="M327" i="1"/>
  <c r="M519" i="1"/>
  <c r="M209" i="1"/>
  <c r="M116" i="1"/>
  <c r="M171" i="1" l="1"/>
  <c r="M179" i="1"/>
  <c r="M307" i="1"/>
  <c r="M315" i="1"/>
  <c r="M411" i="1"/>
  <c r="M563" i="1"/>
  <c r="M595" i="1"/>
  <c r="M260" i="1"/>
  <c r="M276" i="1"/>
  <c r="M200" i="1"/>
  <c r="M504" i="1"/>
  <c r="M640" i="1"/>
  <c r="M305" i="1"/>
  <c r="M361" i="1"/>
  <c r="M393" i="1"/>
  <c r="M847" i="1"/>
  <c r="M856" i="1"/>
  <c r="M731" i="1"/>
  <c r="M781" i="1"/>
  <c r="M118" i="1"/>
  <c r="M122" i="1" l="1"/>
  <c r="M364" i="1"/>
  <c r="M469" i="1"/>
  <c r="M589" i="1"/>
  <c r="M736" i="1"/>
  <c r="M723" i="1"/>
  <c r="M835" i="1"/>
  <c r="M967" i="1"/>
  <c r="M605" i="1" l="1"/>
  <c r="M125" i="1"/>
  <c r="M248" i="1" l="1"/>
  <c r="M791" i="1"/>
  <c r="M132" i="1"/>
  <c r="M527" i="1" l="1"/>
  <c r="M140" i="1"/>
  <c r="M143" i="1" l="1"/>
  <c r="M144" i="1" l="1"/>
  <c r="M540" i="1" l="1"/>
  <c r="M461" i="1"/>
  <c r="M631" i="1"/>
  <c r="M933" i="1"/>
  <c r="M145" i="1"/>
  <c r="M168" i="1" l="1"/>
  <c r="M760" i="1"/>
  <c r="M148" i="1"/>
  <c r="M627" i="1" l="1"/>
  <c r="M610" i="1"/>
  <c r="M149" i="1"/>
  <c r="M485" i="1" l="1"/>
  <c r="M270" i="1"/>
  <c r="M216" i="1"/>
  <c r="M410" i="1"/>
  <c r="M944" i="1"/>
  <c r="M803" i="1"/>
  <c r="M804" i="1"/>
  <c r="M998" i="1"/>
  <c r="M151" i="1"/>
  <c r="M412" i="1" l="1"/>
  <c r="M558" i="1"/>
  <c r="M208" i="1"/>
  <c r="M730" i="1"/>
  <c r="M869" i="1"/>
  <c r="M152" i="1"/>
  <c r="M153" i="1" l="1"/>
  <c r="M557" i="1" l="1"/>
  <c r="M369" i="1"/>
  <c r="M481" i="1"/>
  <c r="M796" i="1"/>
  <c r="M161" i="1"/>
  <c r="M164" i="1" l="1"/>
  <c r="M334" i="1" l="1"/>
  <c r="M170" i="1"/>
  <c r="M273" i="1" l="1"/>
  <c r="M177" i="1"/>
  <c r="M645" i="1" l="1"/>
  <c r="M684" i="1"/>
  <c r="M188" i="1"/>
  <c r="M745" i="1" l="1"/>
  <c r="M191" i="1"/>
  <c r="M197" i="1" s="1"/>
  <c r="M267" i="1" l="1"/>
  <c r="M381" i="1"/>
  <c r="M405" i="1"/>
  <c r="M654" i="1"/>
  <c r="M487" i="1"/>
  <c r="M663" i="1"/>
  <c r="M900" i="1"/>
  <c r="M813" i="1"/>
  <c r="M198" i="1"/>
  <c r="M391" i="1" l="1"/>
  <c r="M840" i="1"/>
  <c r="M201" i="1"/>
  <c r="M525" i="1" l="1"/>
  <c r="M629" i="1"/>
  <c r="M705" i="1"/>
  <c r="M891" i="1"/>
  <c r="M223" i="1"/>
  <c r="M232" i="1" l="1"/>
  <c r="M976" i="1" l="1"/>
  <c r="M234" i="1"/>
  <c r="M313" i="1" l="1"/>
  <c r="M999" i="1"/>
  <c r="M235" i="1"/>
  <c r="M238" i="1" l="1"/>
  <c r="M240" i="1" l="1"/>
  <c r="M423" i="1" l="1"/>
  <c r="M243" i="1"/>
  <c r="M357" i="1" l="1"/>
  <c r="M621" i="1"/>
  <c r="M433" i="1"/>
  <c r="M585" i="1"/>
  <c r="M546" i="1"/>
  <c r="M810" i="1"/>
  <c r="M805" i="1"/>
  <c r="M997" i="1"/>
  <c r="M247" i="1"/>
  <c r="M363" i="1" l="1"/>
  <c r="M414" i="1"/>
  <c r="M592" i="1"/>
  <c r="M880" i="1"/>
  <c r="M926" i="1"/>
  <c r="M290" i="1"/>
  <c r="M465" i="1" l="1"/>
  <c r="M948" i="1"/>
  <c r="M293" i="1"/>
  <c r="M587" i="1" l="1"/>
  <c r="M301" i="1"/>
  <c r="M828" i="1" l="1"/>
  <c r="M306" i="1"/>
  <c r="M308" i="1" l="1"/>
  <c r="M318" i="1" l="1"/>
  <c r="M660" i="1" l="1"/>
  <c r="M543" i="1"/>
  <c r="M498" i="1"/>
  <c r="M879" i="1"/>
  <c r="M674" i="1"/>
  <c r="M940" i="1"/>
  <c r="M829" i="1"/>
  <c r="M319" i="1"/>
  <c r="M588" i="1" l="1"/>
  <c r="M320" i="1"/>
  <c r="M325" i="1" l="1"/>
  <c r="M326" i="1" l="1"/>
  <c r="M643" i="1" l="1"/>
  <c r="M683" i="1"/>
  <c r="M535" i="1"/>
  <c r="M872" i="1"/>
  <c r="M328" i="1"/>
  <c r="M331" i="1" l="1"/>
  <c r="M549" i="1" l="1"/>
  <c r="M418" i="1"/>
  <c r="M920" i="1"/>
  <c r="M715" i="1"/>
  <c r="M961" i="1"/>
  <c r="M338" i="1"/>
  <c r="M340" i="1" l="1"/>
  <c r="M747" i="1" l="1"/>
  <c r="M347" i="1"/>
  <c r="M356" i="1" l="1"/>
  <c r="M370" i="1" l="1"/>
  <c r="M389" i="1" l="1"/>
  <c r="M510" i="1" l="1"/>
  <c r="M472" i="1"/>
  <c r="M807" i="1"/>
  <c r="M815" i="1"/>
  <c r="M407" i="1"/>
  <c r="M427" i="1" l="1"/>
  <c r="M436" i="1" s="1"/>
  <c r="M536" i="1"/>
  <c r="M754" i="1"/>
  <c r="M417" i="1"/>
  <c r="M421" i="1" s="1"/>
  <c r="M939" i="1" s="1"/>
  <c r="M787" i="1" l="1"/>
  <c r="M443" i="1"/>
  <c r="M448" i="1" s="1"/>
  <c r="M456" i="1" s="1"/>
  <c r="M724" i="1" s="1"/>
  <c r="M477" i="1" l="1"/>
  <c r="M478" i="1" s="1"/>
  <c r="M513" i="1" l="1"/>
  <c r="M871" i="1"/>
  <c r="M480" i="1"/>
  <c r="M720" i="1" l="1"/>
  <c r="M985" i="1"/>
  <c r="M746" i="1"/>
  <c r="M897" i="1"/>
  <c r="M495" i="1"/>
  <c r="M529" i="1"/>
  <c r="M679" i="1" l="1"/>
  <c r="M601" i="1"/>
  <c r="M611" i="1" s="1"/>
  <c r="M614" i="1" s="1"/>
  <c r="M630" i="1" s="1"/>
  <c r="M636" i="1" s="1"/>
  <c r="M646" i="1" s="1"/>
  <c r="M651" i="1" s="1"/>
  <c r="M664" i="1" s="1"/>
  <c r="M673" i="1" s="1"/>
  <c r="M677" i="1" s="1"/>
  <c r="M916" i="1" s="1"/>
  <c r="M769" i="1"/>
  <c r="M790" i="1"/>
  <c r="M553" i="1"/>
  <c r="M721" i="1" l="1"/>
  <c r="M911" i="1" s="1"/>
  <c r="M797" i="1" l="1"/>
  <c r="M830" i="1" s="1"/>
  <c r="M839" i="1" s="1"/>
  <c r="M843" i="1" s="1"/>
  <c r="M857" i="1" s="1"/>
  <c r="M878" i="1" s="1"/>
  <c r="M883" i="1" s="1"/>
  <c r="M885" i="1" s="1"/>
  <c r="M734" i="1"/>
  <c r="M918" i="1" l="1"/>
  <c r="M919" i="1" s="1"/>
  <c r="M927" i="1" s="1"/>
  <c r="M957" i="1" s="1"/>
  <c r="M960" i="1" s="1"/>
  <c r="M964" i="1" s="1"/>
  <c r="M972" i="1" s="1"/>
  <c r="M899" i="1"/>
</calcChain>
</file>

<file path=xl/sharedStrings.xml><?xml version="1.0" encoding="utf-8"?>
<sst xmlns="http://schemas.openxmlformats.org/spreadsheetml/2006/main" count="2015" uniqueCount="1036">
  <si>
    <t>No.</t>
  </si>
  <si>
    <t>Helper</t>
  </si>
  <si>
    <t>AppName</t>
  </si>
  <si>
    <t>SizeBytes</t>
  </si>
  <si>
    <t>Price</t>
  </si>
  <si>
    <t>RatingCount</t>
  </si>
  <si>
    <t>AverageRating</t>
  </si>
  <si>
    <t>PrimaryGenre</t>
  </si>
  <si>
    <t>LanguagesSupported</t>
  </si>
  <si>
    <t>ARL_Count</t>
  </si>
  <si>
    <t>ARL_Serial</t>
  </si>
  <si>
    <t>ARL_Unique</t>
  </si>
  <si>
    <t>Facebook</t>
  </si>
  <si>
    <t>Social Networking</t>
  </si>
  <si>
    <t>Instagram</t>
  </si>
  <si>
    <t>Photo &amp; Video</t>
  </si>
  <si>
    <t>Clash of Clans</t>
  </si>
  <si>
    <t>Games</t>
  </si>
  <si>
    <t>Temple Run</t>
  </si>
  <si>
    <t>Pandora - Music &amp; Radio</t>
  </si>
  <si>
    <t>Music</t>
  </si>
  <si>
    <t>Pinterest</t>
  </si>
  <si>
    <t>Bible</t>
  </si>
  <si>
    <t>Reference</t>
  </si>
  <si>
    <t>Candy Crush Saga</t>
  </si>
  <si>
    <t>Spotify Music</t>
  </si>
  <si>
    <t>Angry Birds</t>
  </si>
  <si>
    <t>Subway Surfers</t>
  </si>
  <si>
    <t>Fruit Ninja Classic</t>
  </si>
  <si>
    <t>Solitaire</t>
  </si>
  <si>
    <t>CSR Racing</t>
  </si>
  <si>
    <t>Crossy Road - Endless Arcade Hopper</t>
  </si>
  <si>
    <t>Injustice: Gods Among Us</t>
  </si>
  <si>
    <t>Hay Day</t>
  </si>
  <si>
    <t>Clear Vision (17+)</t>
  </si>
  <si>
    <t>Minecraft: Pocket Edition</t>
  </si>
  <si>
    <t>PAC-MAN</t>
  </si>
  <si>
    <t>Calorie Counter &amp; Diet Tracker by MyFitnessPal</t>
  </si>
  <si>
    <t>Health &amp; Fitness</t>
  </si>
  <si>
    <t>DragonVale</t>
  </si>
  <si>
    <t>The Weather Channel: Forecast, Radar &amp; Alerts</t>
  </si>
  <si>
    <t>Weather</t>
  </si>
  <si>
    <t>Head Soccer</t>
  </si>
  <si>
    <t>Google – Search made just for mobile</t>
  </si>
  <si>
    <t>Utilities</t>
  </si>
  <si>
    <t>Despicable Me: Minion Rush</t>
  </si>
  <si>
    <t>The Sims™ FreePlay</t>
  </si>
  <si>
    <t>Google Earth</t>
  </si>
  <si>
    <t>Travel</t>
  </si>
  <si>
    <t>Plants vs. Zombies</t>
  </si>
  <si>
    <t>Sonic Dash</t>
  </si>
  <si>
    <t>Groupon - Deals, Coupons &amp; Discount Shopping App</t>
  </si>
  <si>
    <t>Shopping</t>
  </si>
  <si>
    <t>8 Ball Pool™</t>
  </si>
  <si>
    <t>Tiny Tower - Free City Building</t>
  </si>
  <si>
    <t>Jetpack Joyride</t>
  </si>
  <si>
    <t>Bike Race - Top Motorcycle Racing Games</t>
  </si>
  <si>
    <t>Shazam - Discover music, artists, videos &amp; lyrics</t>
  </si>
  <si>
    <t>Kim Kardashian: Hollywood</t>
  </si>
  <si>
    <t>Doodle Jump</t>
  </si>
  <si>
    <t>Trivia Crack</t>
  </si>
  <si>
    <t>WordBrain</t>
  </si>
  <si>
    <t>Sniper 3D Assassin: Shoot to Kill Gun Game</t>
  </si>
  <si>
    <t>Flow Free</t>
  </si>
  <si>
    <t>Lose It! – Weight Loss Program and Calorie Counter</t>
  </si>
  <si>
    <t>Skype for iPhone</t>
  </si>
  <si>
    <t>Geometry Dash Lite</t>
  </si>
  <si>
    <t>Draw Something</t>
  </si>
  <si>
    <t>▻Sudoku</t>
  </si>
  <si>
    <t>Twitter</t>
  </si>
  <si>
    <t>News</t>
  </si>
  <si>
    <t>Messenger</t>
  </si>
  <si>
    <t>Waze - GPS Navigation, Maps &amp; Real-time Traffic</t>
  </si>
  <si>
    <t>Navigation</t>
  </si>
  <si>
    <t>Zillow Real Estate - Homes for Sale &amp; for Rent</t>
  </si>
  <si>
    <t>Lifestyle</t>
  </si>
  <si>
    <t>Tumblr</t>
  </si>
  <si>
    <t>Fruit Ninja®</t>
  </si>
  <si>
    <t>Infinity Blade</t>
  </si>
  <si>
    <t>Snapchat</t>
  </si>
  <si>
    <t>Netflix</t>
  </si>
  <si>
    <t>Entertainment</t>
  </si>
  <si>
    <t>Starbucks</t>
  </si>
  <si>
    <t>Food &amp; Drink</t>
  </si>
  <si>
    <t>Pixel Gun 3D</t>
  </si>
  <si>
    <t>Temple Run 2</t>
  </si>
  <si>
    <t>My Horse</t>
  </si>
  <si>
    <t>iHeartRadio – Free Music &amp; Radio Stations</t>
  </si>
  <si>
    <t>Fandango Movies - Times + Tickets</t>
  </si>
  <si>
    <t>ESPN: Get scores, news, alerts &amp; watch live sports</t>
  </si>
  <si>
    <t>Sports</t>
  </si>
  <si>
    <t>WhatsApp Messenger</t>
  </si>
  <si>
    <t>Word Cookies!</t>
  </si>
  <si>
    <t>YouTube - Watch Videos, Music, and Live Streams</t>
  </si>
  <si>
    <t>Dragon City Mobile</t>
  </si>
  <si>
    <t>The Simpsons™: Tapped Out</t>
  </si>
  <si>
    <t>Plants vs. Zombies™ 2</t>
  </si>
  <si>
    <t>Clash Royale</t>
  </si>
  <si>
    <t>Geometry Dash</t>
  </si>
  <si>
    <t>eBay: Best App to Buy, Sell, Save! Online Shopping</t>
  </si>
  <si>
    <t>Kik</t>
  </si>
  <si>
    <t>Domino's Pizza USA</t>
  </si>
  <si>
    <t>Pokémon GO</t>
  </si>
  <si>
    <t>CSR Racing 2</t>
  </si>
  <si>
    <t>Star Wars™: Commander</t>
  </si>
  <si>
    <t>Kindle – Read eBooks, Magazines &amp; Textbooks</t>
  </si>
  <si>
    <t>Book</t>
  </si>
  <si>
    <t>Colorfy: Coloring Book for Adults</t>
  </si>
  <si>
    <t>Boom Beach</t>
  </si>
  <si>
    <t>MARVEL Contest of Champions</t>
  </si>
  <si>
    <t>Chase Mobile℠</t>
  </si>
  <si>
    <t>Finance</t>
  </si>
  <si>
    <t>Mint: Personal Finance, Budget, Bills &amp; Money</t>
  </si>
  <si>
    <t>MADDEN NFL Mobile</t>
  </si>
  <si>
    <t>Yelp - Nearby Restaurants, Shopping &amp; Services</t>
  </si>
  <si>
    <t>Bejeweled Blitz</t>
  </si>
  <si>
    <t>Tiny Wings</t>
  </si>
  <si>
    <t>Can You Escape</t>
  </si>
  <si>
    <t>Traffic Rush</t>
  </si>
  <si>
    <t>The Weather Channel App for iPad – best local forecast, radar map, and storm tracking</t>
  </si>
  <si>
    <t>Dictionary.com Dictionary &amp; Thesaurus</t>
  </si>
  <si>
    <t>Fallout Shelter</t>
  </si>
  <si>
    <t>SimCity BuildIt</t>
  </si>
  <si>
    <t>Real Basketball</t>
  </si>
  <si>
    <t>Yahoo Fantasy Sports</t>
  </si>
  <si>
    <t>WeatherBug - Local Weather, Radar, Maps, Alerts</t>
  </si>
  <si>
    <t>Asphalt 8: Airborne</t>
  </si>
  <si>
    <t>Magic Jigsaw Puzzles</t>
  </si>
  <si>
    <t>Farm Heroes Saga</t>
  </si>
  <si>
    <t>Pocket God</t>
  </si>
  <si>
    <t>Beer Pong Game</t>
  </si>
  <si>
    <t>Glow Hockey 2 FREE</t>
  </si>
  <si>
    <t>Pictoword: Fun 2 Pics Guess What's the Word Trivia</t>
  </si>
  <si>
    <t>ROBLOX</t>
  </si>
  <si>
    <t>IMDb Movies &amp; TV - Trailers and Showtimes</t>
  </si>
  <si>
    <t>Bejeweled Classic</t>
  </si>
  <si>
    <t>Daily Celebrity Crossword</t>
  </si>
  <si>
    <t>AdVenture Capitalist</t>
  </si>
  <si>
    <t>Blackjack by MobilityWare</t>
  </si>
  <si>
    <t>Call of Duty®: Heroes</t>
  </si>
  <si>
    <t>Deer Hunter Classic</t>
  </si>
  <si>
    <t>ooVoo – Free Video Call, Text and Voice</t>
  </si>
  <si>
    <t>Agar.io</t>
  </si>
  <si>
    <t>Piano Tiles (Don't Tap The White Tile)</t>
  </si>
  <si>
    <t>TRUTH or DARE!!! - FREE</t>
  </si>
  <si>
    <t>Angry Birds Rio</t>
  </si>
  <si>
    <t>The Secret Society® - Hidden Mystery</t>
  </si>
  <si>
    <t>TextNow - Unlimited Text + Calls</t>
  </si>
  <si>
    <t>Real Racing 3</t>
  </si>
  <si>
    <t>Highway Rider</t>
  </si>
  <si>
    <t>Viber Messenger – Text &amp; Call</t>
  </si>
  <si>
    <t>Plants vs. Zombies HD</t>
  </si>
  <si>
    <t>Duolingo - Learn Spanish, French and more</t>
  </si>
  <si>
    <t>Education</t>
  </si>
  <si>
    <t>Evernote - stay organized</t>
  </si>
  <si>
    <t>Productivity</t>
  </si>
  <si>
    <t>Words with Friends – Best Word Game</t>
  </si>
  <si>
    <t>WatchESPN</t>
  </si>
  <si>
    <t>Bowmasters - Top Multiplayer Bowman Archery Game</t>
  </si>
  <si>
    <t>aa</t>
  </si>
  <si>
    <t>Episode - Choose Your Story</t>
  </si>
  <si>
    <t>Google Maps - Navigation &amp; Transit</t>
  </si>
  <si>
    <t>Infinity Blade II</t>
  </si>
  <si>
    <t>Dumb Ways to Die</t>
  </si>
  <si>
    <t>MyRadar NOAA Weather Radar Forecast</t>
  </si>
  <si>
    <t>Jurassic World™: The Game</t>
  </si>
  <si>
    <t>The Masters Tournament</t>
  </si>
  <si>
    <t>GasBuddy</t>
  </si>
  <si>
    <t>Color Switch</t>
  </si>
  <si>
    <t>AccuWeather - Weather for Life</t>
  </si>
  <si>
    <t>The Room</t>
  </si>
  <si>
    <t>Plague Inc.</t>
  </si>
  <si>
    <t>Tinder</t>
  </si>
  <si>
    <t>Wish - Shopping Made Fun</t>
  </si>
  <si>
    <t>Iron Force</t>
  </si>
  <si>
    <t>Racing Penguin Free - Top Flying and Diving Game</t>
  </si>
  <si>
    <t>Two Dots</t>
  </si>
  <si>
    <t>Jigsaw Puzzle</t>
  </si>
  <si>
    <t>Yahoo Sports - Teams, Scores, News &amp; Highlights</t>
  </si>
  <si>
    <t>Summoners War</t>
  </si>
  <si>
    <t>Weight Watchers</t>
  </si>
  <si>
    <t>Gmail - email by Google: secure, fast &amp; organized</t>
  </si>
  <si>
    <t>SoundCloud - Music &amp; Audio</t>
  </si>
  <si>
    <t>Sniper Shooter: Gun Shooting Games</t>
  </si>
  <si>
    <t>Candy Crush Soda Saga</t>
  </si>
  <si>
    <t>Fox News</t>
  </si>
  <si>
    <t>Magic Piano by Smule</t>
  </si>
  <si>
    <t>Where's My Water?</t>
  </si>
  <si>
    <t>shopkick - Shopping Rewards &amp; Discounts</t>
  </si>
  <si>
    <t>My Singing Monsters</t>
  </si>
  <si>
    <t>Flashlight Ⓞ</t>
  </si>
  <si>
    <t>Spider Solitaire Free by MobilityWare</t>
  </si>
  <si>
    <t>My Verizon</t>
  </si>
  <si>
    <t>Amazon App: shop, scan, compare, and read reviews</t>
  </si>
  <si>
    <t>Smash Hit</t>
  </si>
  <si>
    <t>▻Solitaire</t>
  </si>
  <si>
    <t>My Talking Tom</t>
  </si>
  <si>
    <t>Pic Collage - Picture Editor &amp; Photo Collage Maker</t>
  </si>
  <si>
    <t>Funimate video editor: add cool effects to videos</t>
  </si>
  <si>
    <t>iTranslate - Language Translator &amp; Dictionary</t>
  </si>
  <si>
    <t>Guess My Age î€  Math Magic</t>
  </si>
  <si>
    <t>Clumsy Ninja</t>
  </si>
  <si>
    <t>Tetris® Blitz</t>
  </si>
  <si>
    <t>Star Wars™: Galaxy of Heroes</t>
  </si>
  <si>
    <t>Bubble Mania™</t>
  </si>
  <si>
    <t>Bank of America - Mobile Banking</t>
  </si>
  <si>
    <t>PayPal - Send and request money safely</t>
  </si>
  <si>
    <t>Smule Sing!</t>
  </si>
  <si>
    <t>Mad Libs</t>
  </si>
  <si>
    <t>Geometry Dash Meltdown</t>
  </si>
  <si>
    <t>Beat the Boss 2</t>
  </si>
  <si>
    <t>Village Life: Love, Marriage and Babies</t>
  </si>
  <si>
    <t>Call of Duty: Black Ops Zombies</t>
  </si>
  <si>
    <t>MORTAL KOMBAT X</t>
  </si>
  <si>
    <t>Sky Burger - Build &amp; Match Food Free</t>
  </si>
  <si>
    <t>Big Fish Casino – Best Vegas Slot Machines &amp; Games</t>
  </si>
  <si>
    <t>OpenTable - Restaurant Reservations</t>
  </si>
  <si>
    <t>Yahoo Mail - Keeps You Organized!</t>
  </si>
  <si>
    <t>CNN: Breaking US &amp; World News, Live Video</t>
  </si>
  <si>
    <t>Followers - Social Analytics For Instagram</t>
  </si>
  <si>
    <t>Yahoo Weather</t>
  </si>
  <si>
    <t>Monster Legends RPG - War, Fight &amp; Heroes Game</t>
  </si>
  <si>
    <t>TuneIn Radio - MLB NBA Audiobooks Podcasts Music</t>
  </si>
  <si>
    <t>Fairway Solitaire Blast</t>
  </si>
  <si>
    <t>Twitch</t>
  </si>
  <si>
    <t>Allrecipes Dinner Spinner</t>
  </si>
  <si>
    <t>Angry Birds 2</t>
  </si>
  <si>
    <t>myAT&amp;T</t>
  </si>
  <si>
    <t>Hill Climb Racing</t>
  </si>
  <si>
    <t>Target</t>
  </si>
  <si>
    <t>Game of War - Fire Age</t>
  </si>
  <si>
    <t>slither.io</t>
  </si>
  <si>
    <t>Cooking Fever</t>
  </si>
  <si>
    <t>Sunday Lawn</t>
  </si>
  <si>
    <t>Angry Birds Transformers</t>
  </si>
  <si>
    <t>⋆Solitaire</t>
  </si>
  <si>
    <t>Amazon Music</t>
  </si>
  <si>
    <t>SCRABBLE Premium</t>
  </si>
  <si>
    <t>musical.ly - your video social network</t>
  </si>
  <si>
    <t>Audible – audio books, original series &amp; podcasts</t>
  </si>
  <si>
    <t>Sleep Cycle alarm clock</t>
  </si>
  <si>
    <t>ZigZag</t>
  </si>
  <si>
    <t>Family Guy: The Quest for Stuff</t>
  </si>
  <si>
    <t>Zappos: shop shoes &amp; clothes, fast free shipping</t>
  </si>
  <si>
    <t>Credit Karma: Free Credit Scores, Reports &amp; Alerts</t>
  </si>
  <si>
    <t>DoubleDown Casino &amp; Slots  – Vegas Slot Machines!</t>
  </si>
  <si>
    <t>Action Movie FX</t>
  </si>
  <si>
    <t>Text Free: Free Texting + Calling + MMS</t>
  </si>
  <si>
    <t>MLB.com Home Run Derby 17</t>
  </si>
  <si>
    <t>The Calculator - Free and Easy Calculating!</t>
  </si>
  <si>
    <t>Shadow Fight 2</t>
  </si>
  <si>
    <t>Flick Home Run !</t>
  </si>
  <si>
    <t>Voice Changer Plus</t>
  </si>
  <si>
    <t>iFunny :)</t>
  </si>
  <si>
    <t>Terraria</t>
  </si>
  <si>
    <t>The CW</t>
  </si>
  <si>
    <t>War Robots</t>
  </si>
  <si>
    <t>MeetMe - Chat and Meet New People</t>
  </si>
  <si>
    <t>Lumosity - Brain Training</t>
  </si>
  <si>
    <t>Angry Birds Space</t>
  </si>
  <si>
    <t>Photo Collage Maker &amp; Photo Editor - Live Collage</t>
  </si>
  <si>
    <t>PewDiePie's Tuber Simulator</t>
  </si>
  <si>
    <t>Fitbit</t>
  </si>
  <si>
    <t>We Heart It - Fashion, wallpapers, quotes, tattoos</t>
  </si>
  <si>
    <t>Vine Camera</t>
  </si>
  <si>
    <t>Angry Birds HD</t>
  </si>
  <si>
    <t>Walgreens – Pharmacy, Photo, Coupons and Shopping</t>
  </si>
  <si>
    <t>Google Photos - unlimited photo and video storage</t>
  </si>
  <si>
    <t>The Moron Test</t>
  </si>
  <si>
    <t>Super Mario Run</t>
  </si>
  <si>
    <t>Tap Titans</t>
  </si>
  <si>
    <t>Scribblenauts Remix</t>
  </si>
  <si>
    <t>InsTrack for Instagram - Analytics Plus More</t>
  </si>
  <si>
    <t>Score! Hero</t>
  </si>
  <si>
    <t>Angry Birds Epic RPG</t>
  </si>
  <si>
    <t>Color Therapy Adult Coloring Book for Adults</t>
  </si>
  <si>
    <t>Hungry Shark Evolution</t>
  </si>
  <si>
    <t>SoundHound Song Search &amp; Music Player</t>
  </si>
  <si>
    <t>Candy Blast Mania</t>
  </si>
  <si>
    <t>Godus</t>
  </si>
  <si>
    <t>DIRECTV</t>
  </si>
  <si>
    <t>Township</t>
  </si>
  <si>
    <t>Best Buy</t>
  </si>
  <si>
    <t>4 Pics 1 Word</t>
  </si>
  <si>
    <t>Blackbox - think outside the box</t>
  </si>
  <si>
    <t>Flipagram</t>
  </si>
  <si>
    <t>Zombieville USA 2</t>
  </si>
  <si>
    <t>Egg, Inc.</t>
  </si>
  <si>
    <t>DEAD TRIGGER</t>
  </si>
  <si>
    <t>ABC – Watch Live TV &amp; Stream Full Episodes</t>
  </si>
  <si>
    <t>Block Craft 3D: Building Simulator Game For Free</t>
  </si>
  <si>
    <t>Trivia Crack (No Ads)</t>
  </si>
  <si>
    <t>Solitaire by MobilityWare</t>
  </si>
  <si>
    <t>Daddy Long Legs</t>
  </si>
  <si>
    <t>Nyan Cat: Lost In Space</t>
  </si>
  <si>
    <t>Toy Blast</t>
  </si>
  <si>
    <t>Angry Birds Go!</t>
  </si>
  <si>
    <t>Angry Birds Seasons HD</t>
  </si>
  <si>
    <t>Tango - Free Video Call, Voice and Chat</t>
  </si>
  <si>
    <t>Covet Fashion - The Game for Dresses &amp; Shopping</t>
  </si>
  <si>
    <t>QuizUp™</t>
  </si>
  <si>
    <t>Xbox</t>
  </si>
  <si>
    <t>LinkedIn</t>
  </si>
  <si>
    <t>TuneIn Radio Pro - MLB Audiobooks Podcasts Music</t>
  </si>
  <si>
    <t>Bejeweled Classic HD</t>
  </si>
  <si>
    <t>Walmart: Free 2-Day Shipping,* Easy Store Shopping</t>
  </si>
  <si>
    <t>Angry Birds Rio HD</t>
  </si>
  <si>
    <t>Trigger Fist</t>
  </si>
  <si>
    <t>Slots - Pharaoh's Way</t>
  </si>
  <si>
    <t>Stack</t>
  </si>
  <si>
    <t>UNO ™ &amp; Friends</t>
  </si>
  <si>
    <t>Bloons TD Battles</t>
  </si>
  <si>
    <t>Reddit Official App: All That's Trending and Viral</t>
  </si>
  <si>
    <t>Dream League Soccer 2017</t>
  </si>
  <si>
    <t>Solitaire·</t>
  </si>
  <si>
    <t>Ace Fishing: Wild Catch</t>
  </si>
  <si>
    <t>OverDrive – Library eBooks and Audiobooks</t>
  </si>
  <si>
    <t>MY LITTLE PONY: Magic Princess Quests</t>
  </si>
  <si>
    <t>LINE: Disney Tsum Tsum</t>
  </si>
  <si>
    <t>Speedtest by Ookla</t>
  </si>
  <si>
    <t>ESPN Fantasy Football Baseball Basketball Hockey</t>
  </si>
  <si>
    <t>MARVEL Spider-Man Unlimited</t>
  </si>
  <si>
    <t>Google Docs</t>
  </si>
  <si>
    <t>Call of Duty: Zombies</t>
  </si>
  <si>
    <t>Criminal Case</t>
  </si>
  <si>
    <t>Cut the Rope: Experiments</t>
  </si>
  <si>
    <t>WordBubbles!</t>
  </si>
  <si>
    <t>USA TODAY</t>
  </si>
  <si>
    <t>Match™ - #1 Dating App.</t>
  </si>
  <si>
    <t>Happy Wheels</t>
  </si>
  <si>
    <t>Countdown‼ (Event Reminders and Timer)</t>
  </si>
  <si>
    <t>Cascade: Fun Spin and Match Puzzle Game</t>
  </si>
  <si>
    <t>Flight Pilot Simulator 3D: Flying Game For Free</t>
  </si>
  <si>
    <t>Bowling King</t>
  </si>
  <si>
    <t>Redbox</t>
  </si>
  <si>
    <t>Skype for iPad</t>
  </si>
  <si>
    <t>CBS Sports App - Sports Scores, News, Stats, Watch</t>
  </si>
  <si>
    <t>Google Drive - free online storage</t>
  </si>
  <si>
    <t>Gummy Drop! – A Match 3 Puzzle Game</t>
  </si>
  <si>
    <t>Phase 10 Pro - Play Your Friends!</t>
  </si>
  <si>
    <t>Viva™ Slots Las Vegas Classic Casino Games</t>
  </si>
  <si>
    <t>Logos Quiz -Guess the most famous brands, new fun!</t>
  </si>
  <si>
    <t>Elevate - Brain Training and Games</t>
  </si>
  <si>
    <t>Videoshop - Video Editor</t>
  </si>
  <si>
    <t>FOX Sports Mobile</t>
  </si>
  <si>
    <t>OfferUp - Buy. Sell. Simple.</t>
  </si>
  <si>
    <t>Bingo!™</t>
  </si>
  <si>
    <t>Talking Tom Cat 2 for iPad</t>
  </si>
  <si>
    <t>TripAdvisor Hotels Flights Restaurants</t>
  </si>
  <si>
    <t>Hulu: Watch TV Shows &amp; Stream the Latest Movies</t>
  </si>
  <si>
    <t>Capital One Mobile</t>
  </si>
  <si>
    <t>WordWhizzle</t>
  </si>
  <si>
    <t>NBC – Watch Now and Stream Full TV Episodes</t>
  </si>
  <si>
    <t>My Boo - Virtual Pet with Mini Games for Kids</t>
  </si>
  <si>
    <t>Google Chrome – The Fast and Secure Web Browser</t>
  </si>
  <si>
    <t>Racing Rivals</t>
  </si>
  <si>
    <t>Emoji&gt;</t>
  </si>
  <si>
    <t>Apple Store</t>
  </si>
  <si>
    <t>Piano Tiles 2™(Don't Tap The White Tile 2)</t>
  </si>
  <si>
    <t>Kendall and Kylie</t>
  </si>
  <si>
    <t>Shop Savvy Barcode Scanner - Price Compare &amp; Deals</t>
  </si>
  <si>
    <t>My Talking Angela</t>
  </si>
  <si>
    <t>Alarm Clock HD Free - Digital Alarm Clock Display</t>
  </si>
  <si>
    <t>The Sims 3</t>
  </si>
  <si>
    <t>Mixgram - Picture Collage Maker - Pic Photo Editor</t>
  </si>
  <si>
    <t>2016 U.S. Open Golf Championship</t>
  </si>
  <si>
    <t>Dictionary.com Dictionary &amp; Thesaurus for iPad</t>
  </si>
  <si>
    <t>HB2 PLUS</t>
  </si>
  <si>
    <t>StickWars</t>
  </si>
  <si>
    <t>Period Tracker Lite</t>
  </si>
  <si>
    <t>1010!</t>
  </si>
  <si>
    <t>NYTimes Crossword - Daily Word Puzzle Game</t>
  </si>
  <si>
    <t>Evil Apples: A Filthy Adult Card &amp; Party Game</t>
  </si>
  <si>
    <t>WGT Golf Game by Topgolf</t>
  </si>
  <si>
    <t>Smashy Road: Wanted</t>
  </si>
  <si>
    <t>Cookie Jam</t>
  </si>
  <si>
    <t>POF - Best Dating App for Conversations</t>
  </si>
  <si>
    <t>Shutterfly: Prints, Photo Books, Cards Made Easy</t>
  </si>
  <si>
    <t>Pic Jointer – Photo Collage, Camera Effects Editor</t>
  </si>
  <si>
    <t>BATTLE BEARS: Zombies!</t>
  </si>
  <si>
    <t>Frozen Free Fall</t>
  </si>
  <si>
    <t>PINK Nation</t>
  </si>
  <si>
    <t>WordWhizzle Search</t>
  </si>
  <si>
    <t>Dropbox</t>
  </si>
  <si>
    <t>Timehop</t>
  </si>
  <si>
    <t>Uber</t>
  </si>
  <si>
    <t>Weather Underground: Custom Forecast &amp; Local Radar</t>
  </si>
  <si>
    <t>Sonos Controller</t>
  </si>
  <si>
    <t>Citi Mobile®</t>
  </si>
  <si>
    <t>Jelly Jump</t>
  </si>
  <si>
    <t>ABC News - US &amp; World News + Live Video</t>
  </si>
  <si>
    <t>Close Up Pics Quiz - Guess the Word Trivia Games</t>
  </si>
  <si>
    <t>Microsoft Word</t>
  </si>
  <si>
    <t>Castle Clash: Brave Squads</t>
  </si>
  <si>
    <t>Mahjong Journey®</t>
  </si>
  <si>
    <t>HOOKED - Chat Stories</t>
  </si>
  <si>
    <t>Calculator Pro for iPad Free - Smart Calculator</t>
  </si>
  <si>
    <t>DIRECTV App for iPad</t>
  </si>
  <si>
    <t>Alice in the Mirrors of Albion: Hidden object game</t>
  </si>
  <si>
    <t>NBC Sports</t>
  </si>
  <si>
    <t>Lyft</t>
  </si>
  <si>
    <t>Super Stickman Golf 2</t>
  </si>
  <si>
    <t>Gangstar Vegas</t>
  </si>
  <si>
    <t>Seekers Notes: Hidden Mystery</t>
  </si>
  <si>
    <t>Fit Brains Trainer</t>
  </si>
  <si>
    <t>NOAA Weather Radar - Weather Forecast &amp; HD Radar</t>
  </si>
  <si>
    <t>Tricky Test 2™: Genius Brain?</t>
  </si>
  <si>
    <t>Slayin</t>
  </si>
  <si>
    <t>Color Pop Effects - Photo Editor &amp; Picture Editing</t>
  </si>
  <si>
    <t>Modern Combat 5 : The Multiplayer eSports Shooter</t>
  </si>
  <si>
    <t>Gardenscapes - New Acres</t>
  </si>
  <si>
    <t>Ski Safari</t>
  </si>
  <si>
    <t>Lane Splitter</t>
  </si>
  <si>
    <t>Ibotta: Cash Back App, Grocery Coupons &amp; Shopping</t>
  </si>
  <si>
    <t>Wooden Block Puzzle - Wood jigsaw fit 1010 matrix</t>
  </si>
  <si>
    <t>Find My Family, Friends &amp; iPhone - Life360 Locator</t>
  </si>
  <si>
    <t>CSR Classics</t>
  </si>
  <si>
    <t>NBA</t>
  </si>
  <si>
    <t>Amazon Prime Video</t>
  </si>
  <si>
    <t>Soccer Stars™</t>
  </si>
  <si>
    <t>Wells Fargo Mobile</t>
  </si>
  <si>
    <t>Flippy Bottle Extreme! - Marker Flip Tricky 2K16</t>
  </si>
  <si>
    <t>Hangman.</t>
  </si>
  <si>
    <t>Bloons TD 5</t>
  </si>
  <si>
    <t>Billionaire – Business Capitalist Tycoon!</t>
  </si>
  <si>
    <t>World of Tanks Blitz</t>
  </si>
  <si>
    <t>Fieldrunners</t>
  </si>
  <si>
    <t>Super Stickman Golf</t>
  </si>
  <si>
    <t>Pearl's Peril - Hidden Object Adventures</t>
  </si>
  <si>
    <t>Real Steel World Robot Boxing</t>
  </si>
  <si>
    <t>Blitz Brigade: Multiplayer FPS shooter online!</t>
  </si>
  <si>
    <t>Panda Pop</t>
  </si>
  <si>
    <t>The Sandbox - Building &amp; Crafting a Pixel World!</t>
  </si>
  <si>
    <t>Disney Emoji Blitz</t>
  </si>
  <si>
    <t>NBA LIVE Mobile Basketball</t>
  </si>
  <si>
    <t>Cat Physics</t>
  </si>
  <si>
    <t>Photo Grid - photo collage maker &amp; photo editor</t>
  </si>
  <si>
    <t>YAHTZEE® With Buddies: The Classic Dice Game</t>
  </si>
  <si>
    <t>Jigsaw Puzzle Collection HD</t>
  </si>
  <si>
    <t>Whisper - Share, Express, Meet</t>
  </si>
  <si>
    <t>iSwap Faces LITE</t>
  </si>
  <si>
    <t>SCRABBLE Premium for iPad</t>
  </si>
  <si>
    <t>ESPN Tournament Challenge</t>
  </si>
  <si>
    <t>Microsoft OneNote</t>
  </si>
  <si>
    <t>Angry Birds Space HD</t>
  </si>
  <si>
    <t>MOLDIV - Photo Editor, Collage &amp; Beauty Camera</t>
  </si>
  <si>
    <t>Photo Editor by Aviary</t>
  </si>
  <si>
    <t>CBS Full Episodes and Live TV</t>
  </si>
  <si>
    <t>FOX NOW - Watch Full Episodes and Stream Live TV</t>
  </si>
  <si>
    <t>Fishdom</t>
  </si>
  <si>
    <t>Indeed Job Search</t>
  </si>
  <si>
    <t>Business</t>
  </si>
  <si>
    <t>Disney Crossy Road</t>
  </si>
  <si>
    <t>Camera Plus: For Macro Photos &amp; Remote Photography</t>
  </si>
  <si>
    <t>letgo: Buy &amp; Sell Second Hand Stuff</t>
  </si>
  <si>
    <t>Zombie Frontier 3 – Top Zombie Shooting Game</t>
  </si>
  <si>
    <t>Lep's World Free - platformer games</t>
  </si>
  <si>
    <t>Bitmoji - Your Personal Emoji</t>
  </si>
  <si>
    <t>Infinity Blade III</t>
  </si>
  <si>
    <t>Best Fiends</t>
  </si>
  <si>
    <t>2016 US Open Tennis Championships</t>
  </si>
  <si>
    <t>Hidden City®: Mystery of Shadows</t>
  </si>
  <si>
    <t>Flick Kick Field Goal</t>
  </si>
  <si>
    <t>Calculator‰</t>
  </si>
  <si>
    <t>The Room Two</t>
  </si>
  <si>
    <t>Unison League</t>
  </si>
  <si>
    <t>Hangouts</t>
  </si>
  <si>
    <t>Gin Rummy Plus - Multiplayer Online Card Game</t>
  </si>
  <si>
    <t>Hotel Dash Deluxe</t>
  </si>
  <si>
    <t>CVS Pharmacy</t>
  </si>
  <si>
    <t>Cartoon Wars</t>
  </si>
  <si>
    <t>Flashlight ！</t>
  </si>
  <si>
    <t>Doodle God™</t>
  </si>
  <si>
    <t>Touchgrind</t>
  </si>
  <si>
    <t>Angry Birds POP! - Bubble Shooter</t>
  </si>
  <si>
    <t>Weather Live Free - Weather Forecast &amp; Alerts</t>
  </si>
  <si>
    <t>Timberman</t>
  </si>
  <si>
    <t>Yu-Gi-Oh! Duel Links</t>
  </si>
  <si>
    <t>ClassDojo</t>
  </si>
  <si>
    <t>Gravity Guy</t>
  </si>
  <si>
    <t>Multiplayer for Minecraft PE</t>
  </si>
  <si>
    <t>Sally's Spa</t>
  </si>
  <si>
    <t>Fishing Kings Free+</t>
  </si>
  <si>
    <t>Tabs &amp; Chords by Ultimate Guitar - learn and play</t>
  </si>
  <si>
    <t>Need for Speed™ No Limits</t>
  </si>
  <si>
    <t>Goat Simulator</t>
  </si>
  <si>
    <t>Hearthstone</t>
  </si>
  <si>
    <t>LINE PLAY - Your Avatar World</t>
  </si>
  <si>
    <t>Photo Lab: Picture Editor, effects &amp; fun face app</t>
  </si>
  <si>
    <t>WeChat</t>
  </si>
  <si>
    <t>Victoria’s Secret – The Sexiest Bras &amp; Lingerie</t>
  </si>
  <si>
    <t>Badoo - Meet New People, Chat, Socialize.</t>
  </si>
  <si>
    <t>Chase Mobile</t>
  </si>
  <si>
    <t>Angry Birds Star Wars</t>
  </si>
  <si>
    <t>Dragon Mania Legends: Dragon Breeding Game</t>
  </si>
  <si>
    <t>Nike+ Training Club - Workouts &amp; Fitness Plans</t>
  </si>
  <si>
    <t>Rookie Cam - Photo Editor &amp; Filter Camera</t>
  </si>
  <si>
    <t>iSlash</t>
  </si>
  <si>
    <t>Hill Climb Racing 2</t>
  </si>
  <si>
    <t>Cooking Dash™</t>
  </si>
  <si>
    <t>Angry Birds Star Wars II</t>
  </si>
  <si>
    <t>Choices: Stories You Play</t>
  </si>
  <si>
    <t>White Noise</t>
  </si>
  <si>
    <t>Egg!</t>
  </si>
  <si>
    <t>Mr Jump</t>
  </si>
  <si>
    <t>Zombieville USA</t>
  </si>
  <si>
    <t>NBC News</t>
  </si>
  <si>
    <t>Microsoft Outlook - email and calendar</t>
  </si>
  <si>
    <t>Talking Angela for iPad</t>
  </si>
  <si>
    <t>I Am T-Pain 2.0</t>
  </si>
  <si>
    <t>FotoRus -Camera &amp; Photo Editor &amp; Pic Collage Maker</t>
  </si>
  <si>
    <t>Grand Theft Auto: San Andreas</t>
  </si>
  <si>
    <t>Jenga</t>
  </si>
  <si>
    <t>Hotspot Shield Free VPN Proxy &amp; Wi-Fi Privacy</t>
  </si>
  <si>
    <t>Into the Dead</t>
  </si>
  <si>
    <t>Candy Crush Jelly Saga</t>
  </si>
  <si>
    <t>HotelTonight - Great Deals on Last Minute Hotels</t>
  </si>
  <si>
    <t>Camera+</t>
  </si>
  <si>
    <t>Solitaire TriPeaks: Classic Card Game</t>
  </si>
  <si>
    <t>Arrow Ambush</t>
  </si>
  <si>
    <t>Fun Run 2 - Multiplayer Race</t>
  </si>
  <si>
    <t>Scanner Pro - PDF document scanner app with OCR</t>
  </si>
  <si>
    <t>Stick Hero</t>
  </si>
  <si>
    <t>Crash Bandicoot Nitro Kart 3D</t>
  </si>
  <si>
    <t>Zombie Tsunami</t>
  </si>
  <si>
    <t>Hotels &amp; Vacation Rentals by Booking.com</t>
  </si>
  <si>
    <t>Neko Atsume: Kitty Collector</t>
  </si>
  <si>
    <t>Recolor - Coloring Book</t>
  </si>
  <si>
    <t>Talking Ben the Dog for iPad</t>
  </si>
  <si>
    <t>100 Balls</t>
  </si>
  <si>
    <t>Bandsintown Concerts</t>
  </si>
  <si>
    <t>Lep's World Plus - super best platformer games</t>
  </si>
  <si>
    <t>Crazy Kitchen</t>
  </si>
  <si>
    <t>Rolling Sky</t>
  </si>
  <si>
    <t>Southwest Airlines</t>
  </si>
  <si>
    <t>Etsy: Shop Handmade, Vintage &amp; Creative Goods</t>
  </si>
  <si>
    <t>WWE Immortals</t>
  </si>
  <si>
    <t>World Chef: Restaurant &amp; Cooking Game</t>
  </si>
  <si>
    <t>Dog Simulator 2015</t>
  </si>
  <si>
    <t>Legendary Wars</t>
  </si>
  <si>
    <t>Color Splash</t>
  </si>
  <si>
    <t>Twist</t>
  </si>
  <si>
    <t>A Dark Room</t>
  </si>
  <si>
    <t>Talking Tom Cat for iPad</t>
  </si>
  <si>
    <t>Blossom Blast Saga - Fun Flower Match &amp; Grow Game</t>
  </si>
  <si>
    <t>Splashtop Personal - Remote Desktop</t>
  </si>
  <si>
    <t>Documents 6 - File manager, PDF reader and browser</t>
  </si>
  <si>
    <t>HuffPost - News, Politics &amp; Entertainment</t>
  </si>
  <si>
    <t>Trials Frontier</t>
  </si>
  <si>
    <t>PicsArt Photo Studio: Collage Maker &amp; Pic Editor</t>
  </si>
  <si>
    <t>Megapolis</t>
  </si>
  <si>
    <t>Extreme Car Driving Simulator Free</t>
  </si>
  <si>
    <t>Pop the Lock</t>
  </si>
  <si>
    <t>Rat On A Skateboard</t>
  </si>
  <si>
    <t>Quik – GoPro Video Editor to edit clips with music</t>
  </si>
  <si>
    <t>Followers + for Instagram - Follower Analytics</t>
  </si>
  <si>
    <t>Karaoke - Sing Karaoke, Unlimited Songs!</t>
  </si>
  <si>
    <t>YouTube Kids</t>
  </si>
  <si>
    <t>Block! Hexa Puzzle</t>
  </si>
  <si>
    <t>Weather Live - Weather Forecast, Radar and Alerts</t>
  </si>
  <si>
    <t>Yoga Studio</t>
  </si>
  <si>
    <t>TurboScan™ Pro - document &amp; receipt scanner: scan multiple pages and photos to PDF</t>
  </si>
  <si>
    <t>Dude Perfect 2</t>
  </si>
  <si>
    <t>Bloons TD 5 HD</t>
  </si>
  <si>
    <t>GroupMe</t>
  </si>
  <si>
    <t>Basketball Stars™</t>
  </si>
  <si>
    <t>Splice - Video Editor + Movie Maker by GoPro</t>
  </si>
  <si>
    <t>FINAL FANTASY BRAVE EXVIUS</t>
  </si>
  <si>
    <t>Doodle Jump FREE - BE WARNED: Insanely addictive</t>
  </si>
  <si>
    <t>NOAA Radar Pro – Weather Alerts &amp; Forecast</t>
  </si>
  <si>
    <t>Truecaller - Spam Identification &amp; Block</t>
  </si>
  <si>
    <t>Browser and File Manager for Documents</t>
  </si>
  <si>
    <t>Batman: Arkham Origins</t>
  </si>
  <si>
    <t>Tom's Love Letters</t>
  </si>
  <si>
    <t>Marco Polo Video Walkie Talkie</t>
  </si>
  <si>
    <t>Temple Run: Brave</t>
  </si>
  <si>
    <t>Make It Rain: The Love of Money</t>
  </si>
  <si>
    <t>Plant Nanny - Water Reminder with Cute Plants</t>
  </si>
  <si>
    <t>Five Nights at Freddy's</t>
  </si>
  <si>
    <t>NFL</t>
  </si>
  <si>
    <t>Cops N Robbers (FPS) - Block Survival Multiplayer</t>
  </si>
  <si>
    <t>Animal Jam - Play Wild!</t>
  </si>
  <si>
    <t>Bike Race Pro - Top Motorcycle Racing Game</t>
  </si>
  <si>
    <t>Google Translate</t>
  </si>
  <si>
    <t>Trenches</t>
  </si>
  <si>
    <t>Flashlight for iPhone , iPod and iPad</t>
  </si>
  <si>
    <t>Driving School 2016</t>
  </si>
  <si>
    <t>Grand Theft Auto III</t>
  </si>
  <si>
    <t>MONOPOLY Game</t>
  </si>
  <si>
    <t>Eden - World Builder</t>
  </si>
  <si>
    <t>Gilt</t>
  </si>
  <si>
    <t>Akinator the Genie</t>
  </si>
  <si>
    <t>My Mixtapez Music</t>
  </si>
  <si>
    <t>HBO GO</t>
  </si>
  <si>
    <t>Bad Piggies</t>
  </si>
  <si>
    <t>Sing Karaoke Songs Unlimited with StarMaker</t>
  </si>
  <si>
    <t>FreePrints – Photos Delivered</t>
  </si>
  <si>
    <t>DoorDash - Food Delivery</t>
  </si>
  <si>
    <t>SMILE Inc.</t>
  </si>
  <si>
    <t>Tap Sports Baseball 2016</t>
  </si>
  <si>
    <t>War Dragons</t>
  </si>
  <si>
    <t>Looney Tunes Dash!</t>
  </si>
  <si>
    <t>N.O.V.A. 3: Freedom Edition - Near Orbit Vanguard Alliance game</t>
  </si>
  <si>
    <t>Triller - Music Video &amp; Film Maker</t>
  </si>
  <si>
    <t>Rayman Jungle Run</t>
  </si>
  <si>
    <t>Living Earth - Clock &amp; Weather</t>
  </si>
  <si>
    <t>Ringtones for iPhone &amp; Ringtone Maker</t>
  </si>
  <si>
    <t>Musi - Unlimited Music For YouTube</t>
  </si>
  <si>
    <t>Royal Revolt 2 – Defend Your Castle</t>
  </si>
  <si>
    <t>Disco Zoo</t>
  </si>
  <si>
    <t>Mobile Strike</t>
  </si>
  <si>
    <t>Monument Valley</t>
  </si>
  <si>
    <t>Real Steel</t>
  </si>
  <si>
    <t>Angry Birds Blast</t>
  </si>
  <si>
    <t>Turbo Dismount®</t>
  </si>
  <si>
    <t>Tank War - Geometry Go Shot Color Dot.IO</t>
  </si>
  <si>
    <t>Flashlight ◎</t>
  </si>
  <si>
    <t>Google Sheets</t>
  </si>
  <si>
    <t>5-0 Radio Pro Police Scanner (Extra Feeds)</t>
  </si>
  <si>
    <t>Survivors: the Quest®</t>
  </si>
  <si>
    <t>Faded - Photo Editor</t>
  </si>
  <si>
    <t>Wizard of OZ: Magic Match</t>
  </si>
  <si>
    <t>Microsoft Excel</t>
  </si>
  <si>
    <t>Where's My Perry?</t>
  </si>
  <si>
    <t>Osmos for iPad</t>
  </si>
  <si>
    <t>NFL Sunday Ticket</t>
  </si>
  <si>
    <t>Mercari: Shopping Marketplace to Buy &amp; Sell Stuff</t>
  </si>
  <si>
    <t>Paper.io</t>
  </si>
  <si>
    <t>Hungry Shark World</t>
  </si>
  <si>
    <t>Pigment - Coloring Book for Adults</t>
  </si>
  <si>
    <t>Miitomo</t>
  </si>
  <si>
    <t>Clash of Kings - CoK</t>
  </si>
  <si>
    <t>Assassin's Creed Pirates</t>
  </si>
  <si>
    <t>The Room Three</t>
  </si>
  <si>
    <t>Crush the Castle</t>
  </si>
  <si>
    <t>Vainglory</t>
  </si>
  <si>
    <t>Square Cash - Send Money for Free</t>
  </si>
  <si>
    <t>Modern Combat 3: Fallen Nation</t>
  </si>
  <si>
    <t>Words Crush: Hidden Words!</t>
  </si>
  <si>
    <t>Angry Birds Friends</t>
  </si>
  <si>
    <t>My Cafe: Recipes &amp; Stories - World Restaurant Game</t>
  </si>
  <si>
    <t>SimSimi</t>
  </si>
  <si>
    <t>Toca Hair Salon 2</t>
  </si>
  <si>
    <t>Design Home</t>
  </si>
  <si>
    <t>Grindr - Gay and same sex guys chat, meet and date</t>
  </si>
  <si>
    <t>100 PICS Quiz - guess the picture trivia games</t>
  </si>
  <si>
    <t>Castle Crush: Epic Strategy Game</t>
  </si>
  <si>
    <t>RainbowKey - Color keyboard themes, fonts &amp; GIF</t>
  </si>
  <si>
    <t>PAC-MAN 256 - Endless Arcade Maze</t>
  </si>
  <si>
    <t>Empires &amp; Allies</t>
  </si>
  <si>
    <t>Crazy Taxi™ City Rush</t>
  </si>
  <si>
    <t>Storm Radar</t>
  </si>
  <si>
    <t>Shopular Coupons, Weekly Deals for Target, Walmart</t>
  </si>
  <si>
    <t>Angry Birds Star Wars HD</t>
  </si>
  <si>
    <t>Moto X Mayhem</t>
  </si>
  <si>
    <t>Dungeon Hunter 5 - Multiplayer RPG on iOS</t>
  </si>
  <si>
    <t>Traffic Racer</t>
  </si>
  <si>
    <t>Kill Shot Bravo</t>
  </si>
  <si>
    <t>iGun Pro HD - The Original Gun Application</t>
  </si>
  <si>
    <t>Airbnb</t>
  </si>
  <si>
    <t>Where's My Water? 2</t>
  </si>
  <si>
    <t>Offroad Legends</t>
  </si>
  <si>
    <t>Robot Unicorn Attack</t>
  </si>
  <si>
    <t>Sky Guide: View Stars Night or Day</t>
  </si>
  <si>
    <t>Solitaire Classic Card Game™</t>
  </si>
  <si>
    <t>Amazing Thief</t>
  </si>
  <si>
    <t>Vlogger Go Viral - Clicker Game &amp; Vlog Simulator</t>
  </si>
  <si>
    <t>Inside Out Thought Bubbles</t>
  </si>
  <si>
    <t>Capital One for iPad</t>
  </si>
  <si>
    <t>MLB.com At Bat</t>
  </si>
  <si>
    <t>iFart - The Original Fart Sounds App</t>
  </si>
  <si>
    <t>Restaurant DASH with Gordon Ramsay</t>
  </si>
  <si>
    <t>Juice Jam</t>
  </si>
  <si>
    <t>NBA JAM by EA SPORTS™</t>
  </si>
  <si>
    <t>Line Rider iRide™</t>
  </si>
  <si>
    <t>Jelly Splash</t>
  </si>
  <si>
    <t>Inbox by Gmail</t>
  </si>
  <si>
    <t>Colorfly : Coloring Book for Adults - Free Games</t>
  </si>
  <si>
    <t>Robot Unicorn Attack 2</t>
  </si>
  <si>
    <t>Peggle Classic</t>
  </si>
  <si>
    <t>Gods of Olympus</t>
  </si>
  <si>
    <t>RollerCoaster Tycoon® 4 Mobile™</t>
  </si>
  <si>
    <t>Lifeline...</t>
  </si>
  <si>
    <t>BADLAND</t>
  </si>
  <si>
    <t>PAC-MAN Premium</t>
  </si>
  <si>
    <t>Venmo</t>
  </si>
  <si>
    <t>Disney Channel – Watch Full Episodes, Movies &amp; TV</t>
  </si>
  <si>
    <t>MONOPOLY Bingo!</t>
  </si>
  <si>
    <t>The Walking Dead: No Man's Land</t>
  </si>
  <si>
    <t>BuzzTube - Video Player for YouTube</t>
  </si>
  <si>
    <t>Talking Tom &amp; Ben News for iPad</t>
  </si>
  <si>
    <t>Dungeon Boss</t>
  </si>
  <si>
    <t>The Championships, Wimbledon 2016 - Tennis Grand Slam</t>
  </si>
  <si>
    <t>Photon Flash Player for iPad - Flash Video &amp; Games plus Private Web Browser</t>
  </si>
  <si>
    <t>Tubex - Videos and Music for YouTube</t>
  </si>
  <si>
    <t>King of Thieves</t>
  </si>
  <si>
    <t>Roll the Ball™ - slide puzzle</t>
  </si>
  <si>
    <t>MARVEL Future Fight</t>
  </si>
  <si>
    <t>Spinny Circle</t>
  </si>
  <si>
    <t>VS. Racing 2</t>
  </si>
  <si>
    <t>Wishbone - Compare Anything</t>
  </si>
  <si>
    <t>Minecraft: Story Mode</t>
  </si>
  <si>
    <t>happn — Dating app — Find and meet your crush</t>
  </si>
  <si>
    <t>Memrise: learn languages</t>
  </si>
  <si>
    <t>Paradise Bay</t>
  </si>
  <si>
    <t>Dice With Buddies: Fun New Social Dice Game</t>
  </si>
  <si>
    <t>Peak - Brain Training</t>
  </si>
  <si>
    <t>Sugar Smash: Book of Life</t>
  </si>
  <si>
    <t>DraftKings - Daily Fantasy Golf, Baseball, &amp; More</t>
  </si>
  <si>
    <t>Dubsmash</t>
  </si>
  <si>
    <t>PicLab Studio - Creative Editing &amp; Graphic Design</t>
  </si>
  <si>
    <t>Century City</t>
  </si>
  <si>
    <t>Blek</t>
  </si>
  <si>
    <t>Grand Theft Auto: Vice City</t>
  </si>
  <si>
    <t>Adobe Acrobat Reader: View, Create, &amp; Convert PDFs</t>
  </si>
  <si>
    <t>Talking Ginger for iPad</t>
  </si>
  <si>
    <t>Hot Shot Slots Games – Vegas Casino Slot Machines</t>
  </si>
  <si>
    <t>Canvas by Instructure</t>
  </si>
  <si>
    <t>T-Mobile</t>
  </si>
  <si>
    <t>USAA Mobile</t>
  </si>
  <si>
    <t>Survivalcraft</t>
  </si>
  <si>
    <t>Drive Ahead!</t>
  </si>
  <si>
    <t>Sonic The Hedgehog</t>
  </si>
  <si>
    <t>Perfect365 - Custom makeup designs and beauty tips</t>
  </si>
  <si>
    <t>Heart of Vegas Slots – Casino Slot Machine Games</t>
  </si>
  <si>
    <t>EA SPORTS™ UFC®</t>
  </si>
  <si>
    <t>LEGO® Star Wars™:  The Complete Saga</t>
  </si>
  <si>
    <t>Rat On A Scooter XL</t>
  </si>
  <si>
    <t>Rodeo Stampede - Sky Zoo Safari</t>
  </si>
  <si>
    <t>Racing in Car</t>
  </si>
  <si>
    <t>Bad Piggies HD</t>
  </si>
  <si>
    <t>Bingo Pop</t>
  </si>
  <si>
    <t>Fish Tycoon</t>
  </si>
  <si>
    <t>Virtual Families</t>
  </si>
  <si>
    <t>The Impossible Quiz!</t>
  </si>
  <si>
    <t>imo video calls and chat</t>
  </si>
  <si>
    <t>Sky Gamblers: Storm Raiders</t>
  </si>
  <si>
    <t>100! Block Puzzle - Color jigsaw 10x10 board game</t>
  </si>
  <si>
    <t>SpongeBob Moves In</t>
  </si>
  <si>
    <t>ABCmouse.com - Early Learning Academy</t>
  </si>
  <si>
    <t>Dawn of Titans</t>
  </si>
  <si>
    <t>Talking Tom Gold Run: Fun &amp; Endless Running Game</t>
  </si>
  <si>
    <t>The Washington Post Classic</t>
  </si>
  <si>
    <t>RetailMeNot Shopping Deals, Coupons, Savings</t>
  </si>
  <si>
    <t>Threes!</t>
  </si>
  <si>
    <t>Freeform – watch live TV &amp; stream full episodes</t>
  </si>
  <si>
    <t>After School - Funny Anonymous School News</t>
  </si>
  <si>
    <t>Muslim Pro: Ramadan 2017 Prayer Times, Azan, Quran</t>
  </si>
  <si>
    <t>Letter Soup - Word Game</t>
  </si>
  <si>
    <t>Sudoku⁺</t>
  </si>
  <si>
    <t>Ghost Lens+Scary Photo Video Edit&amp;Collage Maker</t>
  </si>
  <si>
    <t>Carnivores: Dinosaur Hunter Pro</t>
  </si>
  <si>
    <t>Reckless Getaway</t>
  </si>
  <si>
    <t>Paper by FiftyThree - Sketch, Diagram, Take Notes</t>
  </si>
  <si>
    <t>AutoRap by Smule</t>
  </si>
  <si>
    <t>Animation Throwdown: The Quest for Cards</t>
  </si>
  <si>
    <t>Five Nights at Freddy's 2</t>
  </si>
  <si>
    <t>Charades!™</t>
  </si>
  <si>
    <t>Head Basketball</t>
  </si>
  <si>
    <t>Poshmark: Buy &amp; Sell Fashion</t>
  </si>
  <si>
    <t>Kitchen Scramble: Cooking Game</t>
  </si>
  <si>
    <t>Whole Foods Market</t>
  </si>
  <si>
    <t>The Amazing Spider-Man</t>
  </si>
  <si>
    <t>Merged!</t>
  </si>
  <si>
    <t>UberEATS: Uber for Food Delivery</t>
  </si>
  <si>
    <t>Zombie Castaways</t>
  </si>
  <si>
    <t>World Cup Table Tennis™</t>
  </si>
  <si>
    <t>Quick Reposter - Repost, Regram and Reshare Photos</t>
  </si>
  <si>
    <t>Runtastic PRO Running, Jogging and Fitness Tracker</t>
  </si>
  <si>
    <t>Notability</t>
  </si>
  <si>
    <t>New Furniture Mods - Pocket Wiki &amp; Game Tools for Minecraft PC Edition</t>
  </si>
  <si>
    <t>TaxCaster – Free tax refund calculator</t>
  </si>
  <si>
    <t>ipsy - Makeup, subscription and beauty tips</t>
  </si>
  <si>
    <t>Bruh-Button</t>
  </si>
  <si>
    <t>Willy Wonka Slots: Vegas Casino Slot Machines</t>
  </si>
  <si>
    <t>MARVEL Avengers Academy</t>
  </si>
  <si>
    <t>X-War: Clash of Zombies</t>
  </si>
  <si>
    <t>Disney Magic Kingdoms</t>
  </si>
  <si>
    <t>Beat the Boss 2 (17+)</t>
  </si>
  <si>
    <t>I Dig It</t>
  </si>
  <si>
    <t>Harry Potter: Spells</t>
  </si>
  <si>
    <t>Flip Diving</t>
  </si>
  <si>
    <t>Bleacher Report: Sports news, scores, &amp; highlights</t>
  </si>
  <si>
    <t>Swamp Attack</t>
  </si>
  <si>
    <t>Shooty Skies - Endless Arcade Flyer</t>
  </si>
  <si>
    <t>Wallpapers for Me - Themes &amp; Background Images</t>
  </si>
  <si>
    <t>Warhammer 40,000: Freeblade</t>
  </si>
  <si>
    <t>Roku</t>
  </si>
  <si>
    <t>The Silent Age</t>
  </si>
  <si>
    <t>Merriam-Webster Dictionary</t>
  </si>
  <si>
    <t>Sworkit - Custom Workouts for Exercise &amp; Fitness</t>
  </si>
  <si>
    <t>Zombie Catchers</t>
  </si>
  <si>
    <t>Weibo HD</t>
  </si>
  <si>
    <t>Camera360 - Selfie Filter Camera, Photo Editor</t>
  </si>
  <si>
    <t>Quizlet: Study Flashcards, Languages &amp; Vocabulary</t>
  </si>
  <si>
    <t>Univision Deportes: Liga MX, MLS, Fútbol En Vivo</t>
  </si>
  <si>
    <t>The Line Zen</t>
  </si>
  <si>
    <t>Wedding Dash Deluxe</t>
  </si>
  <si>
    <t>MyScript Calculator - Handwriting calculator</t>
  </si>
  <si>
    <t>Photomath - Camera Calculator</t>
  </si>
  <si>
    <t>DC Legends</t>
  </si>
  <si>
    <t>FarmVille: Tropic Escape - Harvest in Paradise</t>
  </si>
  <si>
    <t>Map My Run+ - GPS Running &amp; Workout Tracker</t>
  </si>
  <si>
    <t>NASCAR MOBILE</t>
  </si>
  <si>
    <t>Sonic CD</t>
  </si>
  <si>
    <t>Plants vs. Zombies™ Heroes</t>
  </si>
  <si>
    <t>Farm Heroes Super Saga: Match, Collect and Grow!</t>
  </si>
  <si>
    <t>InstaMag - Free Pic and Photo Collage Maker</t>
  </si>
  <si>
    <t>Over— Edit Photos, Add Text &amp; Captions to Pictures</t>
  </si>
  <si>
    <t>The Walking Dead: Road to Survival - Strategy Game</t>
  </si>
  <si>
    <t>5miles: Buy and Sell Used Stuff Locally</t>
  </si>
  <si>
    <t>Cartoon Network App – Teen Titans Go! And more!</t>
  </si>
  <si>
    <t>Printer Pro - Print photos, pdf and emails</t>
  </si>
  <si>
    <t>Disney Movies Anywhere: Watch Your Disney Movies!</t>
  </si>
  <si>
    <t>Tap Tap Fish - Abyssrium</t>
  </si>
  <si>
    <t>Deemo</t>
  </si>
  <si>
    <t>NOAA Hi-Def Radar Pro -  Storm Warnings, Hurricane Tracker &amp; Weather Forecast</t>
  </si>
  <si>
    <t>iTunes U</t>
  </si>
  <si>
    <t>ColorArt: Coloring Book For Adults</t>
  </si>
  <si>
    <t>Photo Transfer App - Easy backup of photos+videos</t>
  </si>
  <si>
    <t>Forge of Empires</t>
  </si>
  <si>
    <t>InstaSize: Photo Editor, Picture Effects &amp; Collage</t>
  </si>
  <si>
    <t>Sephora Makeup &amp; Beauty App – Insider Tips &amp; Style</t>
  </si>
  <si>
    <t>NHL</t>
  </si>
  <si>
    <t>Block Fortress</t>
  </si>
  <si>
    <t>Ninja Kid Run VR: Runner &amp; Racing Games For Free</t>
  </si>
  <si>
    <t>Teenage Mutant Ninja Turtles: Rooftop Run</t>
  </si>
  <si>
    <t>FIFA Mobile Soccer</t>
  </si>
  <si>
    <t>Cupcake Mania™</t>
  </si>
  <si>
    <t>Hovercraft: Takedown - Custom Combat Cars</t>
  </si>
  <si>
    <t>PDF Expert 6: Read, annotate &amp; edit PDF documents</t>
  </si>
  <si>
    <t>MyNetDiary PRO - Calorie Counter and Food Diary</t>
  </si>
  <si>
    <t>Repost for Instagram</t>
  </si>
  <si>
    <t>Catan</t>
  </si>
  <si>
    <t>Grand Theft Auto: Chinatown Wars</t>
  </si>
  <si>
    <t>Sleep Pillow Sounds: white noise, rain, ocean, fan</t>
  </si>
  <si>
    <t>Prisma: Photo Editor, Art Filters Pic Effects</t>
  </si>
  <si>
    <t>STREET FIGHTER IV</t>
  </si>
  <si>
    <t>Spinrilla - Mixtapes For Free</t>
  </si>
  <si>
    <t>LIMBO</t>
  </si>
  <si>
    <t>Flappy Golf</t>
  </si>
  <si>
    <t>Calculator HD Free</t>
  </si>
  <si>
    <t>MotionX GPS</t>
  </si>
  <si>
    <t>Temple Run: Oz</t>
  </si>
  <si>
    <t>BATTLE BEARS -1</t>
  </si>
  <si>
    <t>爱奇艺PPS -《欢乐颂2》电视剧热播</t>
  </si>
  <si>
    <t>Filterra – Photo Editor, Effects for Pictures</t>
  </si>
  <si>
    <t>Gangstar Rio: City of Saints</t>
  </si>
  <si>
    <t>Live.me – Live Video Chat &amp; Make Friends Nearby</t>
  </si>
  <si>
    <t>Cartwheel by Target</t>
  </si>
  <si>
    <t>Arrow</t>
  </si>
  <si>
    <t>Osmos</t>
  </si>
  <si>
    <t>Zombie Highway 2</t>
  </si>
  <si>
    <t>Traffic Rider</t>
  </si>
  <si>
    <t>Fruit Nibblers</t>
  </si>
  <si>
    <t>Six!</t>
  </si>
  <si>
    <t>Age of Zombies™</t>
  </si>
  <si>
    <t>Backbreaker 2: Vengeance</t>
  </si>
  <si>
    <t>iTranslate Voice - Speak &amp; Translate in Real Time</t>
  </si>
  <si>
    <t>Deer Hunter 2017</t>
  </si>
  <si>
    <t>Duet Game</t>
  </si>
  <si>
    <t>Nextdoor</t>
  </si>
  <si>
    <t>Hatchi - A retro virtual pet</t>
  </si>
  <si>
    <t>Tank Hero</t>
  </si>
  <si>
    <t>Scanner911 Pro</t>
  </si>
  <si>
    <t>Napster - Top Music &amp; Radio</t>
  </si>
  <si>
    <t>Bottle Flip 2k16</t>
  </si>
  <si>
    <t>Bastion</t>
  </si>
  <si>
    <t>Fieldrunners 2</t>
  </si>
  <si>
    <t>The Sims 3 Ambitions</t>
  </si>
  <si>
    <t>XFINITY Stream</t>
  </si>
  <si>
    <t>YouCam Makeup: Magic Makeup Selfie Cam</t>
  </si>
  <si>
    <t>Hovercraft - Build Fly Retry</t>
  </si>
  <si>
    <t>Top Eleven 2017 - Be a Soccer Manager</t>
  </si>
  <si>
    <t>Afterlight</t>
  </si>
  <si>
    <t>MyRadar Pro NOAA Weather Radar, Forecasts &amp; Storms</t>
  </si>
  <si>
    <t>Followers Analytics for Instagram - InstaReport</t>
  </si>
  <si>
    <t>FOX Sports GO</t>
  </si>
  <si>
    <t>Snakeio</t>
  </si>
  <si>
    <t>WWE SuperCard</t>
  </si>
  <si>
    <t>Ugly Meter™</t>
  </si>
  <si>
    <t>VPN Proxy Master - Unlimited WiFi security VPN</t>
  </si>
  <si>
    <t>Transformers: Earth Wars</t>
  </si>
  <si>
    <t>Slots - Huuuge Casino: Slot Machines</t>
  </si>
  <si>
    <t>edjing Mix:DJ turntable to remix and scratch music</t>
  </si>
  <si>
    <t>NCAA March Madness Live - Men's College Basketball</t>
  </si>
  <si>
    <t>Blackboard Mobile Learn™</t>
  </si>
  <si>
    <t>Pokémon TCG Online</t>
  </si>
  <si>
    <t>N.O.V.A. 3 - Near Orbit Vanguard Alliance</t>
  </si>
  <si>
    <t>Star Chart</t>
  </si>
  <si>
    <t>Free Music - MP3 Streamer &amp; Playlist Manager Pro</t>
  </si>
  <si>
    <t>Clue Period Tracker: Period &amp; Ovulation Tracker</t>
  </si>
  <si>
    <t>Period Tracker Deluxe</t>
  </si>
  <si>
    <t>CPlus for Craigslist app - mobile classifieds</t>
  </si>
  <si>
    <t>Catalogs</t>
  </si>
  <si>
    <t>my KONAMI Slots - Vegas Casino Slot Machine Games</t>
  </si>
  <si>
    <t>KleptoCats</t>
  </si>
  <si>
    <t>Carnivores: Ice Age Pro</t>
  </si>
  <si>
    <t>Regal Cinemas</t>
  </si>
  <si>
    <t>Card Wars - Adventure Time Card Game</t>
  </si>
  <si>
    <t>Churchill Solitaire - World War Card Game</t>
  </si>
  <si>
    <t>Nick</t>
  </si>
  <si>
    <t>Farm Story 2™</t>
  </si>
  <si>
    <t>Phoenix HD</t>
  </si>
  <si>
    <t>Block Ð¡ity Wars: game and skin export to minecraft</t>
  </si>
  <si>
    <t>Cartoon Wars 2: Heroes</t>
  </si>
  <si>
    <t>Free Piano app by Yokee</t>
  </si>
  <si>
    <t>MSQRD — Live Filters &amp; Face Swap for Video Selfies</t>
  </si>
  <si>
    <t>Artisto – Video and Photo Editor with Art Filters</t>
  </si>
  <si>
    <t>Modern Combat 4: Zero Hour</t>
  </si>
  <si>
    <t>MMX Racing</t>
  </si>
  <si>
    <t>Stack the States®</t>
  </si>
  <si>
    <t>Headspace</t>
  </si>
  <si>
    <t>Geocaching®</t>
  </si>
  <si>
    <t>Catapult King</t>
  </si>
  <si>
    <t>Microsoft OneDrive – File &amp; photo cloud storage</t>
  </si>
  <si>
    <t>Let's create! Pottery HD</t>
  </si>
  <si>
    <t>InShot Video Editor Music, No Crop, Cut</t>
  </si>
  <si>
    <t>Seeds Pro For Minecraft - Server, Skins, Community</t>
  </si>
  <si>
    <t>Ever - Capture Your Memories</t>
  </si>
  <si>
    <t>Airport Scanner</t>
  </si>
  <si>
    <t>QR Reader for iPhone</t>
  </si>
  <si>
    <t>BIG WIN Basketball</t>
  </si>
  <si>
    <t>SHEIN Shopping - Women's Clothing &amp; Fashion</t>
  </si>
  <si>
    <t>Ebates: Cash Back, Coupons &amp; Rebate Shopping App</t>
  </si>
  <si>
    <t>Layout from Instagram</t>
  </si>
  <si>
    <t>Scan - QR Code and Barcode Reader</t>
  </si>
  <si>
    <t>Wayfair - Shop Furniture, Home Decor, Daily Sales</t>
  </si>
  <si>
    <t>The Trail</t>
  </si>
  <si>
    <t>Hipstamatic</t>
  </si>
  <si>
    <t>cute icon&amp;wallpaper dressup - CocoPPa</t>
  </si>
  <si>
    <t>Steppy Pants</t>
  </si>
  <si>
    <t>CVS</t>
  </si>
  <si>
    <t>Cut the Rope 2</t>
  </si>
  <si>
    <t>Doodle Army</t>
  </si>
  <si>
    <t>Game Dev Story</t>
  </si>
  <si>
    <t>Football Clicker</t>
  </si>
  <si>
    <t>LiveCollage Pro-Photo Collage Maker&amp;Photo Editor</t>
  </si>
  <si>
    <t>SNKRS</t>
  </si>
  <si>
    <t>Fair Food Maker Game - Make Yummy Carnival Treats</t>
  </si>
  <si>
    <t>Tiny Wings HD</t>
  </si>
  <si>
    <t>ElfYourself by Office Depot, Inc.</t>
  </si>
  <si>
    <t>Bike Baron</t>
  </si>
  <si>
    <t>Rick and Morty: Pocket Mortys</t>
  </si>
  <si>
    <t>CLUE Bingo</t>
  </si>
  <si>
    <t>Night Sky</t>
  </si>
  <si>
    <t>Optical Inquisitor 17+</t>
  </si>
  <si>
    <t>Hop</t>
  </si>
  <si>
    <t>YouNow: Live Stream Video Chat</t>
  </si>
  <si>
    <t>Solitaire Ⓞ</t>
  </si>
  <si>
    <t>WIRED Magazine</t>
  </si>
  <si>
    <t>Speak &amp; Translate － Voice and Text Translator</t>
  </si>
  <si>
    <t>Extreme Fishing 2 Free</t>
  </si>
  <si>
    <t>AgingBooth</t>
  </si>
  <si>
    <t>Face Swap App- Funny Face Changer Photo Effects</t>
  </si>
  <si>
    <t>FollowMeter for Instagram - Followers Tracking</t>
  </si>
  <si>
    <t>Moments - private albums with friends and family</t>
  </si>
  <si>
    <t>Haunted Halloween Escape</t>
  </si>
  <si>
    <t>Pakka Pets Village - Build a Cute Virtual Pet Town</t>
  </si>
  <si>
    <t>Dots: A Game About Connecting</t>
  </si>
  <si>
    <t>Wheel of Fortune: Game Show Word Puzzles</t>
  </si>
  <si>
    <t>Fooducate - Lose Weight, Eat Healthy,Get Motivated</t>
  </si>
  <si>
    <t>Hair Color Changer - Styles Salon &amp; Recolor Booth</t>
  </si>
  <si>
    <t>Skyline Skaters</t>
  </si>
  <si>
    <t>Calendars 5 - Daily Planner and Task Manager</t>
  </si>
  <si>
    <t>Tap Tap Dash</t>
  </si>
  <si>
    <t>Scanner App - PDF Document Scan</t>
  </si>
  <si>
    <t>CBS News - Watch Free Live Breaking News</t>
  </si>
  <si>
    <t>Backflip Madness</t>
  </si>
  <si>
    <t>Puffin Web Browser</t>
  </si>
  <si>
    <t>Talking Pierre the Parrot for iPad</t>
  </si>
  <si>
    <t>Mobile Legends: Bang bang</t>
  </si>
  <si>
    <t>Word Chums</t>
  </si>
  <si>
    <t>Dictionary.com Dictionary &amp; Thesaurus Premium</t>
  </si>
  <si>
    <t>Peggle Blast</t>
  </si>
  <si>
    <t>Tayasui Sketches</t>
  </si>
  <si>
    <t>:) Sudoku +</t>
  </si>
  <si>
    <t>Kingdom Rush Frontiers HD</t>
  </si>
  <si>
    <t>LINE</t>
  </si>
  <si>
    <t>Amex Mobile</t>
  </si>
  <si>
    <t>Lep's World 3</t>
  </si>
  <si>
    <t>War Machines: 3D Multiplayer Tank Shooting Game</t>
  </si>
  <si>
    <t>CARROT To-Do - Talking Task List</t>
  </si>
  <si>
    <t>Dumb Ways to Die 2: The Games</t>
  </si>
  <si>
    <t>Flick Kick Football Legends</t>
  </si>
  <si>
    <t>Ice Rage</t>
  </si>
  <si>
    <t>Bridge Constructor</t>
  </si>
  <si>
    <t>VSCO</t>
  </si>
  <si>
    <t>iAnnotate PDF</t>
  </si>
  <si>
    <t>Spider Solitaire by MobilityWare</t>
  </si>
  <si>
    <t>Bee Brilliant</t>
  </si>
  <si>
    <t>eHarmony™ Dating App - Meet Singles</t>
  </si>
  <si>
    <t>MMX Hill Dash — Off-Road Racing</t>
  </si>
  <si>
    <t>Rayman Adventures</t>
  </si>
  <si>
    <t>PrankDial - #1 Prank Call App</t>
  </si>
  <si>
    <t>True Skate</t>
  </si>
  <si>
    <t>Snapimals: Discover &amp; Snap Amazing &amp; Cute Animals!</t>
  </si>
  <si>
    <t>Drawing Desk - Draw, Paint, Doodle &amp; Sketch board</t>
  </si>
  <si>
    <t>Tap Tycoon - Country vs Country</t>
  </si>
  <si>
    <t>Retrica - Selfie Camera with Filter, Sticker &amp; GIF</t>
  </si>
  <si>
    <t>Macy's</t>
  </si>
  <si>
    <t>Fish Out Of Water!</t>
  </si>
  <si>
    <t>Microsoft PowerPoint</t>
  </si>
  <si>
    <t>Dictator: Outbreak</t>
  </si>
  <si>
    <t>Sunken Secrets</t>
  </si>
  <si>
    <t>Carcassonne</t>
  </si>
  <si>
    <t>PewDiePie: Legend of the Brofist</t>
  </si>
  <si>
    <t>Email - Fast &amp; Secure mail for Gmail iCloud Yahoo</t>
  </si>
  <si>
    <t>Teenage Mutant Ninja Turtles: Legends</t>
  </si>
  <si>
    <t>Photo Lab PRO HD: frames for pictures, face sketch</t>
  </si>
  <si>
    <t>Super Hexagon</t>
  </si>
  <si>
    <t>Pudding Monsters</t>
  </si>
  <si>
    <t>Rival Fire</t>
  </si>
  <si>
    <t>Dots &amp; Co: A New Puzzle Adventure</t>
  </si>
  <si>
    <t>AliExpress Shopping App</t>
  </si>
  <si>
    <t>Chess Pro - with coach</t>
  </si>
  <si>
    <t>VivaVideo - Best Video Editor &amp; Photo Movie Maker</t>
  </si>
  <si>
    <t>Cover Orange 2: Journey</t>
  </si>
  <si>
    <t>War Tortoise</t>
  </si>
  <si>
    <t>Endless Alphabet</t>
  </si>
  <si>
    <t>RPG AVABEL ONLINE</t>
  </si>
  <si>
    <t>Prime Photos from Amazon</t>
  </si>
  <si>
    <t>Sprinkle: Water splashing fire fighting fun!</t>
  </si>
  <si>
    <t>Clear Vision 2</t>
  </si>
  <si>
    <t>PGA Championship 2016 – Baltusrol Golf Club</t>
  </si>
  <si>
    <t>LEGO Harry Potter: Years 1-4</t>
  </si>
  <si>
    <t>360 Panorama</t>
  </si>
  <si>
    <t>Fitness Buddy+ Gym Workout Exercise, Home Trainer</t>
  </si>
  <si>
    <t>Catan HD</t>
  </si>
  <si>
    <t>5K Runner: 0 to 5K Run Trainer. Couch potato to 5K</t>
  </si>
  <si>
    <t>Monster Super League</t>
  </si>
  <si>
    <t>Hide N Seek : Mini Multiplayer Game</t>
  </si>
  <si>
    <t>=COUNTIFS($G$2:$G$1001,G2,$I$2:$I$1001,I2)</t>
  </si>
  <si>
    <t>ARLCAT</t>
  </si>
  <si>
    <t>=IF(COUNTIF($L$2:L2,L2)=1,MAX($M$1:M1)+1,VLOOKUP(L2,$L$1:M1,2,0))</t>
  </si>
  <si>
    <t>=CONCATENATE(G2," ",I2)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</si>
</sst>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9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topLeftCell="E1" workbookViewId="0">
      <selection activeCell="O5" sqref="O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1033</v>
      </c>
      <c r="M1" t="s">
        <v>11</v>
      </c>
    </row>
    <row r="2" spans="1:15" x14ac:dyDescent="0.3">
      <c r="A2">
        <v>1</v>
      </c>
      <c r="B2">
        <v>1</v>
      </c>
      <c r="C2" t="s">
        <v>12</v>
      </c>
      <c r="D2" s="1">
        <v>389879808</v>
      </c>
      <c r="E2">
        <v>0</v>
      </c>
      <c r="F2">
        <v>2974676</v>
      </c>
      <c r="G2">
        <v>3.5</v>
      </c>
      <c r="H2" t="s">
        <v>13</v>
      </c>
      <c r="I2">
        <v>29</v>
      </c>
      <c r="J2">
        <f>COUNTIFS($G$2:$G$1001,G2,$I$2:$I$1001,I2)</f>
        <v>2</v>
      </c>
      <c r="K2">
        <f>COUNTIFS($G$2:G2,G2, $I$2:I2, I2)</f>
        <v>1</v>
      </c>
      <c r="L2" t="str">
        <f>CONCATENATE(G2," ",I2)</f>
        <v>3.5 29</v>
      </c>
      <c r="M2">
        <f>IF(COUNTIF($L$2:L2,L2)=1,MAX($M$1:M1)+1,VLOOKUP(L2,$L$1:M1,2,0))</f>
        <v>1</v>
      </c>
      <c r="O2" s="3" t="s">
        <v>1032</v>
      </c>
    </row>
    <row r="3" spans="1:15" x14ac:dyDescent="0.3">
      <c r="A3">
        <v>2</v>
      </c>
      <c r="B3">
        <v>2</v>
      </c>
      <c r="C3" t="s">
        <v>14</v>
      </c>
      <c r="D3">
        <v>113954816</v>
      </c>
      <c r="E3">
        <v>0</v>
      </c>
      <c r="F3">
        <v>2161558</v>
      </c>
      <c r="G3">
        <v>4.5</v>
      </c>
      <c r="H3" t="s">
        <v>15</v>
      </c>
      <c r="I3">
        <v>29</v>
      </c>
      <c r="J3">
        <f t="shared" ref="J3:J66" si="0">COUNTIFS($G$2:$G$1001,G3,$I$2:$I$1001,I3)</f>
        <v>2</v>
      </c>
      <c r="K3">
        <f>COUNTIFS($G$2:G3,G3, $I$2:I3, I3)</f>
        <v>1</v>
      </c>
      <c r="L3" t="str">
        <f t="shared" ref="L3:L66" si="1">CONCATENATE(G3," ",I3)</f>
        <v>4.5 29</v>
      </c>
      <c r="M3">
        <f>IF(COUNTIF($L$2:L3,L3)=1,MAX($M$1:M2)+1,VLOOKUP(L3,$L$1:M2,2,0))</f>
        <v>2</v>
      </c>
      <c r="O3" s="3" t="s">
        <v>1032</v>
      </c>
    </row>
    <row r="4" spans="1:15" x14ac:dyDescent="0.3">
      <c r="A4">
        <v>3</v>
      </c>
      <c r="B4">
        <v>3</v>
      </c>
      <c r="C4" t="s">
        <v>16</v>
      </c>
      <c r="D4">
        <v>116476928</v>
      </c>
      <c r="E4">
        <v>0</v>
      </c>
      <c r="F4">
        <v>2130805</v>
      </c>
      <c r="G4">
        <v>4.5</v>
      </c>
      <c r="H4" t="s">
        <v>17</v>
      </c>
      <c r="I4">
        <v>18</v>
      </c>
      <c r="J4">
        <f t="shared" si="0"/>
        <v>15</v>
      </c>
      <c r="K4">
        <f>COUNTIFS($G$2:G4,G4, $I$2:I4, I4)</f>
        <v>1</v>
      </c>
      <c r="L4" t="str">
        <f t="shared" si="1"/>
        <v>4.5 18</v>
      </c>
      <c r="M4">
        <f>IF(COUNTIF($L$2:L4,L4)=1,MAX($M$1:M3)+1,VLOOKUP(L4,$L$1:M3,2,0))</f>
        <v>3</v>
      </c>
      <c r="O4" s="3" t="s">
        <v>1035</v>
      </c>
    </row>
    <row r="5" spans="1:15" x14ac:dyDescent="0.3">
      <c r="A5">
        <v>4</v>
      </c>
      <c r="B5">
        <v>4</v>
      </c>
      <c r="C5" t="s">
        <v>18</v>
      </c>
      <c r="D5">
        <v>65921024</v>
      </c>
      <c r="E5">
        <v>0</v>
      </c>
      <c r="F5">
        <v>1724546</v>
      </c>
      <c r="G5">
        <v>4.5</v>
      </c>
      <c r="H5" t="s">
        <v>17</v>
      </c>
      <c r="I5">
        <v>1</v>
      </c>
      <c r="J5">
        <f t="shared" si="0"/>
        <v>211</v>
      </c>
      <c r="K5">
        <f>COUNTIFS($G$2:G5,G5, $I$2:I5, I5)</f>
        <v>1</v>
      </c>
      <c r="L5" t="str">
        <f t="shared" si="1"/>
        <v>4.5 1</v>
      </c>
      <c r="M5">
        <f>IF(COUNTIF($L$2:L5,L5)=1,MAX($M$1:M4)+1,VLOOKUP(L5,$L$1:M4,2,0))</f>
        <v>4</v>
      </c>
      <c r="O5" s="3" t="s">
        <v>1034</v>
      </c>
    </row>
    <row r="6" spans="1:15" x14ac:dyDescent="0.3">
      <c r="A6">
        <v>5</v>
      </c>
      <c r="B6">
        <v>5</v>
      </c>
      <c r="C6" t="s">
        <v>19</v>
      </c>
      <c r="D6">
        <v>130242560</v>
      </c>
      <c r="E6">
        <v>0</v>
      </c>
      <c r="F6">
        <v>1126879</v>
      </c>
      <c r="G6">
        <v>4</v>
      </c>
      <c r="H6" t="s">
        <v>20</v>
      </c>
      <c r="I6">
        <v>1</v>
      </c>
      <c r="J6">
        <f t="shared" si="0"/>
        <v>69</v>
      </c>
      <c r="K6">
        <f>COUNTIFS($G$2:G6,G6, $I$2:I6, I6)</f>
        <v>1</v>
      </c>
      <c r="L6" t="str">
        <f t="shared" si="1"/>
        <v>4 1</v>
      </c>
      <c r="M6">
        <f>IF(COUNTIF($L$2:L6,L6)=1,MAX($M$1:M5)+1,VLOOKUP(L6,$L$1:M5,2,0))</f>
        <v>5</v>
      </c>
    </row>
    <row r="7" spans="1:15" x14ac:dyDescent="0.3">
      <c r="A7">
        <v>6</v>
      </c>
      <c r="B7">
        <v>6</v>
      </c>
      <c r="C7" t="s">
        <v>21</v>
      </c>
      <c r="D7">
        <v>74778624</v>
      </c>
      <c r="E7">
        <v>0</v>
      </c>
      <c r="F7">
        <v>1061624</v>
      </c>
      <c r="G7">
        <v>4.5</v>
      </c>
      <c r="H7" t="s">
        <v>13</v>
      </c>
      <c r="I7">
        <v>27</v>
      </c>
      <c r="J7">
        <f t="shared" si="0"/>
        <v>2</v>
      </c>
      <c r="K7">
        <f>COUNTIFS($G$2:G7,G7, $I$2:I7, I7)</f>
        <v>1</v>
      </c>
      <c r="L7" t="str">
        <f t="shared" si="1"/>
        <v>4.5 27</v>
      </c>
      <c r="M7">
        <f>IF(COUNTIF($L$2:L7,L7)=1,MAX($M$1:M6)+1,VLOOKUP(L7,$L$1:M6,2,0))</f>
        <v>6</v>
      </c>
    </row>
    <row r="8" spans="1:15" x14ac:dyDescent="0.3">
      <c r="A8">
        <v>7</v>
      </c>
      <c r="B8">
        <v>7</v>
      </c>
      <c r="C8" t="s">
        <v>22</v>
      </c>
      <c r="D8">
        <v>92774400</v>
      </c>
      <c r="E8">
        <v>0</v>
      </c>
      <c r="F8">
        <v>985920</v>
      </c>
      <c r="G8">
        <v>4.5</v>
      </c>
      <c r="H8" t="s">
        <v>23</v>
      </c>
      <c r="I8">
        <v>45</v>
      </c>
      <c r="J8">
        <f t="shared" si="0"/>
        <v>2</v>
      </c>
      <c r="K8">
        <f>COUNTIFS($G$2:G8,G8, $I$2:I8, I8)</f>
        <v>1</v>
      </c>
      <c r="L8" t="str">
        <f t="shared" si="1"/>
        <v>4.5 45</v>
      </c>
      <c r="M8">
        <f>IF(COUNTIF($L$2:L8,L8)=1,MAX($M$1:M7)+1,VLOOKUP(L8,$L$1:M7,2,0))</f>
        <v>7</v>
      </c>
    </row>
    <row r="9" spans="1:15" x14ac:dyDescent="0.3">
      <c r="A9">
        <v>8</v>
      </c>
      <c r="B9">
        <v>8</v>
      </c>
      <c r="C9" t="s">
        <v>24</v>
      </c>
      <c r="D9">
        <v>222846976</v>
      </c>
      <c r="E9">
        <v>0</v>
      </c>
      <c r="F9">
        <v>961794</v>
      </c>
      <c r="G9">
        <v>4.5</v>
      </c>
      <c r="H9" t="s">
        <v>17</v>
      </c>
      <c r="I9">
        <v>24</v>
      </c>
      <c r="J9">
        <f t="shared" si="0"/>
        <v>2</v>
      </c>
      <c r="K9">
        <f>COUNTIFS($G$2:G9,G9, $I$2:I9, I9)</f>
        <v>1</v>
      </c>
      <c r="L9" t="str">
        <f t="shared" si="1"/>
        <v>4.5 24</v>
      </c>
      <c r="M9">
        <f>IF(COUNTIF($L$2:L9,L9)=1,MAX($M$1:M8)+1,VLOOKUP(L9,$L$1:M8,2,0))</f>
        <v>8</v>
      </c>
    </row>
    <row r="10" spans="1:15" x14ac:dyDescent="0.3">
      <c r="A10">
        <v>9</v>
      </c>
      <c r="B10">
        <v>9</v>
      </c>
      <c r="C10" t="s">
        <v>25</v>
      </c>
      <c r="D10">
        <v>132510720</v>
      </c>
      <c r="E10">
        <v>0</v>
      </c>
      <c r="F10">
        <v>878563</v>
      </c>
      <c r="G10">
        <v>4.5</v>
      </c>
      <c r="H10" t="s">
        <v>20</v>
      </c>
      <c r="I10">
        <v>18</v>
      </c>
      <c r="J10">
        <f t="shared" si="0"/>
        <v>15</v>
      </c>
      <c r="K10">
        <f>COUNTIFS($G$2:G10,G10, $I$2:I10, I10)</f>
        <v>2</v>
      </c>
      <c r="L10" t="str">
        <f t="shared" si="1"/>
        <v>4.5 18</v>
      </c>
      <c r="M10">
        <f>IF(COUNTIF($L$2:L10,L10)=1,MAX($M$1:M9)+1,VLOOKUP(L10,$L$1:M9,2,0))</f>
        <v>3</v>
      </c>
    </row>
    <row r="11" spans="1:15" x14ac:dyDescent="0.3">
      <c r="A11">
        <v>10</v>
      </c>
      <c r="B11">
        <v>10</v>
      </c>
      <c r="C11" t="s">
        <v>26</v>
      </c>
      <c r="D11">
        <v>175966208</v>
      </c>
      <c r="E11">
        <v>0</v>
      </c>
      <c r="F11">
        <v>824451</v>
      </c>
      <c r="G11">
        <v>4.5</v>
      </c>
      <c r="H11" t="s">
        <v>17</v>
      </c>
      <c r="I11">
        <v>10</v>
      </c>
      <c r="J11">
        <f t="shared" si="0"/>
        <v>27</v>
      </c>
      <c r="K11">
        <f>COUNTIFS($G$2:G11,G11, $I$2:I11, I11)</f>
        <v>1</v>
      </c>
      <c r="L11" t="str">
        <f t="shared" si="1"/>
        <v>4.5 10</v>
      </c>
      <c r="M11">
        <f>IF(COUNTIF($L$2:L11,L11)=1,MAX($M$1:M10)+1,VLOOKUP(L11,$L$1:M10,2,0))</f>
        <v>9</v>
      </c>
    </row>
    <row r="12" spans="1:15" x14ac:dyDescent="0.3">
      <c r="A12">
        <v>11</v>
      </c>
      <c r="B12">
        <v>11</v>
      </c>
      <c r="C12" t="s">
        <v>27</v>
      </c>
      <c r="D12">
        <v>156038144</v>
      </c>
      <c r="E12">
        <v>0</v>
      </c>
      <c r="F12">
        <v>706110</v>
      </c>
      <c r="G12">
        <v>4.5</v>
      </c>
      <c r="H12" t="s">
        <v>17</v>
      </c>
      <c r="I12">
        <v>1</v>
      </c>
      <c r="J12">
        <f t="shared" si="0"/>
        <v>211</v>
      </c>
      <c r="K12">
        <f>COUNTIFS($G$2:G12,G12, $I$2:I12, I12)</f>
        <v>2</v>
      </c>
      <c r="L12" t="str">
        <f t="shared" si="1"/>
        <v>4.5 1</v>
      </c>
      <c r="M12">
        <f>IF(COUNTIF($L$2:L12,L12)=1,MAX($M$1:M11)+1,VLOOKUP(L12,$L$1:M11,2,0))</f>
        <v>4</v>
      </c>
    </row>
    <row r="13" spans="1:15" x14ac:dyDescent="0.3">
      <c r="A13">
        <v>12</v>
      </c>
      <c r="B13">
        <v>12</v>
      </c>
      <c r="C13" t="s">
        <v>28</v>
      </c>
      <c r="D13">
        <v>104590336</v>
      </c>
      <c r="E13">
        <v>1.99</v>
      </c>
      <c r="F13">
        <v>698516</v>
      </c>
      <c r="G13">
        <v>4.5</v>
      </c>
      <c r="H13" t="s">
        <v>17</v>
      </c>
      <c r="I13">
        <v>13</v>
      </c>
      <c r="J13">
        <f t="shared" si="0"/>
        <v>28</v>
      </c>
      <c r="K13">
        <f>COUNTIFS($G$2:G13,G13, $I$2:I13, I13)</f>
        <v>1</v>
      </c>
      <c r="L13" t="str">
        <f t="shared" si="1"/>
        <v>4.5 13</v>
      </c>
      <c r="M13">
        <f>IF(COUNTIF($L$2:L13,L13)=1,MAX($M$1:M12)+1,VLOOKUP(L13,$L$1:M12,2,0))</f>
        <v>10</v>
      </c>
    </row>
    <row r="14" spans="1:15" x14ac:dyDescent="0.3">
      <c r="A14">
        <v>13</v>
      </c>
      <c r="B14">
        <v>13</v>
      </c>
      <c r="C14" t="s">
        <v>29</v>
      </c>
      <c r="D14">
        <v>101943296</v>
      </c>
      <c r="E14">
        <v>0</v>
      </c>
      <c r="F14">
        <v>679055</v>
      </c>
      <c r="G14">
        <v>4.5</v>
      </c>
      <c r="H14" t="s">
        <v>17</v>
      </c>
      <c r="I14">
        <v>11</v>
      </c>
      <c r="J14">
        <f t="shared" si="0"/>
        <v>29</v>
      </c>
      <c r="K14">
        <f>COUNTIFS($G$2:G14,G14, $I$2:I14, I14)</f>
        <v>1</v>
      </c>
      <c r="L14" t="str">
        <f t="shared" si="1"/>
        <v>4.5 11</v>
      </c>
      <c r="M14">
        <f>IF(COUNTIF($L$2:L14,L14)=1,MAX($M$1:M13)+1,VLOOKUP(L14,$L$1:M13,2,0))</f>
        <v>11</v>
      </c>
    </row>
    <row r="15" spans="1:15" x14ac:dyDescent="0.3">
      <c r="A15">
        <v>14</v>
      </c>
      <c r="B15">
        <v>14</v>
      </c>
      <c r="C15" t="s">
        <v>30</v>
      </c>
      <c r="D15">
        <v>524803072</v>
      </c>
      <c r="E15">
        <v>0</v>
      </c>
      <c r="F15">
        <v>677247</v>
      </c>
      <c r="G15">
        <v>4.5</v>
      </c>
      <c r="H15" t="s">
        <v>17</v>
      </c>
      <c r="I15">
        <v>10</v>
      </c>
      <c r="J15">
        <f t="shared" si="0"/>
        <v>27</v>
      </c>
      <c r="K15">
        <f>COUNTIFS($G$2:G15,G15, $I$2:I15, I15)</f>
        <v>2</v>
      </c>
      <c r="L15" t="str">
        <f t="shared" si="1"/>
        <v>4.5 10</v>
      </c>
      <c r="M15">
        <f>IF(COUNTIF($L$2:L15,L15)=1,MAX($M$1:M14)+1,VLOOKUP(L15,$L$1:M14,2,0))</f>
        <v>9</v>
      </c>
    </row>
    <row r="16" spans="1:15" x14ac:dyDescent="0.3">
      <c r="A16">
        <v>15</v>
      </c>
      <c r="B16">
        <v>15</v>
      </c>
      <c r="C16" t="s">
        <v>31</v>
      </c>
      <c r="D16">
        <v>165471232</v>
      </c>
      <c r="E16">
        <v>0</v>
      </c>
      <c r="F16">
        <v>669079</v>
      </c>
      <c r="G16">
        <v>4.5</v>
      </c>
      <c r="H16" t="s">
        <v>17</v>
      </c>
      <c r="I16">
        <v>13</v>
      </c>
      <c r="J16">
        <f t="shared" si="0"/>
        <v>28</v>
      </c>
      <c r="K16">
        <f>COUNTIFS($G$2:G16,G16, $I$2:I16, I16)</f>
        <v>2</v>
      </c>
      <c r="L16" t="str">
        <f t="shared" si="1"/>
        <v>4.5 13</v>
      </c>
      <c r="M16">
        <f>IF(COUNTIF($L$2:L16,L16)=1,MAX($M$1:M15)+1,VLOOKUP(L16,$L$1:M15,2,0))</f>
        <v>10</v>
      </c>
    </row>
    <row r="17" spans="1:13" x14ac:dyDescent="0.3">
      <c r="A17">
        <v>16</v>
      </c>
      <c r="B17">
        <v>16</v>
      </c>
      <c r="C17" t="s">
        <v>32</v>
      </c>
      <c r="D17">
        <v>1829599232</v>
      </c>
      <c r="E17">
        <v>0</v>
      </c>
      <c r="F17">
        <v>612532</v>
      </c>
      <c r="G17">
        <v>4.5</v>
      </c>
      <c r="H17" t="s">
        <v>17</v>
      </c>
      <c r="I17">
        <v>13</v>
      </c>
      <c r="J17">
        <f t="shared" si="0"/>
        <v>28</v>
      </c>
      <c r="K17">
        <f>COUNTIFS($G$2:G17,G17, $I$2:I17, I17)</f>
        <v>3</v>
      </c>
      <c r="L17" t="str">
        <f t="shared" si="1"/>
        <v>4.5 13</v>
      </c>
      <c r="M17">
        <f>IF(COUNTIF($L$2:L17,L17)=1,MAX($M$1:M16)+1,VLOOKUP(L17,$L$1:M16,2,0))</f>
        <v>10</v>
      </c>
    </row>
    <row r="18" spans="1:13" x14ac:dyDescent="0.3">
      <c r="A18">
        <v>17</v>
      </c>
      <c r="B18">
        <v>17</v>
      </c>
      <c r="C18" t="s">
        <v>33</v>
      </c>
      <c r="D18">
        <v>113641472</v>
      </c>
      <c r="E18">
        <v>0</v>
      </c>
      <c r="F18">
        <v>567344</v>
      </c>
      <c r="G18">
        <v>4.5</v>
      </c>
      <c r="H18" t="s">
        <v>17</v>
      </c>
      <c r="I18">
        <v>18</v>
      </c>
      <c r="J18">
        <f t="shared" si="0"/>
        <v>15</v>
      </c>
      <c r="K18">
        <f>COUNTIFS($G$2:G18,G18, $I$2:I18, I18)</f>
        <v>3</v>
      </c>
      <c r="L18" t="str">
        <f t="shared" si="1"/>
        <v>4.5 18</v>
      </c>
      <c r="M18">
        <f>IF(COUNTIF($L$2:L18,L18)=1,MAX($M$1:M17)+1,VLOOKUP(L18,$L$1:M17,2,0))</f>
        <v>3</v>
      </c>
    </row>
    <row r="19" spans="1:13" x14ac:dyDescent="0.3">
      <c r="A19">
        <v>18</v>
      </c>
      <c r="B19">
        <v>18</v>
      </c>
      <c r="C19" t="s">
        <v>34</v>
      </c>
      <c r="D19">
        <v>37879808</v>
      </c>
      <c r="E19">
        <v>0.99</v>
      </c>
      <c r="F19">
        <v>541693</v>
      </c>
      <c r="G19">
        <v>4.5</v>
      </c>
      <c r="H19" t="s">
        <v>17</v>
      </c>
      <c r="I19">
        <v>1</v>
      </c>
      <c r="J19">
        <f t="shared" si="0"/>
        <v>211</v>
      </c>
      <c r="K19">
        <f>COUNTIFS($G$2:G19,G19, $I$2:I19, I19)</f>
        <v>3</v>
      </c>
      <c r="L19" t="str">
        <f t="shared" si="1"/>
        <v>4.5 1</v>
      </c>
      <c r="M19">
        <f>IF(COUNTIF($L$2:L19,L19)=1,MAX($M$1:M18)+1,VLOOKUP(L19,$L$1:M18,2,0))</f>
        <v>4</v>
      </c>
    </row>
    <row r="20" spans="1:13" x14ac:dyDescent="0.3">
      <c r="A20">
        <v>19</v>
      </c>
      <c r="B20">
        <v>19</v>
      </c>
      <c r="C20" t="s">
        <v>35</v>
      </c>
      <c r="D20">
        <v>147787776</v>
      </c>
      <c r="E20">
        <v>6.99</v>
      </c>
      <c r="F20">
        <v>522012</v>
      </c>
      <c r="G20">
        <v>4.5</v>
      </c>
      <c r="H20" t="s">
        <v>17</v>
      </c>
      <c r="I20">
        <v>11</v>
      </c>
      <c r="J20">
        <f t="shared" si="0"/>
        <v>29</v>
      </c>
      <c r="K20">
        <f>COUNTIFS($G$2:G20,G20, $I$2:I20, I20)</f>
        <v>2</v>
      </c>
      <c r="L20" t="str">
        <f t="shared" si="1"/>
        <v>4.5 11</v>
      </c>
      <c r="M20">
        <f>IF(COUNTIF($L$2:L20,L20)=1,MAX($M$1:M19)+1,VLOOKUP(L20,$L$1:M19,2,0))</f>
        <v>11</v>
      </c>
    </row>
    <row r="21" spans="1:13" x14ac:dyDescent="0.3">
      <c r="A21">
        <v>20</v>
      </c>
      <c r="B21">
        <v>20</v>
      </c>
      <c r="C21" t="s">
        <v>36</v>
      </c>
      <c r="D21">
        <v>100849664</v>
      </c>
      <c r="E21">
        <v>0</v>
      </c>
      <c r="F21">
        <v>508808</v>
      </c>
      <c r="G21">
        <v>3</v>
      </c>
      <c r="H21" t="s">
        <v>17</v>
      </c>
      <c r="I21">
        <v>10</v>
      </c>
      <c r="J21">
        <f t="shared" si="0"/>
        <v>3</v>
      </c>
      <c r="K21">
        <f>COUNTIFS($G$2:G21,G21, $I$2:I21, I21)</f>
        <v>1</v>
      </c>
      <c r="L21" t="str">
        <f t="shared" si="1"/>
        <v>3 10</v>
      </c>
      <c r="M21">
        <f>IF(COUNTIF($L$2:L21,L21)=1,MAX($M$1:M20)+1,VLOOKUP(L21,$L$1:M20,2,0))</f>
        <v>12</v>
      </c>
    </row>
    <row r="22" spans="1:13" x14ac:dyDescent="0.3">
      <c r="A22">
        <v>21</v>
      </c>
      <c r="B22">
        <v>21</v>
      </c>
      <c r="C22" t="s">
        <v>37</v>
      </c>
      <c r="D22">
        <v>152700928</v>
      </c>
      <c r="E22">
        <v>0</v>
      </c>
      <c r="F22">
        <v>507706</v>
      </c>
      <c r="G22">
        <v>4.5</v>
      </c>
      <c r="H22" t="s">
        <v>38</v>
      </c>
      <c r="I22">
        <v>19</v>
      </c>
      <c r="J22">
        <f t="shared" si="0"/>
        <v>7</v>
      </c>
      <c r="K22">
        <f>COUNTIFS($G$2:G22,G22, $I$2:I22, I22)</f>
        <v>1</v>
      </c>
      <c r="L22" t="str">
        <f t="shared" si="1"/>
        <v>4.5 19</v>
      </c>
      <c r="M22">
        <f>IF(COUNTIF($L$2:L22,L22)=1,MAX($M$1:M21)+1,VLOOKUP(L22,$L$1:M21,2,0))</f>
        <v>13</v>
      </c>
    </row>
    <row r="23" spans="1:13" x14ac:dyDescent="0.3">
      <c r="A23">
        <v>22</v>
      </c>
      <c r="B23">
        <v>22</v>
      </c>
      <c r="C23" t="s">
        <v>39</v>
      </c>
      <c r="D23">
        <v>153074688</v>
      </c>
      <c r="E23">
        <v>0</v>
      </c>
      <c r="F23">
        <v>503230</v>
      </c>
      <c r="G23">
        <v>4.5</v>
      </c>
      <c r="H23" t="s">
        <v>17</v>
      </c>
      <c r="I23">
        <v>10</v>
      </c>
      <c r="J23">
        <f t="shared" si="0"/>
        <v>27</v>
      </c>
      <c r="K23">
        <f>COUNTIFS($G$2:G23,G23, $I$2:I23, I23)</f>
        <v>3</v>
      </c>
      <c r="L23" t="str">
        <f t="shared" si="1"/>
        <v>4.5 10</v>
      </c>
      <c r="M23">
        <f>IF(COUNTIF($L$2:L23,L23)=1,MAX($M$1:M22)+1,VLOOKUP(L23,$L$1:M22,2,0))</f>
        <v>9</v>
      </c>
    </row>
    <row r="24" spans="1:13" x14ac:dyDescent="0.3">
      <c r="A24">
        <v>23</v>
      </c>
      <c r="B24">
        <v>23</v>
      </c>
      <c r="C24" t="s">
        <v>40</v>
      </c>
      <c r="D24">
        <v>199734272</v>
      </c>
      <c r="E24">
        <v>0</v>
      </c>
      <c r="F24">
        <v>495626</v>
      </c>
      <c r="G24">
        <v>3.5</v>
      </c>
      <c r="H24" t="s">
        <v>41</v>
      </c>
      <c r="I24">
        <v>33</v>
      </c>
      <c r="J24">
        <f t="shared" si="0"/>
        <v>3</v>
      </c>
      <c r="K24">
        <f>COUNTIFS($G$2:G24,G24, $I$2:I24, I24)</f>
        <v>1</v>
      </c>
      <c r="L24" t="str">
        <f t="shared" si="1"/>
        <v>3.5 33</v>
      </c>
      <c r="M24">
        <f>IF(COUNTIF($L$2:L24,L24)=1,MAX($M$1:M23)+1,VLOOKUP(L24,$L$1:M23,2,0))</f>
        <v>14</v>
      </c>
    </row>
    <row r="25" spans="1:13" x14ac:dyDescent="0.3">
      <c r="A25">
        <v>24</v>
      </c>
      <c r="B25">
        <v>24</v>
      </c>
      <c r="C25" t="s">
        <v>42</v>
      </c>
      <c r="D25">
        <v>121319424</v>
      </c>
      <c r="E25">
        <v>0</v>
      </c>
      <c r="F25">
        <v>481564</v>
      </c>
      <c r="G25">
        <v>5</v>
      </c>
      <c r="H25" t="s">
        <v>17</v>
      </c>
      <c r="I25">
        <v>11</v>
      </c>
      <c r="J25">
        <f t="shared" si="0"/>
        <v>6</v>
      </c>
      <c r="K25">
        <f>COUNTIFS($G$2:G25,G25, $I$2:I25, I25)</f>
        <v>1</v>
      </c>
      <c r="L25" t="str">
        <f t="shared" si="1"/>
        <v>5 11</v>
      </c>
      <c r="M25">
        <f>IF(COUNTIF($L$2:L25,L25)=1,MAX($M$1:M24)+1,VLOOKUP(L25,$L$1:M24,2,0))</f>
        <v>15</v>
      </c>
    </row>
    <row r="26" spans="1:13" x14ac:dyDescent="0.3">
      <c r="A26">
        <v>25</v>
      </c>
      <c r="B26">
        <v>25</v>
      </c>
      <c r="C26" t="s">
        <v>43</v>
      </c>
      <c r="D26">
        <v>179979264</v>
      </c>
      <c r="E26">
        <v>0</v>
      </c>
      <c r="F26">
        <v>479440</v>
      </c>
      <c r="G26">
        <v>3.5</v>
      </c>
      <c r="H26" t="s">
        <v>44</v>
      </c>
      <c r="I26">
        <v>33</v>
      </c>
      <c r="J26">
        <f t="shared" si="0"/>
        <v>3</v>
      </c>
      <c r="K26">
        <f>COUNTIFS($G$2:G26,G26, $I$2:I26, I26)</f>
        <v>2</v>
      </c>
      <c r="L26" t="str">
        <f t="shared" si="1"/>
        <v>3.5 33</v>
      </c>
      <c r="M26">
        <f>IF(COUNTIF($L$2:L26,L26)=1,MAX($M$1:M25)+1,VLOOKUP(L26,$L$1:M25,2,0))</f>
        <v>14</v>
      </c>
    </row>
    <row r="27" spans="1:13" x14ac:dyDescent="0.3">
      <c r="A27">
        <v>26</v>
      </c>
      <c r="B27">
        <v>26</v>
      </c>
      <c r="C27" t="s">
        <v>45</v>
      </c>
      <c r="D27">
        <v>147123200</v>
      </c>
      <c r="E27">
        <v>0</v>
      </c>
      <c r="F27">
        <v>464312</v>
      </c>
      <c r="G27">
        <v>4.5</v>
      </c>
      <c r="H27" t="s">
        <v>17</v>
      </c>
      <c r="I27">
        <v>16</v>
      </c>
      <c r="J27">
        <f t="shared" si="0"/>
        <v>16</v>
      </c>
      <c r="K27">
        <f>COUNTIFS($G$2:G27,G27, $I$2:I27, I27)</f>
        <v>1</v>
      </c>
      <c r="L27" t="str">
        <f t="shared" si="1"/>
        <v>4.5 16</v>
      </c>
      <c r="M27">
        <f>IF(COUNTIF($L$2:L27,L27)=1,MAX($M$1:M26)+1,VLOOKUP(L27,$L$1:M26,2,0))</f>
        <v>16</v>
      </c>
    </row>
    <row r="28" spans="1:13" x14ac:dyDescent="0.3">
      <c r="A28">
        <v>27</v>
      </c>
      <c r="B28">
        <v>27</v>
      </c>
      <c r="C28" t="s">
        <v>46</v>
      </c>
      <c r="D28">
        <v>695603200</v>
      </c>
      <c r="E28">
        <v>0</v>
      </c>
      <c r="F28">
        <v>446880</v>
      </c>
      <c r="G28">
        <v>4.5</v>
      </c>
      <c r="H28" t="s">
        <v>17</v>
      </c>
      <c r="I28">
        <v>12</v>
      </c>
      <c r="J28">
        <f t="shared" si="0"/>
        <v>44</v>
      </c>
      <c r="K28">
        <f>COUNTIFS($G$2:G28,G28, $I$2:I28, I28)</f>
        <v>1</v>
      </c>
      <c r="L28" t="str">
        <f t="shared" si="1"/>
        <v>4.5 12</v>
      </c>
      <c r="M28">
        <f>IF(COUNTIF($L$2:L28,L28)=1,MAX($M$1:M27)+1,VLOOKUP(L28,$L$1:M27,2,0))</f>
        <v>17</v>
      </c>
    </row>
    <row r="29" spans="1:13" x14ac:dyDescent="0.3">
      <c r="A29">
        <v>28</v>
      </c>
      <c r="B29">
        <v>28</v>
      </c>
      <c r="C29" t="s">
        <v>47</v>
      </c>
      <c r="D29">
        <v>37214208</v>
      </c>
      <c r="E29">
        <v>0</v>
      </c>
      <c r="F29">
        <v>446185</v>
      </c>
      <c r="G29">
        <v>3.5</v>
      </c>
      <c r="H29" t="s">
        <v>48</v>
      </c>
      <c r="I29">
        <v>30</v>
      </c>
      <c r="J29">
        <f t="shared" si="0"/>
        <v>1</v>
      </c>
      <c r="K29">
        <f>COUNTIFS($G$2:G29,G29, $I$2:I29, I29)</f>
        <v>1</v>
      </c>
      <c r="L29" t="str">
        <f t="shared" si="1"/>
        <v>3.5 30</v>
      </c>
      <c r="M29">
        <f>IF(COUNTIF($L$2:L29,L29)=1,MAX($M$1:M28)+1,VLOOKUP(L29,$L$1:M28,2,0))</f>
        <v>18</v>
      </c>
    </row>
    <row r="30" spans="1:13" x14ac:dyDescent="0.3">
      <c r="A30">
        <v>29</v>
      </c>
      <c r="B30">
        <v>29</v>
      </c>
      <c r="C30" t="s">
        <v>49</v>
      </c>
      <c r="D30">
        <v>105379840</v>
      </c>
      <c r="E30">
        <v>0.99</v>
      </c>
      <c r="F30">
        <v>426463</v>
      </c>
      <c r="G30">
        <v>5</v>
      </c>
      <c r="H30" t="s">
        <v>17</v>
      </c>
      <c r="I30">
        <v>5</v>
      </c>
      <c r="J30">
        <f t="shared" si="0"/>
        <v>4</v>
      </c>
      <c r="K30">
        <f>COUNTIFS($G$2:G30,G30, $I$2:I30, I30)</f>
        <v>1</v>
      </c>
      <c r="L30" t="str">
        <f t="shared" si="1"/>
        <v>5 5</v>
      </c>
      <c r="M30">
        <f>IF(COUNTIF($L$2:L30,L30)=1,MAX($M$1:M29)+1,VLOOKUP(L30,$L$1:M29,2,0))</f>
        <v>19</v>
      </c>
    </row>
    <row r="31" spans="1:13" x14ac:dyDescent="0.3">
      <c r="A31">
        <v>30</v>
      </c>
      <c r="B31">
        <v>30</v>
      </c>
      <c r="C31" t="s">
        <v>50</v>
      </c>
      <c r="D31">
        <v>186687488</v>
      </c>
      <c r="E31">
        <v>0</v>
      </c>
      <c r="F31">
        <v>418033</v>
      </c>
      <c r="G31">
        <v>4.5</v>
      </c>
      <c r="H31" t="s">
        <v>17</v>
      </c>
      <c r="I31">
        <v>7</v>
      </c>
      <c r="J31">
        <f t="shared" si="0"/>
        <v>16</v>
      </c>
      <c r="K31">
        <f>COUNTIFS($G$2:G31,G31, $I$2:I31, I31)</f>
        <v>1</v>
      </c>
      <c r="L31" t="str">
        <f t="shared" si="1"/>
        <v>4.5 7</v>
      </c>
      <c r="M31">
        <f>IF(COUNTIF($L$2:L31,L31)=1,MAX($M$1:M30)+1,VLOOKUP(L31,$L$1:M30,2,0))</f>
        <v>20</v>
      </c>
    </row>
    <row r="32" spans="1:13" x14ac:dyDescent="0.3">
      <c r="A32">
        <v>31</v>
      </c>
      <c r="B32">
        <v>31</v>
      </c>
      <c r="C32" t="s">
        <v>51</v>
      </c>
      <c r="D32">
        <v>127382528</v>
      </c>
      <c r="E32">
        <v>0</v>
      </c>
      <c r="F32">
        <v>417779</v>
      </c>
      <c r="G32">
        <v>4.5</v>
      </c>
      <c r="H32" t="s">
        <v>52</v>
      </c>
      <c r="I32">
        <v>10</v>
      </c>
      <c r="J32">
        <f t="shared" si="0"/>
        <v>27</v>
      </c>
      <c r="K32">
        <f>COUNTIFS($G$2:G32,G32, $I$2:I32, I32)</f>
        <v>4</v>
      </c>
      <c r="L32" t="str">
        <f t="shared" si="1"/>
        <v>4.5 10</v>
      </c>
      <c r="M32">
        <f>IF(COUNTIF($L$2:L32,L32)=1,MAX($M$1:M31)+1,VLOOKUP(L32,$L$1:M31,2,0))</f>
        <v>9</v>
      </c>
    </row>
    <row r="33" spans="1:13" x14ac:dyDescent="0.3">
      <c r="A33">
        <v>32</v>
      </c>
      <c r="B33">
        <v>32</v>
      </c>
      <c r="C33" t="s">
        <v>53</v>
      </c>
      <c r="D33">
        <v>86776832</v>
      </c>
      <c r="E33">
        <v>0</v>
      </c>
      <c r="F33">
        <v>416736</v>
      </c>
      <c r="G33">
        <v>4.5</v>
      </c>
      <c r="H33" t="s">
        <v>17</v>
      </c>
      <c r="I33">
        <v>10</v>
      </c>
      <c r="J33">
        <f t="shared" si="0"/>
        <v>27</v>
      </c>
      <c r="K33">
        <f>COUNTIFS($G$2:G33,G33, $I$2:I33, I33)</f>
        <v>5</v>
      </c>
      <c r="L33" t="str">
        <f t="shared" si="1"/>
        <v>4.5 10</v>
      </c>
      <c r="M33">
        <f>IF(COUNTIF($L$2:L33,L33)=1,MAX($M$1:M32)+1,VLOOKUP(L33,$L$1:M32,2,0))</f>
        <v>9</v>
      </c>
    </row>
    <row r="34" spans="1:13" x14ac:dyDescent="0.3">
      <c r="A34">
        <v>33</v>
      </c>
      <c r="B34">
        <v>33</v>
      </c>
      <c r="C34" t="s">
        <v>54</v>
      </c>
      <c r="D34">
        <v>124720128</v>
      </c>
      <c r="E34">
        <v>0</v>
      </c>
      <c r="F34">
        <v>414803</v>
      </c>
      <c r="G34">
        <v>4.5</v>
      </c>
      <c r="H34" t="s">
        <v>17</v>
      </c>
      <c r="I34">
        <v>1</v>
      </c>
      <c r="J34">
        <f t="shared" si="0"/>
        <v>211</v>
      </c>
      <c r="K34">
        <f>COUNTIFS($G$2:G34,G34, $I$2:I34, I34)</f>
        <v>4</v>
      </c>
      <c r="L34" t="str">
        <f t="shared" si="1"/>
        <v>4.5 1</v>
      </c>
      <c r="M34">
        <f>IF(COUNTIF($L$2:L34,L34)=1,MAX($M$1:M33)+1,VLOOKUP(L34,$L$1:M33,2,0))</f>
        <v>4</v>
      </c>
    </row>
    <row r="35" spans="1:13" x14ac:dyDescent="0.3">
      <c r="A35">
        <v>34</v>
      </c>
      <c r="B35">
        <v>34</v>
      </c>
      <c r="C35" t="s">
        <v>55</v>
      </c>
      <c r="D35">
        <v>108813312</v>
      </c>
      <c r="E35">
        <v>0</v>
      </c>
      <c r="F35">
        <v>405647</v>
      </c>
      <c r="G35">
        <v>4.5</v>
      </c>
      <c r="H35" t="s">
        <v>17</v>
      </c>
      <c r="I35">
        <v>3</v>
      </c>
      <c r="J35">
        <f t="shared" si="0"/>
        <v>10</v>
      </c>
      <c r="K35">
        <f>COUNTIFS($G$2:G35,G35, $I$2:I35, I35)</f>
        <v>1</v>
      </c>
      <c r="L35" t="str">
        <f t="shared" si="1"/>
        <v>4.5 3</v>
      </c>
      <c r="M35">
        <f>IF(COUNTIF($L$2:L35,L35)=1,MAX($M$1:M34)+1,VLOOKUP(L35,$L$1:M34,2,0))</f>
        <v>21</v>
      </c>
    </row>
    <row r="36" spans="1:13" x14ac:dyDescent="0.3">
      <c r="A36">
        <v>35</v>
      </c>
      <c r="B36">
        <v>35</v>
      </c>
      <c r="C36" t="s">
        <v>56</v>
      </c>
      <c r="D36">
        <v>120187904</v>
      </c>
      <c r="E36">
        <v>0</v>
      </c>
      <c r="F36">
        <v>405007</v>
      </c>
      <c r="G36">
        <v>4.5</v>
      </c>
      <c r="H36" t="s">
        <v>17</v>
      </c>
      <c r="I36">
        <v>9</v>
      </c>
      <c r="J36">
        <f t="shared" si="0"/>
        <v>25</v>
      </c>
      <c r="K36">
        <f>COUNTIFS($G$2:G36,G36, $I$2:I36, I36)</f>
        <v>1</v>
      </c>
      <c r="L36" t="str">
        <f t="shared" si="1"/>
        <v>4.5 9</v>
      </c>
      <c r="M36">
        <f>IF(COUNTIF($L$2:L36,L36)=1,MAX($M$1:M35)+1,VLOOKUP(L36,$L$1:M35,2,0))</f>
        <v>22</v>
      </c>
    </row>
    <row r="37" spans="1:13" x14ac:dyDescent="0.3">
      <c r="A37">
        <v>36</v>
      </c>
      <c r="B37">
        <v>36</v>
      </c>
      <c r="C37" t="s">
        <v>57</v>
      </c>
      <c r="D37">
        <v>147093504</v>
      </c>
      <c r="E37">
        <v>0</v>
      </c>
      <c r="F37">
        <v>402925</v>
      </c>
      <c r="G37">
        <v>4</v>
      </c>
      <c r="H37" t="s">
        <v>20</v>
      </c>
      <c r="I37">
        <v>16</v>
      </c>
      <c r="J37">
        <f t="shared" si="0"/>
        <v>4</v>
      </c>
      <c r="K37">
        <f>COUNTIFS($G$2:G37,G37, $I$2:I37, I37)</f>
        <v>1</v>
      </c>
      <c r="L37" t="str">
        <f t="shared" si="1"/>
        <v>4 16</v>
      </c>
      <c r="M37">
        <f>IF(COUNTIF($L$2:L37,L37)=1,MAX($M$1:M36)+1,VLOOKUP(L37,$L$1:M36,2,0))</f>
        <v>23</v>
      </c>
    </row>
    <row r="38" spans="1:13" x14ac:dyDescent="0.3">
      <c r="A38">
        <v>37</v>
      </c>
      <c r="B38">
        <v>37</v>
      </c>
      <c r="C38" t="s">
        <v>58</v>
      </c>
      <c r="D38">
        <v>239976448</v>
      </c>
      <c r="E38">
        <v>0</v>
      </c>
      <c r="F38">
        <v>397730</v>
      </c>
      <c r="G38">
        <v>4.5</v>
      </c>
      <c r="H38" t="s">
        <v>17</v>
      </c>
      <c r="I38">
        <v>1</v>
      </c>
      <c r="J38">
        <f t="shared" si="0"/>
        <v>211</v>
      </c>
      <c r="K38">
        <f>COUNTIFS($G$2:G38,G38, $I$2:I38, I38)</f>
        <v>5</v>
      </c>
      <c r="L38" t="str">
        <f t="shared" si="1"/>
        <v>4.5 1</v>
      </c>
      <c r="M38">
        <f>IF(COUNTIF($L$2:L38,L38)=1,MAX($M$1:M37)+1,VLOOKUP(L38,$L$1:M37,2,0))</f>
        <v>4</v>
      </c>
    </row>
    <row r="39" spans="1:13" x14ac:dyDescent="0.3">
      <c r="A39">
        <v>38</v>
      </c>
      <c r="B39">
        <v>38</v>
      </c>
      <c r="C39" t="s">
        <v>59</v>
      </c>
      <c r="D39">
        <v>48741376</v>
      </c>
      <c r="E39">
        <v>0.99</v>
      </c>
      <c r="F39">
        <v>395261</v>
      </c>
      <c r="G39">
        <v>4.5</v>
      </c>
      <c r="H39" t="s">
        <v>17</v>
      </c>
      <c r="I39">
        <v>1</v>
      </c>
      <c r="J39">
        <f t="shared" si="0"/>
        <v>211</v>
      </c>
      <c r="K39">
        <f>COUNTIFS($G$2:G39,G39, $I$2:I39, I39)</f>
        <v>6</v>
      </c>
      <c r="L39" t="str">
        <f t="shared" si="1"/>
        <v>4.5 1</v>
      </c>
      <c r="M39">
        <f>IF(COUNTIF($L$2:L39,L39)=1,MAX($M$1:M38)+1,VLOOKUP(L39,$L$1:M38,2,0))</f>
        <v>4</v>
      </c>
    </row>
    <row r="40" spans="1:13" x14ac:dyDescent="0.3">
      <c r="A40">
        <v>39</v>
      </c>
      <c r="B40">
        <v>39</v>
      </c>
      <c r="C40" t="s">
        <v>60</v>
      </c>
      <c r="D40">
        <v>265484288</v>
      </c>
      <c r="E40">
        <v>0</v>
      </c>
      <c r="F40">
        <v>393469</v>
      </c>
      <c r="G40">
        <v>4.5</v>
      </c>
      <c r="H40" t="s">
        <v>17</v>
      </c>
      <c r="I40">
        <v>26</v>
      </c>
      <c r="J40">
        <f t="shared" si="0"/>
        <v>3</v>
      </c>
      <c r="K40">
        <f>COUNTIFS($G$2:G40,G40, $I$2:I40, I40)</f>
        <v>1</v>
      </c>
      <c r="L40" t="str">
        <f t="shared" si="1"/>
        <v>4.5 26</v>
      </c>
      <c r="M40">
        <f>IF(COUNTIF($L$2:L40,L40)=1,MAX($M$1:M39)+1,VLOOKUP(L40,$L$1:M39,2,0))</f>
        <v>24</v>
      </c>
    </row>
    <row r="41" spans="1:13" x14ac:dyDescent="0.3">
      <c r="A41">
        <v>40</v>
      </c>
      <c r="B41">
        <v>40</v>
      </c>
      <c r="C41" t="s">
        <v>61</v>
      </c>
      <c r="D41">
        <v>110595072</v>
      </c>
      <c r="E41">
        <v>0</v>
      </c>
      <c r="F41">
        <v>391401</v>
      </c>
      <c r="G41">
        <v>4.5</v>
      </c>
      <c r="H41" t="s">
        <v>17</v>
      </c>
      <c r="I41">
        <v>1</v>
      </c>
      <c r="J41">
        <f t="shared" si="0"/>
        <v>211</v>
      </c>
      <c r="K41">
        <f>COUNTIFS($G$2:G41,G41, $I$2:I41, I41)</f>
        <v>7</v>
      </c>
      <c r="L41" t="str">
        <f t="shared" si="1"/>
        <v>4.5 1</v>
      </c>
      <c r="M41">
        <f>IF(COUNTIF($L$2:L41,L41)=1,MAX($M$1:M40)+1,VLOOKUP(L41,$L$1:M40,2,0))</f>
        <v>4</v>
      </c>
    </row>
    <row r="42" spans="1:13" x14ac:dyDescent="0.3">
      <c r="A42">
        <v>41</v>
      </c>
      <c r="B42">
        <v>41</v>
      </c>
      <c r="C42" t="s">
        <v>62</v>
      </c>
      <c r="D42">
        <v>157851648</v>
      </c>
      <c r="E42">
        <v>0</v>
      </c>
      <c r="F42">
        <v>386521</v>
      </c>
      <c r="G42">
        <v>5</v>
      </c>
      <c r="H42" t="s">
        <v>17</v>
      </c>
      <c r="I42">
        <v>9</v>
      </c>
      <c r="J42">
        <f t="shared" si="0"/>
        <v>5</v>
      </c>
      <c r="K42">
        <f>COUNTIFS($G$2:G42,G42, $I$2:I42, I42)</f>
        <v>1</v>
      </c>
      <c r="L42" t="str">
        <f t="shared" si="1"/>
        <v>5 9</v>
      </c>
      <c r="M42">
        <f>IF(COUNTIF($L$2:L42,L42)=1,MAX($M$1:M41)+1,VLOOKUP(L42,$L$1:M41,2,0))</f>
        <v>25</v>
      </c>
    </row>
    <row r="43" spans="1:13" x14ac:dyDescent="0.3">
      <c r="A43">
        <v>42</v>
      </c>
      <c r="B43">
        <v>42</v>
      </c>
      <c r="C43" t="s">
        <v>63</v>
      </c>
      <c r="D43">
        <v>20669440</v>
      </c>
      <c r="E43">
        <v>0</v>
      </c>
      <c r="F43">
        <v>373857</v>
      </c>
      <c r="G43">
        <v>4.5</v>
      </c>
      <c r="H43" t="s">
        <v>17</v>
      </c>
      <c r="I43">
        <v>11</v>
      </c>
      <c r="J43">
        <f t="shared" si="0"/>
        <v>29</v>
      </c>
      <c r="K43">
        <f>COUNTIFS($G$2:G43,G43, $I$2:I43, I43)</f>
        <v>3</v>
      </c>
      <c r="L43" t="str">
        <f t="shared" si="1"/>
        <v>4.5 11</v>
      </c>
      <c r="M43">
        <f>IF(COUNTIF($L$2:L43,L43)=1,MAX($M$1:M42)+1,VLOOKUP(L43,$L$1:M42,2,0))</f>
        <v>11</v>
      </c>
    </row>
    <row r="44" spans="1:13" x14ac:dyDescent="0.3">
      <c r="A44">
        <v>43</v>
      </c>
      <c r="B44">
        <v>43</v>
      </c>
      <c r="C44" t="s">
        <v>64</v>
      </c>
      <c r="D44">
        <v>182054912</v>
      </c>
      <c r="E44">
        <v>0</v>
      </c>
      <c r="F44">
        <v>373835</v>
      </c>
      <c r="G44">
        <v>4</v>
      </c>
      <c r="H44" t="s">
        <v>38</v>
      </c>
      <c r="I44">
        <v>1</v>
      </c>
      <c r="J44">
        <f t="shared" si="0"/>
        <v>69</v>
      </c>
      <c r="K44">
        <f>COUNTIFS($G$2:G44,G44, $I$2:I44, I44)</f>
        <v>2</v>
      </c>
      <c r="L44" t="str">
        <f t="shared" si="1"/>
        <v>4 1</v>
      </c>
      <c r="M44">
        <f>IF(COUNTIF($L$2:L44,L44)=1,MAX($M$1:M43)+1,VLOOKUP(L44,$L$1:M43,2,0))</f>
        <v>5</v>
      </c>
    </row>
    <row r="45" spans="1:13" x14ac:dyDescent="0.3">
      <c r="A45">
        <v>44</v>
      </c>
      <c r="B45">
        <v>44</v>
      </c>
      <c r="C45" t="s">
        <v>65</v>
      </c>
      <c r="D45">
        <v>133238784</v>
      </c>
      <c r="E45">
        <v>0</v>
      </c>
      <c r="F45">
        <v>373519</v>
      </c>
      <c r="G45">
        <v>3.5</v>
      </c>
      <c r="H45" t="s">
        <v>13</v>
      </c>
      <c r="I45">
        <v>32</v>
      </c>
      <c r="J45">
        <f t="shared" si="0"/>
        <v>1</v>
      </c>
      <c r="K45">
        <f>COUNTIFS($G$2:G45,G45, $I$2:I45, I45)</f>
        <v>1</v>
      </c>
      <c r="L45" t="str">
        <f t="shared" si="1"/>
        <v>3.5 32</v>
      </c>
      <c r="M45">
        <f>IF(COUNTIF($L$2:L45,L45)=1,MAX($M$1:M44)+1,VLOOKUP(L45,$L$1:M44,2,0))</f>
        <v>26</v>
      </c>
    </row>
    <row r="46" spans="1:13" x14ac:dyDescent="0.3">
      <c r="A46">
        <v>45</v>
      </c>
      <c r="B46">
        <v>45</v>
      </c>
      <c r="C46" t="s">
        <v>66</v>
      </c>
      <c r="D46">
        <v>69076992</v>
      </c>
      <c r="E46">
        <v>0</v>
      </c>
      <c r="F46">
        <v>370370</v>
      </c>
      <c r="G46">
        <v>5</v>
      </c>
      <c r="H46" t="s">
        <v>17</v>
      </c>
      <c r="I46">
        <v>1</v>
      </c>
      <c r="J46">
        <f t="shared" si="0"/>
        <v>36</v>
      </c>
      <c r="K46">
        <f>COUNTIFS($G$2:G46,G46, $I$2:I46, I46)</f>
        <v>1</v>
      </c>
      <c r="L46" t="str">
        <f t="shared" si="1"/>
        <v>5 1</v>
      </c>
      <c r="M46">
        <f>IF(COUNTIF($L$2:L46,L46)=1,MAX($M$1:M45)+1,VLOOKUP(L46,$L$1:M45,2,0))</f>
        <v>27</v>
      </c>
    </row>
    <row r="47" spans="1:13" x14ac:dyDescent="0.3">
      <c r="A47">
        <v>46</v>
      </c>
      <c r="B47">
        <v>46</v>
      </c>
      <c r="C47" t="s">
        <v>67</v>
      </c>
      <c r="D47">
        <v>84379648</v>
      </c>
      <c r="E47">
        <v>2.99</v>
      </c>
      <c r="F47">
        <v>360974</v>
      </c>
      <c r="G47">
        <v>4.5</v>
      </c>
      <c r="H47" t="s">
        <v>17</v>
      </c>
      <c r="I47">
        <v>1</v>
      </c>
      <c r="J47">
        <f t="shared" si="0"/>
        <v>211</v>
      </c>
      <c r="K47">
        <f>COUNTIFS($G$2:G47,G47, $I$2:I47, I47)</f>
        <v>8</v>
      </c>
      <c r="L47" t="str">
        <f t="shared" si="1"/>
        <v>4.5 1</v>
      </c>
      <c r="M47">
        <f>IF(COUNTIF($L$2:L47,L47)=1,MAX($M$1:M46)+1,VLOOKUP(L47,$L$1:M46,2,0))</f>
        <v>4</v>
      </c>
    </row>
    <row r="48" spans="1:13" x14ac:dyDescent="0.3">
      <c r="A48">
        <v>47</v>
      </c>
      <c r="B48">
        <v>47</v>
      </c>
      <c r="C48" t="s">
        <v>68</v>
      </c>
      <c r="D48">
        <v>71002112</v>
      </c>
      <c r="E48">
        <v>0</v>
      </c>
      <c r="F48">
        <v>359832</v>
      </c>
      <c r="G48">
        <v>4.5</v>
      </c>
      <c r="H48" t="s">
        <v>17</v>
      </c>
      <c r="I48">
        <v>7</v>
      </c>
      <c r="J48">
        <f t="shared" si="0"/>
        <v>16</v>
      </c>
      <c r="K48">
        <f>COUNTIFS($G$2:G48,G48, $I$2:I48, I48)</f>
        <v>2</v>
      </c>
      <c r="L48" t="str">
        <f t="shared" si="1"/>
        <v>4.5 7</v>
      </c>
      <c r="M48">
        <f>IF(COUNTIF($L$2:L48,L48)=1,MAX($M$1:M47)+1,VLOOKUP(L48,$L$1:M47,2,0))</f>
        <v>20</v>
      </c>
    </row>
    <row r="49" spans="1:13" x14ac:dyDescent="0.3">
      <c r="A49">
        <v>48</v>
      </c>
      <c r="B49">
        <v>48</v>
      </c>
      <c r="C49" t="s">
        <v>69</v>
      </c>
      <c r="D49">
        <v>210569216</v>
      </c>
      <c r="E49">
        <v>0</v>
      </c>
      <c r="F49">
        <v>354058</v>
      </c>
      <c r="G49">
        <v>3.5</v>
      </c>
      <c r="H49" t="s">
        <v>70</v>
      </c>
      <c r="I49">
        <v>33</v>
      </c>
      <c r="J49">
        <f t="shared" si="0"/>
        <v>3</v>
      </c>
      <c r="K49">
        <f>COUNTIFS($G$2:G49,G49, $I$2:I49, I49)</f>
        <v>3</v>
      </c>
      <c r="L49" t="str">
        <f t="shared" si="1"/>
        <v>3.5 33</v>
      </c>
      <c r="M49">
        <f>IF(COUNTIF($L$2:L49,L49)=1,MAX($M$1:M48)+1,VLOOKUP(L49,$L$1:M48,2,0))</f>
        <v>14</v>
      </c>
    </row>
    <row r="50" spans="1:13" x14ac:dyDescent="0.3">
      <c r="A50">
        <v>49</v>
      </c>
      <c r="B50">
        <v>49</v>
      </c>
      <c r="C50" t="s">
        <v>71</v>
      </c>
      <c r="D50">
        <v>275729408</v>
      </c>
      <c r="E50">
        <v>0</v>
      </c>
      <c r="F50">
        <v>351466</v>
      </c>
      <c r="G50">
        <v>3</v>
      </c>
      <c r="H50" t="s">
        <v>13</v>
      </c>
      <c r="I50">
        <v>33</v>
      </c>
      <c r="J50">
        <f t="shared" si="0"/>
        <v>1</v>
      </c>
      <c r="K50">
        <f>COUNTIFS($G$2:G50,G50, $I$2:I50, I50)</f>
        <v>1</v>
      </c>
      <c r="L50" t="str">
        <f t="shared" si="1"/>
        <v>3 33</v>
      </c>
      <c r="M50">
        <f>IF(COUNTIF($L$2:L50,L50)=1,MAX($M$1:M49)+1,VLOOKUP(L50,$L$1:M49,2,0))</f>
        <v>28</v>
      </c>
    </row>
    <row r="51" spans="1:13" x14ac:dyDescent="0.3">
      <c r="A51">
        <v>50</v>
      </c>
      <c r="B51">
        <v>50</v>
      </c>
      <c r="C51" t="s">
        <v>72</v>
      </c>
      <c r="D51">
        <v>94139392</v>
      </c>
      <c r="E51">
        <v>0</v>
      </c>
      <c r="F51">
        <v>345046</v>
      </c>
      <c r="G51">
        <v>4.5</v>
      </c>
      <c r="H51" t="s">
        <v>73</v>
      </c>
      <c r="I51">
        <v>36</v>
      </c>
      <c r="J51">
        <f t="shared" si="0"/>
        <v>2</v>
      </c>
      <c r="K51">
        <f>COUNTIFS($G$2:G51,G51, $I$2:I51, I51)</f>
        <v>1</v>
      </c>
      <c r="L51" t="str">
        <f t="shared" si="1"/>
        <v>4.5 36</v>
      </c>
      <c r="M51">
        <f>IF(COUNTIF($L$2:L51,L51)=1,MAX($M$1:M50)+1,VLOOKUP(L51,$L$1:M50,2,0))</f>
        <v>29</v>
      </c>
    </row>
    <row r="52" spans="1:13" x14ac:dyDescent="0.3">
      <c r="A52">
        <v>51</v>
      </c>
      <c r="B52">
        <v>51</v>
      </c>
      <c r="C52" t="s">
        <v>74</v>
      </c>
      <c r="D52">
        <v>132632576</v>
      </c>
      <c r="E52">
        <v>0</v>
      </c>
      <c r="F52">
        <v>342969</v>
      </c>
      <c r="G52">
        <v>4.5</v>
      </c>
      <c r="H52" t="s">
        <v>75</v>
      </c>
      <c r="I52">
        <v>1</v>
      </c>
      <c r="J52">
        <f t="shared" si="0"/>
        <v>211</v>
      </c>
      <c r="K52">
        <f>COUNTIFS($G$2:G52,G52, $I$2:I52, I52)</f>
        <v>9</v>
      </c>
      <c r="L52" t="str">
        <f t="shared" si="1"/>
        <v>4.5 1</v>
      </c>
      <c r="M52">
        <f>IF(COUNTIF($L$2:L52,L52)=1,MAX($M$1:M51)+1,VLOOKUP(L52,$L$1:M51,2,0))</f>
        <v>4</v>
      </c>
    </row>
    <row r="53" spans="1:13" x14ac:dyDescent="0.3">
      <c r="A53">
        <v>52</v>
      </c>
      <c r="B53">
        <v>52</v>
      </c>
      <c r="C53" t="s">
        <v>76</v>
      </c>
      <c r="D53">
        <v>151573504</v>
      </c>
      <c r="E53">
        <v>0</v>
      </c>
      <c r="F53">
        <v>334293</v>
      </c>
      <c r="G53">
        <v>4</v>
      </c>
      <c r="H53" t="s">
        <v>13</v>
      </c>
      <c r="I53">
        <v>16</v>
      </c>
      <c r="J53">
        <f t="shared" si="0"/>
        <v>4</v>
      </c>
      <c r="K53">
        <f>COUNTIFS($G$2:G53,G53, $I$2:I53, I53)</f>
        <v>2</v>
      </c>
      <c r="L53" t="str">
        <f t="shared" si="1"/>
        <v>4 16</v>
      </c>
      <c r="M53">
        <f>IF(COUNTIF($L$2:L53,L53)=1,MAX($M$1:M52)+1,VLOOKUP(L53,$L$1:M52,2,0))</f>
        <v>23</v>
      </c>
    </row>
    <row r="54" spans="1:13" x14ac:dyDescent="0.3">
      <c r="A54">
        <v>53</v>
      </c>
      <c r="B54">
        <v>53</v>
      </c>
      <c r="C54" t="s">
        <v>77</v>
      </c>
      <c r="D54">
        <v>163801088</v>
      </c>
      <c r="E54">
        <v>0</v>
      </c>
      <c r="F54">
        <v>327025</v>
      </c>
      <c r="G54">
        <v>4.5</v>
      </c>
      <c r="H54" t="s">
        <v>17</v>
      </c>
      <c r="I54">
        <v>13</v>
      </c>
      <c r="J54">
        <f t="shared" si="0"/>
        <v>28</v>
      </c>
      <c r="K54">
        <f>COUNTIFS($G$2:G54,G54, $I$2:I54, I54)</f>
        <v>4</v>
      </c>
      <c r="L54" t="str">
        <f t="shared" si="1"/>
        <v>4.5 13</v>
      </c>
      <c r="M54">
        <f>IF(COUNTIF($L$2:L54,L54)=1,MAX($M$1:M53)+1,VLOOKUP(L54,$L$1:M53,2,0))</f>
        <v>10</v>
      </c>
    </row>
    <row r="55" spans="1:13" x14ac:dyDescent="0.3">
      <c r="A55">
        <v>54</v>
      </c>
      <c r="B55">
        <v>54</v>
      </c>
      <c r="C55" t="s">
        <v>78</v>
      </c>
      <c r="D55">
        <v>624107810</v>
      </c>
      <c r="E55">
        <v>0.99</v>
      </c>
      <c r="F55">
        <v>326482</v>
      </c>
      <c r="G55">
        <v>5</v>
      </c>
      <c r="H55" t="s">
        <v>17</v>
      </c>
      <c r="I55">
        <v>13</v>
      </c>
      <c r="J55">
        <f t="shared" si="0"/>
        <v>1</v>
      </c>
      <c r="K55">
        <f>COUNTIFS($G$2:G55,G55, $I$2:I55, I55)</f>
        <v>1</v>
      </c>
      <c r="L55" t="str">
        <f t="shared" si="1"/>
        <v>5 13</v>
      </c>
      <c r="M55">
        <f>IF(COUNTIF($L$2:L55,L55)=1,MAX($M$1:M54)+1,VLOOKUP(L55,$L$1:M54,2,0))</f>
        <v>30</v>
      </c>
    </row>
    <row r="56" spans="1:13" x14ac:dyDescent="0.3">
      <c r="A56">
        <v>55</v>
      </c>
      <c r="B56">
        <v>55</v>
      </c>
      <c r="C56" t="s">
        <v>79</v>
      </c>
      <c r="D56">
        <v>203038720</v>
      </c>
      <c r="E56">
        <v>0</v>
      </c>
      <c r="F56">
        <v>323905</v>
      </c>
      <c r="G56">
        <v>2.5</v>
      </c>
      <c r="H56" t="s">
        <v>15</v>
      </c>
      <c r="I56">
        <v>22</v>
      </c>
      <c r="J56">
        <f t="shared" si="0"/>
        <v>1</v>
      </c>
      <c r="K56">
        <f>COUNTIFS($G$2:G56,G56, $I$2:I56, I56)</f>
        <v>1</v>
      </c>
      <c r="L56" t="str">
        <f t="shared" si="1"/>
        <v>2.5 22</v>
      </c>
      <c r="M56">
        <f>IF(COUNTIF($L$2:L56,L56)=1,MAX($M$1:M55)+1,VLOOKUP(L56,$L$1:M55,2,0))</f>
        <v>31</v>
      </c>
    </row>
    <row r="57" spans="1:13" x14ac:dyDescent="0.3">
      <c r="A57">
        <v>56</v>
      </c>
      <c r="B57">
        <v>56</v>
      </c>
      <c r="C57" t="s">
        <v>80</v>
      </c>
      <c r="D57">
        <v>125016064</v>
      </c>
      <c r="E57">
        <v>0</v>
      </c>
      <c r="F57">
        <v>308844</v>
      </c>
      <c r="G57">
        <v>3.5</v>
      </c>
      <c r="H57" t="s">
        <v>81</v>
      </c>
      <c r="I57">
        <v>20</v>
      </c>
      <c r="J57">
        <f t="shared" si="0"/>
        <v>2</v>
      </c>
      <c r="K57">
        <f>COUNTIFS($G$2:G57,G57, $I$2:I57, I57)</f>
        <v>1</v>
      </c>
      <c r="L57" t="str">
        <f t="shared" si="1"/>
        <v>3.5 20</v>
      </c>
      <c r="M57">
        <f>IF(COUNTIF($L$2:L57,L57)=1,MAX($M$1:M56)+1,VLOOKUP(L57,$L$1:M56,2,0))</f>
        <v>32</v>
      </c>
    </row>
    <row r="58" spans="1:13" x14ac:dyDescent="0.3">
      <c r="A58">
        <v>57</v>
      </c>
      <c r="B58">
        <v>57</v>
      </c>
      <c r="C58" t="s">
        <v>82</v>
      </c>
      <c r="D58">
        <v>135032832</v>
      </c>
      <c r="E58">
        <v>0</v>
      </c>
      <c r="F58">
        <v>303856</v>
      </c>
      <c r="G58">
        <v>4.5</v>
      </c>
      <c r="H58" t="s">
        <v>83</v>
      </c>
      <c r="I58">
        <v>2</v>
      </c>
      <c r="J58">
        <f t="shared" si="0"/>
        <v>17</v>
      </c>
      <c r="K58">
        <f>COUNTIFS($G$2:G58,G58, $I$2:I58, I58)</f>
        <v>1</v>
      </c>
      <c r="L58" t="str">
        <f t="shared" si="1"/>
        <v>4.5 2</v>
      </c>
      <c r="M58">
        <f>IF(COUNTIF($L$2:L58,L58)=1,MAX($M$1:M57)+1,VLOOKUP(L58,$L$1:M57,2,0))</f>
        <v>33</v>
      </c>
    </row>
    <row r="59" spans="1:13" x14ac:dyDescent="0.3">
      <c r="A59">
        <v>58</v>
      </c>
      <c r="B59">
        <v>58</v>
      </c>
      <c r="C59" t="s">
        <v>84</v>
      </c>
      <c r="D59">
        <v>1744486400</v>
      </c>
      <c r="E59">
        <v>0</v>
      </c>
      <c r="F59">
        <v>301182</v>
      </c>
      <c r="G59">
        <v>4.5</v>
      </c>
      <c r="H59" t="s">
        <v>17</v>
      </c>
      <c r="I59">
        <v>1</v>
      </c>
      <c r="J59">
        <f t="shared" si="0"/>
        <v>211</v>
      </c>
      <c r="K59">
        <f>COUNTIFS($G$2:G59,G59, $I$2:I59, I59)</f>
        <v>10</v>
      </c>
      <c r="L59" t="str">
        <f t="shared" si="1"/>
        <v>4.5 1</v>
      </c>
      <c r="M59">
        <f>IF(COUNTIF($L$2:L59,L59)=1,MAX($M$1:M58)+1,VLOOKUP(L59,$L$1:M58,2,0))</f>
        <v>4</v>
      </c>
    </row>
    <row r="60" spans="1:13" x14ac:dyDescent="0.3">
      <c r="A60">
        <v>59</v>
      </c>
      <c r="B60">
        <v>59</v>
      </c>
      <c r="C60" t="s">
        <v>85</v>
      </c>
      <c r="D60">
        <v>158025728</v>
      </c>
      <c r="E60">
        <v>0</v>
      </c>
      <c r="F60">
        <v>295211</v>
      </c>
      <c r="G60">
        <v>4.5</v>
      </c>
      <c r="H60" t="s">
        <v>17</v>
      </c>
      <c r="I60">
        <v>1</v>
      </c>
      <c r="J60">
        <f t="shared" si="0"/>
        <v>211</v>
      </c>
      <c r="K60">
        <f>COUNTIFS($G$2:G60,G60, $I$2:I60, I60)</f>
        <v>11</v>
      </c>
      <c r="L60" t="str">
        <f t="shared" si="1"/>
        <v>4.5 1</v>
      </c>
      <c r="M60">
        <f>IF(COUNTIF($L$2:L60,L60)=1,MAX($M$1:M59)+1,VLOOKUP(L60,$L$1:M59,2,0))</f>
        <v>4</v>
      </c>
    </row>
    <row r="61" spans="1:13" x14ac:dyDescent="0.3">
      <c r="A61">
        <v>60</v>
      </c>
      <c r="B61">
        <v>60</v>
      </c>
      <c r="C61" t="s">
        <v>86</v>
      </c>
      <c r="D61">
        <v>301896704</v>
      </c>
      <c r="E61">
        <v>0</v>
      </c>
      <c r="F61">
        <v>293857</v>
      </c>
      <c r="G61">
        <v>4.5</v>
      </c>
      <c r="H61" t="s">
        <v>17</v>
      </c>
      <c r="I61">
        <v>8</v>
      </c>
      <c r="J61">
        <f t="shared" si="0"/>
        <v>16</v>
      </c>
      <c r="K61">
        <f>COUNTIFS($G$2:G61,G61, $I$2:I61, I61)</f>
        <v>1</v>
      </c>
      <c r="L61" t="str">
        <f t="shared" si="1"/>
        <v>4.5 8</v>
      </c>
      <c r="M61">
        <f>IF(COUNTIF($L$2:L61,L61)=1,MAX($M$1:M60)+1,VLOOKUP(L61,$L$1:M60,2,0))</f>
        <v>34</v>
      </c>
    </row>
    <row r="62" spans="1:13" x14ac:dyDescent="0.3">
      <c r="A62">
        <v>61</v>
      </c>
      <c r="B62">
        <v>61</v>
      </c>
      <c r="C62" t="s">
        <v>87</v>
      </c>
      <c r="D62">
        <v>116443136</v>
      </c>
      <c r="E62">
        <v>0</v>
      </c>
      <c r="F62">
        <v>293228</v>
      </c>
      <c r="G62">
        <v>4</v>
      </c>
      <c r="H62" t="s">
        <v>20</v>
      </c>
      <c r="I62">
        <v>2</v>
      </c>
      <c r="J62">
        <f t="shared" si="0"/>
        <v>2</v>
      </c>
      <c r="K62">
        <f>COUNTIFS($G$2:G62,G62, $I$2:I62, I62)</f>
        <v>1</v>
      </c>
      <c r="L62" t="str">
        <f t="shared" si="1"/>
        <v>4 2</v>
      </c>
      <c r="M62">
        <f>IF(COUNTIF($L$2:L62,L62)=1,MAX($M$1:M61)+1,VLOOKUP(L62,$L$1:M61,2,0))</f>
        <v>35</v>
      </c>
    </row>
    <row r="63" spans="1:13" x14ac:dyDescent="0.3">
      <c r="A63">
        <v>62</v>
      </c>
      <c r="B63">
        <v>62</v>
      </c>
      <c r="C63" t="s">
        <v>88</v>
      </c>
      <c r="D63">
        <v>81924096</v>
      </c>
      <c r="E63">
        <v>0</v>
      </c>
      <c r="F63">
        <v>291787</v>
      </c>
      <c r="G63">
        <v>4</v>
      </c>
      <c r="H63" t="s">
        <v>81</v>
      </c>
      <c r="I63">
        <v>1</v>
      </c>
      <c r="J63">
        <f t="shared" si="0"/>
        <v>69</v>
      </c>
      <c r="K63">
        <f>COUNTIFS($G$2:G63,G63, $I$2:I63, I63)</f>
        <v>3</v>
      </c>
      <c r="L63" t="str">
        <f t="shared" si="1"/>
        <v>4 1</v>
      </c>
      <c r="M63">
        <f>IF(COUNTIF($L$2:L63,L63)=1,MAX($M$1:M62)+1,VLOOKUP(L63,$L$1:M62,2,0))</f>
        <v>5</v>
      </c>
    </row>
    <row r="64" spans="1:13" x14ac:dyDescent="0.3">
      <c r="A64">
        <v>63</v>
      </c>
      <c r="B64">
        <v>63</v>
      </c>
      <c r="C64" t="s">
        <v>89</v>
      </c>
      <c r="D64">
        <v>51538944</v>
      </c>
      <c r="E64">
        <v>0</v>
      </c>
      <c r="F64">
        <v>290996</v>
      </c>
      <c r="G64">
        <v>3.5</v>
      </c>
      <c r="H64" t="s">
        <v>90</v>
      </c>
      <c r="I64">
        <v>2</v>
      </c>
      <c r="J64">
        <f t="shared" si="0"/>
        <v>6</v>
      </c>
      <c r="K64">
        <f>COUNTIFS($G$2:G64,G64, $I$2:I64, I64)</f>
        <v>1</v>
      </c>
      <c r="L64" t="str">
        <f t="shared" si="1"/>
        <v>3.5 2</v>
      </c>
      <c r="M64">
        <f>IF(COUNTIF($L$2:L64,L64)=1,MAX($M$1:M63)+1,VLOOKUP(L64,$L$1:M63,2,0))</f>
        <v>36</v>
      </c>
    </row>
    <row r="65" spans="1:13" x14ac:dyDescent="0.3">
      <c r="A65">
        <v>64</v>
      </c>
      <c r="B65">
        <v>64</v>
      </c>
      <c r="C65" t="s">
        <v>91</v>
      </c>
      <c r="D65">
        <v>135044096</v>
      </c>
      <c r="E65">
        <v>0</v>
      </c>
      <c r="F65">
        <v>287589</v>
      </c>
      <c r="G65">
        <v>4.5</v>
      </c>
      <c r="H65" t="s">
        <v>13</v>
      </c>
      <c r="I65">
        <v>35</v>
      </c>
      <c r="J65">
        <f t="shared" si="0"/>
        <v>1</v>
      </c>
      <c r="K65">
        <f>COUNTIFS($G$2:G65,G65, $I$2:I65, I65)</f>
        <v>1</v>
      </c>
      <c r="L65" t="str">
        <f t="shared" si="1"/>
        <v>4.5 35</v>
      </c>
      <c r="M65">
        <f>IF(COUNTIF($L$2:L65,L65)=1,MAX($M$1:M64)+1,VLOOKUP(L65,$L$1:M64,2,0))</f>
        <v>37</v>
      </c>
    </row>
    <row r="66" spans="1:13" x14ac:dyDescent="0.3">
      <c r="A66">
        <v>65</v>
      </c>
      <c r="B66">
        <v>65</v>
      </c>
      <c r="C66" t="s">
        <v>92</v>
      </c>
      <c r="D66">
        <v>113321984</v>
      </c>
      <c r="E66">
        <v>0</v>
      </c>
      <c r="F66">
        <v>287095</v>
      </c>
      <c r="G66">
        <v>4.5</v>
      </c>
      <c r="H66" t="s">
        <v>17</v>
      </c>
      <c r="I66">
        <v>1</v>
      </c>
      <c r="J66">
        <f t="shared" si="0"/>
        <v>211</v>
      </c>
      <c r="K66">
        <f>COUNTIFS($G$2:G66,G66, $I$2:I66, I66)</f>
        <v>12</v>
      </c>
      <c r="L66" t="str">
        <f t="shared" si="1"/>
        <v>4.5 1</v>
      </c>
      <c r="M66">
        <f>IF(COUNTIF($L$2:L66,L66)=1,MAX($M$1:M65)+1,VLOOKUP(L66,$L$1:M65,2,0))</f>
        <v>4</v>
      </c>
    </row>
    <row r="67" spans="1:13" x14ac:dyDescent="0.3">
      <c r="A67">
        <v>66</v>
      </c>
      <c r="B67">
        <v>66</v>
      </c>
      <c r="C67" t="s">
        <v>93</v>
      </c>
      <c r="D67">
        <v>124673024</v>
      </c>
      <c r="E67">
        <v>0</v>
      </c>
      <c r="F67">
        <v>278166</v>
      </c>
      <c r="G67">
        <v>2.5</v>
      </c>
      <c r="H67" t="s">
        <v>15</v>
      </c>
      <c r="I67">
        <v>34</v>
      </c>
      <c r="J67">
        <f t="shared" ref="J67:J130" si="2">COUNTIFS($G$2:$G$1001,G67,$I$2:$I$1001,I67)</f>
        <v>1</v>
      </c>
      <c r="K67">
        <f>COUNTIFS($G$2:G67,G67, $I$2:I67, I67)</f>
        <v>1</v>
      </c>
      <c r="L67" t="str">
        <f t="shared" ref="L67:L130" si="3">CONCATENATE(G67," ",I67)</f>
        <v>2.5 34</v>
      </c>
      <c r="M67">
        <f>IF(COUNTIF($L$2:L67,L67)=1,MAX($M$1:M66)+1,VLOOKUP(L67,$L$1:M66,2,0))</f>
        <v>38</v>
      </c>
    </row>
    <row r="68" spans="1:13" x14ac:dyDescent="0.3">
      <c r="A68">
        <v>67</v>
      </c>
      <c r="B68">
        <v>67</v>
      </c>
      <c r="C68" t="s">
        <v>94</v>
      </c>
      <c r="D68">
        <v>123612160</v>
      </c>
      <c r="E68">
        <v>0</v>
      </c>
      <c r="F68">
        <v>277268</v>
      </c>
      <c r="G68">
        <v>4.5</v>
      </c>
      <c r="H68" t="s">
        <v>17</v>
      </c>
      <c r="I68">
        <v>12</v>
      </c>
      <c r="J68">
        <f t="shared" si="2"/>
        <v>44</v>
      </c>
      <c r="K68">
        <f>COUNTIFS($G$2:G68,G68, $I$2:I68, I68)</f>
        <v>2</v>
      </c>
      <c r="L68" t="str">
        <f t="shared" si="3"/>
        <v>4.5 12</v>
      </c>
      <c r="M68">
        <f>IF(COUNTIF($L$2:L68,L68)=1,MAX($M$1:M67)+1,VLOOKUP(L68,$L$1:M67,2,0))</f>
        <v>17</v>
      </c>
    </row>
    <row r="69" spans="1:13" x14ac:dyDescent="0.3">
      <c r="A69">
        <v>68</v>
      </c>
      <c r="B69">
        <v>68</v>
      </c>
      <c r="C69" t="s">
        <v>95</v>
      </c>
      <c r="D69">
        <v>86079488</v>
      </c>
      <c r="E69">
        <v>0</v>
      </c>
      <c r="F69">
        <v>274501</v>
      </c>
      <c r="G69">
        <v>4</v>
      </c>
      <c r="H69" t="s">
        <v>17</v>
      </c>
      <c r="I69">
        <v>18</v>
      </c>
      <c r="J69">
        <f t="shared" si="2"/>
        <v>6</v>
      </c>
      <c r="K69">
        <f>COUNTIFS($G$2:G69,G69, $I$2:I69, I69)</f>
        <v>1</v>
      </c>
      <c r="L69" t="str">
        <f t="shared" si="3"/>
        <v>4 18</v>
      </c>
      <c r="M69">
        <f>IF(COUNTIF($L$2:L69,L69)=1,MAX($M$1:M68)+1,VLOOKUP(L69,$L$1:M68,2,0))</f>
        <v>39</v>
      </c>
    </row>
    <row r="70" spans="1:13" x14ac:dyDescent="0.3">
      <c r="A70">
        <v>69</v>
      </c>
      <c r="B70">
        <v>69</v>
      </c>
      <c r="C70" t="s">
        <v>96</v>
      </c>
      <c r="D70">
        <v>98507776</v>
      </c>
      <c r="E70">
        <v>0</v>
      </c>
      <c r="F70">
        <v>267394</v>
      </c>
      <c r="G70">
        <v>4.5</v>
      </c>
      <c r="H70" t="s">
        <v>17</v>
      </c>
      <c r="I70">
        <v>6</v>
      </c>
      <c r="J70">
        <f t="shared" si="2"/>
        <v>16</v>
      </c>
      <c r="K70">
        <f>COUNTIFS($G$2:G70,G70, $I$2:I70, I70)</f>
        <v>1</v>
      </c>
      <c r="L70" t="str">
        <f t="shared" si="3"/>
        <v>4.5 6</v>
      </c>
      <c r="M70">
        <f>IF(COUNTIF($L$2:L70,L70)=1,MAX($M$1:M69)+1,VLOOKUP(L70,$L$1:M69,2,0))</f>
        <v>40</v>
      </c>
    </row>
    <row r="71" spans="1:13" x14ac:dyDescent="0.3">
      <c r="A71">
        <v>70</v>
      </c>
      <c r="B71">
        <v>70</v>
      </c>
      <c r="C71" t="s">
        <v>97</v>
      </c>
      <c r="D71">
        <v>114408448</v>
      </c>
      <c r="E71">
        <v>0</v>
      </c>
      <c r="F71">
        <v>266921</v>
      </c>
      <c r="G71">
        <v>4.5</v>
      </c>
      <c r="H71" t="s">
        <v>17</v>
      </c>
      <c r="I71">
        <v>15</v>
      </c>
      <c r="J71">
        <f t="shared" si="2"/>
        <v>21</v>
      </c>
      <c r="K71">
        <f>COUNTIFS($G$2:G71,G71, $I$2:I71, I71)</f>
        <v>1</v>
      </c>
      <c r="L71" t="str">
        <f t="shared" si="3"/>
        <v>4.5 15</v>
      </c>
      <c r="M71">
        <f>IF(COUNTIF($L$2:L71,L71)=1,MAX($M$1:M70)+1,VLOOKUP(L71,$L$1:M70,2,0))</f>
        <v>41</v>
      </c>
    </row>
    <row r="72" spans="1:13" x14ac:dyDescent="0.3">
      <c r="A72">
        <v>71</v>
      </c>
      <c r="B72">
        <v>71</v>
      </c>
      <c r="C72" t="s">
        <v>98</v>
      </c>
      <c r="D72">
        <v>83931136</v>
      </c>
      <c r="E72">
        <v>1.99</v>
      </c>
      <c r="F72">
        <v>266440</v>
      </c>
      <c r="G72">
        <v>5</v>
      </c>
      <c r="H72" t="s">
        <v>17</v>
      </c>
      <c r="I72">
        <v>1</v>
      </c>
      <c r="J72">
        <f t="shared" si="2"/>
        <v>36</v>
      </c>
      <c r="K72">
        <f>COUNTIFS($G$2:G72,G72, $I$2:I72, I72)</f>
        <v>2</v>
      </c>
      <c r="L72" t="str">
        <f t="shared" si="3"/>
        <v>5 1</v>
      </c>
      <c r="M72">
        <f>IF(COUNTIF($L$2:L72,L72)=1,MAX($M$1:M71)+1,VLOOKUP(L72,$L$1:M71,2,0))</f>
        <v>27</v>
      </c>
    </row>
    <row r="73" spans="1:13" x14ac:dyDescent="0.3">
      <c r="A73">
        <v>72</v>
      </c>
      <c r="B73">
        <v>72</v>
      </c>
      <c r="C73" t="s">
        <v>99</v>
      </c>
      <c r="D73">
        <v>128512000</v>
      </c>
      <c r="E73">
        <v>0</v>
      </c>
      <c r="F73">
        <v>262241</v>
      </c>
      <c r="G73">
        <v>4</v>
      </c>
      <c r="H73" t="s">
        <v>52</v>
      </c>
      <c r="I73">
        <v>9</v>
      </c>
      <c r="J73">
        <f t="shared" si="2"/>
        <v>5</v>
      </c>
      <c r="K73">
        <f>COUNTIFS($G$2:G73,G73, $I$2:I73, I73)</f>
        <v>1</v>
      </c>
      <c r="L73" t="str">
        <f t="shared" si="3"/>
        <v>4 9</v>
      </c>
      <c r="M73">
        <f>IF(COUNTIF($L$2:L73,L73)=1,MAX($M$1:M72)+1,VLOOKUP(L73,$L$1:M72,2,0))</f>
        <v>42</v>
      </c>
    </row>
    <row r="74" spans="1:13" x14ac:dyDescent="0.3">
      <c r="A74">
        <v>73</v>
      </c>
      <c r="B74">
        <v>73</v>
      </c>
      <c r="C74" t="s">
        <v>100</v>
      </c>
      <c r="D74">
        <v>151864320</v>
      </c>
      <c r="E74">
        <v>0</v>
      </c>
      <c r="F74">
        <v>260965</v>
      </c>
      <c r="G74">
        <v>4</v>
      </c>
      <c r="H74" t="s">
        <v>13</v>
      </c>
      <c r="I74">
        <v>14</v>
      </c>
      <c r="J74">
        <f t="shared" si="2"/>
        <v>5</v>
      </c>
      <c r="K74">
        <f>COUNTIFS($G$2:G74,G74, $I$2:I74, I74)</f>
        <v>1</v>
      </c>
      <c r="L74" t="str">
        <f t="shared" si="3"/>
        <v>4 14</v>
      </c>
      <c r="M74">
        <f>IF(COUNTIF($L$2:L74,L74)=1,MAX($M$1:M73)+1,VLOOKUP(L74,$L$1:M73,2,0))</f>
        <v>43</v>
      </c>
    </row>
    <row r="75" spans="1:13" x14ac:dyDescent="0.3">
      <c r="A75">
        <v>74</v>
      </c>
      <c r="B75">
        <v>74</v>
      </c>
      <c r="C75" t="s">
        <v>101</v>
      </c>
      <c r="D75">
        <v>105743360</v>
      </c>
      <c r="E75">
        <v>0</v>
      </c>
      <c r="F75">
        <v>258624</v>
      </c>
      <c r="G75">
        <v>5</v>
      </c>
      <c r="H75" t="s">
        <v>83</v>
      </c>
      <c r="I75">
        <v>2</v>
      </c>
      <c r="J75">
        <f t="shared" si="2"/>
        <v>2</v>
      </c>
      <c r="K75">
        <f>COUNTIFS($G$2:G75,G75, $I$2:I75, I75)</f>
        <v>1</v>
      </c>
      <c r="L75" t="str">
        <f t="shared" si="3"/>
        <v>5 2</v>
      </c>
      <c r="M75">
        <f>IF(COUNTIF($L$2:L75,L75)=1,MAX($M$1:M74)+1,VLOOKUP(L75,$L$1:M74,2,0))</f>
        <v>44</v>
      </c>
    </row>
    <row r="76" spans="1:13" x14ac:dyDescent="0.3">
      <c r="A76">
        <v>75</v>
      </c>
      <c r="B76">
        <v>75</v>
      </c>
      <c r="C76" t="s">
        <v>102</v>
      </c>
      <c r="D76">
        <v>290762752</v>
      </c>
      <c r="E76">
        <v>0</v>
      </c>
      <c r="F76">
        <v>257627</v>
      </c>
      <c r="G76">
        <v>3</v>
      </c>
      <c r="H76" t="s">
        <v>17</v>
      </c>
      <c r="I76">
        <v>8</v>
      </c>
      <c r="J76">
        <f t="shared" si="2"/>
        <v>1</v>
      </c>
      <c r="K76">
        <f>COUNTIFS($G$2:G76,G76, $I$2:I76, I76)</f>
        <v>1</v>
      </c>
      <c r="L76" t="str">
        <f t="shared" si="3"/>
        <v>3 8</v>
      </c>
      <c r="M76">
        <f>IF(COUNTIF($L$2:L76,L76)=1,MAX($M$1:M75)+1,VLOOKUP(L76,$L$1:M75,2,0))</f>
        <v>45</v>
      </c>
    </row>
    <row r="77" spans="1:13" x14ac:dyDescent="0.3">
      <c r="A77">
        <v>76</v>
      </c>
      <c r="B77">
        <v>76</v>
      </c>
      <c r="C77" t="s">
        <v>103</v>
      </c>
      <c r="D77">
        <v>1944321024</v>
      </c>
      <c r="E77">
        <v>0</v>
      </c>
      <c r="F77">
        <v>257100</v>
      </c>
      <c r="G77">
        <v>5</v>
      </c>
      <c r="H77" t="s">
        <v>17</v>
      </c>
      <c r="I77">
        <v>11</v>
      </c>
      <c r="J77">
        <f t="shared" si="2"/>
        <v>6</v>
      </c>
      <c r="K77">
        <f>COUNTIFS($G$2:G77,G77, $I$2:I77, I77)</f>
        <v>2</v>
      </c>
      <c r="L77" t="str">
        <f t="shared" si="3"/>
        <v>5 11</v>
      </c>
      <c r="M77">
        <f>IF(COUNTIF($L$2:L77,L77)=1,MAX($M$1:M76)+1,VLOOKUP(L77,$L$1:M76,2,0))</f>
        <v>15</v>
      </c>
    </row>
    <row r="78" spans="1:13" x14ac:dyDescent="0.3">
      <c r="A78">
        <v>77</v>
      </c>
      <c r="B78">
        <v>77</v>
      </c>
      <c r="C78" t="s">
        <v>104</v>
      </c>
      <c r="D78">
        <v>187205632</v>
      </c>
      <c r="E78">
        <v>0</v>
      </c>
      <c r="F78">
        <v>253448</v>
      </c>
      <c r="G78">
        <v>4.5</v>
      </c>
      <c r="H78" t="s">
        <v>17</v>
      </c>
      <c r="I78">
        <v>11</v>
      </c>
      <c r="J78">
        <f t="shared" si="2"/>
        <v>29</v>
      </c>
      <c r="K78">
        <f>COUNTIFS($G$2:G78,G78, $I$2:I78, I78)</f>
        <v>4</v>
      </c>
      <c r="L78" t="str">
        <f t="shared" si="3"/>
        <v>4.5 11</v>
      </c>
      <c r="M78">
        <f>IF(COUNTIF($L$2:L78,L78)=1,MAX($M$1:M77)+1,VLOOKUP(L78,$L$1:M77,2,0))</f>
        <v>11</v>
      </c>
    </row>
    <row r="79" spans="1:13" x14ac:dyDescent="0.3">
      <c r="A79">
        <v>78</v>
      </c>
      <c r="B79">
        <v>78</v>
      </c>
      <c r="C79" t="s">
        <v>105</v>
      </c>
      <c r="D79">
        <v>169747456</v>
      </c>
      <c r="E79">
        <v>0</v>
      </c>
      <c r="F79">
        <v>252076</v>
      </c>
      <c r="G79">
        <v>3.5</v>
      </c>
      <c r="H79" t="s">
        <v>106</v>
      </c>
      <c r="I79">
        <v>9</v>
      </c>
      <c r="J79">
        <f t="shared" si="2"/>
        <v>1</v>
      </c>
      <c r="K79">
        <f>COUNTIFS($G$2:G79,G79, $I$2:I79, I79)</f>
        <v>1</v>
      </c>
      <c r="L79" t="str">
        <f t="shared" si="3"/>
        <v>3.5 9</v>
      </c>
      <c r="M79">
        <f>IF(COUNTIF($L$2:L79,L79)=1,MAX($M$1:M78)+1,VLOOKUP(L79,$L$1:M78,2,0))</f>
        <v>46</v>
      </c>
    </row>
    <row r="80" spans="1:13" x14ac:dyDescent="0.3">
      <c r="A80">
        <v>79</v>
      </c>
      <c r="B80">
        <v>79</v>
      </c>
      <c r="C80" t="s">
        <v>107</v>
      </c>
      <c r="D80">
        <v>124185600</v>
      </c>
      <c r="E80">
        <v>0</v>
      </c>
      <c r="F80">
        <v>247809</v>
      </c>
      <c r="G80">
        <v>4.5</v>
      </c>
      <c r="H80" t="s">
        <v>81</v>
      </c>
      <c r="I80">
        <v>13</v>
      </c>
      <c r="J80">
        <f t="shared" si="2"/>
        <v>28</v>
      </c>
      <c r="K80">
        <f>COUNTIFS($G$2:G80,G80, $I$2:I80, I80)</f>
        <v>5</v>
      </c>
      <c r="L80" t="str">
        <f t="shared" si="3"/>
        <v>4.5 13</v>
      </c>
      <c r="M80">
        <f>IF(COUNTIF($L$2:L80,L80)=1,MAX($M$1:M79)+1,VLOOKUP(L80,$L$1:M79,2,0))</f>
        <v>10</v>
      </c>
    </row>
    <row r="81" spans="1:13" x14ac:dyDescent="0.3">
      <c r="A81">
        <v>80</v>
      </c>
      <c r="B81">
        <v>80</v>
      </c>
      <c r="C81" t="s">
        <v>108</v>
      </c>
      <c r="D81">
        <v>153955328</v>
      </c>
      <c r="E81">
        <v>0</v>
      </c>
      <c r="F81">
        <v>241929</v>
      </c>
      <c r="G81">
        <v>4.5</v>
      </c>
      <c r="H81" t="s">
        <v>17</v>
      </c>
      <c r="I81">
        <v>4</v>
      </c>
      <c r="J81">
        <f t="shared" si="2"/>
        <v>8</v>
      </c>
      <c r="K81">
        <f>COUNTIFS($G$2:G81,G81, $I$2:I81, I81)</f>
        <v>1</v>
      </c>
      <c r="L81" t="str">
        <f t="shared" si="3"/>
        <v>4.5 4</v>
      </c>
      <c r="M81">
        <f>IF(COUNTIF($L$2:L81,L81)=1,MAX($M$1:M80)+1,VLOOKUP(L81,$L$1:M80,2,0))</f>
        <v>47</v>
      </c>
    </row>
    <row r="82" spans="1:13" x14ac:dyDescent="0.3">
      <c r="A82">
        <v>81</v>
      </c>
      <c r="B82">
        <v>81</v>
      </c>
      <c r="C82" t="s">
        <v>109</v>
      </c>
      <c r="D82">
        <v>868048896</v>
      </c>
      <c r="E82">
        <v>0</v>
      </c>
      <c r="F82">
        <v>233599</v>
      </c>
      <c r="G82">
        <v>4.5</v>
      </c>
      <c r="H82" t="s">
        <v>17</v>
      </c>
      <c r="I82">
        <v>17</v>
      </c>
      <c r="J82">
        <f t="shared" si="2"/>
        <v>6</v>
      </c>
      <c r="K82">
        <f>COUNTIFS($G$2:G82,G82, $I$2:I82, I82)</f>
        <v>1</v>
      </c>
      <c r="L82" t="str">
        <f t="shared" si="3"/>
        <v>4.5 17</v>
      </c>
      <c r="M82">
        <f>IF(COUNTIF($L$2:L82,L82)=1,MAX($M$1:M81)+1,VLOOKUP(L82,$L$1:M81,2,0))</f>
        <v>48</v>
      </c>
    </row>
    <row r="83" spans="1:13" x14ac:dyDescent="0.3">
      <c r="A83">
        <v>82</v>
      </c>
      <c r="B83">
        <v>82</v>
      </c>
      <c r="C83" t="s">
        <v>110</v>
      </c>
      <c r="D83">
        <v>39505920</v>
      </c>
      <c r="E83">
        <v>0</v>
      </c>
      <c r="F83">
        <v>233270</v>
      </c>
      <c r="G83">
        <v>4.5</v>
      </c>
      <c r="H83" t="s">
        <v>111</v>
      </c>
      <c r="I83">
        <v>2</v>
      </c>
      <c r="J83">
        <f t="shared" si="2"/>
        <v>17</v>
      </c>
      <c r="K83">
        <f>COUNTIFS($G$2:G83,G83, $I$2:I83, I83)</f>
        <v>2</v>
      </c>
      <c r="L83" t="str">
        <f t="shared" si="3"/>
        <v>4.5 2</v>
      </c>
      <c r="M83">
        <f>IF(COUNTIF($L$2:L83,L83)=1,MAX($M$1:M82)+1,VLOOKUP(L83,$L$1:M82,2,0))</f>
        <v>33</v>
      </c>
    </row>
    <row r="84" spans="1:13" x14ac:dyDescent="0.3">
      <c r="A84">
        <v>83</v>
      </c>
      <c r="B84">
        <v>83</v>
      </c>
      <c r="C84" t="s">
        <v>112</v>
      </c>
      <c r="D84">
        <v>162891776</v>
      </c>
      <c r="E84">
        <v>0</v>
      </c>
      <c r="F84">
        <v>232940</v>
      </c>
      <c r="G84">
        <v>4</v>
      </c>
      <c r="H84" t="s">
        <v>111</v>
      </c>
      <c r="I84">
        <v>1</v>
      </c>
      <c r="J84">
        <f t="shared" si="2"/>
        <v>69</v>
      </c>
      <c r="K84">
        <f>COUNTIFS($G$2:G84,G84, $I$2:I84, I84)</f>
        <v>4</v>
      </c>
      <c r="L84" t="str">
        <f t="shared" si="3"/>
        <v>4 1</v>
      </c>
      <c r="M84">
        <f>IF(COUNTIF($L$2:L84,L84)=1,MAX($M$1:M83)+1,VLOOKUP(L84,$L$1:M83,2,0))</f>
        <v>5</v>
      </c>
    </row>
    <row r="85" spans="1:13" x14ac:dyDescent="0.3">
      <c r="A85">
        <v>84</v>
      </c>
      <c r="B85">
        <v>84</v>
      </c>
      <c r="C85" t="s">
        <v>113</v>
      </c>
      <c r="D85">
        <v>147190784</v>
      </c>
      <c r="E85">
        <v>0</v>
      </c>
      <c r="F85">
        <v>230289</v>
      </c>
      <c r="G85">
        <v>4.5</v>
      </c>
      <c r="H85" t="s">
        <v>17</v>
      </c>
      <c r="I85">
        <v>1</v>
      </c>
      <c r="J85">
        <f t="shared" si="2"/>
        <v>211</v>
      </c>
      <c r="K85">
        <f>COUNTIFS($G$2:G85,G85, $I$2:I85, I85)</f>
        <v>13</v>
      </c>
      <c r="L85" t="str">
        <f t="shared" si="3"/>
        <v>4.5 1</v>
      </c>
      <c r="M85">
        <f>IF(COUNTIF($L$2:L85,L85)=1,MAX($M$1:M84)+1,VLOOKUP(L85,$L$1:M84,2,0))</f>
        <v>4</v>
      </c>
    </row>
    <row r="86" spans="1:13" x14ac:dyDescent="0.3">
      <c r="A86">
        <v>85</v>
      </c>
      <c r="B86">
        <v>85</v>
      </c>
      <c r="C86" t="s">
        <v>114</v>
      </c>
      <c r="D86">
        <v>167407616</v>
      </c>
      <c r="E86">
        <v>0</v>
      </c>
      <c r="F86">
        <v>223885</v>
      </c>
      <c r="G86">
        <v>4</v>
      </c>
      <c r="H86" t="s">
        <v>48</v>
      </c>
      <c r="I86">
        <v>18</v>
      </c>
      <c r="J86">
        <f t="shared" si="2"/>
        <v>6</v>
      </c>
      <c r="K86">
        <f>COUNTIFS($G$2:G86,G86, $I$2:I86, I86)</f>
        <v>2</v>
      </c>
      <c r="L86" t="str">
        <f t="shared" si="3"/>
        <v>4 18</v>
      </c>
      <c r="M86">
        <f>IF(COUNTIF($L$2:L86,L86)=1,MAX($M$1:M85)+1,VLOOKUP(L86,$L$1:M85,2,0))</f>
        <v>39</v>
      </c>
    </row>
    <row r="87" spans="1:13" x14ac:dyDescent="0.3">
      <c r="A87">
        <v>86</v>
      </c>
      <c r="B87">
        <v>86</v>
      </c>
      <c r="C87" t="s">
        <v>115</v>
      </c>
      <c r="D87">
        <v>91591680</v>
      </c>
      <c r="E87">
        <v>0</v>
      </c>
      <c r="F87">
        <v>221002</v>
      </c>
      <c r="G87">
        <v>4</v>
      </c>
      <c r="H87" t="s">
        <v>17</v>
      </c>
      <c r="I87">
        <v>1</v>
      </c>
      <c r="J87">
        <f t="shared" si="2"/>
        <v>69</v>
      </c>
      <c r="K87">
        <f>COUNTIFS($G$2:G87,G87, $I$2:I87, I87)</f>
        <v>5</v>
      </c>
      <c r="L87" t="str">
        <f t="shared" si="3"/>
        <v>4 1</v>
      </c>
      <c r="M87">
        <f>IF(COUNTIF($L$2:L87,L87)=1,MAX($M$1:M86)+1,VLOOKUP(L87,$L$1:M86,2,0))</f>
        <v>5</v>
      </c>
    </row>
    <row r="88" spans="1:13" x14ac:dyDescent="0.3">
      <c r="A88">
        <v>87</v>
      </c>
      <c r="B88">
        <v>87</v>
      </c>
      <c r="C88" t="s">
        <v>116</v>
      </c>
      <c r="D88">
        <v>30252032</v>
      </c>
      <c r="E88">
        <v>0.99</v>
      </c>
      <c r="F88">
        <v>219418</v>
      </c>
      <c r="G88">
        <v>4.5</v>
      </c>
      <c r="H88" t="s">
        <v>17</v>
      </c>
      <c r="I88">
        <v>6</v>
      </c>
      <c r="J88">
        <f t="shared" si="2"/>
        <v>16</v>
      </c>
      <c r="K88">
        <f>COUNTIFS($G$2:G88,G88, $I$2:I88, I88)</f>
        <v>2</v>
      </c>
      <c r="L88" t="str">
        <f t="shared" si="3"/>
        <v>4.5 6</v>
      </c>
      <c r="M88">
        <f>IF(COUNTIF($L$2:L88,L88)=1,MAX($M$1:M87)+1,VLOOKUP(L88,$L$1:M87,2,0))</f>
        <v>40</v>
      </c>
    </row>
    <row r="89" spans="1:13" x14ac:dyDescent="0.3">
      <c r="A89">
        <v>88</v>
      </c>
      <c r="B89">
        <v>88</v>
      </c>
      <c r="C89" t="s">
        <v>117</v>
      </c>
      <c r="D89">
        <v>64293888</v>
      </c>
      <c r="E89">
        <v>0</v>
      </c>
      <c r="F89">
        <v>218024</v>
      </c>
      <c r="G89">
        <v>4.5</v>
      </c>
      <c r="H89" t="s">
        <v>17</v>
      </c>
      <c r="I89">
        <v>16</v>
      </c>
      <c r="J89">
        <f t="shared" si="2"/>
        <v>16</v>
      </c>
      <c r="K89">
        <f>COUNTIFS($G$2:G89,G89, $I$2:I89, I89)</f>
        <v>2</v>
      </c>
      <c r="L89" t="str">
        <f t="shared" si="3"/>
        <v>4.5 16</v>
      </c>
      <c r="M89">
        <f>IF(COUNTIF($L$2:L89,L89)=1,MAX($M$1:M88)+1,VLOOKUP(L89,$L$1:M88,2,0))</f>
        <v>16</v>
      </c>
    </row>
    <row r="90" spans="1:13" x14ac:dyDescent="0.3">
      <c r="A90">
        <v>89</v>
      </c>
      <c r="B90">
        <v>89</v>
      </c>
      <c r="C90" t="s">
        <v>118</v>
      </c>
      <c r="D90">
        <v>8573952</v>
      </c>
      <c r="E90">
        <v>0.99</v>
      </c>
      <c r="F90">
        <v>213092</v>
      </c>
      <c r="G90">
        <v>3.5</v>
      </c>
      <c r="H90" t="s">
        <v>17</v>
      </c>
      <c r="I90">
        <v>1</v>
      </c>
      <c r="J90">
        <f t="shared" si="2"/>
        <v>34</v>
      </c>
      <c r="K90">
        <f>COUNTIFS($G$2:G90,G90, $I$2:I90, I90)</f>
        <v>1</v>
      </c>
      <c r="L90" t="str">
        <f t="shared" si="3"/>
        <v>3.5 1</v>
      </c>
      <c r="M90">
        <f>IF(COUNTIF($L$2:L90,L90)=1,MAX($M$1:M89)+1,VLOOKUP(L90,$L$1:M89,2,0))</f>
        <v>49</v>
      </c>
    </row>
    <row r="91" spans="1:13" x14ac:dyDescent="0.3">
      <c r="A91">
        <v>90</v>
      </c>
      <c r="B91">
        <v>90</v>
      </c>
      <c r="C91" t="s">
        <v>119</v>
      </c>
      <c r="D91">
        <v>59101184</v>
      </c>
      <c r="E91">
        <v>0</v>
      </c>
      <c r="F91">
        <v>208648</v>
      </c>
      <c r="G91">
        <v>4</v>
      </c>
      <c r="H91" t="s">
        <v>41</v>
      </c>
      <c r="I91">
        <v>1</v>
      </c>
      <c r="J91">
        <f t="shared" si="2"/>
        <v>69</v>
      </c>
      <c r="K91">
        <f>COUNTIFS($G$2:G91,G91, $I$2:I91, I91)</f>
        <v>6</v>
      </c>
      <c r="L91" t="str">
        <f t="shared" si="3"/>
        <v>4 1</v>
      </c>
      <c r="M91">
        <f>IF(COUNTIF($L$2:L91,L91)=1,MAX($M$1:M90)+1,VLOOKUP(L91,$L$1:M90,2,0))</f>
        <v>5</v>
      </c>
    </row>
    <row r="92" spans="1:13" x14ac:dyDescent="0.3">
      <c r="A92">
        <v>91</v>
      </c>
      <c r="B92">
        <v>91</v>
      </c>
      <c r="C92" t="s">
        <v>120</v>
      </c>
      <c r="D92">
        <v>111275008</v>
      </c>
      <c r="E92">
        <v>0</v>
      </c>
      <c r="F92">
        <v>200047</v>
      </c>
      <c r="G92">
        <v>4</v>
      </c>
      <c r="H92" t="s">
        <v>23</v>
      </c>
      <c r="I92">
        <v>1</v>
      </c>
      <c r="J92">
        <f t="shared" si="2"/>
        <v>69</v>
      </c>
      <c r="K92">
        <f>COUNTIFS($G$2:G92,G92, $I$2:I92, I92)</f>
        <v>7</v>
      </c>
      <c r="L92" t="str">
        <f t="shared" si="3"/>
        <v>4 1</v>
      </c>
      <c r="M92">
        <f>IF(COUNTIF($L$2:L92,L92)=1,MAX($M$1:M91)+1,VLOOKUP(L92,$L$1:M91,2,0))</f>
        <v>5</v>
      </c>
    </row>
    <row r="93" spans="1:13" x14ac:dyDescent="0.3">
      <c r="A93">
        <v>92</v>
      </c>
      <c r="B93">
        <v>92</v>
      </c>
      <c r="C93" t="s">
        <v>121</v>
      </c>
      <c r="D93">
        <v>1172922368</v>
      </c>
      <c r="E93">
        <v>0</v>
      </c>
      <c r="F93">
        <v>199396</v>
      </c>
      <c r="G93">
        <v>4.5</v>
      </c>
      <c r="H93" t="s">
        <v>17</v>
      </c>
      <c r="I93">
        <v>5</v>
      </c>
      <c r="J93">
        <f t="shared" si="2"/>
        <v>17</v>
      </c>
      <c r="K93">
        <f>COUNTIFS($G$2:G93,G93, $I$2:I93, I93)</f>
        <v>1</v>
      </c>
      <c r="L93" t="str">
        <f t="shared" si="3"/>
        <v>4.5 5</v>
      </c>
      <c r="M93">
        <f>IF(COUNTIF($L$2:L93,L93)=1,MAX($M$1:M92)+1,VLOOKUP(L93,$L$1:M92,2,0))</f>
        <v>50</v>
      </c>
    </row>
    <row r="94" spans="1:13" x14ac:dyDescent="0.3">
      <c r="A94">
        <v>93</v>
      </c>
      <c r="B94">
        <v>93</v>
      </c>
      <c r="C94" t="s">
        <v>122</v>
      </c>
      <c r="D94">
        <v>96606208</v>
      </c>
      <c r="E94">
        <v>0</v>
      </c>
      <c r="F94">
        <v>198338</v>
      </c>
      <c r="G94">
        <v>4.5</v>
      </c>
      <c r="H94" t="s">
        <v>17</v>
      </c>
      <c r="I94">
        <v>15</v>
      </c>
      <c r="J94">
        <f t="shared" si="2"/>
        <v>21</v>
      </c>
      <c r="K94">
        <f>COUNTIFS($G$2:G94,G94, $I$2:I94, I94)</f>
        <v>2</v>
      </c>
      <c r="L94" t="str">
        <f t="shared" si="3"/>
        <v>4.5 15</v>
      </c>
      <c r="M94">
        <f>IF(COUNTIF($L$2:L94,L94)=1,MAX($M$1:M93)+1,VLOOKUP(L94,$L$1:M93,2,0))</f>
        <v>41</v>
      </c>
    </row>
    <row r="95" spans="1:13" x14ac:dyDescent="0.3">
      <c r="A95">
        <v>94</v>
      </c>
      <c r="B95">
        <v>94</v>
      </c>
      <c r="C95" t="s">
        <v>123</v>
      </c>
      <c r="D95">
        <v>70336512</v>
      </c>
      <c r="E95">
        <v>0</v>
      </c>
      <c r="F95">
        <v>198050</v>
      </c>
      <c r="G95">
        <v>4.5</v>
      </c>
      <c r="H95" t="s">
        <v>17</v>
      </c>
      <c r="I95">
        <v>1</v>
      </c>
      <c r="J95">
        <f t="shared" si="2"/>
        <v>211</v>
      </c>
      <c r="K95">
        <f>COUNTIFS($G$2:G95,G95, $I$2:I95, I95)</f>
        <v>14</v>
      </c>
      <c r="L95" t="str">
        <f t="shared" si="3"/>
        <v>4.5 1</v>
      </c>
      <c r="M95">
        <f>IF(COUNTIF($L$2:L95,L95)=1,MAX($M$1:M94)+1,VLOOKUP(L95,$L$1:M94,2,0))</f>
        <v>4</v>
      </c>
    </row>
    <row r="96" spans="1:13" x14ac:dyDescent="0.3">
      <c r="A96">
        <v>95</v>
      </c>
      <c r="B96">
        <v>95</v>
      </c>
      <c r="C96" t="s">
        <v>124</v>
      </c>
      <c r="D96">
        <v>131000320</v>
      </c>
      <c r="E96">
        <v>0</v>
      </c>
      <c r="F96">
        <v>190670</v>
      </c>
      <c r="G96">
        <v>3.5</v>
      </c>
      <c r="H96" t="s">
        <v>90</v>
      </c>
      <c r="I96">
        <v>45</v>
      </c>
      <c r="J96">
        <f t="shared" si="2"/>
        <v>1</v>
      </c>
      <c r="K96">
        <f>COUNTIFS($G$2:G96,G96, $I$2:I96, I96)</f>
        <v>1</v>
      </c>
      <c r="L96" t="str">
        <f t="shared" si="3"/>
        <v>3.5 45</v>
      </c>
      <c r="M96">
        <f>IF(COUNTIF($L$2:L96,L96)=1,MAX($M$1:M95)+1,VLOOKUP(L96,$L$1:M95,2,0))</f>
        <v>51</v>
      </c>
    </row>
    <row r="97" spans="1:13" x14ac:dyDescent="0.3">
      <c r="A97">
        <v>96</v>
      </c>
      <c r="B97">
        <v>96</v>
      </c>
      <c r="C97" t="s">
        <v>125</v>
      </c>
      <c r="D97">
        <v>100524032</v>
      </c>
      <c r="E97">
        <v>0</v>
      </c>
      <c r="F97">
        <v>188583</v>
      </c>
      <c r="G97">
        <v>3.5</v>
      </c>
      <c r="H97" t="s">
        <v>41</v>
      </c>
      <c r="I97">
        <v>3</v>
      </c>
      <c r="J97">
        <f t="shared" si="2"/>
        <v>2</v>
      </c>
      <c r="K97">
        <f>COUNTIFS($G$2:G97,G97, $I$2:I97, I97)</f>
        <v>1</v>
      </c>
      <c r="L97" t="str">
        <f t="shared" si="3"/>
        <v>3.5 3</v>
      </c>
      <c r="M97">
        <f>IF(COUNTIF($L$2:L97,L97)=1,MAX($M$1:M96)+1,VLOOKUP(L97,$L$1:M96,2,0))</f>
        <v>52</v>
      </c>
    </row>
    <row r="98" spans="1:13" x14ac:dyDescent="0.3">
      <c r="A98">
        <v>97</v>
      </c>
      <c r="B98">
        <v>97</v>
      </c>
      <c r="C98" t="s">
        <v>126</v>
      </c>
      <c r="D98">
        <v>1777940480</v>
      </c>
      <c r="E98">
        <v>0</v>
      </c>
      <c r="F98">
        <v>188568</v>
      </c>
      <c r="G98">
        <v>4.5</v>
      </c>
      <c r="H98" t="s">
        <v>17</v>
      </c>
      <c r="I98">
        <v>15</v>
      </c>
      <c r="J98">
        <f t="shared" si="2"/>
        <v>21</v>
      </c>
      <c r="K98">
        <f>COUNTIFS($G$2:G98,G98, $I$2:I98, I98)</f>
        <v>3</v>
      </c>
      <c r="L98" t="str">
        <f t="shared" si="3"/>
        <v>4.5 15</v>
      </c>
      <c r="M98">
        <f>IF(COUNTIF($L$2:L98,L98)=1,MAX($M$1:M97)+1,VLOOKUP(L98,$L$1:M97,2,0))</f>
        <v>41</v>
      </c>
    </row>
    <row r="99" spans="1:13" x14ac:dyDescent="0.3">
      <c r="A99">
        <v>98</v>
      </c>
      <c r="B99">
        <v>98</v>
      </c>
      <c r="C99" t="s">
        <v>127</v>
      </c>
      <c r="D99">
        <v>235259904</v>
      </c>
      <c r="E99">
        <v>0</v>
      </c>
      <c r="F99">
        <v>187666</v>
      </c>
      <c r="G99">
        <v>4.5</v>
      </c>
      <c r="H99" t="s">
        <v>17</v>
      </c>
      <c r="I99">
        <v>10</v>
      </c>
      <c r="J99">
        <f t="shared" si="2"/>
        <v>27</v>
      </c>
      <c r="K99">
        <f>COUNTIFS($G$2:G99,G99, $I$2:I99, I99)</f>
        <v>6</v>
      </c>
      <c r="L99" t="str">
        <f t="shared" si="3"/>
        <v>4.5 10</v>
      </c>
      <c r="M99">
        <f>IF(COUNTIF($L$2:L99,L99)=1,MAX($M$1:M98)+1,VLOOKUP(L99,$L$1:M98,2,0))</f>
        <v>9</v>
      </c>
    </row>
    <row r="100" spans="1:13" x14ac:dyDescent="0.3">
      <c r="A100">
        <v>99</v>
      </c>
      <c r="B100">
        <v>99</v>
      </c>
      <c r="C100" t="s">
        <v>128</v>
      </c>
      <c r="D100">
        <v>262421504</v>
      </c>
      <c r="E100">
        <v>0</v>
      </c>
      <c r="F100">
        <v>187579</v>
      </c>
      <c r="G100">
        <v>4.5</v>
      </c>
      <c r="H100" t="s">
        <v>17</v>
      </c>
      <c r="I100">
        <v>14</v>
      </c>
      <c r="J100">
        <f t="shared" si="2"/>
        <v>21</v>
      </c>
      <c r="K100">
        <f>COUNTIFS($G$2:G100,G100, $I$2:I100, I100)</f>
        <v>1</v>
      </c>
      <c r="L100" t="str">
        <f t="shared" si="3"/>
        <v>4.5 14</v>
      </c>
      <c r="M100">
        <f>IF(COUNTIF($L$2:L100,L100)=1,MAX($M$1:M99)+1,VLOOKUP(L100,$L$1:M99,2,0))</f>
        <v>53</v>
      </c>
    </row>
    <row r="101" spans="1:13" x14ac:dyDescent="0.3">
      <c r="A101">
        <v>100</v>
      </c>
      <c r="B101">
        <v>0</v>
      </c>
      <c r="C101" t="s">
        <v>129</v>
      </c>
      <c r="D101">
        <v>145293312</v>
      </c>
      <c r="E101">
        <v>0.99</v>
      </c>
      <c r="F101">
        <v>187529</v>
      </c>
      <c r="G101">
        <v>4</v>
      </c>
      <c r="H101" t="s">
        <v>81</v>
      </c>
      <c r="I101">
        <v>1</v>
      </c>
      <c r="J101">
        <f t="shared" si="2"/>
        <v>69</v>
      </c>
      <c r="K101">
        <f>COUNTIFS($G$2:G101,G101, $I$2:I101, I101)</f>
        <v>8</v>
      </c>
      <c r="L101" t="str">
        <f t="shared" si="3"/>
        <v>4 1</v>
      </c>
      <c r="M101">
        <f>IF(COUNTIF($L$2:L101,L101)=1,MAX($M$1:M100)+1,VLOOKUP(L101,$L$1:M100,2,0))</f>
        <v>5</v>
      </c>
    </row>
    <row r="102" spans="1:13" x14ac:dyDescent="0.3">
      <c r="A102">
        <v>101</v>
      </c>
      <c r="B102">
        <v>1</v>
      </c>
      <c r="C102" t="s">
        <v>130</v>
      </c>
      <c r="D102" s="1">
        <v>188956672</v>
      </c>
      <c r="E102">
        <v>0</v>
      </c>
      <c r="F102">
        <v>187315</v>
      </c>
      <c r="G102">
        <v>2</v>
      </c>
      <c r="H102" t="s">
        <v>17</v>
      </c>
      <c r="I102">
        <v>9</v>
      </c>
      <c r="J102">
        <f t="shared" si="2"/>
        <v>1</v>
      </c>
      <c r="K102">
        <f>COUNTIFS($G$2:G102,G102, $I$2:I102, I102)</f>
        <v>1</v>
      </c>
      <c r="L102" t="str">
        <f t="shared" si="3"/>
        <v>2 9</v>
      </c>
      <c r="M102">
        <f>IF(COUNTIF($L$2:L102,L102)=1,MAX($M$1:M101)+1,VLOOKUP(L102,$L$1:M101,2,0))</f>
        <v>54</v>
      </c>
    </row>
    <row r="103" spans="1:13" x14ac:dyDescent="0.3">
      <c r="A103">
        <v>102</v>
      </c>
      <c r="B103">
        <v>2</v>
      </c>
      <c r="C103" t="s">
        <v>131</v>
      </c>
      <c r="D103">
        <v>34056767</v>
      </c>
      <c r="E103">
        <v>0</v>
      </c>
      <c r="F103">
        <v>186653</v>
      </c>
      <c r="G103">
        <v>3.5</v>
      </c>
      <c r="H103" t="s">
        <v>17</v>
      </c>
      <c r="I103">
        <v>1</v>
      </c>
      <c r="J103">
        <f t="shared" si="2"/>
        <v>34</v>
      </c>
      <c r="K103">
        <f>COUNTIFS($G$2:G103,G103, $I$2:I103, I103)</f>
        <v>2</v>
      </c>
      <c r="L103" t="str">
        <f t="shared" si="3"/>
        <v>3.5 1</v>
      </c>
      <c r="M103">
        <f>IF(COUNTIF($L$2:L103,L103)=1,MAX($M$1:M102)+1,VLOOKUP(L103,$L$1:M102,2,0))</f>
        <v>49</v>
      </c>
    </row>
    <row r="104" spans="1:13" x14ac:dyDescent="0.3">
      <c r="A104">
        <v>103</v>
      </c>
      <c r="B104">
        <v>3</v>
      </c>
      <c r="C104" t="s">
        <v>132</v>
      </c>
      <c r="D104">
        <v>126216192</v>
      </c>
      <c r="E104">
        <v>0</v>
      </c>
      <c r="F104">
        <v>186089</v>
      </c>
      <c r="G104">
        <v>5</v>
      </c>
      <c r="H104" t="s">
        <v>17</v>
      </c>
      <c r="I104">
        <v>1</v>
      </c>
      <c r="J104">
        <f t="shared" si="2"/>
        <v>36</v>
      </c>
      <c r="K104">
        <f>COUNTIFS($G$2:G104,G104, $I$2:I104, I104)</f>
        <v>3</v>
      </c>
      <c r="L104" t="str">
        <f t="shared" si="3"/>
        <v>5 1</v>
      </c>
      <c r="M104">
        <f>IF(COUNTIF($L$2:L104,L104)=1,MAX($M$1:M103)+1,VLOOKUP(L104,$L$1:M103,2,0))</f>
        <v>27</v>
      </c>
    </row>
    <row r="105" spans="1:13" x14ac:dyDescent="0.3">
      <c r="A105">
        <v>104</v>
      </c>
      <c r="B105">
        <v>4</v>
      </c>
      <c r="C105" t="s">
        <v>133</v>
      </c>
      <c r="D105">
        <v>115178496</v>
      </c>
      <c r="E105">
        <v>0</v>
      </c>
      <c r="F105">
        <v>183621</v>
      </c>
      <c r="G105">
        <v>4.5</v>
      </c>
      <c r="H105" t="s">
        <v>17</v>
      </c>
      <c r="I105">
        <v>1</v>
      </c>
      <c r="J105">
        <f t="shared" si="2"/>
        <v>211</v>
      </c>
      <c r="K105">
        <f>COUNTIFS($G$2:G105,G105, $I$2:I105, I105)</f>
        <v>15</v>
      </c>
      <c r="L105" t="str">
        <f t="shared" si="3"/>
        <v>4.5 1</v>
      </c>
      <c r="M105">
        <f>IF(COUNTIF($L$2:L105,L105)=1,MAX($M$1:M104)+1,VLOOKUP(L105,$L$1:M104,2,0))</f>
        <v>4</v>
      </c>
    </row>
    <row r="106" spans="1:13" x14ac:dyDescent="0.3">
      <c r="A106">
        <v>105</v>
      </c>
      <c r="B106">
        <v>5</v>
      </c>
      <c r="C106" t="s">
        <v>134</v>
      </c>
      <c r="D106">
        <v>88702976</v>
      </c>
      <c r="E106">
        <v>0</v>
      </c>
      <c r="F106">
        <v>183425</v>
      </c>
      <c r="G106">
        <v>4.5</v>
      </c>
      <c r="H106" t="s">
        <v>81</v>
      </c>
      <c r="I106">
        <v>10</v>
      </c>
      <c r="J106">
        <f t="shared" si="2"/>
        <v>27</v>
      </c>
      <c r="K106">
        <f>COUNTIFS($G$2:G106,G106, $I$2:I106, I106)</f>
        <v>7</v>
      </c>
      <c r="L106" t="str">
        <f t="shared" si="3"/>
        <v>4.5 10</v>
      </c>
      <c r="M106">
        <f>IF(COUNTIF($L$2:L106,L106)=1,MAX($M$1:M105)+1,VLOOKUP(L106,$L$1:M105,2,0))</f>
        <v>9</v>
      </c>
    </row>
    <row r="107" spans="1:13" x14ac:dyDescent="0.3">
      <c r="A107">
        <v>106</v>
      </c>
      <c r="B107">
        <v>6</v>
      </c>
      <c r="C107" t="s">
        <v>135</v>
      </c>
      <c r="D107">
        <v>99593216</v>
      </c>
      <c r="E107">
        <v>0</v>
      </c>
      <c r="F107">
        <v>183259</v>
      </c>
      <c r="G107">
        <v>4.5</v>
      </c>
      <c r="H107" t="s">
        <v>17</v>
      </c>
      <c r="I107">
        <v>5</v>
      </c>
      <c r="J107">
        <f t="shared" si="2"/>
        <v>17</v>
      </c>
      <c r="K107">
        <f>COUNTIFS($G$2:G107,G107, $I$2:I107, I107)</f>
        <v>2</v>
      </c>
      <c r="L107" t="str">
        <f t="shared" si="3"/>
        <v>4.5 5</v>
      </c>
      <c r="M107">
        <f>IF(COUNTIF($L$2:L107,L107)=1,MAX($M$1:M106)+1,VLOOKUP(L107,$L$1:M106,2,0))</f>
        <v>50</v>
      </c>
    </row>
    <row r="108" spans="1:13" x14ac:dyDescent="0.3">
      <c r="A108">
        <v>107</v>
      </c>
      <c r="B108">
        <v>7</v>
      </c>
      <c r="C108" t="s">
        <v>136</v>
      </c>
      <c r="D108">
        <v>94110720</v>
      </c>
      <c r="E108">
        <v>0</v>
      </c>
      <c r="F108">
        <v>181384</v>
      </c>
      <c r="G108">
        <v>4</v>
      </c>
      <c r="H108" t="s">
        <v>17</v>
      </c>
      <c r="I108">
        <v>1</v>
      </c>
      <c r="J108">
        <f t="shared" si="2"/>
        <v>69</v>
      </c>
      <c r="K108">
        <f>COUNTIFS($G$2:G108,G108, $I$2:I108, I108)</f>
        <v>9</v>
      </c>
      <c r="L108" t="str">
        <f t="shared" si="3"/>
        <v>4 1</v>
      </c>
      <c r="M108">
        <f>IF(COUNTIF($L$2:L108,L108)=1,MAX($M$1:M107)+1,VLOOKUP(L108,$L$1:M107,2,0))</f>
        <v>5</v>
      </c>
    </row>
    <row r="109" spans="1:13" x14ac:dyDescent="0.3">
      <c r="A109">
        <v>108</v>
      </c>
      <c r="B109">
        <v>8</v>
      </c>
      <c r="C109" t="s">
        <v>137</v>
      </c>
      <c r="D109">
        <v>292289536</v>
      </c>
      <c r="E109">
        <v>0</v>
      </c>
      <c r="F109">
        <v>181359</v>
      </c>
      <c r="G109">
        <v>4.5</v>
      </c>
      <c r="H109" t="s">
        <v>17</v>
      </c>
      <c r="I109">
        <v>1</v>
      </c>
      <c r="J109">
        <f t="shared" si="2"/>
        <v>211</v>
      </c>
      <c r="K109">
        <f>COUNTIFS($G$2:G109,G109, $I$2:I109, I109)</f>
        <v>16</v>
      </c>
      <c r="L109" t="str">
        <f t="shared" si="3"/>
        <v>4.5 1</v>
      </c>
      <c r="M109">
        <f>IF(COUNTIF($L$2:L109,L109)=1,MAX($M$1:M108)+1,VLOOKUP(L109,$L$1:M108,2,0))</f>
        <v>4</v>
      </c>
    </row>
    <row r="110" spans="1:13" x14ac:dyDescent="0.3">
      <c r="A110">
        <v>109</v>
      </c>
      <c r="B110">
        <v>9</v>
      </c>
      <c r="C110" t="s">
        <v>138</v>
      </c>
      <c r="D110">
        <v>105431040</v>
      </c>
      <c r="E110">
        <v>0</v>
      </c>
      <c r="F110">
        <v>180087</v>
      </c>
      <c r="G110">
        <v>3.5</v>
      </c>
      <c r="H110" t="s">
        <v>17</v>
      </c>
      <c r="I110">
        <v>5</v>
      </c>
      <c r="J110">
        <f t="shared" si="2"/>
        <v>1</v>
      </c>
      <c r="K110">
        <f>COUNTIFS($G$2:G110,G110, $I$2:I110, I110)</f>
        <v>1</v>
      </c>
      <c r="L110" t="str">
        <f t="shared" si="3"/>
        <v>3.5 5</v>
      </c>
      <c r="M110">
        <f>IF(COUNTIF($L$2:L110,L110)=1,MAX($M$1:M109)+1,VLOOKUP(L110,$L$1:M109,2,0))</f>
        <v>55</v>
      </c>
    </row>
    <row r="111" spans="1:13" x14ac:dyDescent="0.3">
      <c r="A111">
        <v>110</v>
      </c>
      <c r="B111">
        <v>10</v>
      </c>
      <c r="C111" t="s">
        <v>139</v>
      </c>
      <c r="D111">
        <v>210842624</v>
      </c>
      <c r="E111">
        <v>0</v>
      </c>
      <c r="F111">
        <v>179416</v>
      </c>
      <c r="G111">
        <v>4.5</v>
      </c>
      <c r="H111" t="s">
        <v>17</v>
      </c>
      <c r="I111">
        <v>7</v>
      </c>
      <c r="J111">
        <f t="shared" si="2"/>
        <v>16</v>
      </c>
      <c r="K111">
        <f>COUNTIFS($G$2:G111,G111, $I$2:I111, I111)</f>
        <v>3</v>
      </c>
      <c r="L111" t="str">
        <f t="shared" si="3"/>
        <v>4.5 7</v>
      </c>
      <c r="M111">
        <f>IF(COUNTIF($L$2:L111,L111)=1,MAX($M$1:M110)+1,VLOOKUP(L111,$L$1:M110,2,0))</f>
        <v>20</v>
      </c>
    </row>
    <row r="112" spans="1:13" x14ac:dyDescent="0.3">
      <c r="A112">
        <v>111</v>
      </c>
      <c r="B112">
        <v>11</v>
      </c>
      <c r="C112" t="s">
        <v>140</v>
      </c>
      <c r="D112">
        <v>185881600</v>
      </c>
      <c r="E112">
        <v>0</v>
      </c>
      <c r="F112">
        <v>179111</v>
      </c>
      <c r="G112">
        <v>4.5</v>
      </c>
      <c r="H112" t="s">
        <v>17</v>
      </c>
      <c r="I112">
        <v>12</v>
      </c>
      <c r="J112">
        <f t="shared" si="2"/>
        <v>44</v>
      </c>
      <c r="K112">
        <f>COUNTIFS($G$2:G112,G112, $I$2:I112, I112)</f>
        <v>3</v>
      </c>
      <c r="L112" t="str">
        <f t="shared" si="3"/>
        <v>4.5 12</v>
      </c>
      <c r="M112">
        <f>IF(COUNTIF($L$2:L112,L112)=1,MAX($M$1:M111)+1,VLOOKUP(L112,$L$1:M111,2,0))</f>
        <v>17</v>
      </c>
    </row>
    <row r="113" spans="1:13" x14ac:dyDescent="0.3">
      <c r="A113">
        <v>112</v>
      </c>
      <c r="B113">
        <v>12</v>
      </c>
      <c r="C113" t="s">
        <v>141</v>
      </c>
      <c r="D113">
        <v>113510400</v>
      </c>
      <c r="E113">
        <v>0</v>
      </c>
      <c r="F113">
        <v>177501</v>
      </c>
      <c r="G113">
        <v>4.5</v>
      </c>
      <c r="H113" t="s">
        <v>13</v>
      </c>
      <c r="I113">
        <v>21</v>
      </c>
      <c r="J113">
        <f t="shared" si="2"/>
        <v>5</v>
      </c>
      <c r="K113">
        <f>COUNTIFS($G$2:G113,G113, $I$2:I113, I113)</f>
        <v>1</v>
      </c>
      <c r="L113" t="str">
        <f t="shared" si="3"/>
        <v>4.5 21</v>
      </c>
      <c r="M113">
        <f>IF(COUNTIF($L$2:L113,L113)=1,MAX($M$1:M112)+1,VLOOKUP(L113,$L$1:M112,2,0))</f>
        <v>56</v>
      </c>
    </row>
    <row r="114" spans="1:13" x14ac:dyDescent="0.3">
      <c r="A114">
        <v>113</v>
      </c>
      <c r="B114">
        <v>13</v>
      </c>
      <c r="C114" t="s">
        <v>142</v>
      </c>
      <c r="D114">
        <v>63954944</v>
      </c>
      <c r="E114">
        <v>0</v>
      </c>
      <c r="F114">
        <v>176514</v>
      </c>
      <c r="G114">
        <v>4.5</v>
      </c>
      <c r="H114" t="s">
        <v>17</v>
      </c>
      <c r="I114">
        <v>1</v>
      </c>
      <c r="J114">
        <f t="shared" si="2"/>
        <v>211</v>
      </c>
      <c r="K114">
        <f>COUNTIFS($G$2:G114,G114, $I$2:I114, I114)</f>
        <v>17</v>
      </c>
      <c r="L114" t="str">
        <f t="shared" si="3"/>
        <v>4.5 1</v>
      </c>
      <c r="M114">
        <f>IF(COUNTIF($L$2:L114,L114)=1,MAX($M$1:M113)+1,VLOOKUP(L114,$L$1:M113,2,0))</f>
        <v>4</v>
      </c>
    </row>
    <row r="115" spans="1:13" x14ac:dyDescent="0.3">
      <c r="A115">
        <v>114</v>
      </c>
      <c r="B115">
        <v>14</v>
      </c>
      <c r="C115" t="s">
        <v>143</v>
      </c>
      <c r="D115">
        <v>22286336</v>
      </c>
      <c r="E115">
        <v>0</v>
      </c>
      <c r="F115">
        <v>172686</v>
      </c>
      <c r="G115">
        <v>4.5</v>
      </c>
      <c r="H115" t="s">
        <v>17</v>
      </c>
      <c r="I115">
        <v>13</v>
      </c>
      <c r="J115">
        <f t="shared" si="2"/>
        <v>28</v>
      </c>
      <c r="K115">
        <f>COUNTIFS($G$2:G115,G115, $I$2:I115, I115)</f>
        <v>6</v>
      </c>
      <c r="L115" t="str">
        <f t="shared" si="3"/>
        <v>4.5 13</v>
      </c>
      <c r="M115">
        <f>IF(COUNTIF($L$2:L115,L115)=1,MAX($M$1:M114)+1,VLOOKUP(L115,$L$1:M114,2,0))</f>
        <v>10</v>
      </c>
    </row>
    <row r="116" spans="1:13" x14ac:dyDescent="0.3">
      <c r="A116">
        <v>115</v>
      </c>
      <c r="B116">
        <v>15</v>
      </c>
      <c r="C116" t="s">
        <v>144</v>
      </c>
      <c r="D116">
        <v>20795392</v>
      </c>
      <c r="E116">
        <v>0</v>
      </c>
      <c r="F116">
        <v>171055</v>
      </c>
      <c r="G116">
        <v>3</v>
      </c>
      <c r="H116" t="s">
        <v>81</v>
      </c>
      <c r="I116">
        <v>1</v>
      </c>
      <c r="J116">
        <f t="shared" si="2"/>
        <v>20</v>
      </c>
      <c r="K116">
        <f>COUNTIFS($G$2:G116,G116, $I$2:I116, I116)</f>
        <v>1</v>
      </c>
      <c r="L116" t="str">
        <f t="shared" si="3"/>
        <v>3 1</v>
      </c>
      <c r="M116">
        <f>IF(COUNTIF($L$2:L116,L116)=1,MAX($M$1:M115)+1,VLOOKUP(L116,$L$1:M115,2,0))</f>
        <v>57</v>
      </c>
    </row>
    <row r="117" spans="1:13" x14ac:dyDescent="0.3">
      <c r="A117">
        <v>116</v>
      </c>
      <c r="B117">
        <v>16</v>
      </c>
      <c r="C117" t="s">
        <v>145</v>
      </c>
      <c r="D117">
        <v>138319872</v>
      </c>
      <c r="E117">
        <v>0</v>
      </c>
      <c r="F117">
        <v>170843</v>
      </c>
      <c r="G117">
        <v>4.5</v>
      </c>
      <c r="H117" t="s">
        <v>17</v>
      </c>
      <c r="I117">
        <v>1</v>
      </c>
      <c r="J117">
        <f t="shared" si="2"/>
        <v>211</v>
      </c>
      <c r="K117">
        <f>COUNTIFS($G$2:G117,G117, $I$2:I117, I117)</f>
        <v>18</v>
      </c>
      <c r="L117" t="str">
        <f t="shared" si="3"/>
        <v>4.5 1</v>
      </c>
      <c r="M117">
        <f>IF(COUNTIF($L$2:L117,L117)=1,MAX($M$1:M116)+1,VLOOKUP(L117,$L$1:M116,2,0))</f>
        <v>4</v>
      </c>
    </row>
    <row r="118" spans="1:13" x14ac:dyDescent="0.3">
      <c r="A118">
        <v>117</v>
      </c>
      <c r="B118">
        <v>17</v>
      </c>
      <c r="C118" t="s">
        <v>146</v>
      </c>
      <c r="D118">
        <v>1433910272</v>
      </c>
      <c r="E118">
        <v>0</v>
      </c>
      <c r="F118">
        <v>168674</v>
      </c>
      <c r="G118">
        <v>4</v>
      </c>
      <c r="H118" t="s">
        <v>17</v>
      </c>
      <c r="I118">
        <v>11</v>
      </c>
      <c r="J118">
        <f t="shared" si="2"/>
        <v>8</v>
      </c>
      <c r="K118">
        <f>COUNTIFS($G$2:G118,G118, $I$2:I118, I118)</f>
        <v>1</v>
      </c>
      <c r="L118" t="str">
        <f t="shared" si="3"/>
        <v>4 11</v>
      </c>
      <c r="M118">
        <f>IF(COUNTIF($L$2:L118,L118)=1,MAX($M$1:M117)+1,VLOOKUP(L118,$L$1:M117,2,0))</f>
        <v>58</v>
      </c>
    </row>
    <row r="119" spans="1:13" x14ac:dyDescent="0.3">
      <c r="A119">
        <v>118</v>
      </c>
      <c r="B119">
        <v>18</v>
      </c>
      <c r="C119" t="s">
        <v>147</v>
      </c>
      <c r="D119">
        <v>130637824</v>
      </c>
      <c r="E119">
        <v>0</v>
      </c>
      <c r="F119">
        <v>164963</v>
      </c>
      <c r="G119">
        <v>3.5</v>
      </c>
      <c r="H119" t="s">
        <v>13</v>
      </c>
      <c r="I119">
        <v>3</v>
      </c>
      <c r="J119">
        <f t="shared" si="2"/>
        <v>2</v>
      </c>
      <c r="K119">
        <f>COUNTIFS($G$2:G119,G119, $I$2:I119, I119)</f>
        <v>2</v>
      </c>
      <c r="L119" t="str">
        <f t="shared" si="3"/>
        <v>3.5 3</v>
      </c>
      <c r="M119">
        <f>IF(COUNTIF($L$2:L119,L119)=1,MAX($M$1:M118)+1,VLOOKUP(L119,$L$1:M118,2,0))</f>
        <v>52</v>
      </c>
    </row>
    <row r="120" spans="1:13" x14ac:dyDescent="0.3">
      <c r="A120">
        <v>119</v>
      </c>
      <c r="B120">
        <v>19</v>
      </c>
      <c r="C120" t="s">
        <v>148</v>
      </c>
      <c r="D120">
        <v>874184704</v>
      </c>
      <c r="E120">
        <v>0</v>
      </c>
      <c r="F120">
        <v>164483</v>
      </c>
      <c r="G120">
        <v>4.5</v>
      </c>
      <c r="H120" t="s">
        <v>17</v>
      </c>
      <c r="I120">
        <v>12</v>
      </c>
      <c r="J120">
        <f t="shared" si="2"/>
        <v>44</v>
      </c>
      <c r="K120">
        <f>COUNTIFS($G$2:G120,G120, $I$2:I120, I120)</f>
        <v>4</v>
      </c>
      <c r="L120" t="str">
        <f t="shared" si="3"/>
        <v>4.5 12</v>
      </c>
      <c r="M120">
        <f>IF(COUNTIF($L$2:L120,L120)=1,MAX($M$1:M119)+1,VLOOKUP(L120,$L$1:M119,2,0))</f>
        <v>17</v>
      </c>
    </row>
    <row r="121" spans="1:13" x14ac:dyDescent="0.3">
      <c r="A121">
        <v>120</v>
      </c>
      <c r="B121">
        <v>20</v>
      </c>
      <c r="C121" t="s">
        <v>149</v>
      </c>
      <c r="D121">
        <v>169675776</v>
      </c>
      <c r="E121">
        <v>0</v>
      </c>
      <c r="F121">
        <v>164377</v>
      </c>
      <c r="G121">
        <v>4.5</v>
      </c>
      <c r="H121" t="s">
        <v>17</v>
      </c>
      <c r="I121">
        <v>1</v>
      </c>
      <c r="J121">
        <f t="shared" si="2"/>
        <v>211</v>
      </c>
      <c r="K121">
        <f>COUNTIFS($G$2:G121,G121, $I$2:I121, I121)</f>
        <v>19</v>
      </c>
      <c r="L121" t="str">
        <f t="shared" si="3"/>
        <v>4.5 1</v>
      </c>
      <c r="M121">
        <f>IF(COUNTIF($L$2:L121,L121)=1,MAX($M$1:M120)+1,VLOOKUP(L121,$L$1:M120,2,0))</f>
        <v>4</v>
      </c>
    </row>
    <row r="122" spans="1:13" x14ac:dyDescent="0.3">
      <c r="A122">
        <v>121</v>
      </c>
      <c r="B122">
        <v>21</v>
      </c>
      <c r="C122" t="s">
        <v>150</v>
      </c>
      <c r="D122">
        <v>129657856</v>
      </c>
      <c r="E122">
        <v>0</v>
      </c>
      <c r="F122">
        <v>164249</v>
      </c>
      <c r="G122">
        <v>4.5</v>
      </c>
      <c r="H122" t="s">
        <v>13</v>
      </c>
      <c r="I122">
        <v>32</v>
      </c>
      <c r="J122">
        <f t="shared" si="2"/>
        <v>2</v>
      </c>
      <c r="K122">
        <f>COUNTIFS($G$2:G122,G122, $I$2:I122, I122)</f>
        <v>1</v>
      </c>
      <c r="L122" t="str">
        <f t="shared" si="3"/>
        <v>4.5 32</v>
      </c>
      <c r="M122">
        <f>IF(COUNTIF($L$2:L122,L122)=1,MAX($M$1:M121)+1,VLOOKUP(L122,$L$1:M121,2,0))</f>
        <v>59</v>
      </c>
    </row>
    <row r="123" spans="1:13" x14ac:dyDescent="0.3">
      <c r="A123">
        <v>122</v>
      </c>
      <c r="B123">
        <v>22</v>
      </c>
      <c r="C123" t="s">
        <v>151</v>
      </c>
      <c r="D123">
        <v>225859584</v>
      </c>
      <c r="E123">
        <v>0.99</v>
      </c>
      <c r="F123">
        <v>163598</v>
      </c>
      <c r="G123">
        <v>5</v>
      </c>
      <c r="H123" t="s">
        <v>17</v>
      </c>
      <c r="I123">
        <v>5</v>
      </c>
      <c r="J123">
        <f t="shared" si="2"/>
        <v>4</v>
      </c>
      <c r="K123">
        <f>COUNTIFS($G$2:G123,G123, $I$2:I123, I123)</f>
        <v>2</v>
      </c>
      <c r="L123" t="str">
        <f t="shared" si="3"/>
        <v>5 5</v>
      </c>
      <c r="M123">
        <f>IF(COUNTIF($L$2:L123,L123)=1,MAX($M$1:M122)+1,VLOOKUP(L123,$L$1:M122,2,0))</f>
        <v>19</v>
      </c>
    </row>
    <row r="124" spans="1:13" x14ac:dyDescent="0.3">
      <c r="A124">
        <v>123</v>
      </c>
      <c r="B124">
        <v>23</v>
      </c>
      <c r="C124" t="s">
        <v>152</v>
      </c>
      <c r="D124">
        <v>89782272</v>
      </c>
      <c r="E124">
        <v>0</v>
      </c>
      <c r="F124">
        <v>162701</v>
      </c>
      <c r="G124">
        <v>4.5</v>
      </c>
      <c r="H124" t="s">
        <v>153</v>
      </c>
      <c r="I124">
        <v>24</v>
      </c>
      <c r="J124">
        <f t="shared" si="2"/>
        <v>2</v>
      </c>
      <c r="K124">
        <f>COUNTIFS($G$2:G124,G124, $I$2:I124, I124)</f>
        <v>2</v>
      </c>
      <c r="L124" t="str">
        <f t="shared" si="3"/>
        <v>4.5 24</v>
      </c>
      <c r="M124">
        <f>IF(COUNTIF($L$2:L124,L124)=1,MAX($M$1:M123)+1,VLOOKUP(L124,$L$1:M123,2,0))</f>
        <v>8</v>
      </c>
    </row>
    <row r="125" spans="1:13" x14ac:dyDescent="0.3">
      <c r="A125">
        <v>124</v>
      </c>
      <c r="B125">
        <v>24</v>
      </c>
      <c r="C125" t="s">
        <v>154</v>
      </c>
      <c r="D125">
        <v>158578688</v>
      </c>
      <c r="E125">
        <v>0</v>
      </c>
      <c r="F125">
        <v>161065</v>
      </c>
      <c r="G125">
        <v>4</v>
      </c>
      <c r="H125" t="s">
        <v>155</v>
      </c>
      <c r="I125">
        <v>23</v>
      </c>
      <c r="J125">
        <f t="shared" si="2"/>
        <v>3</v>
      </c>
      <c r="K125">
        <f>COUNTIFS($G$2:G125,G125, $I$2:I125, I125)</f>
        <v>1</v>
      </c>
      <c r="L125" t="str">
        <f t="shared" si="3"/>
        <v>4 23</v>
      </c>
      <c r="M125">
        <f>IF(COUNTIF($L$2:L125,L125)=1,MAX($M$1:M124)+1,VLOOKUP(L125,$L$1:M124,2,0))</f>
        <v>60</v>
      </c>
    </row>
    <row r="126" spans="1:13" x14ac:dyDescent="0.3">
      <c r="A126">
        <v>125</v>
      </c>
      <c r="B126">
        <v>25</v>
      </c>
      <c r="C126" t="s">
        <v>156</v>
      </c>
      <c r="D126">
        <v>183009280</v>
      </c>
      <c r="E126">
        <v>0</v>
      </c>
      <c r="F126">
        <v>160668</v>
      </c>
      <c r="G126">
        <v>4.5</v>
      </c>
      <c r="H126" t="s">
        <v>17</v>
      </c>
      <c r="I126">
        <v>6</v>
      </c>
      <c r="J126">
        <f t="shared" si="2"/>
        <v>16</v>
      </c>
      <c r="K126">
        <f>COUNTIFS($G$2:G126,G126, $I$2:I126, I126)</f>
        <v>3</v>
      </c>
      <c r="L126" t="str">
        <f t="shared" si="3"/>
        <v>4.5 6</v>
      </c>
      <c r="M126">
        <f>IF(COUNTIF($L$2:L126,L126)=1,MAX($M$1:M125)+1,VLOOKUP(L126,$L$1:M125,2,0))</f>
        <v>40</v>
      </c>
    </row>
    <row r="127" spans="1:13" x14ac:dyDescent="0.3">
      <c r="A127">
        <v>126</v>
      </c>
      <c r="B127">
        <v>26</v>
      </c>
      <c r="C127" t="s">
        <v>157</v>
      </c>
      <c r="D127">
        <v>33714176</v>
      </c>
      <c r="E127">
        <v>0</v>
      </c>
      <c r="F127">
        <v>159735</v>
      </c>
      <c r="G127">
        <v>4</v>
      </c>
      <c r="H127" t="s">
        <v>90</v>
      </c>
      <c r="I127">
        <v>1</v>
      </c>
      <c r="J127">
        <f t="shared" si="2"/>
        <v>69</v>
      </c>
      <c r="K127">
        <f>COUNTIFS($G$2:G127,G127, $I$2:I127, I127)</f>
        <v>10</v>
      </c>
      <c r="L127" t="str">
        <f t="shared" si="3"/>
        <v>4 1</v>
      </c>
      <c r="M127">
        <f>IF(COUNTIF($L$2:L127,L127)=1,MAX($M$1:M126)+1,VLOOKUP(L127,$L$1:M126,2,0))</f>
        <v>5</v>
      </c>
    </row>
    <row r="128" spans="1:13" x14ac:dyDescent="0.3">
      <c r="A128">
        <v>127</v>
      </c>
      <c r="B128">
        <v>27</v>
      </c>
      <c r="C128" t="s">
        <v>158</v>
      </c>
      <c r="D128">
        <v>164000768</v>
      </c>
      <c r="E128">
        <v>0</v>
      </c>
      <c r="F128">
        <v>159323</v>
      </c>
      <c r="G128">
        <v>4.5</v>
      </c>
      <c r="H128" t="s">
        <v>17</v>
      </c>
      <c r="I128">
        <v>1</v>
      </c>
      <c r="J128">
        <f t="shared" si="2"/>
        <v>211</v>
      </c>
      <c r="K128">
        <f>COUNTIFS($G$2:G128,G128, $I$2:I128, I128)</f>
        <v>20</v>
      </c>
      <c r="L128" t="str">
        <f t="shared" si="3"/>
        <v>4.5 1</v>
      </c>
      <c r="M128">
        <f>IF(COUNTIF($L$2:L128,L128)=1,MAX($M$1:M127)+1,VLOOKUP(L128,$L$1:M127,2,0))</f>
        <v>4</v>
      </c>
    </row>
    <row r="129" spans="1:13" x14ac:dyDescent="0.3">
      <c r="A129">
        <v>128</v>
      </c>
      <c r="B129">
        <v>28</v>
      </c>
      <c r="C129" t="s">
        <v>159</v>
      </c>
      <c r="D129">
        <v>11337728</v>
      </c>
      <c r="E129">
        <v>0</v>
      </c>
      <c r="F129">
        <v>158845</v>
      </c>
      <c r="G129">
        <v>4.5</v>
      </c>
      <c r="H129" t="s">
        <v>17</v>
      </c>
      <c r="I129">
        <v>1</v>
      </c>
      <c r="J129">
        <f t="shared" si="2"/>
        <v>211</v>
      </c>
      <c r="K129">
        <f>COUNTIFS($G$2:G129,G129, $I$2:I129, I129)</f>
        <v>21</v>
      </c>
      <c r="L129" t="str">
        <f t="shared" si="3"/>
        <v>4.5 1</v>
      </c>
      <c r="M129">
        <f>IF(COUNTIF($L$2:L129,L129)=1,MAX($M$1:M128)+1,VLOOKUP(L129,$L$1:M128,2,0))</f>
        <v>4</v>
      </c>
    </row>
    <row r="130" spans="1:13" x14ac:dyDescent="0.3">
      <c r="A130">
        <v>129</v>
      </c>
      <c r="B130">
        <v>29</v>
      </c>
      <c r="C130">
        <v>2048</v>
      </c>
      <c r="D130">
        <v>15536128</v>
      </c>
      <c r="E130">
        <v>0</v>
      </c>
      <c r="F130">
        <v>157882</v>
      </c>
      <c r="G130">
        <v>4.5</v>
      </c>
      <c r="H130" t="s">
        <v>17</v>
      </c>
      <c r="I130">
        <v>7</v>
      </c>
      <c r="J130">
        <f t="shared" si="2"/>
        <v>16</v>
      </c>
      <c r="K130">
        <f>COUNTIFS($G$2:G130,G130, $I$2:I130, I130)</f>
        <v>4</v>
      </c>
      <c r="L130" t="str">
        <f t="shared" si="3"/>
        <v>4.5 7</v>
      </c>
      <c r="M130">
        <f>IF(COUNTIF($L$2:L130,L130)=1,MAX($M$1:M129)+1,VLOOKUP(L130,$L$1:M129,2,0))</f>
        <v>20</v>
      </c>
    </row>
    <row r="131" spans="1:13" x14ac:dyDescent="0.3">
      <c r="A131">
        <v>130</v>
      </c>
      <c r="B131">
        <v>30</v>
      </c>
      <c r="C131" t="s">
        <v>160</v>
      </c>
      <c r="D131">
        <v>182361088</v>
      </c>
      <c r="E131">
        <v>0</v>
      </c>
      <c r="F131">
        <v>155903</v>
      </c>
      <c r="G131">
        <v>4.5</v>
      </c>
      <c r="H131" t="s">
        <v>17</v>
      </c>
      <c r="I131">
        <v>1</v>
      </c>
      <c r="J131">
        <f t="shared" ref="J131:J194" si="4">COUNTIFS($G$2:$G$1001,G131,$I$2:$I$1001,I131)</f>
        <v>211</v>
      </c>
      <c r="K131">
        <f>COUNTIFS($G$2:G131,G131, $I$2:I131, I131)</f>
        <v>22</v>
      </c>
      <c r="L131" t="str">
        <f t="shared" ref="L131:L194" si="5">CONCATENATE(G131," ",I131)</f>
        <v>4.5 1</v>
      </c>
      <c r="M131">
        <f>IF(COUNTIF($L$2:L131,L131)=1,MAX($M$1:M130)+1,VLOOKUP(L131,$L$1:M130,2,0))</f>
        <v>4</v>
      </c>
    </row>
    <row r="132" spans="1:13" x14ac:dyDescent="0.3">
      <c r="A132">
        <v>131</v>
      </c>
      <c r="B132">
        <v>31</v>
      </c>
      <c r="C132" t="s">
        <v>161</v>
      </c>
      <c r="D132">
        <v>120232960</v>
      </c>
      <c r="E132">
        <v>0</v>
      </c>
      <c r="F132">
        <v>154911</v>
      </c>
      <c r="G132">
        <v>4.5</v>
      </c>
      <c r="H132" t="s">
        <v>73</v>
      </c>
      <c r="I132">
        <v>34</v>
      </c>
      <c r="J132">
        <f t="shared" si="4"/>
        <v>2</v>
      </c>
      <c r="K132">
        <f>COUNTIFS($G$2:G132,G132, $I$2:I132, I132)</f>
        <v>1</v>
      </c>
      <c r="L132" t="str">
        <f t="shared" si="5"/>
        <v>4.5 34</v>
      </c>
      <c r="M132">
        <f>IF(COUNTIF($L$2:L132,L132)=1,MAX($M$1:M131)+1,VLOOKUP(L132,$L$1:M131,2,0))</f>
        <v>61</v>
      </c>
    </row>
    <row r="133" spans="1:13" x14ac:dyDescent="0.3">
      <c r="A133">
        <v>132</v>
      </c>
      <c r="B133">
        <v>32</v>
      </c>
      <c r="C133" t="s">
        <v>162</v>
      </c>
      <c r="D133">
        <v>1344401408</v>
      </c>
      <c r="E133">
        <v>0.99</v>
      </c>
      <c r="F133">
        <v>153588</v>
      </c>
      <c r="G133">
        <v>4.5</v>
      </c>
      <c r="H133" t="s">
        <v>17</v>
      </c>
      <c r="I133">
        <v>16</v>
      </c>
      <c r="J133">
        <f t="shared" si="4"/>
        <v>16</v>
      </c>
      <c r="K133">
        <f>COUNTIFS($G$2:G133,G133, $I$2:I133, I133)</f>
        <v>3</v>
      </c>
      <c r="L133" t="str">
        <f t="shared" si="5"/>
        <v>4.5 16</v>
      </c>
      <c r="M133">
        <f>IF(COUNTIF($L$2:L133,L133)=1,MAX($M$1:M132)+1,VLOOKUP(L133,$L$1:M132,2,0))</f>
        <v>16</v>
      </c>
    </row>
    <row r="134" spans="1:13" x14ac:dyDescent="0.3">
      <c r="A134">
        <v>133</v>
      </c>
      <c r="B134">
        <v>33</v>
      </c>
      <c r="C134" t="s">
        <v>163</v>
      </c>
      <c r="D134">
        <v>842893312</v>
      </c>
      <c r="E134">
        <v>0</v>
      </c>
      <c r="F134">
        <v>151559</v>
      </c>
      <c r="G134">
        <v>4.5</v>
      </c>
      <c r="H134" t="s">
        <v>17</v>
      </c>
      <c r="I134">
        <v>1</v>
      </c>
      <c r="J134">
        <f t="shared" si="4"/>
        <v>211</v>
      </c>
      <c r="K134">
        <f>COUNTIFS($G$2:G134,G134, $I$2:I134, I134)</f>
        <v>23</v>
      </c>
      <c r="L134" t="str">
        <f t="shared" si="5"/>
        <v>4.5 1</v>
      </c>
      <c r="M134">
        <f>IF(COUNTIF($L$2:L134,L134)=1,MAX($M$1:M133)+1,VLOOKUP(L134,$L$1:M133,2,0))</f>
        <v>4</v>
      </c>
    </row>
    <row r="135" spans="1:13" x14ac:dyDescent="0.3">
      <c r="A135">
        <v>134</v>
      </c>
      <c r="B135">
        <v>34</v>
      </c>
      <c r="C135" t="s">
        <v>164</v>
      </c>
      <c r="D135">
        <v>127284224</v>
      </c>
      <c r="E135">
        <v>0</v>
      </c>
      <c r="F135">
        <v>150158</v>
      </c>
      <c r="G135">
        <v>4.5</v>
      </c>
      <c r="H135" t="s">
        <v>41</v>
      </c>
      <c r="I135">
        <v>8</v>
      </c>
      <c r="J135">
        <f t="shared" si="4"/>
        <v>16</v>
      </c>
      <c r="K135">
        <f>COUNTIFS($G$2:G135,G135, $I$2:I135, I135)</f>
        <v>2</v>
      </c>
      <c r="L135" t="str">
        <f t="shared" si="5"/>
        <v>4.5 8</v>
      </c>
      <c r="M135">
        <f>IF(COUNTIF($L$2:L135,L135)=1,MAX($M$1:M134)+1,VLOOKUP(L135,$L$1:M134,2,0))</f>
        <v>34</v>
      </c>
    </row>
    <row r="136" spans="1:13" x14ac:dyDescent="0.3">
      <c r="A136">
        <v>135</v>
      </c>
      <c r="B136">
        <v>35</v>
      </c>
      <c r="C136" t="s">
        <v>165</v>
      </c>
      <c r="D136">
        <v>482223104</v>
      </c>
      <c r="E136">
        <v>0</v>
      </c>
      <c r="F136">
        <v>149138</v>
      </c>
      <c r="G136">
        <v>4.5</v>
      </c>
      <c r="H136" t="s">
        <v>17</v>
      </c>
      <c r="I136">
        <v>10</v>
      </c>
      <c r="J136">
        <f t="shared" si="4"/>
        <v>27</v>
      </c>
      <c r="K136">
        <f>COUNTIFS($G$2:G136,G136, $I$2:I136, I136)</f>
        <v>8</v>
      </c>
      <c r="L136" t="str">
        <f t="shared" si="5"/>
        <v>4.5 10</v>
      </c>
      <c r="M136">
        <f>IF(COUNTIF($L$2:L136,L136)=1,MAX($M$1:M135)+1,VLOOKUP(L136,$L$1:M135,2,0))</f>
        <v>9</v>
      </c>
    </row>
    <row r="137" spans="1:13" x14ac:dyDescent="0.3">
      <c r="A137">
        <v>136</v>
      </c>
      <c r="B137">
        <v>36</v>
      </c>
      <c r="C137" t="s">
        <v>166</v>
      </c>
      <c r="D137">
        <v>120725504</v>
      </c>
      <c r="E137">
        <v>0</v>
      </c>
      <c r="F137">
        <v>148160</v>
      </c>
      <c r="G137">
        <v>4.5</v>
      </c>
      <c r="H137" t="s">
        <v>90</v>
      </c>
      <c r="I137">
        <v>1</v>
      </c>
      <c r="J137">
        <f t="shared" si="4"/>
        <v>211</v>
      </c>
      <c r="K137">
        <f>COUNTIFS($G$2:G137,G137, $I$2:I137, I137)</f>
        <v>24</v>
      </c>
      <c r="L137" t="str">
        <f t="shared" si="5"/>
        <v>4.5 1</v>
      </c>
      <c r="M137">
        <f>IF(COUNTIF($L$2:L137,L137)=1,MAX($M$1:M136)+1,VLOOKUP(L137,$L$1:M136,2,0))</f>
        <v>4</v>
      </c>
    </row>
    <row r="138" spans="1:13" x14ac:dyDescent="0.3">
      <c r="A138">
        <v>137</v>
      </c>
      <c r="B138">
        <v>37</v>
      </c>
      <c r="C138" t="s">
        <v>167</v>
      </c>
      <c r="D138">
        <v>145240064</v>
      </c>
      <c r="E138">
        <v>0</v>
      </c>
      <c r="F138">
        <v>145549</v>
      </c>
      <c r="G138">
        <v>4.5</v>
      </c>
      <c r="H138" t="s">
        <v>48</v>
      </c>
      <c r="I138">
        <v>1</v>
      </c>
      <c r="J138">
        <f t="shared" si="4"/>
        <v>211</v>
      </c>
      <c r="K138">
        <f>COUNTIFS($G$2:G138,G138, $I$2:I138, I138)</f>
        <v>25</v>
      </c>
      <c r="L138" t="str">
        <f t="shared" si="5"/>
        <v>4.5 1</v>
      </c>
      <c r="M138">
        <f>IF(COUNTIF($L$2:L138,L138)=1,MAX($M$1:M137)+1,VLOOKUP(L138,$L$1:M137,2,0))</f>
        <v>4</v>
      </c>
    </row>
    <row r="139" spans="1:13" x14ac:dyDescent="0.3">
      <c r="A139">
        <v>138</v>
      </c>
      <c r="B139">
        <v>38</v>
      </c>
      <c r="C139" t="s">
        <v>168</v>
      </c>
      <c r="D139">
        <v>77757440</v>
      </c>
      <c r="E139">
        <v>0</v>
      </c>
      <c r="F139">
        <v>145043</v>
      </c>
      <c r="G139">
        <v>4.5</v>
      </c>
      <c r="H139" t="s">
        <v>17</v>
      </c>
      <c r="I139">
        <v>4</v>
      </c>
      <c r="J139">
        <f t="shared" si="4"/>
        <v>8</v>
      </c>
      <c r="K139">
        <f>COUNTIFS($G$2:G139,G139, $I$2:I139, I139)</f>
        <v>2</v>
      </c>
      <c r="L139" t="str">
        <f t="shared" si="5"/>
        <v>4.5 4</v>
      </c>
      <c r="M139">
        <f>IF(COUNTIF($L$2:L139,L139)=1,MAX($M$1:M138)+1,VLOOKUP(L139,$L$1:M138,2,0))</f>
        <v>47</v>
      </c>
    </row>
    <row r="140" spans="1:13" x14ac:dyDescent="0.3">
      <c r="A140">
        <v>139</v>
      </c>
      <c r="B140">
        <v>39</v>
      </c>
      <c r="C140" t="s">
        <v>169</v>
      </c>
      <c r="D140">
        <v>181941248</v>
      </c>
      <c r="E140">
        <v>0</v>
      </c>
      <c r="F140">
        <v>144214</v>
      </c>
      <c r="G140">
        <v>3.5</v>
      </c>
      <c r="H140" t="s">
        <v>41</v>
      </c>
      <c r="I140">
        <v>43</v>
      </c>
      <c r="J140">
        <f t="shared" si="4"/>
        <v>1</v>
      </c>
      <c r="K140">
        <f>COUNTIFS($G$2:G140,G140, $I$2:I140, I140)</f>
        <v>1</v>
      </c>
      <c r="L140" t="str">
        <f t="shared" si="5"/>
        <v>3.5 43</v>
      </c>
      <c r="M140">
        <f>IF(COUNTIF($L$2:L140,L140)=1,MAX($M$1:M139)+1,VLOOKUP(L140,$L$1:M139,2,0))</f>
        <v>62</v>
      </c>
    </row>
    <row r="141" spans="1:13" x14ac:dyDescent="0.3">
      <c r="A141">
        <v>140</v>
      </c>
      <c r="B141">
        <v>40</v>
      </c>
      <c r="C141" t="s">
        <v>170</v>
      </c>
      <c r="D141">
        <v>338273280</v>
      </c>
      <c r="E141">
        <v>0.99</v>
      </c>
      <c r="F141">
        <v>143908</v>
      </c>
      <c r="G141">
        <v>5</v>
      </c>
      <c r="H141" t="s">
        <v>17</v>
      </c>
      <c r="I141">
        <v>1</v>
      </c>
      <c r="J141">
        <f t="shared" si="4"/>
        <v>36</v>
      </c>
      <c r="K141">
        <f>COUNTIFS($G$2:G141,G141, $I$2:I141, I141)</f>
        <v>4</v>
      </c>
      <c r="L141" t="str">
        <f t="shared" si="5"/>
        <v>5 1</v>
      </c>
      <c r="M141">
        <f>IF(COUNTIF($L$2:L141,L141)=1,MAX($M$1:M140)+1,VLOOKUP(L141,$L$1:M140,2,0))</f>
        <v>27</v>
      </c>
    </row>
    <row r="142" spans="1:13" x14ac:dyDescent="0.3">
      <c r="A142">
        <v>141</v>
      </c>
      <c r="B142">
        <v>41</v>
      </c>
      <c r="C142" t="s">
        <v>171</v>
      </c>
      <c r="D142">
        <v>95603712</v>
      </c>
      <c r="E142">
        <v>0.99</v>
      </c>
      <c r="F142">
        <v>143285</v>
      </c>
      <c r="G142">
        <v>4.5</v>
      </c>
      <c r="H142" t="s">
        <v>17</v>
      </c>
      <c r="I142">
        <v>14</v>
      </c>
      <c r="J142">
        <f t="shared" si="4"/>
        <v>21</v>
      </c>
      <c r="K142">
        <f>COUNTIFS($G$2:G142,G142, $I$2:I142, I142)</f>
        <v>2</v>
      </c>
      <c r="L142" t="str">
        <f t="shared" si="5"/>
        <v>4.5 14</v>
      </c>
      <c r="M142">
        <f>IF(COUNTIF($L$2:L142,L142)=1,MAX($M$1:M141)+1,VLOOKUP(L142,$L$1:M141,2,0))</f>
        <v>53</v>
      </c>
    </row>
    <row r="143" spans="1:13" x14ac:dyDescent="0.3">
      <c r="A143">
        <v>142</v>
      </c>
      <c r="B143">
        <v>42</v>
      </c>
      <c r="C143" t="s">
        <v>172</v>
      </c>
      <c r="D143">
        <v>126720000</v>
      </c>
      <c r="E143">
        <v>0</v>
      </c>
      <c r="F143">
        <v>143040</v>
      </c>
      <c r="G143">
        <v>3.5</v>
      </c>
      <c r="H143" t="s">
        <v>75</v>
      </c>
      <c r="I143">
        <v>42</v>
      </c>
      <c r="J143">
        <f t="shared" si="4"/>
        <v>1</v>
      </c>
      <c r="K143">
        <f>COUNTIFS($G$2:G143,G143, $I$2:I143, I143)</f>
        <v>1</v>
      </c>
      <c r="L143" t="str">
        <f t="shared" si="5"/>
        <v>3.5 42</v>
      </c>
      <c r="M143">
        <f>IF(COUNTIF($L$2:L143,L143)=1,MAX($M$1:M142)+1,VLOOKUP(L143,$L$1:M142,2,0))</f>
        <v>63</v>
      </c>
    </row>
    <row r="144" spans="1:13" x14ac:dyDescent="0.3">
      <c r="A144">
        <v>143</v>
      </c>
      <c r="B144">
        <v>43</v>
      </c>
      <c r="C144" t="s">
        <v>173</v>
      </c>
      <c r="D144">
        <v>48428032</v>
      </c>
      <c r="E144">
        <v>0</v>
      </c>
      <c r="F144">
        <v>141960</v>
      </c>
      <c r="G144">
        <v>4.5</v>
      </c>
      <c r="H144" t="s">
        <v>52</v>
      </c>
      <c r="I144">
        <v>30</v>
      </c>
      <c r="J144">
        <f t="shared" si="4"/>
        <v>5</v>
      </c>
      <c r="K144">
        <f>COUNTIFS($G$2:G144,G144, $I$2:I144, I144)</f>
        <v>1</v>
      </c>
      <c r="L144" t="str">
        <f t="shared" si="5"/>
        <v>4.5 30</v>
      </c>
      <c r="M144">
        <f>IF(COUNTIF($L$2:L144,L144)=1,MAX($M$1:M143)+1,VLOOKUP(L144,$L$1:M143,2,0))</f>
        <v>64</v>
      </c>
    </row>
    <row r="145" spans="1:13" x14ac:dyDescent="0.3">
      <c r="A145">
        <v>144</v>
      </c>
      <c r="B145">
        <v>44</v>
      </c>
      <c r="C145" t="s">
        <v>174</v>
      </c>
      <c r="D145">
        <v>124666880</v>
      </c>
      <c r="E145">
        <v>0</v>
      </c>
      <c r="F145">
        <v>141634</v>
      </c>
      <c r="G145">
        <v>5</v>
      </c>
      <c r="H145" t="s">
        <v>17</v>
      </c>
      <c r="I145">
        <v>12</v>
      </c>
      <c r="J145">
        <f t="shared" si="4"/>
        <v>3</v>
      </c>
      <c r="K145">
        <f>COUNTIFS($G$2:G145,G145, $I$2:I145, I145)</f>
        <v>1</v>
      </c>
      <c r="L145" t="str">
        <f t="shared" si="5"/>
        <v>5 12</v>
      </c>
      <c r="M145">
        <f>IF(COUNTIF($L$2:L145,L145)=1,MAX($M$1:M144)+1,VLOOKUP(L145,$L$1:M144,2,0))</f>
        <v>65</v>
      </c>
    </row>
    <row r="146" spans="1:13" x14ac:dyDescent="0.3">
      <c r="A146">
        <v>145</v>
      </c>
      <c r="B146">
        <v>45</v>
      </c>
      <c r="C146" t="s">
        <v>175</v>
      </c>
      <c r="D146">
        <v>79857664</v>
      </c>
      <c r="E146">
        <v>0</v>
      </c>
      <c r="F146">
        <v>141224</v>
      </c>
      <c r="G146">
        <v>4.5</v>
      </c>
      <c r="H146" t="s">
        <v>17</v>
      </c>
      <c r="I146">
        <v>1</v>
      </c>
      <c r="J146">
        <f t="shared" si="4"/>
        <v>211</v>
      </c>
      <c r="K146">
        <f>COUNTIFS($G$2:G146,G146, $I$2:I146, I146)</f>
        <v>26</v>
      </c>
      <c r="L146" t="str">
        <f t="shared" si="5"/>
        <v>4.5 1</v>
      </c>
      <c r="M146">
        <f>IF(COUNTIF($L$2:L146,L146)=1,MAX($M$1:M145)+1,VLOOKUP(L146,$L$1:M145,2,0))</f>
        <v>4</v>
      </c>
    </row>
    <row r="147" spans="1:13" x14ac:dyDescent="0.3">
      <c r="A147">
        <v>146</v>
      </c>
      <c r="B147">
        <v>46</v>
      </c>
      <c r="C147" t="s">
        <v>176</v>
      </c>
      <c r="D147">
        <v>285004800</v>
      </c>
      <c r="E147">
        <v>0</v>
      </c>
      <c r="F147">
        <v>139486</v>
      </c>
      <c r="G147">
        <v>4.5</v>
      </c>
      <c r="H147" t="s">
        <v>17</v>
      </c>
      <c r="I147">
        <v>1</v>
      </c>
      <c r="J147">
        <f t="shared" si="4"/>
        <v>211</v>
      </c>
      <c r="K147">
        <f>COUNTIFS($G$2:G147,G147, $I$2:I147, I147)</f>
        <v>27</v>
      </c>
      <c r="L147" t="str">
        <f t="shared" si="5"/>
        <v>4.5 1</v>
      </c>
      <c r="M147">
        <f>IF(COUNTIF($L$2:L147,L147)=1,MAX($M$1:M146)+1,VLOOKUP(L147,$L$1:M146,2,0))</f>
        <v>4</v>
      </c>
    </row>
    <row r="148" spans="1:13" x14ac:dyDescent="0.3">
      <c r="A148">
        <v>147</v>
      </c>
      <c r="B148">
        <v>47</v>
      </c>
      <c r="C148" t="s">
        <v>177</v>
      </c>
      <c r="D148">
        <v>104091648</v>
      </c>
      <c r="E148">
        <v>0</v>
      </c>
      <c r="F148">
        <v>138726</v>
      </c>
      <c r="G148">
        <v>4.5</v>
      </c>
      <c r="H148" t="s">
        <v>17</v>
      </c>
      <c r="I148">
        <v>46</v>
      </c>
      <c r="J148">
        <f t="shared" si="4"/>
        <v>3</v>
      </c>
      <c r="K148">
        <f>COUNTIFS($G$2:G148,G148, $I$2:I148, I148)</f>
        <v>1</v>
      </c>
      <c r="L148" t="str">
        <f t="shared" si="5"/>
        <v>4.5 46</v>
      </c>
      <c r="M148">
        <f>IF(COUNTIF($L$2:L148,L148)=1,MAX($M$1:M147)+1,VLOOKUP(L148,$L$1:M147,2,0))</f>
        <v>66</v>
      </c>
    </row>
    <row r="149" spans="1:13" x14ac:dyDescent="0.3">
      <c r="A149">
        <v>148</v>
      </c>
      <c r="B149">
        <v>48</v>
      </c>
      <c r="C149" t="s">
        <v>178</v>
      </c>
      <c r="D149">
        <v>130583552</v>
      </c>
      <c r="E149">
        <v>0</v>
      </c>
      <c r="F149">
        <v>137951</v>
      </c>
      <c r="G149">
        <v>4</v>
      </c>
      <c r="H149" t="s">
        <v>90</v>
      </c>
      <c r="I149">
        <v>6</v>
      </c>
      <c r="J149">
        <f t="shared" si="4"/>
        <v>9</v>
      </c>
      <c r="K149">
        <f>COUNTIFS($G$2:G149,G149, $I$2:I149, I149)</f>
        <v>1</v>
      </c>
      <c r="L149" t="str">
        <f t="shared" si="5"/>
        <v>4 6</v>
      </c>
      <c r="M149">
        <f>IF(COUNTIF($L$2:L149,L149)=1,MAX($M$1:M148)+1,VLOOKUP(L149,$L$1:M148,2,0))</f>
        <v>67</v>
      </c>
    </row>
    <row r="150" spans="1:13" x14ac:dyDescent="0.3">
      <c r="A150">
        <v>149</v>
      </c>
      <c r="B150">
        <v>49</v>
      </c>
      <c r="C150" t="s">
        <v>179</v>
      </c>
      <c r="D150">
        <v>38124544</v>
      </c>
      <c r="E150">
        <v>0</v>
      </c>
      <c r="F150">
        <v>137122</v>
      </c>
      <c r="G150">
        <v>4.5</v>
      </c>
      <c r="H150" t="s">
        <v>17</v>
      </c>
      <c r="I150">
        <v>15</v>
      </c>
      <c r="J150">
        <f t="shared" si="4"/>
        <v>21</v>
      </c>
      <c r="K150">
        <f>COUNTIFS($G$2:G150,G150, $I$2:I150, I150)</f>
        <v>4</v>
      </c>
      <c r="L150" t="str">
        <f t="shared" si="5"/>
        <v>4.5 15</v>
      </c>
      <c r="M150">
        <f>IF(COUNTIF($L$2:L150,L150)=1,MAX($M$1:M149)+1,VLOOKUP(L150,$L$1:M149,2,0))</f>
        <v>41</v>
      </c>
    </row>
    <row r="151" spans="1:13" x14ac:dyDescent="0.3">
      <c r="A151">
        <v>150</v>
      </c>
      <c r="B151">
        <v>50</v>
      </c>
      <c r="C151" t="s">
        <v>180</v>
      </c>
      <c r="D151">
        <v>230720512</v>
      </c>
      <c r="E151">
        <v>0</v>
      </c>
      <c r="F151">
        <v>136833</v>
      </c>
      <c r="G151">
        <v>3.5</v>
      </c>
      <c r="H151" t="s">
        <v>38</v>
      </c>
      <c r="I151">
        <v>6</v>
      </c>
      <c r="J151">
        <f t="shared" si="4"/>
        <v>6</v>
      </c>
      <c r="K151">
        <f>COUNTIFS($G$2:G151,G151, $I$2:I151, I151)</f>
        <v>1</v>
      </c>
      <c r="L151" t="str">
        <f t="shared" si="5"/>
        <v>3.5 6</v>
      </c>
      <c r="M151">
        <f>IF(COUNTIF($L$2:L151,L151)=1,MAX($M$1:M150)+1,VLOOKUP(L151,$L$1:M150,2,0))</f>
        <v>68</v>
      </c>
    </row>
    <row r="152" spans="1:13" x14ac:dyDescent="0.3">
      <c r="A152">
        <v>151</v>
      </c>
      <c r="B152">
        <v>51</v>
      </c>
      <c r="C152" t="s">
        <v>181</v>
      </c>
      <c r="D152">
        <v>236067840</v>
      </c>
      <c r="E152">
        <v>0</v>
      </c>
      <c r="F152">
        <v>135962</v>
      </c>
      <c r="G152">
        <v>4</v>
      </c>
      <c r="H152" t="s">
        <v>155</v>
      </c>
      <c r="I152">
        <v>56</v>
      </c>
      <c r="J152">
        <f t="shared" si="4"/>
        <v>1</v>
      </c>
      <c r="K152">
        <f>COUNTIFS($G$2:G152,G152, $I$2:I152, I152)</f>
        <v>1</v>
      </c>
      <c r="L152" t="str">
        <f t="shared" si="5"/>
        <v>4 56</v>
      </c>
      <c r="M152">
        <f>IF(COUNTIF($L$2:L152,L152)=1,MAX($M$1:M151)+1,VLOOKUP(L152,$L$1:M151,2,0))</f>
        <v>69</v>
      </c>
    </row>
    <row r="153" spans="1:13" x14ac:dyDescent="0.3">
      <c r="A153">
        <v>152</v>
      </c>
      <c r="B153">
        <v>52</v>
      </c>
      <c r="C153" t="s">
        <v>182</v>
      </c>
      <c r="D153">
        <v>105009152</v>
      </c>
      <c r="E153">
        <v>0</v>
      </c>
      <c r="F153">
        <v>135744</v>
      </c>
      <c r="G153">
        <v>4</v>
      </c>
      <c r="H153" t="s">
        <v>20</v>
      </c>
      <c r="I153">
        <v>7</v>
      </c>
      <c r="J153">
        <f t="shared" si="4"/>
        <v>5</v>
      </c>
      <c r="K153">
        <f>COUNTIFS($G$2:G153,G153, $I$2:I153, I153)</f>
        <v>1</v>
      </c>
      <c r="L153" t="str">
        <f t="shared" si="5"/>
        <v>4 7</v>
      </c>
      <c r="M153">
        <f>IF(COUNTIF($L$2:L153,L153)=1,MAX($M$1:M152)+1,VLOOKUP(L153,$L$1:M152,2,0))</f>
        <v>70</v>
      </c>
    </row>
    <row r="154" spans="1:13" x14ac:dyDescent="0.3">
      <c r="A154">
        <v>153</v>
      </c>
      <c r="B154">
        <v>53</v>
      </c>
      <c r="C154" t="s">
        <v>183</v>
      </c>
      <c r="D154">
        <v>113509376</v>
      </c>
      <c r="E154">
        <v>0</v>
      </c>
      <c r="F154">
        <v>134080</v>
      </c>
      <c r="G154">
        <v>5</v>
      </c>
      <c r="H154" t="s">
        <v>17</v>
      </c>
      <c r="I154">
        <v>1</v>
      </c>
      <c r="J154">
        <f t="shared" si="4"/>
        <v>36</v>
      </c>
      <c r="K154">
        <f>COUNTIFS($G$2:G154,G154, $I$2:I154, I154)</f>
        <v>5</v>
      </c>
      <c r="L154" t="str">
        <f t="shared" si="5"/>
        <v>5 1</v>
      </c>
      <c r="M154">
        <f>IF(COUNTIF($L$2:L154,L154)=1,MAX($M$1:M153)+1,VLOOKUP(L154,$L$1:M153,2,0))</f>
        <v>27</v>
      </c>
    </row>
    <row r="155" spans="1:13" x14ac:dyDescent="0.3">
      <c r="A155">
        <v>154</v>
      </c>
      <c r="B155">
        <v>54</v>
      </c>
      <c r="C155" t="s">
        <v>184</v>
      </c>
      <c r="D155">
        <v>241862656</v>
      </c>
      <c r="E155">
        <v>0</v>
      </c>
      <c r="F155">
        <v>133394</v>
      </c>
      <c r="G155">
        <v>4.5</v>
      </c>
      <c r="H155" t="s">
        <v>17</v>
      </c>
      <c r="I155">
        <v>6</v>
      </c>
      <c r="J155">
        <f t="shared" si="4"/>
        <v>16</v>
      </c>
      <c r="K155">
        <f>COUNTIFS($G$2:G155,G155, $I$2:I155, I155)</f>
        <v>4</v>
      </c>
      <c r="L155" t="str">
        <f t="shared" si="5"/>
        <v>4.5 6</v>
      </c>
      <c r="M155">
        <f>IF(COUNTIF($L$2:L155,L155)=1,MAX($M$1:M154)+1,VLOOKUP(L155,$L$1:M154,2,0))</f>
        <v>40</v>
      </c>
    </row>
    <row r="156" spans="1:13" x14ac:dyDescent="0.3">
      <c r="A156">
        <v>155</v>
      </c>
      <c r="B156">
        <v>55</v>
      </c>
      <c r="C156" t="s">
        <v>185</v>
      </c>
      <c r="D156">
        <v>64705536</v>
      </c>
      <c r="E156">
        <v>0</v>
      </c>
      <c r="F156">
        <v>132703</v>
      </c>
      <c r="G156">
        <v>4</v>
      </c>
      <c r="H156" t="s">
        <v>70</v>
      </c>
      <c r="I156">
        <v>1</v>
      </c>
      <c r="J156">
        <f t="shared" si="4"/>
        <v>69</v>
      </c>
      <c r="K156">
        <f>COUNTIFS($G$2:G156,G156, $I$2:I156, I156)</f>
        <v>11</v>
      </c>
      <c r="L156" t="str">
        <f t="shared" si="5"/>
        <v>4 1</v>
      </c>
      <c r="M156">
        <f>IF(COUNTIF($L$2:L156,L156)=1,MAX($M$1:M155)+1,VLOOKUP(L156,$L$1:M155,2,0))</f>
        <v>5</v>
      </c>
    </row>
    <row r="157" spans="1:13" x14ac:dyDescent="0.3">
      <c r="A157">
        <v>156</v>
      </c>
      <c r="B157">
        <v>56</v>
      </c>
      <c r="C157" t="s">
        <v>186</v>
      </c>
      <c r="D157">
        <v>55030784</v>
      </c>
      <c r="E157">
        <v>0</v>
      </c>
      <c r="F157">
        <v>131695</v>
      </c>
      <c r="G157">
        <v>4.5</v>
      </c>
      <c r="H157" t="s">
        <v>20</v>
      </c>
      <c r="I157">
        <v>12</v>
      </c>
      <c r="J157">
        <f t="shared" si="4"/>
        <v>44</v>
      </c>
      <c r="K157">
        <f>COUNTIFS($G$2:G157,G157, $I$2:I157, I157)</f>
        <v>5</v>
      </c>
      <c r="L157" t="str">
        <f t="shared" si="5"/>
        <v>4.5 12</v>
      </c>
      <c r="M157">
        <f>IF(COUNTIF($L$2:L157,L157)=1,MAX($M$1:M156)+1,VLOOKUP(L157,$L$1:M156,2,0))</f>
        <v>17</v>
      </c>
    </row>
    <row r="158" spans="1:13" x14ac:dyDescent="0.3">
      <c r="A158">
        <v>157</v>
      </c>
      <c r="B158">
        <v>57</v>
      </c>
      <c r="C158" t="s">
        <v>187</v>
      </c>
      <c r="D158">
        <v>90853376</v>
      </c>
      <c r="E158">
        <v>1.99</v>
      </c>
      <c r="F158">
        <v>131656</v>
      </c>
      <c r="G158">
        <v>4.5</v>
      </c>
      <c r="H158" t="s">
        <v>17</v>
      </c>
      <c r="I158">
        <v>11</v>
      </c>
      <c r="J158">
        <f t="shared" si="4"/>
        <v>29</v>
      </c>
      <c r="K158">
        <f>COUNTIFS($G$2:G158,G158, $I$2:I158, I158)</f>
        <v>5</v>
      </c>
      <c r="L158" t="str">
        <f t="shared" si="5"/>
        <v>4.5 11</v>
      </c>
      <c r="M158">
        <f>IF(COUNTIF($L$2:L158,L158)=1,MAX($M$1:M157)+1,VLOOKUP(L158,$L$1:M157,2,0))</f>
        <v>11</v>
      </c>
    </row>
    <row r="159" spans="1:13" x14ac:dyDescent="0.3">
      <c r="A159">
        <v>158</v>
      </c>
      <c r="B159">
        <v>58</v>
      </c>
      <c r="C159" t="s">
        <v>188</v>
      </c>
      <c r="D159">
        <v>74822656</v>
      </c>
      <c r="E159">
        <v>0</v>
      </c>
      <c r="F159">
        <v>130823</v>
      </c>
      <c r="G159">
        <v>4.5</v>
      </c>
      <c r="H159" t="s">
        <v>52</v>
      </c>
      <c r="I159">
        <v>2</v>
      </c>
      <c r="J159">
        <f t="shared" si="4"/>
        <v>17</v>
      </c>
      <c r="K159">
        <f>COUNTIFS($G$2:G159,G159, $I$2:I159, I159)</f>
        <v>3</v>
      </c>
      <c r="L159" t="str">
        <f t="shared" si="5"/>
        <v>4.5 2</v>
      </c>
      <c r="M159">
        <f>IF(COUNTIF($L$2:L159,L159)=1,MAX($M$1:M158)+1,VLOOKUP(L159,$L$1:M158,2,0))</f>
        <v>33</v>
      </c>
    </row>
    <row r="160" spans="1:13" x14ac:dyDescent="0.3">
      <c r="A160">
        <v>159</v>
      </c>
      <c r="B160">
        <v>59</v>
      </c>
      <c r="C160" t="s">
        <v>189</v>
      </c>
      <c r="D160">
        <v>240521216</v>
      </c>
      <c r="E160">
        <v>0</v>
      </c>
      <c r="F160">
        <v>130519</v>
      </c>
      <c r="G160">
        <v>4.5</v>
      </c>
      <c r="H160" t="s">
        <v>17</v>
      </c>
      <c r="I160">
        <v>7</v>
      </c>
      <c r="J160">
        <f t="shared" si="4"/>
        <v>16</v>
      </c>
      <c r="K160">
        <f>COUNTIFS($G$2:G160,G160, $I$2:I160, I160)</f>
        <v>5</v>
      </c>
      <c r="L160" t="str">
        <f t="shared" si="5"/>
        <v>4.5 7</v>
      </c>
      <c r="M160">
        <f>IF(COUNTIF($L$2:L160,L160)=1,MAX($M$1:M159)+1,VLOOKUP(L160,$L$1:M159,2,0))</f>
        <v>20</v>
      </c>
    </row>
    <row r="161" spans="1:13" x14ac:dyDescent="0.3">
      <c r="A161">
        <v>160</v>
      </c>
      <c r="B161">
        <v>60</v>
      </c>
      <c r="C161" t="s">
        <v>190</v>
      </c>
      <c r="D161">
        <v>42027008</v>
      </c>
      <c r="E161">
        <v>0</v>
      </c>
      <c r="F161">
        <v>130450</v>
      </c>
      <c r="G161">
        <v>5</v>
      </c>
      <c r="H161" t="s">
        <v>44</v>
      </c>
      <c r="I161">
        <v>22</v>
      </c>
      <c r="J161">
        <f t="shared" si="4"/>
        <v>1</v>
      </c>
      <c r="K161">
        <f>COUNTIFS($G$2:G161,G161, $I$2:I161, I161)</f>
        <v>1</v>
      </c>
      <c r="L161" t="str">
        <f t="shared" si="5"/>
        <v>5 22</v>
      </c>
      <c r="M161">
        <f>IF(COUNTIF($L$2:L161,L161)=1,MAX($M$1:M160)+1,VLOOKUP(L161,$L$1:M160,2,0))</f>
        <v>71</v>
      </c>
    </row>
    <row r="162" spans="1:13" x14ac:dyDescent="0.3">
      <c r="A162">
        <v>161</v>
      </c>
      <c r="B162">
        <v>61</v>
      </c>
      <c r="C162" t="s">
        <v>191</v>
      </c>
      <c r="D162">
        <v>91588608</v>
      </c>
      <c r="E162">
        <v>0</v>
      </c>
      <c r="F162">
        <v>128739</v>
      </c>
      <c r="G162">
        <v>4.5</v>
      </c>
      <c r="H162" t="s">
        <v>17</v>
      </c>
      <c r="I162">
        <v>3</v>
      </c>
      <c r="J162">
        <f t="shared" si="4"/>
        <v>10</v>
      </c>
      <c r="K162">
        <f>COUNTIFS($G$2:G162,G162, $I$2:I162, I162)</f>
        <v>2</v>
      </c>
      <c r="L162" t="str">
        <f t="shared" si="5"/>
        <v>4.5 3</v>
      </c>
      <c r="M162">
        <f>IF(COUNTIF($L$2:L162,L162)=1,MAX($M$1:M161)+1,VLOOKUP(L162,$L$1:M161,2,0))</f>
        <v>21</v>
      </c>
    </row>
    <row r="163" spans="1:13" x14ac:dyDescent="0.3">
      <c r="A163">
        <v>162</v>
      </c>
      <c r="B163">
        <v>62</v>
      </c>
      <c r="C163" t="s">
        <v>192</v>
      </c>
      <c r="D163">
        <v>150791168</v>
      </c>
      <c r="E163">
        <v>0</v>
      </c>
      <c r="F163">
        <v>126948</v>
      </c>
      <c r="G163">
        <v>4.5</v>
      </c>
      <c r="H163" t="s">
        <v>44</v>
      </c>
      <c r="I163">
        <v>2</v>
      </c>
      <c r="J163">
        <f t="shared" si="4"/>
        <v>17</v>
      </c>
      <c r="K163">
        <f>COUNTIFS($G$2:G163,G163, $I$2:I163, I163)</f>
        <v>4</v>
      </c>
      <c r="L163" t="str">
        <f t="shared" si="5"/>
        <v>4.5 2</v>
      </c>
      <c r="M163">
        <f>IF(COUNTIF($L$2:L163,L163)=1,MAX($M$1:M162)+1,VLOOKUP(L163,$L$1:M162,2,0))</f>
        <v>33</v>
      </c>
    </row>
    <row r="164" spans="1:13" x14ac:dyDescent="0.3">
      <c r="A164">
        <v>163</v>
      </c>
      <c r="B164">
        <v>63</v>
      </c>
      <c r="C164" t="s">
        <v>193</v>
      </c>
      <c r="D164">
        <v>133688320</v>
      </c>
      <c r="E164">
        <v>0</v>
      </c>
      <c r="F164">
        <v>126312</v>
      </c>
      <c r="G164">
        <v>3.5</v>
      </c>
      <c r="H164" t="s">
        <v>52</v>
      </c>
      <c r="I164">
        <v>8</v>
      </c>
      <c r="J164">
        <f t="shared" si="4"/>
        <v>2</v>
      </c>
      <c r="K164">
        <f>COUNTIFS($G$2:G164,G164, $I$2:I164, I164)</f>
        <v>1</v>
      </c>
      <c r="L164" t="str">
        <f t="shared" si="5"/>
        <v>3.5 8</v>
      </c>
      <c r="M164">
        <f>IF(COUNTIF($L$2:L164,L164)=1,MAX($M$1:M163)+1,VLOOKUP(L164,$L$1:M163,2,0))</f>
        <v>72</v>
      </c>
    </row>
    <row r="165" spans="1:13" x14ac:dyDescent="0.3">
      <c r="A165">
        <v>164</v>
      </c>
      <c r="B165">
        <v>64</v>
      </c>
      <c r="C165" t="s">
        <v>194</v>
      </c>
      <c r="D165">
        <v>97505280</v>
      </c>
      <c r="E165">
        <v>0</v>
      </c>
      <c r="F165">
        <v>126233</v>
      </c>
      <c r="G165">
        <v>4.5</v>
      </c>
      <c r="H165" t="s">
        <v>17</v>
      </c>
      <c r="I165">
        <v>9</v>
      </c>
      <c r="J165">
        <f t="shared" si="4"/>
        <v>25</v>
      </c>
      <c r="K165">
        <f>COUNTIFS($G$2:G165,G165, $I$2:I165, I165)</f>
        <v>2</v>
      </c>
      <c r="L165" t="str">
        <f t="shared" si="5"/>
        <v>4.5 9</v>
      </c>
      <c r="M165">
        <f>IF(COUNTIF($L$2:L165,L165)=1,MAX($M$1:M164)+1,VLOOKUP(L165,$L$1:M164,2,0))</f>
        <v>22</v>
      </c>
    </row>
    <row r="166" spans="1:13" x14ac:dyDescent="0.3">
      <c r="A166">
        <v>165</v>
      </c>
      <c r="B166">
        <v>65</v>
      </c>
      <c r="C166" t="s">
        <v>195</v>
      </c>
      <c r="D166">
        <v>58882048</v>
      </c>
      <c r="E166">
        <v>0</v>
      </c>
      <c r="F166">
        <v>124618</v>
      </c>
      <c r="G166">
        <v>4.5</v>
      </c>
      <c r="H166" t="s">
        <v>17</v>
      </c>
      <c r="I166">
        <v>7</v>
      </c>
      <c r="J166">
        <f t="shared" si="4"/>
        <v>16</v>
      </c>
      <c r="K166">
        <f>COUNTIFS($G$2:G166,G166, $I$2:I166, I166)</f>
        <v>6</v>
      </c>
      <c r="L166" t="str">
        <f t="shared" si="5"/>
        <v>4.5 7</v>
      </c>
      <c r="M166">
        <f>IF(COUNTIF($L$2:L166,L166)=1,MAX($M$1:M165)+1,VLOOKUP(L166,$L$1:M165,2,0))</f>
        <v>20</v>
      </c>
    </row>
    <row r="167" spans="1:13" x14ac:dyDescent="0.3">
      <c r="A167">
        <v>166</v>
      </c>
      <c r="B167">
        <v>66</v>
      </c>
      <c r="C167" t="s">
        <v>196</v>
      </c>
      <c r="D167">
        <v>255747072</v>
      </c>
      <c r="E167">
        <v>0</v>
      </c>
      <c r="F167">
        <v>123859</v>
      </c>
      <c r="G167">
        <v>4.5</v>
      </c>
      <c r="H167" t="s">
        <v>17</v>
      </c>
      <c r="I167">
        <v>13</v>
      </c>
      <c r="J167">
        <f t="shared" si="4"/>
        <v>28</v>
      </c>
      <c r="K167">
        <f>COUNTIFS($G$2:G167,G167, $I$2:I167, I167)</f>
        <v>7</v>
      </c>
      <c r="L167" t="str">
        <f t="shared" si="5"/>
        <v>4.5 13</v>
      </c>
      <c r="M167">
        <f>IF(COUNTIF($L$2:L167,L167)=1,MAX($M$1:M166)+1,VLOOKUP(L167,$L$1:M166,2,0))</f>
        <v>10</v>
      </c>
    </row>
    <row r="168" spans="1:13" x14ac:dyDescent="0.3">
      <c r="A168">
        <v>167</v>
      </c>
      <c r="B168">
        <v>67</v>
      </c>
      <c r="C168" t="s">
        <v>197</v>
      </c>
      <c r="D168">
        <v>109210624</v>
      </c>
      <c r="E168">
        <v>0</v>
      </c>
      <c r="F168">
        <v>123433</v>
      </c>
      <c r="G168">
        <v>5</v>
      </c>
      <c r="H168" t="s">
        <v>15</v>
      </c>
      <c r="I168">
        <v>12</v>
      </c>
      <c r="J168">
        <f t="shared" si="4"/>
        <v>3</v>
      </c>
      <c r="K168">
        <f>COUNTIFS($G$2:G168,G168, $I$2:I168, I168)</f>
        <v>2</v>
      </c>
      <c r="L168" t="str">
        <f t="shared" si="5"/>
        <v>5 12</v>
      </c>
      <c r="M168">
        <f>IF(COUNTIF($L$2:L168,L168)=1,MAX($M$1:M167)+1,VLOOKUP(L168,$L$1:M167,2,0))</f>
        <v>65</v>
      </c>
    </row>
    <row r="169" spans="1:13" x14ac:dyDescent="0.3">
      <c r="A169">
        <v>168</v>
      </c>
      <c r="B169">
        <v>68</v>
      </c>
      <c r="C169" t="s">
        <v>198</v>
      </c>
      <c r="D169">
        <v>104902656</v>
      </c>
      <c r="E169">
        <v>0</v>
      </c>
      <c r="F169">
        <v>123268</v>
      </c>
      <c r="G169">
        <v>4.5</v>
      </c>
      <c r="H169" t="s">
        <v>15</v>
      </c>
      <c r="I169">
        <v>7</v>
      </c>
      <c r="J169">
        <f t="shared" si="4"/>
        <v>16</v>
      </c>
      <c r="K169">
        <f>COUNTIFS($G$2:G169,G169, $I$2:I169, I169)</f>
        <v>7</v>
      </c>
      <c r="L169" t="str">
        <f t="shared" si="5"/>
        <v>4.5 7</v>
      </c>
      <c r="M169">
        <f>IF(COUNTIF($L$2:L169,L169)=1,MAX($M$1:M168)+1,VLOOKUP(L169,$L$1:M168,2,0))</f>
        <v>20</v>
      </c>
    </row>
    <row r="170" spans="1:13" x14ac:dyDescent="0.3">
      <c r="A170">
        <v>169</v>
      </c>
      <c r="B170">
        <v>69</v>
      </c>
      <c r="C170" t="s">
        <v>199</v>
      </c>
      <c r="D170">
        <v>287933440</v>
      </c>
      <c r="E170">
        <v>0</v>
      </c>
      <c r="F170">
        <v>123215</v>
      </c>
      <c r="G170">
        <v>3.5</v>
      </c>
      <c r="H170" t="s">
        <v>155</v>
      </c>
      <c r="I170">
        <v>23</v>
      </c>
      <c r="J170">
        <f t="shared" si="4"/>
        <v>2</v>
      </c>
      <c r="K170">
        <f>COUNTIFS($G$2:G170,G170, $I$2:I170, I170)</f>
        <v>1</v>
      </c>
      <c r="L170" t="str">
        <f t="shared" si="5"/>
        <v>3.5 23</v>
      </c>
      <c r="M170">
        <f>IF(COUNTIF($L$2:L170,L170)=1,MAX($M$1:M169)+1,VLOOKUP(L170,$L$1:M169,2,0))</f>
        <v>73</v>
      </c>
    </row>
    <row r="171" spans="1:13" x14ac:dyDescent="0.3">
      <c r="A171">
        <v>170</v>
      </c>
      <c r="B171">
        <v>70</v>
      </c>
      <c r="C171" t="s">
        <v>200</v>
      </c>
      <c r="D171">
        <v>767126</v>
      </c>
      <c r="E171">
        <v>0</v>
      </c>
      <c r="F171">
        <v>123190</v>
      </c>
      <c r="G171">
        <v>3</v>
      </c>
      <c r="H171" t="s">
        <v>153</v>
      </c>
      <c r="I171">
        <v>1</v>
      </c>
      <c r="J171">
        <f t="shared" si="4"/>
        <v>20</v>
      </c>
      <c r="K171">
        <f>COUNTIFS($G$2:G171,G171, $I$2:I171, I171)</f>
        <v>2</v>
      </c>
      <c r="L171" t="str">
        <f t="shared" si="5"/>
        <v>3 1</v>
      </c>
      <c r="M171">
        <f>IF(COUNTIF($L$2:L171,L171)=1,MAX($M$1:M170)+1,VLOOKUP(L171,$L$1:M170,2,0))</f>
        <v>57</v>
      </c>
    </row>
    <row r="172" spans="1:13" x14ac:dyDescent="0.3">
      <c r="A172">
        <v>171</v>
      </c>
      <c r="B172">
        <v>71</v>
      </c>
      <c r="C172" t="s">
        <v>201</v>
      </c>
      <c r="D172">
        <v>255400960</v>
      </c>
      <c r="E172">
        <v>0</v>
      </c>
      <c r="F172">
        <v>123032</v>
      </c>
      <c r="G172">
        <v>4.5</v>
      </c>
      <c r="H172" t="s">
        <v>17</v>
      </c>
      <c r="I172">
        <v>5</v>
      </c>
      <c r="J172">
        <f t="shared" si="4"/>
        <v>17</v>
      </c>
      <c r="K172">
        <f>COUNTIFS($G$2:G172,G172, $I$2:I172, I172)</f>
        <v>3</v>
      </c>
      <c r="L172" t="str">
        <f t="shared" si="5"/>
        <v>4.5 5</v>
      </c>
      <c r="M172">
        <f>IF(COUNTIF($L$2:L172,L172)=1,MAX($M$1:M171)+1,VLOOKUP(L172,$L$1:M171,2,0))</f>
        <v>50</v>
      </c>
    </row>
    <row r="173" spans="1:13" x14ac:dyDescent="0.3">
      <c r="A173">
        <v>172</v>
      </c>
      <c r="B173">
        <v>72</v>
      </c>
      <c r="C173" t="s">
        <v>202</v>
      </c>
      <c r="D173">
        <v>131477504</v>
      </c>
      <c r="E173">
        <v>0</v>
      </c>
      <c r="F173">
        <v>122868</v>
      </c>
      <c r="G173">
        <v>4.5</v>
      </c>
      <c r="H173" t="s">
        <v>17</v>
      </c>
      <c r="I173">
        <v>11</v>
      </c>
      <c r="J173">
        <f t="shared" si="4"/>
        <v>29</v>
      </c>
      <c r="K173">
        <f>COUNTIFS($G$2:G173,G173, $I$2:I173, I173)</f>
        <v>6</v>
      </c>
      <c r="L173" t="str">
        <f t="shared" si="5"/>
        <v>4.5 11</v>
      </c>
      <c r="M173">
        <f>IF(COUNTIF($L$2:L173,L173)=1,MAX($M$1:M172)+1,VLOOKUP(L173,$L$1:M172,2,0))</f>
        <v>11</v>
      </c>
    </row>
    <row r="174" spans="1:13" x14ac:dyDescent="0.3">
      <c r="A174">
        <v>173</v>
      </c>
      <c r="B174">
        <v>73</v>
      </c>
      <c r="C174" t="s">
        <v>203</v>
      </c>
      <c r="D174">
        <v>119752704</v>
      </c>
      <c r="E174">
        <v>0</v>
      </c>
      <c r="F174">
        <v>122260</v>
      </c>
      <c r="G174">
        <v>4.5</v>
      </c>
      <c r="H174" t="s">
        <v>17</v>
      </c>
      <c r="I174">
        <v>15</v>
      </c>
      <c r="J174">
        <f t="shared" si="4"/>
        <v>21</v>
      </c>
      <c r="K174">
        <f>COUNTIFS($G$2:G174,G174, $I$2:I174, I174)</f>
        <v>5</v>
      </c>
      <c r="L174" t="str">
        <f t="shared" si="5"/>
        <v>4.5 15</v>
      </c>
      <c r="M174">
        <f>IF(COUNTIF($L$2:L174,L174)=1,MAX($M$1:M173)+1,VLOOKUP(L174,$L$1:M173,2,0))</f>
        <v>41</v>
      </c>
    </row>
    <row r="175" spans="1:13" x14ac:dyDescent="0.3">
      <c r="A175">
        <v>174</v>
      </c>
      <c r="B175">
        <v>74</v>
      </c>
      <c r="C175" t="s">
        <v>204</v>
      </c>
      <c r="D175">
        <v>189151232</v>
      </c>
      <c r="E175">
        <v>0</v>
      </c>
      <c r="F175">
        <v>122081</v>
      </c>
      <c r="G175">
        <v>4.5</v>
      </c>
      <c r="H175" t="s">
        <v>17</v>
      </c>
      <c r="I175">
        <v>1</v>
      </c>
      <c r="J175">
        <f t="shared" si="4"/>
        <v>211</v>
      </c>
      <c r="K175">
        <f>COUNTIFS($G$2:G175,G175, $I$2:I175, I175)</f>
        <v>28</v>
      </c>
      <c r="L175" t="str">
        <f t="shared" si="5"/>
        <v>4.5 1</v>
      </c>
      <c r="M175">
        <f>IF(COUNTIF($L$2:L175,L175)=1,MAX($M$1:M174)+1,VLOOKUP(L175,$L$1:M174,2,0))</f>
        <v>4</v>
      </c>
    </row>
    <row r="176" spans="1:13" x14ac:dyDescent="0.3">
      <c r="A176">
        <v>175</v>
      </c>
      <c r="B176">
        <v>75</v>
      </c>
      <c r="C176" t="s">
        <v>205</v>
      </c>
      <c r="D176">
        <v>160925696</v>
      </c>
      <c r="E176">
        <v>0</v>
      </c>
      <c r="F176">
        <v>119773</v>
      </c>
      <c r="G176">
        <v>3.5</v>
      </c>
      <c r="H176" t="s">
        <v>111</v>
      </c>
      <c r="I176">
        <v>2</v>
      </c>
      <c r="J176">
        <f t="shared" si="4"/>
        <v>6</v>
      </c>
      <c r="K176">
        <f>COUNTIFS($G$2:G176,G176, $I$2:I176, I176)</f>
        <v>2</v>
      </c>
      <c r="L176" t="str">
        <f t="shared" si="5"/>
        <v>3.5 2</v>
      </c>
      <c r="M176">
        <f>IF(COUNTIF($L$2:L176,L176)=1,MAX($M$1:M175)+1,VLOOKUP(L176,$L$1:M175,2,0))</f>
        <v>36</v>
      </c>
    </row>
    <row r="177" spans="1:13" x14ac:dyDescent="0.3">
      <c r="A177">
        <v>176</v>
      </c>
      <c r="B177">
        <v>76</v>
      </c>
      <c r="C177" t="s">
        <v>206</v>
      </c>
      <c r="D177">
        <v>227795968</v>
      </c>
      <c r="E177">
        <v>0</v>
      </c>
      <c r="F177">
        <v>119487</v>
      </c>
      <c r="G177">
        <v>4</v>
      </c>
      <c r="H177" t="s">
        <v>111</v>
      </c>
      <c r="I177">
        <v>19</v>
      </c>
      <c r="J177">
        <f t="shared" si="4"/>
        <v>3</v>
      </c>
      <c r="K177">
        <f>COUNTIFS($G$2:G177,G177, $I$2:I177, I177)</f>
        <v>1</v>
      </c>
      <c r="L177" t="str">
        <f t="shared" si="5"/>
        <v>4 19</v>
      </c>
      <c r="M177">
        <f>IF(COUNTIF($L$2:L177,L177)=1,MAX($M$1:M176)+1,VLOOKUP(L177,$L$1:M176,2,0))</f>
        <v>74</v>
      </c>
    </row>
    <row r="178" spans="1:13" x14ac:dyDescent="0.3">
      <c r="A178">
        <v>177</v>
      </c>
      <c r="B178">
        <v>77</v>
      </c>
      <c r="C178" t="s">
        <v>207</v>
      </c>
      <c r="D178">
        <v>109940736</v>
      </c>
      <c r="E178">
        <v>0</v>
      </c>
      <c r="F178">
        <v>119316</v>
      </c>
      <c r="G178">
        <v>4.5</v>
      </c>
      <c r="H178" t="s">
        <v>20</v>
      </c>
      <c r="I178">
        <v>12</v>
      </c>
      <c r="J178">
        <f t="shared" si="4"/>
        <v>44</v>
      </c>
      <c r="K178">
        <f>COUNTIFS($G$2:G178,G178, $I$2:I178, I178)</f>
        <v>6</v>
      </c>
      <c r="L178" t="str">
        <f t="shared" si="5"/>
        <v>4.5 12</v>
      </c>
      <c r="M178">
        <f>IF(COUNTIF($L$2:L178,L178)=1,MAX($M$1:M177)+1,VLOOKUP(L178,$L$1:M177,2,0))</f>
        <v>17</v>
      </c>
    </row>
    <row r="179" spans="1:13" x14ac:dyDescent="0.3">
      <c r="A179">
        <v>178</v>
      </c>
      <c r="B179">
        <v>78</v>
      </c>
      <c r="C179" t="s">
        <v>208</v>
      </c>
      <c r="D179">
        <v>118498304</v>
      </c>
      <c r="E179">
        <v>0</v>
      </c>
      <c r="F179">
        <v>117889</v>
      </c>
      <c r="G179">
        <v>3</v>
      </c>
      <c r="H179" t="s">
        <v>81</v>
      </c>
      <c r="I179">
        <v>1</v>
      </c>
      <c r="J179">
        <f t="shared" si="4"/>
        <v>20</v>
      </c>
      <c r="K179">
        <f>COUNTIFS($G$2:G179,G179, $I$2:I179, I179)</f>
        <v>3</v>
      </c>
      <c r="L179" t="str">
        <f t="shared" si="5"/>
        <v>3 1</v>
      </c>
      <c r="M179">
        <f>IF(COUNTIF($L$2:L179,L179)=1,MAX($M$1:M178)+1,VLOOKUP(L179,$L$1:M178,2,0))</f>
        <v>57</v>
      </c>
    </row>
    <row r="180" spans="1:13" x14ac:dyDescent="0.3">
      <c r="A180">
        <v>179</v>
      </c>
      <c r="B180">
        <v>79</v>
      </c>
      <c r="C180" t="s">
        <v>209</v>
      </c>
      <c r="D180">
        <v>55445504</v>
      </c>
      <c r="E180">
        <v>0</v>
      </c>
      <c r="F180">
        <v>117470</v>
      </c>
      <c r="G180">
        <v>4.5</v>
      </c>
      <c r="H180" t="s">
        <v>17</v>
      </c>
      <c r="I180">
        <v>1</v>
      </c>
      <c r="J180">
        <f t="shared" si="4"/>
        <v>211</v>
      </c>
      <c r="K180">
        <f>COUNTIFS($G$2:G180,G180, $I$2:I180, I180)</f>
        <v>29</v>
      </c>
      <c r="L180" t="str">
        <f t="shared" si="5"/>
        <v>4.5 1</v>
      </c>
      <c r="M180">
        <f>IF(COUNTIF($L$2:L180,L180)=1,MAX($M$1:M179)+1,VLOOKUP(L180,$L$1:M179,2,0))</f>
        <v>4</v>
      </c>
    </row>
    <row r="181" spans="1:13" x14ac:dyDescent="0.3">
      <c r="A181">
        <v>180</v>
      </c>
      <c r="B181">
        <v>80</v>
      </c>
      <c r="C181" t="s">
        <v>210</v>
      </c>
      <c r="D181">
        <v>205271040</v>
      </c>
      <c r="E181">
        <v>0</v>
      </c>
      <c r="F181">
        <v>117338</v>
      </c>
      <c r="G181">
        <v>4.5</v>
      </c>
      <c r="H181" t="s">
        <v>17</v>
      </c>
      <c r="I181">
        <v>15</v>
      </c>
      <c r="J181">
        <f t="shared" si="4"/>
        <v>21</v>
      </c>
      <c r="K181">
        <f>COUNTIFS($G$2:G181,G181, $I$2:I181, I181)</f>
        <v>6</v>
      </c>
      <c r="L181" t="str">
        <f t="shared" si="5"/>
        <v>4.5 15</v>
      </c>
      <c r="M181">
        <f>IF(COUNTIF($L$2:L181,L181)=1,MAX($M$1:M180)+1,VLOOKUP(L181,$L$1:M180,2,0))</f>
        <v>41</v>
      </c>
    </row>
    <row r="182" spans="1:13" x14ac:dyDescent="0.3">
      <c r="A182">
        <v>181</v>
      </c>
      <c r="B182">
        <v>81</v>
      </c>
      <c r="C182" t="s">
        <v>211</v>
      </c>
      <c r="D182">
        <v>502828032</v>
      </c>
      <c r="E182">
        <v>0</v>
      </c>
      <c r="F182">
        <v>116620</v>
      </c>
      <c r="G182">
        <v>4.5</v>
      </c>
      <c r="H182" t="s">
        <v>17</v>
      </c>
      <c r="I182">
        <v>8</v>
      </c>
      <c r="J182">
        <f t="shared" si="4"/>
        <v>16</v>
      </c>
      <c r="K182">
        <f>COUNTIFS($G$2:G182,G182, $I$2:I182, I182)</f>
        <v>3</v>
      </c>
      <c r="L182" t="str">
        <f t="shared" si="5"/>
        <v>4.5 8</v>
      </c>
      <c r="M182">
        <f>IF(COUNTIF($L$2:L182,L182)=1,MAX($M$1:M181)+1,VLOOKUP(L182,$L$1:M181,2,0))</f>
        <v>34</v>
      </c>
    </row>
    <row r="183" spans="1:13" x14ac:dyDescent="0.3">
      <c r="A183">
        <v>182</v>
      </c>
      <c r="B183">
        <v>82</v>
      </c>
      <c r="C183" t="s">
        <v>212</v>
      </c>
      <c r="D183">
        <v>880267264</v>
      </c>
      <c r="E183">
        <v>6.99</v>
      </c>
      <c r="F183">
        <v>116601</v>
      </c>
      <c r="G183">
        <v>4.5</v>
      </c>
      <c r="H183" t="s">
        <v>17</v>
      </c>
      <c r="I183">
        <v>1</v>
      </c>
      <c r="J183">
        <f t="shared" si="4"/>
        <v>211</v>
      </c>
      <c r="K183">
        <f>COUNTIFS($G$2:G183,G183, $I$2:I183, I183)</f>
        <v>30</v>
      </c>
      <c r="L183" t="str">
        <f t="shared" si="5"/>
        <v>4.5 1</v>
      </c>
      <c r="M183">
        <f>IF(COUNTIF($L$2:L183,L183)=1,MAX($M$1:M182)+1,VLOOKUP(L183,$L$1:M182,2,0))</f>
        <v>4</v>
      </c>
    </row>
    <row r="184" spans="1:13" x14ac:dyDescent="0.3">
      <c r="A184">
        <v>183</v>
      </c>
      <c r="B184">
        <v>83</v>
      </c>
      <c r="C184" t="s">
        <v>213</v>
      </c>
      <c r="D184">
        <v>1738707968</v>
      </c>
      <c r="E184">
        <v>0</v>
      </c>
      <c r="F184">
        <v>114475</v>
      </c>
      <c r="G184">
        <v>4.5</v>
      </c>
      <c r="H184" t="s">
        <v>17</v>
      </c>
      <c r="I184">
        <v>13</v>
      </c>
      <c r="J184">
        <f t="shared" si="4"/>
        <v>28</v>
      </c>
      <c r="K184">
        <f>COUNTIFS($G$2:G184,G184, $I$2:I184, I184)</f>
        <v>8</v>
      </c>
      <c r="L184" t="str">
        <f t="shared" si="5"/>
        <v>4.5 13</v>
      </c>
      <c r="M184">
        <f>IF(COUNTIF($L$2:L184,L184)=1,MAX($M$1:M183)+1,VLOOKUP(L184,$L$1:M183,2,0))</f>
        <v>10</v>
      </c>
    </row>
    <row r="185" spans="1:13" x14ac:dyDescent="0.3">
      <c r="A185">
        <v>184</v>
      </c>
      <c r="B185">
        <v>84</v>
      </c>
      <c r="C185" t="s">
        <v>214</v>
      </c>
      <c r="D185">
        <v>146228224</v>
      </c>
      <c r="E185">
        <v>0</v>
      </c>
      <c r="F185">
        <v>114096</v>
      </c>
      <c r="G185">
        <v>4.5</v>
      </c>
      <c r="H185" t="s">
        <v>17</v>
      </c>
      <c r="I185">
        <v>3</v>
      </c>
      <c r="J185">
        <f t="shared" si="4"/>
        <v>10</v>
      </c>
      <c r="K185">
        <f>COUNTIFS($G$2:G185,G185, $I$2:I185, I185)</f>
        <v>3</v>
      </c>
      <c r="L185" t="str">
        <f t="shared" si="5"/>
        <v>4.5 3</v>
      </c>
      <c r="M185">
        <f>IF(COUNTIF($L$2:L185,L185)=1,MAX($M$1:M184)+1,VLOOKUP(L185,$L$1:M184,2,0))</f>
        <v>21</v>
      </c>
    </row>
    <row r="186" spans="1:13" x14ac:dyDescent="0.3">
      <c r="A186">
        <v>185</v>
      </c>
      <c r="B186">
        <v>85</v>
      </c>
      <c r="C186" t="s">
        <v>215</v>
      </c>
      <c r="D186">
        <v>108107776</v>
      </c>
      <c r="E186">
        <v>0</v>
      </c>
      <c r="F186">
        <v>113959</v>
      </c>
      <c r="G186">
        <v>4.5</v>
      </c>
      <c r="H186" t="s">
        <v>17</v>
      </c>
      <c r="I186">
        <v>1</v>
      </c>
      <c r="J186">
        <f t="shared" si="4"/>
        <v>211</v>
      </c>
      <c r="K186">
        <f>COUNTIFS($G$2:G186,G186, $I$2:I186, I186)</f>
        <v>31</v>
      </c>
      <c r="L186" t="str">
        <f t="shared" si="5"/>
        <v>4.5 1</v>
      </c>
      <c r="M186">
        <f>IF(COUNTIF($L$2:L186,L186)=1,MAX($M$1:M185)+1,VLOOKUP(L186,$L$1:M185,2,0))</f>
        <v>4</v>
      </c>
    </row>
    <row r="187" spans="1:13" x14ac:dyDescent="0.3">
      <c r="A187">
        <v>186</v>
      </c>
      <c r="B187">
        <v>86</v>
      </c>
      <c r="C187" t="s">
        <v>216</v>
      </c>
      <c r="D187">
        <v>93420544</v>
      </c>
      <c r="E187">
        <v>0</v>
      </c>
      <c r="F187">
        <v>113936</v>
      </c>
      <c r="G187">
        <v>4.5</v>
      </c>
      <c r="H187" t="s">
        <v>83</v>
      </c>
      <c r="I187">
        <v>6</v>
      </c>
      <c r="J187">
        <f t="shared" si="4"/>
        <v>16</v>
      </c>
      <c r="K187">
        <f>COUNTIFS($G$2:G187,G187, $I$2:I187, I187)</f>
        <v>5</v>
      </c>
      <c r="L187" t="str">
        <f t="shared" si="5"/>
        <v>4.5 6</v>
      </c>
      <c r="M187">
        <f>IF(COUNTIF($L$2:L187,L187)=1,MAX($M$1:M186)+1,VLOOKUP(L187,$L$1:M186,2,0))</f>
        <v>40</v>
      </c>
    </row>
    <row r="188" spans="1:13" x14ac:dyDescent="0.3">
      <c r="A188">
        <v>187</v>
      </c>
      <c r="B188">
        <v>87</v>
      </c>
      <c r="C188" t="s">
        <v>217</v>
      </c>
      <c r="D188">
        <v>177899520</v>
      </c>
      <c r="E188">
        <v>0</v>
      </c>
      <c r="F188">
        <v>113709</v>
      </c>
      <c r="G188">
        <v>4</v>
      </c>
      <c r="H188" t="s">
        <v>155</v>
      </c>
      <c r="I188">
        <v>45</v>
      </c>
      <c r="J188">
        <f t="shared" si="4"/>
        <v>2</v>
      </c>
      <c r="K188">
        <f>COUNTIFS($G$2:G188,G188, $I$2:I188, I188)</f>
        <v>1</v>
      </c>
      <c r="L188" t="str">
        <f t="shared" si="5"/>
        <v>4 45</v>
      </c>
      <c r="M188">
        <f>IF(COUNTIF($L$2:L188,L188)=1,MAX($M$1:M187)+1,VLOOKUP(L188,$L$1:M187,2,0))</f>
        <v>75</v>
      </c>
    </row>
    <row r="189" spans="1:13" x14ac:dyDescent="0.3">
      <c r="A189">
        <v>188</v>
      </c>
      <c r="B189">
        <v>88</v>
      </c>
      <c r="C189" t="s">
        <v>218</v>
      </c>
      <c r="D189">
        <v>80211968</v>
      </c>
      <c r="E189">
        <v>0</v>
      </c>
      <c r="F189">
        <v>112886</v>
      </c>
      <c r="G189">
        <v>3.5</v>
      </c>
      <c r="H189" t="s">
        <v>70</v>
      </c>
      <c r="I189">
        <v>1</v>
      </c>
      <c r="J189">
        <f t="shared" si="4"/>
        <v>34</v>
      </c>
      <c r="K189">
        <f>COUNTIFS($G$2:G189,G189, $I$2:I189, I189)</f>
        <v>3</v>
      </c>
      <c r="L189" t="str">
        <f t="shared" si="5"/>
        <v>3.5 1</v>
      </c>
      <c r="M189">
        <f>IF(COUNTIF($L$2:L189,L189)=1,MAX($M$1:M188)+1,VLOOKUP(L189,$L$1:M188,2,0))</f>
        <v>49</v>
      </c>
    </row>
    <row r="190" spans="1:13" x14ac:dyDescent="0.3">
      <c r="A190">
        <v>189</v>
      </c>
      <c r="B190">
        <v>89</v>
      </c>
      <c r="C190" t="s">
        <v>219</v>
      </c>
      <c r="D190">
        <v>59160576</v>
      </c>
      <c r="E190">
        <v>0</v>
      </c>
      <c r="F190">
        <v>112778</v>
      </c>
      <c r="G190">
        <v>4.5</v>
      </c>
      <c r="H190" t="s">
        <v>13</v>
      </c>
      <c r="I190">
        <v>11</v>
      </c>
      <c r="J190">
        <f t="shared" si="4"/>
        <v>29</v>
      </c>
      <c r="K190">
        <f>COUNTIFS($G$2:G190,G190, $I$2:I190, I190)</f>
        <v>7</v>
      </c>
      <c r="L190" t="str">
        <f t="shared" si="5"/>
        <v>4.5 11</v>
      </c>
      <c r="M190">
        <f>IF(COUNTIF($L$2:L190,L190)=1,MAX($M$1:M189)+1,VLOOKUP(L190,$L$1:M189,2,0))</f>
        <v>11</v>
      </c>
    </row>
    <row r="191" spans="1:13" x14ac:dyDescent="0.3">
      <c r="A191">
        <v>190</v>
      </c>
      <c r="B191">
        <v>90</v>
      </c>
      <c r="C191" t="s">
        <v>220</v>
      </c>
      <c r="D191">
        <v>123047936</v>
      </c>
      <c r="E191">
        <v>0</v>
      </c>
      <c r="F191">
        <v>112603</v>
      </c>
      <c r="G191">
        <v>4.5</v>
      </c>
      <c r="H191" t="s">
        <v>41</v>
      </c>
      <c r="I191">
        <v>39</v>
      </c>
      <c r="J191">
        <f t="shared" si="4"/>
        <v>1</v>
      </c>
      <c r="K191">
        <f>COUNTIFS($G$2:G191,G191, $I$2:I191, I191)</f>
        <v>1</v>
      </c>
      <c r="L191" t="str">
        <f t="shared" si="5"/>
        <v>4.5 39</v>
      </c>
      <c r="M191">
        <f>IF(COUNTIF($L$2:L191,L191)=1,MAX($M$1:M190)+1,VLOOKUP(L191,$L$1:M190,2,0))</f>
        <v>76</v>
      </c>
    </row>
    <row r="192" spans="1:13" x14ac:dyDescent="0.3">
      <c r="A192">
        <v>191</v>
      </c>
      <c r="B192">
        <v>91</v>
      </c>
      <c r="C192" t="s">
        <v>221</v>
      </c>
      <c r="D192">
        <v>170844160</v>
      </c>
      <c r="E192">
        <v>0</v>
      </c>
      <c r="F192">
        <v>111579</v>
      </c>
      <c r="G192">
        <v>4.5</v>
      </c>
      <c r="H192" t="s">
        <v>17</v>
      </c>
      <c r="I192">
        <v>12</v>
      </c>
      <c r="J192">
        <f t="shared" si="4"/>
        <v>44</v>
      </c>
      <c r="K192">
        <f>COUNTIFS($G$2:G192,G192, $I$2:I192, I192)</f>
        <v>7</v>
      </c>
      <c r="L192" t="str">
        <f t="shared" si="5"/>
        <v>4.5 12</v>
      </c>
      <c r="M192">
        <f>IF(COUNTIF($L$2:L192,L192)=1,MAX($M$1:M191)+1,VLOOKUP(L192,$L$1:M191,2,0))</f>
        <v>17</v>
      </c>
    </row>
    <row r="193" spans="1:13" x14ac:dyDescent="0.3">
      <c r="A193">
        <v>192</v>
      </c>
      <c r="B193">
        <v>92</v>
      </c>
      <c r="C193" t="s">
        <v>222</v>
      </c>
      <c r="D193">
        <v>101735424</v>
      </c>
      <c r="E193">
        <v>0</v>
      </c>
      <c r="F193">
        <v>110420</v>
      </c>
      <c r="G193">
        <v>4.5</v>
      </c>
      <c r="H193" t="s">
        <v>20</v>
      </c>
      <c r="I193">
        <v>14</v>
      </c>
      <c r="J193">
        <f t="shared" si="4"/>
        <v>21</v>
      </c>
      <c r="K193">
        <f>COUNTIFS($G$2:G193,G193, $I$2:I193, I193)</f>
        <v>3</v>
      </c>
      <c r="L193" t="str">
        <f t="shared" si="5"/>
        <v>4.5 14</v>
      </c>
      <c r="M193">
        <f>IF(COUNTIF($L$2:L193,L193)=1,MAX($M$1:M192)+1,VLOOKUP(L193,$L$1:M192,2,0))</f>
        <v>53</v>
      </c>
    </row>
    <row r="194" spans="1:13" x14ac:dyDescent="0.3">
      <c r="A194">
        <v>193</v>
      </c>
      <c r="B194">
        <v>93</v>
      </c>
      <c r="C194" t="s">
        <v>223</v>
      </c>
      <c r="D194">
        <v>124966912</v>
      </c>
      <c r="E194">
        <v>0</v>
      </c>
      <c r="F194">
        <v>110062</v>
      </c>
      <c r="G194">
        <v>4.5</v>
      </c>
      <c r="H194" t="s">
        <v>17</v>
      </c>
      <c r="I194">
        <v>9</v>
      </c>
      <c r="J194">
        <f t="shared" si="4"/>
        <v>25</v>
      </c>
      <c r="K194">
        <f>COUNTIFS($G$2:G194,G194, $I$2:I194, I194)</f>
        <v>3</v>
      </c>
      <c r="L194" t="str">
        <f t="shared" si="5"/>
        <v>4.5 9</v>
      </c>
      <c r="M194">
        <f>IF(COUNTIF($L$2:L194,L194)=1,MAX($M$1:M193)+1,VLOOKUP(L194,$L$1:M193,2,0))</f>
        <v>22</v>
      </c>
    </row>
    <row r="195" spans="1:13" x14ac:dyDescent="0.3">
      <c r="A195">
        <v>194</v>
      </c>
      <c r="B195">
        <v>94</v>
      </c>
      <c r="C195" t="s">
        <v>224</v>
      </c>
      <c r="D195">
        <v>79983616</v>
      </c>
      <c r="E195">
        <v>0</v>
      </c>
      <c r="F195">
        <v>109549</v>
      </c>
      <c r="G195">
        <v>4.5</v>
      </c>
      <c r="H195" t="s">
        <v>81</v>
      </c>
      <c r="I195">
        <v>26</v>
      </c>
      <c r="J195">
        <f t="shared" ref="J195:J258" si="6">COUNTIFS($G$2:$G$1001,G195,$I$2:$I$1001,I195)</f>
        <v>3</v>
      </c>
      <c r="K195">
        <f>COUNTIFS($G$2:G195,G195, $I$2:I195, I195)</f>
        <v>2</v>
      </c>
      <c r="L195" t="str">
        <f t="shared" ref="L195:L258" si="7">CONCATENATE(G195," ",I195)</f>
        <v>4.5 26</v>
      </c>
      <c r="M195">
        <f>IF(COUNTIF($L$2:L195,L195)=1,MAX($M$1:M194)+1,VLOOKUP(L195,$L$1:M194,2,0))</f>
        <v>24</v>
      </c>
    </row>
    <row r="196" spans="1:13" x14ac:dyDescent="0.3">
      <c r="A196">
        <v>195</v>
      </c>
      <c r="B196">
        <v>95</v>
      </c>
      <c r="C196" t="s">
        <v>225</v>
      </c>
      <c r="D196">
        <v>36399104</v>
      </c>
      <c r="E196">
        <v>0</v>
      </c>
      <c r="F196">
        <v>109349</v>
      </c>
      <c r="G196">
        <v>3.5</v>
      </c>
      <c r="H196" t="s">
        <v>83</v>
      </c>
      <c r="I196">
        <v>1</v>
      </c>
      <c r="J196">
        <f t="shared" si="6"/>
        <v>34</v>
      </c>
      <c r="K196">
        <f>COUNTIFS($G$2:G196,G196, $I$2:I196, I196)</f>
        <v>4</v>
      </c>
      <c r="L196" t="str">
        <f t="shared" si="7"/>
        <v>3.5 1</v>
      </c>
      <c r="M196">
        <f>IF(COUNTIF($L$2:L196,L196)=1,MAX($M$1:M195)+1,VLOOKUP(L196,$L$1:M195,2,0))</f>
        <v>49</v>
      </c>
    </row>
    <row r="197" spans="1:13" x14ac:dyDescent="0.3">
      <c r="A197">
        <v>196</v>
      </c>
      <c r="B197">
        <v>96</v>
      </c>
      <c r="C197" t="s">
        <v>226</v>
      </c>
      <c r="D197">
        <v>446483456</v>
      </c>
      <c r="E197">
        <v>0</v>
      </c>
      <c r="F197">
        <v>109104</v>
      </c>
      <c r="G197">
        <v>4</v>
      </c>
      <c r="H197" t="s">
        <v>17</v>
      </c>
      <c r="I197">
        <v>10</v>
      </c>
      <c r="J197">
        <f t="shared" si="6"/>
        <v>9</v>
      </c>
      <c r="K197">
        <f>COUNTIFS($G$2:G197,G197, $I$2:I197, I197)</f>
        <v>1</v>
      </c>
      <c r="L197" t="str">
        <f t="shared" si="7"/>
        <v>4 10</v>
      </c>
      <c r="M197">
        <f>IF(COUNTIF($L$2:L197,L197)=1,MAX($M$1:M196)+1,VLOOKUP(L197,$L$1:M196,2,0))</f>
        <v>77</v>
      </c>
    </row>
    <row r="198" spans="1:13" x14ac:dyDescent="0.3">
      <c r="A198">
        <v>197</v>
      </c>
      <c r="B198">
        <v>97</v>
      </c>
      <c r="C198" t="s">
        <v>227</v>
      </c>
      <c r="D198">
        <v>68491264</v>
      </c>
      <c r="E198">
        <v>0</v>
      </c>
      <c r="F198">
        <v>108507</v>
      </c>
      <c r="G198">
        <v>3</v>
      </c>
      <c r="H198" t="s">
        <v>44</v>
      </c>
      <c r="I198">
        <v>2</v>
      </c>
      <c r="J198">
        <f t="shared" si="6"/>
        <v>3</v>
      </c>
      <c r="K198">
        <f>COUNTIFS($G$2:G198,G198, $I$2:I198, I198)</f>
        <v>1</v>
      </c>
      <c r="L198" t="str">
        <f t="shared" si="7"/>
        <v>3 2</v>
      </c>
      <c r="M198">
        <f>IF(COUNTIF($L$2:L198,L198)=1,MAX($M$1:M197)+1,VLOOKUP(L198,$L$1:M197,2,0))</f>
        <v>78</v>
      </c>
    </row>
    <row r="199" spans="1:13" x14ac:dyDescent="0.3">
      <c r="A199">
        <v>198</v>
      </c>
      <c r="B199">
        <v>98</v>
      </c>
      <c r="C199" t="s">
        <v>228</v>
      </c>
      <c r="D199">
        <v>108322816</v>
      </c>
      <c r="E199">
        <v>0</v>
      </c>
      <c r="F199">
        <v>108183</v>
      </c>
      <c r="G199">
        <v>4.5</v>
      </c>
      <c r="H199" t="s">
        <v>17</v>
      </c>
      <c r="I199">
        <v>1</v>
      </c>
      <c r="J199">
        <f t="shared" si="6"/>
        <v>211</v>
      </c>
      <c r="K199">
        <f>COUNTIFS($G$2:G199,G199, $I$2:I199, I199)</f>
        <v>32</v>
      </c>
      <c r="L199" t="str">
        <f t="shared" si="7"/>
        <v>4.5 1</v>
      </c>
      <c r="M199">
        <f>IF(COUNTIF($L$2:L199,L199)=1,MAX($M$1:M198)+1,VLOOKUP(L199,$L$1:M198,2,0))</f>
        <v>4</v>
      </c>
    </row>
    <row r="200" spans="1:13" x14ac:dyDescent="0.3">
      <c r="A200">
        <v>199</v>
      </c>
      <c r="B200">
        <v>99</v>
      </c>
      <c r="C200" t="s">
        <v>229</v>
      </c>
      <c r="D200">
        <v>138754048</v>
      </c>
      <c r="E200">
        <v>0</v>
      </c>
      <c r="F200">
        <v>108131</v>
      </c>
      <c r="G200">
        <v>3</v>
      </c>
      <c r="H200" t="s">
        <v>52</v>
      </c>
      <c r="I200">
        <v>1</v>
      </c>
      <c r="J200">
        <f t="shared" si="6"/>
        <v>20</v>
      </c>
      <c r="K200">
        <f>COUNTIFS($G$2:G200,G200, $I$2:I200, I200)</f>
        <v>4</v>
      </c>
      <c r="L200" t="str">
        <f t="shared" si="7"/>
        <v>3 1</v>
      </c>
      <c r="M200">
        <f>IF(COUNTIF($L$2:L200,L200)=1,MAX($M$1:M199)+1,VLOOKUP(L200,$L$1:M199,2,0))</f>
        <v>57</v>
      </c>
    </row>
    <row r="201" spans="1:13" x14ac:dyDescent="0.3">
      <c r="A201">
        <v>200</v>
      </c>
      <c r="B201">
        <v>0</v>
      </c>
      <c r="C201" t="s">
        <v>230</v>
      </c>
      <c r="D201">
        <v>220386304</v>
      </c>
      <c r="E201">
        <v>0</v>
      </c>
      <c r="F201">
        <v>107916</v>
      </c>
      <c r="G201">
        <v>4</v>
      </c>
      <c r="H201" t="s">
        <v>17</v>
      </c>
      <c r="I201">
        <v>29</v>
      </c>
      <c r="J201">
        <f t="shared" si="6"/>
        <v>5</v>
      </c>
      <c r="K201">
        <f>COUNTIFS($G$2:G201,G201, $I$2:I201, I201)</f>
        <v>1</v>
      </c>
      <c r="L201" t="str">
        <f t="shared" si="7"/>
        <v>4 29</v>
      </c>
      <c r="M201">
        <f>IF(COUNTIF($L$2:L201,L201)=1,MAX($M$1:M200)+1,VLOOKUP(L201,$L$1:M200,2,0))</f>
        <v>79</v>
      </c>
    </row>
    <row r="202" spans="1:13" x14ac:dyDescent="0.3">
      <c r="A202">
        <v>201</v>
      </c>
      <c r="B202">
        <v>1</v>
      </c>
      <c r="C202" t="s">
        <v>231</v>
      </c>
      <c r="D202" s="1">
        <v>32516096</v>
      </c>
      <c r="E202">
        <v>0</v>
      </c>
      <c r="F202">
        <v>107817</v>
      </c>
      <c r="G202">
        <v>3.5</v>
      </c>
      <c r="H202" t="s">
        <v>17</v>
      </c>
      <c r="I202">
        <v>1</v>
      </c>
      <c r="J202">
        <f t="shared" si="6"/>
        <v>34</v>
      </c>
      <c r="K202">
        <f>COUNTIFS($G$2:G202,G202, $I$2:I202, I202)</f>
        <v>5</v>
      </c>
      <c r="L202" t="str">
        <f t="shared" si="7"/>
        <v>3.5 1</v>
      </c>
      <c r="M202">
        <f>IF(COUNTIF($L$2:L202,L202)=1,MAX($M$1:M201)+1,VLOOKUP(L202,$L$1:M201,2,0))</f>
        <v>49</v>
      </c>
    </row>
    <row r="203" spans="1:13" x14ac:dyDescent="0.3">
      <c r="A203">
        <v>202</v>
      </c>
      <c r="B203">
        <v>2</v>
      </c>
      <c r="C203" t="s">
        <v>232</v>
      </c>
      <c r="D203">
        <v>106808320</v>
      </c>
      <c r="E203">
        <v>0</v>
      </c>
      <c r="F203">
        <v>107797</v>
      </c>
      <c r="G203">
        <v>4.5</v>
      </c>
      <c r="H203" t="s">
        <v>17</v>
      </c>
      <c r="I203">
        <v>14</v>
      </c>
      <c r="J203">
        <f t="shared" si="6"/>
        <v>21</v>
      </c>
      <c r="K203">
        <f>COUNTIFS($G$2:G203,G203, $I$2:I203, I203)</f>
        <v>4</v>
      </c>
      <c r="L203" t="str">
        <f t="shared" si="7"/>
        <v>4.5 14</v>
      </c>
      <c r="M203">
        <f>IF(COUNTIF($L$2:L203,L203)=1,MAX($M$1:M202)+1,VLOOKUP(L203,$L$1:M202,2,0))</f>
        <v>53</v>
      </c>
    </row>
    <row r="204" spans="1:13" x14ac:dyDescent="0.3">
      <c r="A204">
        <v>203</v>
      </c>
      <c r="B204">
        <v>3</v>
      </c>
      <c r="C204" t="s">
        <v>233</v>
      </c>
      <c r="D204">
        <v>16086016</v>
      </c>
      <c r="E204">
        <v>0.99</v>
      </c>
      <c r="F204">
        <v>107727</v>
      </c>
      <c r="G204">
        <v>3.5</v>
      </c>
      <c r="H204" t="s">
        <v>17</v>
      </c>
      <c r="I204">
        <v>1</v>
      </c>
      <c r="J204">
        <f t="shared" si="6"/>
        <v>34</v>
      </c>
      <c r="K204">
        <f>COUNTIFS($G$2:G204,G204, $I$2:I204, I204)</f>
        <v>6</v>
      </c>
      <c r="L204" t="str">
        <f t="shared" si="7"/>
        <v>3.5 1</v>
      </c>
      <c r="M204">
        <f>IF(COUNTIF($L$2:L204,L204)=1,MAX($M$1:M203)+1,VLOOKUP(L204,$L$1:M203,2,0))</f>
        <v>49</v>
      </c>
    </row>
    <row r="205" spans="1:13" x14ac:dyDescent="0.3">
      <c r="A205">
        <v>204</v>
      </c>
      <c r="B205">
        <v>4</v>
      </c>
      <c r="C205" t="s">
        <v>234</v>
      </c>
      <c r="D205">
        <v>364130304</v>
      </c>
      <c r="E205">
        <v>0</v>
      </c>
      <c r="F205">
        <v>106434</v>
      </c>
      <c r="G205">
        <v>4.5</v>
      </c>
      <c r="H205" t="s">
        <v>17</v>
      </c>
      <c r="I205">
        <v>10</v>
      </c>
      <c r="J205">
        <f t="shared" si="6"/>
        <v>27</v>
      </c>
      <c r="K205">
        <f>COUNTIFS($G$2:G205,G205, $I$2:I205, I205)</f>
        <v>9</v>
      </c>
      <c r="L205" t="str">
        <f t="shared" si="7"/>
        <v>4.5 10</v>
      </c>
      <c r="M205">
        <f>IF(COUNTIF($L$2:L205,L205)=1,MAX($M$1:M204)+1,VLOOKUP(L205,$L$1:M204,2,0))</f>
        <v>9</v>
      </c>
    </row>
    <row r="206" spans="1:13" x14ac:dyDescent="0.3">
      <c r="A206">
        <v>205</v>
      </c>
      <c r="B206">
        <v>5</v>
      </c>
      <c r="C206" t="s">
        <v>235</v>
      </c>
      <c r="D206">
        <v>49839104</v>
      </c>
      <c r="E206">
        <v>0</v>
      </c>
      <c r="F206">
        <v>106398</v>
      </c>
      <c r="G206">
        <v>4.5</v>
      </c>
      <c r="H206" t="s">
        <v>17</v>
      </c>
      <c r="I206">
        <v>1</v>
      </c>
      <c r="J206">
        <f t="shared" si="6"/>
        <v>211</v>
      </c>
      <c r="K206">
        <f>COUNTIFS($G$2:G206,G206, $I$2:I206, I206)</f>
        <v>33</v>
      </c>
      <c r="L206" t="str">
        <f t="shared" si="7"/>
        <v>4.5 1</v>
      </c>
      <c r="M206">
        <f>IF(COUNTIF($L$2:L206,L206)=1,MAX($M$1:M205)+1,VLOOKUP(L206,$L$1:M205,2,0))</f>
        <v>4</v>
      </c>
    </row>
    <row r="207" spans="1:13" x14ac:dyDescent="0.3">
      <c r="A207">
        <v>206</v>
      </c>
      <c r="B207">
        <v>6</v>
      </c>
      <c r="C207" t="s">
        <v>236</v>
      </c>
      <c r="D207">
        <v>77778944</v>
      </c>
      <c r="E207">
        <v>0</v>
      </c>
      <c r="F207">
        <v>106235</v>
      </c>
      <c r="G207">
        <v>4.5</v>
      </c>
      <c r="H207" t="s">
        <v>20</v>
      </c>
      <c r="I207">
        <v>6</v>
      </c>
      <c r="J207">
        <f t="shared" si="6"/>
        <v>16</v>
      </c>
      <c r="K207">
        <f>COUNTIFS($G$2:G207,G207, $I$2:I207, I207)</f>
        <v>6</v>
      </c>
      <c r="L207" t="str">
        <f t="shared" si="7"/>
        <v>4.5 6</v>
      </c>
      <c r="M207">
        <f>IF(COUNTIF($L$2:L207,L207)=1,MAX($M$1:M206)+1,VLOOKUP(L207,$L$1:M206,2,0))</f>
        <v>40</v>
      </c>
    </row>
    <row r="208" spans="1:13" x14ac:dyDescent="0.3">
      <c r="A208">
        <v>207</v>
      </c>
      <c r="B208">
        <v>7</v>
      </c>
      <c r="C208" t="s">
        <v>237</v>
      </c>
      <c r="D208">
        <v>227547136</v>
      </c>
      <c r="E208">
        <v>7.99</v>
      </c>
      <c r="F208">
        <v>105776</v>
      </c>
      <c r="G208">
        <v>3.5</v>
      </c>
      <c r="H208" t="s">
        <v>17</v>
      </c>
      <c r="I208">
        <v>6</v>
      </c>
      <c r="J208">
        <f t="shared" si="6"/>
        <v>6</v>
      </c>
      <c r="K208">
        <f>COUNTIFS($G$2:G208,G208, $I$2:I208, I208)</f>
        <v>2</v>
      </c>
      <c r="L208" t="str">
        <f t="shared" si="7"/>
        <v>3.5 6</v>
      </c>
      <c r="M208">
        <f>IF(COUNTIF($L$2:L208,L208)=1,MAX($M$1:M207)+1,VLOOKUP(L208,$L$1:M207,2,0))</f>
        <v>68</v>
      </c>
    </row>
    <row r="209" spans="1:13" x14ac:dyDescent="0.3">
      <c r="A209">
        <v>208</v>
      </c>
      <c r="B209">
        <v>8</v>
      </c>
      <c r="C209" t="s">
        <v>238</v>
      </c>
      <c r="D209">
        <v>173910016</v>
      </c>
      <c r="E209">
        <v>0</v>
      </c>
      <c r="F209">
        <v>105429</v>
      </c>
      <c r="G209">
        <v>4.5</v>
      </c>
      <c r="H209" t="s">
        <v>15</v>
      </c>
      <c r="I209">
        <v>21</v>
      </c>
      <c r="J209">
        <f t="shared" si="6"/>
        <v>5</v>
      </c>
      <c r="K209">
        <f>COUNTIFS($G$2:G209,G209, $I$2:I209, I209)</f>
        <v>2</v>
      </c>
      <c r="L209" t="str">
        <f t="shared" si="7"/>
        <v>4.5 21</v>
      </c>
      <c r="M209">
        <f>IF(COUNTIF($L$2:L209,L209)=1,MAX($M$1:M208)+1,VLOOKUP(L209,$L$1:M208,2,0))</f>
        <v>56</v>
      </c>
    </row>
    <row r="210" spans="1:13" x14ac:dyDescent="0.3">
      <c r="A210">
        <v>209</v>
      </c>
      <c r="B210">
        <v>9</v>
      </c>
      <c r="C210" t="s">
        <v>239</v>
      </c>
      <c r="D210">
        <v>81558528</v>
      </c>
      <c r="E210">
        <v>0</v>
      </c>
      <c r="F210">
        <v>105274</v>
      </c>
      <c r="G210">
        <v>4.5</v>
      </c>
      <c r="H210" t="s">
        <v>106</v>
      </c>
      <c r="I210">
        <v>5</v>
      </c>
      <c r="J210">
        <f t="shared" si="6"/>
        <v>17</v>
      </c>
      <c r="K210">
        <f>COUNTIFS($G$2:G210,G210, $I$2:I210, I210)</f>
        <v>4</v>
      </c>
      <c r="L210" t="str">
        <f t="shared" si="7"/>
        <v>4.5 5</v>
      </c>
      <c r="M210">
        <f>IF(COUNTIF($L$2:L210,L210)=1,MAX($M$1:M209)+1,VLOOKUP(L210,$L$1:M209,2,0))</f>
        <v>50</v>
      </c>
    </row>
    <row r="211" spans="1:13" x14ac:dyDescent="0.3">
      <c r="A211">
        <v>210</v>
      </c>
      <c r="B211">
        <v>10</v>
      </c>
      <c r="C211" t="s">
        <v>240</v>
      </c>
      <c r="D211">
        <v>79315968</v>
      </c>
      <c r="E211">
        <v>0</v>
      </c>
      <c r="F211">
        <v>104539</v>
      </c>
      <c r="G211">
        <v>4.5</v>
      </c>
      <c r="H211" t="s">
        <v>38</v>
      </c>
      <c r="I211">
        <v>13</v>
      </c>
      <c r="J211">
        <f t="shared" si="6"/>
        <v>28</v>
      </c>
      <c r="K211">
        <f>COUNTIFS($G$2:G211,G211, $I$2:I211, I211)</f>
        <v>9</v>
      </c>
      <c r="L211" t="str">
        <f t="shared" si="7"/>
        <v>4.5 13</v>
      </c>
      <c r="M211">
        <f>IF(COUNTIF($L$2:L211,L211)=1,MAX($M$1:M210)+1,VLOOKUP(L211,$L$1:M210,2,0))</f>
        <v>10</v>
      </c>
    </row>
    <row r="212" spans="1:13" x14ac:dyDescent="0.3">
      <c r="A212">
        <v>211</v>
      </c>
      <c r="B212">
        <v>11</v>
      </c>
      <c r="C212" t="s">
        <v>241</v>
      </c>
      <c r="D212">
        <v>120344576</v>
      </c>
      <c r="E212">
        <v>0</v>
      </c>
      <c r="F212">
        <v>104502</v>
      </c>
      <c r="G212">
        <v>4.5</v>
      </c>
      <c r="H212" t="s">
        <v>17</v>
      </c>
      <c r="I212">
        <v>1</v>
      </c>
      <c r="J212">
        <f t="shared" si="6"/>
        <v>211</v>
      </c>
      <c r="K212">
        <f>COUNTIFS($G$2:G212,G212, $I$2:I212, I212)</f>
        <v>34</v>
      </c>
      <c r="L212" t="str">
        <f t="shared" si="7"/>
        <v>4.5 1</v>
      </c>
      <c r="M212">
        <f>IF(COUNTIF($L$2:L212,L212)=1,MAX($M$1:M211)+1,VLOOKUP(L212,$L$1:M211,2,0))</f>
        <v>4</v>
      </c>
    </row>
    <row r="213" spans="1:13" x14ac:dyDescent="0.3">
      <c r="A213">
        <v>212</v>
      </c>
      <c r="B213">
        <v>12</v>
      </c>
      <c r="C213" t="s">
        <v>242</v>
      </c>
      <c r="D213">
        <v>131257344</v>
      </c>
      <c r="E213">
        <v>0</v>
      </c>
      <c r="F213">
        <v>104060</v>
      </c>
      <c r="G213">
        <v>4.5</v>
      </c>
      <c r="H213" t="s">
        <v>17</v>
      </c>
      <c r="I213">
        <v>19</v>
      </c>
      <c r="J213">
        <f t="shared" si="6"/>
        <v>7</v>
      </c>
      <c r="K213">
        <f>COUNTIFS($G$2:G213,G213, $I$2:I213, I213)</f>
        <v>2</v>
      </c>
      <c r="L213" t="str">
        <f t="shared" si="7"/>
        <v>4.5 19</v>
      </c>
      <c r="M213">
        <f>IF(COUNTIF($L$2:L213,L213)=1,MAX($M$1:M212)+1,VLOOKUP(L213,$L$1:M212,2,0))</f>
        <v>13</v>
      </c>
    </row>
    <row r="214" spans="1:13" x14ac:dyDescent="0.3">
      <c r="A214">
        <v>213</v>
      </c>
      <c r="B214">
        <v>13</v>
      </c>
      <c r="C214" t="s">
        <v>243</v>
      </c>
      <c r="D214">
        <v>70325248</v>
      </c>
      <c r="E214">
        <v>0</v>
      </c>
      <c r="F214">
        <v>103655</v>
      </c>
      <c r="G214">
        <v>5</v>
      </c>
      <c r="H214" t="s">
        <v>52</v>
      </c>
      <c r="I214">
        <v>1</v>
      </c>
      <c r="J214">
        <f t="shared" si="6"/>
        <v>36</v>
      </c>
      <c r="K214">
        <f>COUNTIFS($G$2:G214,G214, $I$2:I214, I214)</f>
        <v>6</v>
      </c>
      <c r="L214" t="str">
        <f t="shared" si="7"/>
        <v>5 1</v>
      </c>
      <c r="M214">
        <f>IF(COUNTIF($L$2:L214,L214)=1,MAX($M$1:M213)+1,VLOOKUP(L214,$L$1:M213,2,0))</f>
        <v>27</v>
      </c>
    </row>
    <row r="215" spans="1:13" x14ac:dyDescent="0.3">
      <c r="A215">
        <v>214</v>
      </c>
      <c r="B215">
        <v>14</v>
      </c>
      <c r="C215" t="s">
        <v>244</v>
      </c>
      <c r="D215">
        <v>95494144</v>
      </c>
      <c r="E215">
        <v>0</v>
      </c>
      <c r="F215">
        <v>101679</v>
      </c>
      <c r="G215">
        <v>5</v>
      </c>
      <c r="H215" t="s">
        <v>111</v>
      </c>
      <c r="I215">
        <v>1</v>
      </c>
      <c r="J215">
        <f t="shared" si="6"/>
        <v>36</v>
      </c>
      <c r="K215">
        <f>COUNTIFS($G$2:G215,G215, $I$2:I215, I215)</f>
        <v>7</v>
      </c>
      <c r="L215" t="str">
        <f t="shared" si="7"/>
        <v>5 1</v>
      </c>
      <c r="M215">
        <f>IF(COUNTIF($L$2:L215,L215)=1,MAX($M$1:M214)+1,VLOOKUP(L215,$L$1:M214,2,0))</f>
        <v>27</v>
      </c>
    </row>
    <row r="216" spans="1:13" x14ac:dyDescent="0.3">
      <c r="A216">
        <v>215</v>
      </c>
      <c r="B216">
        <v>15</v>
      </c>
      <c r="C216" t="s">
        <v>245</v>
      </c>
      <c r="D216">
        <v>45689856</v>
      </c>
      <c r="E216">
        <v>0</v>
      </c>
      <c r="F216">
        <v>101599</v>
      </c>
      <c r="G216">
        <v>4</v>
      </c>
      <c r="H216" t="s">
        <v>17</v>
      </c>
      <c r="I216">
        <v>6</v>
      </c>
      <c r="J216">
        <f t="shared" si="6"/>
        <v>9</v>
      </c>
      <c r="K216">
        <f>COUNTIFS($G$2:G216,G216, $I$2:I216, I216)</f>
        <v>2</v>
      </c>
      <c r="L216" t="str">
        <f t="shared" si="7"/>
        <v>4 6</v>
      </c>
      <c r="M216">
        <f>IF(COUNTIF($L$2:L216,L216)=1,MAX($M$1:M215)+1,VLOOKUP(L216,$L$1:M215,2,0))</f>
        <v>67</v>
      </c>
    </row>
    <row r="217" spans="1:13" x14ac:dyDescent="0.3">
      <c r="A217">
        <v>216</v>
      </c>
      <c r="B217">
        <v>16</v>
      </c>
      <c r="C217" t="s">
        <v>246</v>
      </c>
      <c r="D217">
        <v>142996480</v>
      </c>
      <c r="E217">
        <v>0</v>
      </c>
      <c r="F217">
        <v>101222</v>
      </c>
      <c r="G217">
        <v>4.5</v>
      </c>
      <c r="H217" t="s">
        <v>81</v>
      </c>
      <c r="I217">
        <v>8</v>
      </c>
      <c r="J217">
        <f t="shared" si="6"/>
        <v>16</v>
      </c>
      <c r="K217">
        <f>COUNTIFS($G$2:G217,G217, $I$2:I217, I217)</f>
        <v>4</v>
      </c>
      <c r="L217" t="str">
        <f t="shared" si="7"/>
        <v>4.5 8</v>
      </c>
      <c r="M217">
        <f>IF(COUNTIF($L$2:L217,L217)=1,MAX($M$1:M216)+1,VLOOKUP(L217,$L$1:M216,2,0))</f>
        <v>34</v>
      </c>
    </row>
    <row r="218" spans="1:13" x14ac:dyDescent="0.3">
      <c r="A218">
        <v>217</v>
      </c>
      <c r="B218">
        <v>17</v>
      </c>
      <c r="C218" t="s">
        <v>247</v>
      </c>
      <c r="D218">
        <v>136184832</v>
      </c>
      <c r="E218">
        <v>0</v>
      </c>
      <c r="F218">
        <v>100477</v>
      </c>
      <c r="G218">
        <v>4</v>
      </c>
      <c r="H218" t="s">
        <v>75</v>
      </c>
      <c r="I218">
        <v>1</v>
      </c>
      <c r="J218">
        <f t="shared" si="6"/>
        <v>69</v>
      </c>
      <c r="K218">
        <f>COUNTIFS($G$2:G218,G218, $I$2:I218, I218)</f>
        <v>12</v>
      </c>
      <c r="L218" t="str">
        <f t="shared" si="7"/>
        <v>4 1</v>
      </c>
      <c r="M218">
        <f>IF(COUNTIF($L$2:L218,L218)=1,MAX($M$1:M217)+1,VLOOKUP(L218,$L$1:M217,2,0))</f>
        <v>5</v>
      </c>
    </row>
    <row r="219" spans="1:13" x14ac:dyDescent="0.3">
      <c r="A219">
        <v>218</v>
      </c>
      <c r="B219">
        <v>18</v>
      </c>
      <c r="C219" t="s">
        <v>248</v>
      </c>
      <c r="D219">
        <v>232590336</v>
      </c>
      <c r="E219">
        <v>0</v>
      </c>
      <c r="F219">
        <v>100035</v>
      </c>
      <c r="G219">
        <v>4.5</v>
      </c>
      <c r="H219" t="s">
        <v>17</v>
      </c>
      <c r="I219">
        <v>1</v>
      </c>
      <c r="J219">
        <f t="shared" si="6"/>
        <v>211</v>
      </c>
      <c r="K219">
        <f>COUNTIFS($G$2:G219,G219, $I$2:I219, I219)</f>
        <v>35</v>
      </c>
      <c r="L219" t="str">
        <f t="shared" si="7"/>
        <v>4.5 1</v>
      </c>
      <c r="M219">
        <f>IF(COUNTIF($L$2:L219,L219)=1,MAX($M$1:M218)+1,VLOOKUP(L219,$L$1:M218,2,0))</f>
        <v>4</v>
      </c>
    </row>
    <row r="220" spans="1:13" x14ac:dyDescent="0.3">
      <c r="A220">
        <v>219</v>
      </c>
      <c r="B220">
        <v>19</v>
      </c>
      <c r="C220" t="s">
        <v>249</v>
      </c>
      <c r="D220">
        <v>84945920</v>
      </c>
      <c r="E220">
        <v>0</v>
      </c>
      <c r="F220">
        <v>99244</v>
      </c>
      <c r="G220">
        <v>4.5</v>
      </c>
      <c r="H220" t="s">
        <v>44</v>
      </c>
      <c r="I220">
        <v>11</v>
      </c>
      <c r="J220">
        <f t="shared" si="6"/>
        <v>29</v>
      </c>
      <c r="K220">
        <f>COUNTIFS($G$2:G220,G220, $I$2:I220, I220)</f>
        <v>8</v>
      </c>
      <c r="L220" t="str">
        <f t="shared" si="7"/>
        <v>4.5 11</v>
      </c>
      <c r="M220">
        <f>IF(COUNTIF($L$2:L220,L220)=1,MAX($M$1:M219)+1,VLOOKUP(L220,$L$1:M219,2,0))</f>
        <v>11</v>
      </c>
    </row>
    <row r="221" spans="1:13" x14ac:dyDescent="0.3">
      <c r="A221">
        <v>220</v>
      </c>
      <c r="B221">
        <v>20</v>
      </c>
      <c r="C221" t="s">
        <v>250</v>
      </c>
      <c r="D221">
        <v>144713728</v>
      </c>
      <c r="E221">
        <v>0</v>
      </c>
      <c r="F221">
        <v>99206</v>
      </c>
      <c r="G221">
        <v>4.5</v>
      </c>
      <c r="H221" t="s">
        <v>17</v>
      </c>
      <c r="I221">
        <v>1</v>
      </c>
      <c r="J221">
        <f t="shared" si="6"/>
        <v>211</v>
      </c>
      <c r="K221">
        <f>COUNTIFS($G$2:G221,G221, $I$2:I221, I221)</f>
        <v>36</v>
      </c>
      <c r="L221" t="str">
        <f t="shared" si="7"/>
        <v>4.5 1</v>
      </c>
      <c r="M221">
        <f>IF(COUNTIF($L$2:L221,L221)=1,MAX($M$1:M220)+1,VLOOKUP(L221,$L$1:M220,2,0))</f>
        <v>4</v>
      </c>
    </row>
    <row r="222" spans="1:13" x14ac:dyDescent="0.3">
      <c r="A222">
        <v>221</v>
      </c>
      <c r="B222">
        <v>21</v>
      </c>
      <c r="C222" t="s">
        <v>251</v>
      </c>
      <c r="D222">
        <v>27196416</v>
      </c>
      <c r="E222">
        <v>0.99</v>
      </c>
      <c r="F222">
        <v>98851</v>
      </c>
      <c r="G222">
        <v>4.5</v>
      </c>
      <c r="H222" t="s">
        <v>17</v>
      </c>
      <c r="I222">
        <v>1</v>
      </c>
      <c r="J222">
        <f t="shared" si="6"/>
        <v>211</v>
      </c>
      <c r="K222">
        <f>COUNTIFS($G$2:G222,G222, $I$2:I222, I222)</f>
        <v>37</v>
      </c>
      <c r="L222" t="str">
        <f t="shared" si="7"/>
        <v>4.5 1</v>
      </c>
      <c r="M222">
        <f>IF(COUNTIF($L$2:L222,L222)=1,MAX($M$1:M221)+1,VLOOKUP(L222,$L$1:M221,2,0))</f>
        <v>4</v>
      </c>
    </row>
    <row r="223" spans="1:13" x14ac:dyDescent="0.3">
      <c r="A223">
        <v>222</v>
      </c>
      <c r="B223">
        <v>22</v>
      </c>
      <c r="C223" t="s">
        <v>252</v>
      </c>
      <c r="D223">
        <v>40722432</v>
      </c>
      <c r="E223">
        <v>0</v>
      </c>
      <c r="F223">
        <v>98777</v>
      </c>
      <c r="G223">
        <v>3</v>
      </c>
      <c r="H223" t="s">
        <v>81</v>
      </c>
      <c r="I223">
        <v>12</v>
      </c>
      <c r="J223">
        <f t="shared" si="6"/>
        <v>1</v>
      </c>
      <c r="K223">
        <f>COUNTIFS($G$2:G223,G223, $I$2:I223, I223)</f>
        <v>1</v>
      </c>
      <c r="L223" t="str">
        <f t="shared" si="7"/>
        <v>3 12</v>
      </c>
      <c r="M223">
        <f>IF(COUNTIF($L$2:L223,L223)=1,MAX($M$1:M222)+1,VLOOKUP(L223,$L$1:M222,2,0))</f>
        <v>80</v>
      </c>
    </row>
    <row r="224" spans="1:13" x14ac:dyDescent="0.3">
      <c r="A224">
        <v>223</v>
      </c>
      <c r="B224">
        <v>23</v>
      </c>
      <c r="C224" t="s">
        <v>253</v>
      </c>
      <c r="D224">
        <v>66599936</v>
      </c>
      <c r="E224">
        <v>0</v>
      </c>
      <c r="F224">
        <v>98344</v>
      </c>
      <c r="G224">
        <v>3.5</v>
      </c>
      <c r="H224" t="s">
        <v>81</v>
      </c>
      <c r="I224">
        <v>2</v>
      </c>
      <c r="J224">
        <f t="shared" si="6"/>
        <v>6</v>
      </c>
      <c r="K224">
        <f>COUNTIFS($G$2:G224,G224, $I$2:I224, I224)</f>
        <v>3</v>
      </c>
      <c r="L224" t="str">
        <f t="shared" si="7"/>
        <v>3.5 2</v>
      </c>
      <c r="M224">
        <f>IF(COUNTIF($L$2:L224,L224)=1,MAX($M$1:M223)+1,VLOOKUP(L224,$L$1:M223,2,0))</f>
        <v>36</v>
      </c>
    </row>
    <row r="225" spans="1:13" x14ac:dyDescent="0.3">
      <c r="A225">
        <v>224</v>
      </c>
      <c r="B225">
        <v>24</v>
      </c>
      <c r="C225" t="s">
        <v>254</v>
      </c>
      <c r="D225">
        <v>126036992</v>
      </c>
      <c r="E225">
        <v>4.99</v>
      </c>
      <c r="F225">
        <v>98036</v>
      </c>
      <c r="G225">
        <v>4.5</v>
      </c>
      <c r="H225" t="s">
        <v>17</v>
      </c>
      <c r="I225">
        <v>5</v>
      </c>
      <c r="J225">
        <f t="shared" si="6"/>
        <v>17</v>
      </c>
      <c r="K225">
        <f>COUNTIFS($G$2:G225,G225, $I$2:I225, I225)</f>
        <v>5</v>
      </c>
      <c r="L225" t="str">
        <f t="shared" si="7"/>
        <v>4.5 5</v>
      </c>
      <c r="M225">
        <f>IF(COUNTIF($L$2:L225,L225)=1,MAX($M$1:M224)+1,VLOOKUP(L225,$L$1:M224,2,0))</f>
        <v>50</v>
      </c>
    </row>
    <row r="226" spans="1:13" x14ac:dyDescent="0.3">
      <c r="A226">
        <v>225</v>
      </c>
      <c r="B226">
        <v>25</v>
      </c>
      <c r="C226" t="s">
        <v>255</v>
      </c>
      <c r="D226">
        <v>30552064</v>
      </c>
      <c r="E226">
        <v>0</v>
      </c>
      <c r="F226">
        <v>97368</v>
      </c>
      <c r="G226">
        <v>4.5</v>
      </c>
      <c r="H226" t="s">
        <v>81</v>
      </c>
      <c r="I226">
        <v>9</v>
      </c>
      <c r="J226">
        <f t="shared" si="6"/>
        <v>25</v>
      </c>
      <c r="K226">
        <f>COUNTIFS($G$2:G226,G226, $I$2:I226, I226)</f>
        <v>4</v>
      </c>
      <c r="L226" t="str">
        <f t="shared" si="7"/>
        <v>4.5 9</v>
      </c>
      <c r="M226">
        <f>IF(COUNTIF($L$2:L226,L226)=1,MAX($M$1:M225)+1,VLOOKUP(L226,$L$1:M225,2,0))</f>
        <v>22</v>
      </c>
    </row>
    <row r="227" spans="1:13" x14ac:dyDescent="0.3">
      <c r="A227">
        <v>226</v>
      </c>
      <c r="B227">
        <v>26</v>
      </c>
      <c r="C227" t="s">
        <v>256</v>
      </c>
      <c r="D227">
        <v>600535040</v>
      </c>
      <c r="E227">
        <v>0</v>
      </c>
      <c r="F227">
        <v>97122</v>
      </c>
      <c r="G227">
        <v>4.5</v>
      </c>
      <c r="H227" t="s">
        <v>17</v>
      </c>
      <c r="I227">
        <v>17</v>
      </c>
      <c r="J227">
        <f t="shared" si="6"/>
        <v>6</v>
      </c>
      <c r="K227">
        <f>COUNTIFS($G$2:G227,G227, $I$2:I227, I227)</f>
        <v>2</v>
      </c>
      <c r="L227" t="str">
        <f t="shared" si="7"/>
        <v>4.5 17</v>
      </c>
      <c r="M227">
        <f>IF(COUNTIF($L$2:L227,L227)=1,MAX($M$1:M226)+1,VLOOKUP(L227,$L$1:M226,2,0))</f>
        <v>48</v>
      </c>
    </row>
    <row r="228" spans="1:13" x14ac:dyDescent="0.3">
      <c r="A228">
        <v>227</v>
      </c>
      <c r="B228">
        <v>27</v>
      </c>
      <c r="C228" t="s">
        <v>257</v>
      </c>
      <c r="D228">
        <v>133956608</v>
      </c>
      <c r="E228">
        <v>0</v>
      </c>
      <c r="F228">
        <v>97072</v>
      </c>
      <c r="G228">
        <v>4</v>
      </c>
      <c r="H228" t="s">
        <v>13</v>
      </c>
      <c r="I228">
        <v>18</v>
      </c>
      <c r="J228">
        <f t="shared" si="6"/>
        <v>6</v>
      </c>
      <c r="K228">
        <f>COUNTIFS($G$2:G228,G228, $I$2:I228, I228)</f>
        <v>3</v>
      </c>
      <c r="L228" t="str">
        <f t="shared" si="7"/>
        <v>4 18</v>
      </c>
      <c r="M228">
        <f>IF(COUNTIF($L$2:L228,L228)=1,MAX($M$1:M227)+1,VLOOKUP(L228,$L$1:M227,2,0))</f>
        <v>39</v>
      </c>
    </row>
    <row r="229" spans="1:13" x14ac:dyDescent="0.3">
      <c r="A229">
        <v>228</v>
      </c>
      <c r="B229">
        <v>28</v>
      </c>
      <c r="C229" t="s">
        <v>258</v>
      </c>
      <c r="D229">
        <v>214962176</v>
      </c>
      <c r="E229">
        <v>0</v>
      </c>
      <c r="F229">
        <v>96534</v>
      </c>
      <c r="G229">
        <v>4.5</v>
      </c>
      <c r="H229" t="s">
        <v>153</v>
      </c>
      <c r="I229">
        <v>6</v>
      </c>
      <c r="J229">
        <f t="shared" si="6"/>
        <v>16</v>
      </c>
      <c r="K229">
        <f>COUNTIFS($G$2:G229,G229, $I$2:I229, I229)</f>
        <v>7</v>
      </c>
      <c r="L229" t="str">
        <f t="shared" si="7"/>
        <v>4.5 6</v>
      </c>
      <c r="M229">
        <f>IF(COUNTIF($L$2:L229,L229)=1,MAX($M$1:M228)+1,VLOOKUP(L229,$L$1:M228,2,0))</f>
        <v>40</v>
      </c>
    </row>
    <row r="230" spans="1:13" x14ac:dyDescent="0.3">
      <c r="A230">
        <v>229</v>
      </c>
      <c r="B230">
        <v>29</v>
      </c>
      <c r="C230" t="s">
        <v>259</v>
      </c>
      <c r="D230">
        <v>161200128</v>
      </c>
      <c r="E230">
        <v>0</v>
      </c>
      <c r="F230">
        <v>95892</v>
      </c>
      <c r="G230">
        <v>4</v>
      </c>
      <c r="H230" t="s">
        <v>17</v>
      </c>
      <c r="I230">
        <v>1</v>
      </c>
      <c r="J230">
        <f t="shared" si="6"/>
        <v>69</v>
      </c>
      <c r="K230">
        <f>COUNTIFS($G$2:G230,G230, $I$2:I230, I230)</f>
        <v>13</v>
      </c>
      <c r="L230" t="str">
        <f t="shared" si="7"/>
        <v>4 1</v>
      </c>
      <c r="M230">
        <f>IF(COUNTIF($L$2:L230,L230)=1,MAX($M$1:M229)+1,VLOOKUP(L230,$L$1:M229,2,0))</f>
        <v>5</v>
      </c>
    </row>
    <row r="231" spans="1:13" x14ac:dyDescent="0.3">
      <c r="A231">
        <v>230</v>
      </c>
      <c r="B231">
        <v>30</v>
      </c>
      <c r="C231" t="s">
        <v>260</v>
      </c>
      <c r="D231">
        <v>94266368</v>
      </c>
      <c r="E231">
        <v>0</v>
      </c>
      <c r="F231">
        <v>93781</v>
      </c>
      <c r="G231">
        <v>4.5</v>
      </c>
      <c r="H231" t="s">
        <v>15</v>
      </c>
      <c r="I231">
        <v>4</v>
      </c>
      <c r="J231">
        <f t="shared" si="6"/>
        <v>8</v>
      </c>
      <c r="K231">
        <f>COUNTIFS($G$2:G231,G231, $I$2:I231, I231)</f>
        <v>3</v>
      </c>
      <c r="L231" t="str">
        <f t="shared" si="7"/>
        <v>4.5 4</v>
      </c>
      <c r="M231">
        <f>IF(COUNTIF($L$2:L231,L231)=1,MAX($M$1:M230)+1,VLOOKUP(L231,$L$1:M230,2,0))</f>
        <v>47</v>
      </c>
    </row>
    <row r="232" spans="1:13" x14ac:dyDescent="0.3">
      <c r="A232">
        <v>231</v>
      </c>
      <c r="B232">
        <v>31</v>
      </c>
      <c r="C232" t="s">
        <v>261</v>
      </c>
      <c r="D232">
        <v>266766336</v>
      </c>
      <c r="E232">
        <v>0</v>
      </c>
      <c r="F232">
        <v>90851</v>
      </c>
      <c r="G232">
        <v>5</v>
      </c>
      <c r="H232" t="s">
        <v>17</v>
      </c>
      <c r="I232">
        <v>17</v>
      </c>
      <c r="J232">
        <f t="shared" si="6"/>
        <v>2</v>
      </c>
      <c r="K232">
        <f>COUNTIFS($G$2:G232,G232, $I$2:I232, I232)</f>
        <v>1</v>
      </c>
      <c r="L232" t="str">
        <f t="shared" si="7"/>
        <v>5 17</v>
      </c>
      <c r="M232">
        <f>IF(COUNTIF($L$2:L232,L232)=1,MAX($M$1:M231)+1,VLOOKUP(L232,$L$1:M231,2,0))</f>
        <v>81</v>
      </c>
    </row>
    <row r="233" spans="1:13" x14ac:dyDescent="0.3">
      <c r="A233">
        <v>232</v>
      </c>
      <c r="B233">
        <v>32</v>
      </c>
      <c r="C233" t="s">
        <v>262</v>
      </c>
      <c r="D233">
        <v>132913152</v>
      </c>
      <c r="E233">
        <v>0</v>
      </c>
      <c r="F233">
        <v>90496</v>
      </c>
      <c r="G233">
        <v>4</v>
      </c>
      <c r="H233" t="s">
        <v>38</v>
      </c>
      <c r="I233">
        <v>9</v>
      </c>
      <c r="J233">
        <f t="shared" si="6"/>
        <v>5</v>
      </c>
      <c r="K233">
        <f>COUNTIFS($G$2:G233,G233, $I$2:I233, I233)</f>
        <v>2</v>
      </c>
      <c r="L233" t="str">
        <f t="shared" si="7"/>
        <v>4 9</v>
      </c>
      <c r="M233">
        <f>IF(COUNTIF($L$2:L233,L233)=1,MAX($M$1:M232)+1,VLOOKUP(L233,$L$1:M232,2,0))</f>
        <v>42</v>
      </c>
    </row>
    <row r="234" spans="1:13" x14ac:dyDescent="0.3">
      <c r="A234">
        <v>233</v>
      </c>
      <c r="B234">
        <v>33</v>
      </c>
      <c r="C234" t="s">
        <v>263</v>
      </c>
      <c r="D234">
        <v>79953920</v>
      </c>
      <c r="E234">
        <v>0</v>
      </c>
      <c r="F234">
        <v>90414</v>
      </c>
      <c r="G234">
        <v>5</v>
      </c>
      <c r="H234" t="s">
        <v>13</v>
      </c>
      <c r="I234">
        <v>31</v>
      </c>
      <c r="J234">
        <f t="shared" si="6"/>
        <v>3</v>
      </c>
      <c r="K234">
        <f>COUNTIFS($G$2:G234,G234, $I$2:I234, I234)</f>
        <v>1</v>
      </c>
      <c r="L234" t="str">
        <f t="shared" si="7"/>
        <v>5 31</v>
      </c>
      <c r="M234">
        <f>IF(COUNTIF($L$2:L234,L234)=1,MAX($M$1:M233)+1,VLOOKUP(L234,$L$1:M233,2,0))</f>
        <v>82</v>
      </c>
    </row>
    <row r="235" spans="1:13" x14ac:dyDescent="0.3">
      <c r="A235">
        <v>234</v>
      </c>
      <c r="B235">
        <v>34</v>
      </c>
      <c r="C235" t="s">
        <v>264</v>
      </c>
      <c r="D235">
        <v>51642368</v>
      </c>
      <c r="E235">
        <v>0</v>
      </c>
      <c r="F235">
        <v>90355</v>
      </c>
      <c r="G235">
        <v>3.5</v>
      </c>
      <c r="H235" t="s">
        <v>15</v>
      </c>
      <c r="I235">
        <v>25</v>
      </c>
      <c r="J235">
        <f t="shared" si="6"/>
        <v>1</v>
      </c>
      <c r="K235">
        <f>COUNTIFS($G$2:G235,G235, $I$2:I235, I235)</f>
        <v>1</v>
      </c>
      <c r="L235" t="str">
        <f t="shared" si="7"/>
        <v>3.5 25</v>
      </c>
      <c r="M235">
        <f>IF(COUNTIF($L$2:L235,L235)=1,MAX($M$1:M234)+1,VLOOKUP(L235,$L$1:M234,2,0))</f>
        <v>83</v>
      </c>
    </row>
    <row r="236" spans="1:13" x14ac:dyDescent="0.3">
      <c r="A236">
        <v>235</v>
      </c>
      <c r="B236">
        <v>35</v>
      </c>
      <c r="C236" t="s">
        <v>265</v>
      </c>
      <c r="D236">
        <v>176164864</v>
      </c>
      <c r="E236">
        <v>0</v>
      </c>
      <c r="F236">
        <v>89110</v>
      </c>
      <c r="G236">
        <v>4.5</v>
      </c>
      <c r="H236" t="s">
        <v>17</v>
      </c>
      <c r="I236">
        <v>10</v>
      </c>
      <c r="J236">
        <f t="shared" si="6"/>
        <v>27</v>
      </c>
      <c r="K236">
        <f>COUNTIFS($G$2:G236,G236, $I$2:I236, I236)</f>
        <v>10</v>
      </c>
      <c r="L236" t="str">
        <f t="shared" si="7"/>
        <v>4.5 10</v>
      </c>
      <c r="M236">
        <f>IF(COUNTIF($L$2:L236,L236)=1,MAX($M$1:M235)+1,VLOOKUP(L236,$L$1:M235,2,0))</f>
        <v>9</v>
      </c>
    </row>
    <row r="237" spans="1:13" x14ac:dyDescent="0.3">
      <c r="A237">
        <v>236</v>
      </c>
      <c r="B237">
        <v>36</v>
      </c>
      <c r="C237" t="s">
        <v>266</v>
      </c>
      <c r="D237">
        <v>169138176</v>
      </c>
      <c r="E237">
        <v>0</v>
      </c>
      <c r="F237">
        <v>88885</v>
      </c>
      <c r="G237">
        <v>4.5</v>
      </c>
      <c r="H237" t="s">
        <v>52</v>
      </c>
      <c r="I237">
        <v>1</v>
      </c>
      <c r="J237">
        <f t="shared" si="6"/>
        <v>211</v>
      </c>
      <c r="K237">
        <f>COUNTIFS($G$2:G237,G237, $I$2:I237, I237)</f>
        <v>38</v>
      </c>
      <c r="L237" t="str">
        <f t="shared" si="7"/>
        <v>4.5 1</v>
      </c>
      <c r="M237">
        <f>IF(COUNTIF($L$2:L237,L237)=1,MAX($M$1:M236)+1,VLOOKUP(L237,$L$1:M236,2,0))</f>
        <v>4</v>
      </c>
    </row>
    <row r="238" spans="1:13" x14ac:dyDescent="0.3">
      <c r="A238">
        <v>237</v>
      </c>
      <c r="B238">
        <v>37</v>
      </c>
      <c r="C238" t="s">
        <v>267</v>
      </c>
      <c r="D238">
        <v>160215040</v>
      </c>
      <c r="E238">
        <v>0</v>
      </c>
      <c r="F238">
        <v>88742</v>
      </c>
      <c r="G238">
        <v>5</v>
      </c>
      <c r="H238" t="s">
        <v>15</v>
      </c>
      <c r="I238">
        <v>75</v>
      </c>
      <c r="J238">
        <f t="shared" si="6"/>
        <v>1</v>
      </c>
      <c r="K238">
        <f>COUNTIFS($G$2:G238,G238, $I$2:I238, I238)</f>
        <v>1</v>
      </c>
      <c r="L238" t="str">
        <f t="shared" si="7"/>
        <v>5 75</v>
      </c>
      <c r="M238">
        <f>IF(COUNTIF($L$2:L238,L238)=1,MAX($M$1:M237)+1,VLOOKUP(L238,$L$1:M237,2,0))</f>
        <v>84</v>
      </c>
    </row>
    <row r="239" spans="1:13" x14ac:dyDescent="0.3">
      <c r="A239">
        <v>238</v>
      </c>
      <c r="B239">
        <v>38</v>
      </c>
      <c r="C239" t="s">
        <v>268</v>
      </c>
      <c r="D239">
        <v>45712384</v>
      </c>
      <c r="E239">
        <v>0</v>
      </c>
      <c r="F239">
        <v>88613</v>
      </c>
      <c r="G239">
        <v>4</v>
      </c>
      <c r="H239" t="s">
        <v>81</v>
      </c>
      <c r="I239">
        <v>1</v>
      </c>
      <c r="J239">
        <f t="shared" si="6"/>
        <v>69</v>
      </c>
      <c r="K239">
        <f>COUNTIFS($G$2:G239,G239, $I$2:I239, I239)</f>
        <v>14</v>
      </c>
      <c r="L239" t="str">
        <f t="shared" si="7"/>
        <v>4 1</v>
      </c>
      <c r="M239">
        <f>IF(COUNTIF($L$2:L239,L239)=1,MAX($M$1:M238)+1,VLOOKUP(L239,$L$1:M238,2,0))</f>
        <v>5</v>
      </c>
    </row>
    <row r="240" spans="1:13" x14ac:dyDescent="0.3">
      <c r="A240">
        <v>239</v>
      </c>
      <c r="B240">
        <v>39</v>
      </c>
      <c r="C240" t="s">
        <v>269</v>
      </c>
      <c r="D240">
        <v>194245632</v>
      </c>
      <c r="E240">
        <v>0</v>
      </c>
      <c r="F240">
        <v>87958</v>
      </c>
      <c r="G240">
        <v>2.5</v>
      </c>
      <c r="H240" t="s">
        <v>17</v>
      </c>
      <c r="I240">
        <v>11</v>
      </c>
      <c r="J240">
        <f t="shared" si="6"/>
        <v>2</v>
      </c>
      <c r="K240">
        <f>COUNTIFS($G$2:G240,G240, $I$2:I240, I240)</f>
        <v>1</v>
      </c>
      <c r="L240" t="str">
        <f t="shared" si="7"/>
        <v>2.5 11</v>
      </c>
      <c r="M240">
        <f>IF(COUNTIF($L$2:L240,L240)=1,MAX($M$1:M239)+1,VLOOKUP(L240,$L$1:M239,2,0))</f>
        <v>85</v>
      </c>
    </row>
    <row r="241" spans="1:13" x14ac:dyDescent="0.3">
      <c r="A241">
        <v>240</v>
      </c>
      <c r="B241">
        <v>40</v>
      </c>
      <c r="C241" t="s">
        <v>270</v>
      </c>
      <c r="D241">
        <v>393954304</v>
      </c>
      <c r="E241">
        <v>0</v>
      </c>
      <c r="F241">
        <v>87898</v>
      </c>
      <c r="G241">
        <v>4.5</v>
      </c>
      <c r="H241" t="s">
        <v>17</v>
      </c>
      <c r="I241">
        <v>18</v>
      </c>
      <c r="J241">
        <f t="shared" si="6"/>
        <v>15</v>
      </c>
      <c r="K241">
        <f>COUNTIFS($G$2:G241,G241, $I$2:I241, I241)</f>
        <v>4</v>
      </c>
      <c r="L241" t="str">
        <f t="shared" si="7"/>
        <v>4.5 18</v>
      </c>
      <c r="M241">
        <f>IF(COUNTIF($L$2:L241,L241)=1,MAX($M$1:M240)+1,VLOOKUP(L241,$L$1:M240,2,0))</f>
        <v>3</v>
      </c>
    </row>
    <row r="242" spans="1:13" x14ac:dyDescent="0.3">
      <c r="A242">
        <v>241</v>
      </c>
      <c r="B242">
        <v>41</v>
      </c>
      <c r="C242" t="s">
        <v>271</v>
      </c>
      <c r="D242">
        <v>209452032</v>
      </c>
      <c r="E242">
        <v>0.99</v>
      </c>
      <c r="F242">
        <v>86127</v>
      </c>
      <c r="G242">
        <v>4.5</v>
      </c>
      <c r="H242" t="s">
        <v>17</v>
      </c>
      <c r="I242">
        <v>2</v>
      </c>
      <c r="J242">
        <f t="shared" si="6"/>
        <v>17</v>
      </c>
      <c r="K242">
        <f>COUNTIFS($G$2:G242,G242, $I$2:I242, I242)</f>
        <v>5</v>
      </c>
      <c r="L242" t="str">
        <f t="shared" si="7"/>
        <v>4.5 2</v>
      </c>
      <c r="M242">
        <f>IF(COUNTIF($L$2:L242,L242)=1,MAX($M$1:M241)+1,VLOOKUP(L242,$L$1:M241,2,0))</f>
        <v>33</v>
      </c>
    </row>
    <row r="243" spans="1:13" x14ac:dyDescent="0.3">
      <c r="A243">
        <v>242</v>
      </c>
      <c r="B243">
        <v>42</v>
      </c>
      <c r="C243" t="s">
        <v>272</v>
      </c>
      <c r="D243">
        <v>14225408</v>
      </c>
      <c r="E243">
        <v>0</v>
      </c>
      <c r="F243">
        <v>85535</v>
      </c>
      <c r="G243">
        <v>4.5</v>
      </c>
      <c r="H243" t="s">
        <v>13</v>
      </c>
      <c r="I243">
        <v>31</v>
      </c>
      <c r="J243">
        <f t="shared" si="6"/>
        <v>9</v>
      </c>
      <c r="K243">
        <f>COUNTIFS($G$2:G243,G243, $I$2:I243, I243)</f>
        <v>1</v>
      </c>
      <c r="L243" t="str">
        <f t="shared" si="7"/>
        <v>4.5 31</v>
      </c>
      <c r="M243">
        <f>IF(COUNTIF($L$2:L243,L243)=1,MAX($M$1:M242)+1,VLOOKUP(L243,$L$1:M242,2,0))</f>
        <v>86</v>
      </c>
    </row>
    <row r="244" spans="1:13" x14ac:dyDescent="0.3">
      <c r="A244">
        <v>243</v>
      </c>
      <c r="B244">
        <v>43</v>
      </c>
      <c r="C244" t="s">
        <v>273</v>
      </c>
      <c r="D244">
        <v>170775552</v>
      </c>
      <c r="E244">
        <v>0</v>
      </c>
      <c r="F244">
        <v>85395</v>
      </c>
      <c r="G244">
        <v>4.5</v>
      </c>
      <c r="H244" t="s">
        <v>17</v>
      </c>
      <c r="I244">
        <v>12</v>
      </c>
      <c r="J244">
        <f t="shared" si="6"/>
        <v>44</v>
      </c>
      <c r="K244">
        <f>COUNTIFS($G$2:G244,G244, $I$2:I244, I244)</f>
        <v>8</v>
      </c>
      <c r="L244" t="str">
        <f t="shared" si="7"/>
        <v>4.5 12</v>
      </c>
      <c r="M244">
        <f>IF(COUNTIF($L$2:L244,L244)=1,MAX($M$1:M243)+1,VLOOKUP(L244,$L$1:M243,2,0))</f>
        <v>17</v>
      </c>
    </row>
    <row r="245" spans="1:13" x14ac:dyDescent="0.3">
      <c r="A245">
        <v>244</v>
      </c>
      <c r="B245">
        <v>44</v>
      </c>
      <c r="C245" t="s">
        <v>274</v>
      </c>
      <c r="D245">
        <v>581533696</v>
      </c>
      <c r="E245">
        <v>0</v>
      </c>
      <c r="F245">
        <v>84680</v>
      </c>
      <c r="G245">
        <v>4.5</v>
      </c>
      <c r="H245" t="s">
        <v>17</v>
      </c>
      <c r="I245">
        <v>11</v>
      </c>
      <c r="J245">
        <f t="shared" si="6"/>
        <v>29</v>
      </c>
      <c r="K245">
        <f>COUNTIFS($G$2:G245,G245, $I$2:I245, I245)</f>
        <v>9</v>
      </c>
      <c r="L245" t="str">
        <f t="shared" si="7"/>
        <v>4.5 11</v>
      </c>
      <c r="M245">
        <f>IF(COUNTIF($L$2:L245,L245)=1,MAX($M$1:M244)+1,VLOOKUP(L245,$L$1:M244,2,0))</f>
        <v>11</v>
      </c>
    </row>
    <row r="246" spans="1:13" x14ac:dyDescent="0.3">
      <c r="A246">
        <v>245</v>
      </c>
      <c r="B246">
        <v>45</v>
      </c>
      <c r="C246" t="s">
        <v>275</v>
      </c>
      <c r="D246">
        <v>135236608</v>
      </c>
      <c r="E246">
        <v>0</v>
      </c>
      <c r="F246">
        <v>84062</v>
      </c>
      <c r="G246">
        <v>5</v>
      </c>
      <c r="H246" t="s">
        <v>106</v>
      </c>
      <c r="I246">
        <v>2</v>
      </c>
      <c r="J246">
        <f t="shared" si="6"/>
        <v>2</v>
      </c>
      <c r="K246">
        <f>COUNTIFS($G$2:G246,G246, $I$2:I246, I246)</f>
        <v>2</v>
      </c>
      <c r="L246" t="str">
        <f t="shared" si="7"/>
        <v>5 2</v>
      </c>
      <c r="M246">
        <f>IF(COUNTIF($L$2:L246,L246)=1,MAX($M$1:M245)+1,VLOOKUP(L246,$L$1:M245,2,0))</f>
        <v>44</v>
      </c>
    </row>
    <row r="247" spans="1:13" x14ac:dyDescent="0.3">
      <c r="A247">
        <v>246</v>
      </c>
      <c r="B247">
        <v>46</v>
      </c>
      <c r="C247" t="s">
        <v>276</v>
      </c>
      <c r="D247">
        <v>320535552</v>
      </c>
      <c r="E247">
        <v>0</v>
      </c>
      <c r="F247">
        <v>83784</v>
      </c>
      <c r="G247">
        <v>4.5</v>
      </c>
      <c r="H247" t="s">
        <v>17</v>
      </c>
      <c r="I247">
        <v>33</v>
      </c>
      <c r="J247">
        <f t="shared" si="6"/>
        <v>6</v>
      </c>
      <c r="K247">
        <f>COUNTIFS($G$2:G247,G247, $I$2:I247, I247)</f>
        <v>1</v>
      </c>
      <c r="L247" t="str">
        <f t="shared" si="7"/>
        <v>4.5 33</v>
      </c>
      <c r="M247">
        <f>IF(COUNTIF($L$2:L247,L247)=1,MAX($M$1:M246)+1,VLOOKUP(L247,$L$1:M246,2,0))</f>
        <v>87</v>
      </c>
    </row>
    <row r="248" spans="1:13" x14ac:dyDescent="0.3">
      <c r="A248">
        <v>247</v>
      </c>
      <c r="B248">
        <v>47</v>
      </c>
      <c r="C248" t="s">
        <v>277</v>
      </c>
      <c r="D248">
        <v>70516736</v>
      </c>
      <c r="E248">
        <v>0</v>
      </c>
      <c r="F248">
        <v>82602</v>
      </c>
      <c r="G248">
        <v>4</v>
      </c>
      <c r="H248" t="s">
        <v>20</v>
      </c>
      <c r="I248">
        <v>23</v>
      </c>
      <c r="J248">
        <f t="shared" si="6"/>
        <v>3</v>
      </c>
      <c r="K248">
        <f>COUNTIFS($G$2:G248,G248, $I$2:I248, I248)</f>
        <v>2</v>
      </c>
      <c r="L248" t="str">
        <f t="shared" si="7"/>
        <v>4 23</v>
      </c>
      <c r="M248">
        <f>IF(COUNTIF($L$2:L248,L248)=1,MAX($M$1:M247)+1,VLOOKUP(L248,$L$1:M247,2,0))</f>
        <v>60</v>
      </c>
    </row>
    <row r="249" spans="1:13" x14ac:dyDescent="0.3">
      <c r="A249">
        <v>248</v>
      </c>
      <c r="B249">
        <v>48</v>
      </c>
      <c r="C249" t="s">
        <v>278</v>
      </c>
      <c r="D249">
        <v>240198656</v>
      </c>
      <c r="E249">
        <v>0</v>
      </c>
      <c r="F249">
        <v>81648</v>
      </c>
      <c r="G249">
        <v>4.5</v>
      </c>
      <c r="H249" t="s">
        <v>17</v>
      </c>
      <c r="I249">
        <v>8</v>
      </c>
      <c r="J249">
        <f t="shared" si="6"/>
        <v>16</v>
      </c>
      <c r="K249">
        <f>COUNTIFS($G$2:G249,G249, $I$2:I249, I249)</f>
        <v>5</v>
      </c>
      <c r="L249" t="str">
        <f t="shared" si="7"/>
        <v>4.5 8</v>
      </c>
      <c r="M249">
        <f>IF(COUNTIF($L$2:L249,L249)=1,MAX($M$1:M248)+1,VLOOKUP(L249,$L$1:M248,2,0))</f>
        <v>34</v>
      </c>
    </row>
    <row r="250" spans="1:13" x14ac:dyDescent="0.3">
      <c r="A250">
        <v>249</v>
      </c>
      <c r="B250">
        <v>49</v>
      </c>
      <c r="C250" t="s">
        <v>279</v>
      </c>
      <c r="D250">
        <v>167555072</v>
      </c>
      <c r="E250">
        <v>0</v>
      </c>
      <c r="F250">
        <v>81311</v>
      </c>
      <c r="G250">
        <v>4.5</v>
      </c>
      <c r="H250" t="s">
        <v>17</v>
      </c>
      <c r="I250">
        <v>1</v>
      </c>
      <c r="J250">
        <f t="shared" si="6"/>
        <v>211</v>
      </c>
      <c r="K250">
        <f>COUNTIFS($G$2:G250,G250, $I$2:I250, I250)</f>
        <v>39</v>
      </c>
      <c r="L250" t="str">
        <f t="shared" si="7"/>
        <v>4.5 1</v>
      </c>
      <c r="M250">
        <f>IF(COUNTIF($L$2:L250,L250)=1,MAX($M$1:M249)+1,VLOOKUP(L250,$L$1:M249,2,0))</f>
        <v>4</v>
      </c>
    </row>
    <row r="251" spans="1:13" x14ac:dyDescent="0.3">
      <c r="A251">
        <v>250</v>
      </c>
      <c r="B251">
        <v>50</v>
      </c>
      <c r="C251" t="s">
        <v>280</v>
      </c>
      <c r="D251">
        <v>151397376</v>
      </c>
      <c r="E251">
        <v>0</v>
      </c>
      <c r="F251">
        <v>81006</v>
      </c>
      <c r="G251">
        <v>3.5</v>
      </c>
      <c r="H251" t="s">
        <v>81</v>
      </c>
      <c r="I251">
        <v>1</v>
      </c>
      <c r="J251">
        <f t="shared" si="6"/>
        <v>34</v>
      </c>
      <c r="K251">
        <f>COUNTIFS($G$2:G251,G251, $I$2:I251, I251)</f>
        <v>7</v>
      </c>
      <c r="L251" t="str">
        <f t="shared" si="7"/>
        <v>3.5 1</v>
      </c>
      <c r="M251">
        <f>IF(COUNTIF($L$2:L251,L251)=1,MAX($M$1:M250)+1,VLOOKUP(L251,$L$1:M250,2,0))</f>
        <v>49</v>
      </c>
    </row>
    <row r="252" spans="1:13" x14ac:dyDescent="0.3">
      <c r="A252">
        <v>251</v>
      </c>
      <c r="B252">
        <v>51</v>
      </c>
      <c r="C252" t="s">
        <v>281</v>
      </c>
      <c r="D252">
        <v>175876096</v>
      </c>
      <c r="E252">
        <v>0</v>
      </c>
      <c r="F252">
        <v>80801</v>
      </c>
      <c r="G252">
        <v>4.5</v>
      </c>
      <c r="H252" t="s">
        <v>17</v>
      </c>
      <c r="I252">
        <v>14</v>
      </c>
      <c r="J252">
        <f t="shared" si="6"/>
        <v>21</v>
      </c>
      <c r="K252">
        <f>COUNTIFS($G$2:G252,G252, $I$2:I252, I252)</f>
        <v>5</v>
      </c>
      <c r="L252" t="str">
        <f t="shared" si="7"/>
        <v>4.5 14</v>
      </c>
      <c r="M252">
        <f>IF(COUNTIF($L$2:L252,L252)=1,MAX($M$1:M251)+1,VLOOKUP(L252,$L$1:M251,2,0))</f>
        <v>53</v>
      </c>
    </row>
    <row r="253" spans="1:13" x14ac:dyDescent="0.3">
      <c r="A253">
        <v>252</v>
      </c>
      <c r="B253">
        <v>52</v>
      </c>
      <c r="C253" t="s">
        <v>282</v>
      </c>
      <c r="D253">
        <v>180500480</v>
      </c>
      <c r="E253">
        <v>0</v>
      </c>
      <c r="F253">
        <v>80424</v>
      </c>
      <c r="G253">
        <v>4</v>
      </c>
      <c r="H253" t="s">
        <v>52</v>
      </c>
      <c r="I253">
        <v>2</v>
      </c>
      <c r="J253">
        <f t="shared" si="6"/>
        <v>2</v>
      </c>
      <c r="K253">
        <f>COUNTIFS($G$2:G253,G253, $I$2:I253, I253)</f>
        <v>2</v>
      </c>
      <c r="L253" t="str">
        <f t="shared" si="7"/>
        <v>4 2</v>
      </c>
      <c r="M253">
        <f>IF(COUNTIF($L$2:L253,L253)=1,MAX($M$1:M252)+1,VLOOKUP(L253,$L$1:M252,2,0))</f>
        <v>35</v>
      </c>
    </row>
    <row r="254" spans="1:13" x14ac:dyDescent="0.3">
      <c r="A254">
        <v>253</v>
      </c>
      <c r="B254">
        <v>53</v>
      </c>
      <c r="C254" t="s">
        <v>283</v>
      </c>
      <c r="D254">
        <v>131642368</v>
      </c>
      <c r="E254">
        <v>0</v>
      </c>
      <c r="F254">
        <v>80308</v>
      </c>
      <c r="G254">
        <v>4.5</v>
      </c>
      <c r="H254" t="s">
        <v>17</v>
      </c>
      <c r="I254">
        <v>1</v>
      </c>
      <c r="J254">
        <f t="shared" si="6"/>
        <v>211</v>
      </c>
      <c r="K254">
        <f>COUNTIFS($G$2:G254,G254, $I$2:I254, I254)</f>
        <v>40</v>
      </c>
      <c r="L254" t="str">
        <f t="shared" si="7"/>
        <v>4.5 1</v>
      </c>
      <c r="M254">
        <f>IF(COUNTIF($L$2:L254,L254)=1,MAX($M$1:M253)+1,VLOOKUP(L254,$L$1:M253,2,0))</f>
        <v>4</v>
      </c>
    </row>
    <row r="255" spans="1:13" x14ac:dyDescent="0.3">
      <c r="A255">
        <v>254</v>
      </c>
      <c r="B255">
        <v>54</v>
      </c>
      <c r="C255" t="s">
        <v>284</v>
      </c>
      <c r="D255">
        <v>100392960</v>
      </c>
      <c r="E255">
        <v>0</v>
      </c>
      <c r="F255">
        <v>80058</v>
      </c>
      <c r="G255">
        <v>5</v>
      </c>
      <c r="H255" t="s">
        <v>17</v>
      </c>
      <c r="I255">
        <v>1</v>
      </c>
      <c r="J255">
        <f t="shared" si="6"/>
        <v>36</v>
      </c>
      <c r="K255">
        <f>COUNTIFS($G$2:G255,G255, $I$2:I255, I255)</f>
        <v>8</v>
      </c>
      <c r="L255" t="str">
        <f t="shared" si="7"/>
        <v>5 1</v>
      </c>
      <c r="M255">
        <f>IF(COUNTIF($L$2:L255,L255)=1,MAX($M$1:M254)+1,VLOOKUP(L255,$L$1:M254,2,0))</f>
        <v>27</v>
      </c>
    </row>
    <row r="256" spans="1:13" x14ac:dyDescent="0.3">
      <c r="A256">
        <v>255</v>
      </c>
      <c r="B256">
        <v>55</v>
      </c>
      <c r="C256" t="s">
        <v>285</v>
      </c>
      <c r="D256">
        <v>84792320</v>
      </c>
      <c r="E256">
        <v>0</v>
      </c>
      <c r="F256">
        <v>79905</v>
      </c>
      <c r="G256">
        <v>4.5</v>
      </c>
      <c r="H256" t="s">
        <v>15</v>
      </c>
      <c r="I256">
        <v>36</v>
      </c>
      <c r="J256">
        <f t="shared" si="6"/>
        <v>2</v>
      </c>
      <c r="K256">
        <f>COUNTIFS($G$2:G256,G256, $I$2:I256, I256)</f>
        <v>2</v>
      </c>
      <c r="L256" t="str">
        <f t="shared" si="7"/>
        <v>4.5 36</v>
      </c>
      <c r="M256">
        <f>IF(COUNTIF($L$2:L256,L256)=1,MAX($M$1:M255)+1,VLOOKUP(L256,$L$1:M255,2,0))</f>
        <v>29</v>
      </c>
    </row>
    <row r="257" spans="1:13" x14ac:dyDescent="0.3">
      <c r="A257">
        <v>256</v>
      </c>
      <c r="B257">
        <v>56</v>
      </c>
      <c r="C257" t="s">
        <v>286</v>
      </c>
      <c r="D257">
        <v>175780864</v>
      </c>
      <c r="E257">
        <v>0.99</v>
      </c>
      <c r="F257">
        <v>79683</v>
      </c>
      <c r="G257">
        <v>4.5</v>
      </c>
      <c r="H257" t="s">
        <v>17</v>
      </c>
      <c r="I257">
        <v>1</v>
      </c>
      <c r="J257">
        <f t="shared" si="6"/>
        <v>211</v>
      </c>
      <c r="K257">
        <f>COUNTIFS($G$2:G257,G257, $I$2:I257, I257)</f>
        <v>41</v>
      </c>
      <c r="L257" t="str">
        <f t="shared" si="7"/>
        <v>4.5 1</v>
      </c>
      <c r="M257">
        <f>IF(COUNTIF($L$2:L257,L257)=1,MAX($M$1:M256)+1,VLOOKUP(L257,$L$1:M256,2,0))</f>
        <v>4</v>
      </c>
    </row>
    <row r="258" spans="1:13" x14ac:dyDescent="0.3">
      <c r="A258">
        <v>257</v>
      </c>
      <c r="B258">
        <v>57</v>
      </c>
      <c r="C258" t="s">
        <v>287</v>
      </c>
      <c r="D258">
        <v>53579776</v>
      </c>
      <c r="E258">
        <v>0</v>
      </c>
      <c r="F258">
        <v>79074</v>
      </c>
      <c r="G258">
        <v>5</v>
      </c>
      <c r="H258" t="s">
        <v>17</v>
      </c>
      <c r="I258">
        <v>1</v>
      </c>
      <c r="J258">
        <f t="shared" si="6"/>
        <v>36</v>
      </c>
      <c r="K258">
        <f>COUNTIFS($G$2:G258,G258, $I$2:I258, I258)</f>
        <v>9</v>
      </c>
      <c r="L258" t="str">
        <f t="shared" si="7"/>
        <v>5 1</v>
      </c>
      <c r="M258">
        <f>IF(COUNTIF($L$2:L258,L258)=1,MAX($M$1:M257)+1,VLOOKUP(L258,$L$1:M257,2,0))</f>
        <v>27</v>
      </c>
    </row>
    <row r="259" spans="1:13" x14ac:dyDescent="0.3">
      <c r="A259">
        <v>258</v>
      </c>
      <c r="B259">
        <v>58</v>
      </c>
      <c r="C259" t="s">
        <v>288</v>
      </c>
      <c r="D259">
        <v>301228032</v>
      </c>
      <c r="E259">
        <v>0</v>
      </c>
      <c r="F259">
        <v>78918</v>
      </c>
      <c r="G259">
        <v>4.5</v>
      </c>
      <c r="H259" t="s">
        <v>17</v>
      </c>
      <c r="I259">
        <v>1</v>
      </c>
      <c r="J259">
        <f t="shared" ref="J259:J322" si="8">COUNTIFS($G$2:$G$1001,G259,$I$2:$I$1001,I259)</f>
        <v>211</v>
      </c>
      <c r="K259">
        <f>COUNTIFS($G$2:G259,G259, $I$2:I259, I259)</f>
        <v>42</v>
      </c>
      <c r="L259" t="str">
        <f t="shared" ref="L259:L322" si="9">CONCATENATE(G259," ",I259)</f>
        <v>4.5 1</v>
      </c>
      <c r="M259">
        <f>IF(COUNTIF($L$2:L259,L259)=1,MAX($M$1:M258)+1,VLOOKUP(L259,$L$1:M258,2,0))</f>
        <v>4</v>
      </c>
    </row>
    <row r="260" spans="1:13" x14ac:dyDescent="0.3">
      <c r="A260">
        <v>259</v>
      </c>
      <c r="B260">
        <v>59</v>
      </c>
      <c r="C260" t="s">
        <v>289</v>
      </c>
      <c r="D260">
        <v>85724160</v>
      </c>
      <c r="E260">
        <v>0</v>
      </c>
      <c r="F260">
        <v>78890</v>
      </c>
      <c r="G260">
        <v>3</v>
      </c>
      <c r="H260" t="s">
        <v>81</v>
      </c>
      <c r="I260">
        <v>1</v>
      </c>
      <c r="J260">
        <f t="shared" si="8"/>
        <v>20</v>
      </c>
      <c r="K260">
        <f>COUNTIFS($G$2:G260,G260, $I$2:I260, I260)</f>
        <v>5</v>
      </c>
      <c r="L260" t="str">
        <f t="shared" si="9"/>
        <v>3 1</v>
      </c>
      <c r="M260">
        <f>IF(COUNTIF($L$2:L260,L260)=1,MAX($M$1:M259)+1,VLOOKUP(L260,$L$1:M259,2,0))</f>
        <v>57</v>
      </c>
    </row>
    <row r="261" spans="1:13" x14ac:dyDescent="0.3">
      <c r="A261">
        <v>260</v>
      </c>
      <c r="B261">
        <v>60</v>
      </c>
      <c r="C261" t="s">
        <v>290</v>
      </c>
      <c r="D261">
        <v>93063168</v>
      </c>
      <c r="E261">
        <v>0</v>
      </c>
      <c r="F261">
        <v>78412</v>
      </c>
      <c r="G261">
        <v>4.5</v>
      </c>
      <c r="H261" t="s">
        <v>17</v>
      </c>
      <c r="I261">
        <v>9</v>
      </c>
      <c r="J261">
        <f t="shared" si="8"/>
        <v>25</v>
      </c>
      <c r="K261">
        <f>COUNTIFS($G$2:G261,G261, $I$2:I261, I261)</f>
        <v>5</v>
      </c>
      <c r="L261" t="str">
        <f t="shared" si="9"/>
        <v>4.5 9</v>
      </c>
      <c r="M261">
        <f>IF(COUNTIF($L$2:L261,L261)=1,MAX($M$1:M260)+1,VLOOKUP(L261,$L$1:M260,2,0))</f>
        <v>22</v>
      </c>
    </row>
    <row r="262" spans="1:13" x14ac:dyDescent="0.3">
      <c r="A262">
        <v>261</v>
      </c>
      <c r="B262">
        <v>61</v>
      </c>
      <c r="C262" t="s">
        <v>291</v>
      </c>
      <c r="D262">
        <v>247385088</v>
      </c>
      <c r="E262">
        <v>2.99</v>
      </c>
      <c r="F262">
        <v>77370</v>
      </c>
      <c r="G262">
        <v>4.5</v>
      </c>
      <c r="H262" t="s">
        <v>17</v>
      </c>
      <c r="I262">
        <v>26</v>
      </c>
      <c r="J262">
        <f t="shared" si="8"/>
        <v>3</v>
      </c>
      <c r="K262">
        <f>COUNTIFS($G$2:G262,G262, $I$2:I262, I262)</f>
        <v>3</v>
      </c>
      <c r="L262" t="str">
        <f t="shared" si="9"/>
        <v>4.5 26</v>
      </c>
      <c r="M262">
        <f>IF(COUNTIF($L$2:L262,L262)=1,MAX($M$1:M261)+1,VLOOKUP(L262,$L$1:M261,2,0))</f>
        <v>24</v>
      </c>
    </row>
    <row r="263" spans="1:13" x14ac:dyDescent="0.3">
      <c r="A263">
        <v>262</v>
      </c>
      <c r="B263">
        <v>62</v>
      </c>
      <c r="C263" t="s">
        <v>292</v>
      </c>
      <c r="D263">
        <v>49618944</v>
      </c>
      <c r="E263">
        <v>4.99</v>
      </c>
      <c r="F263">
        <v>76720</v>
      </c>
      <c r="G263">
        <v>4.5</v>
      </c>
      <c r="H263" t="s">
        <v>17</v>
      </c>
      <c r="I263">
        <v>11</v>
      </c>
      <c r="J263">
        <f t="shared" si="8"/>
        <v>29</v>
      </c>
      <c r="K263">
        <f>COUNTIFS($G$2:G263,G263, $I$2:I263, I263)</f>
        <v>10</v>
      </c>
      <c r="L263" t="str">
        <f t="shared" si="9"/>
        <v>4.5 11</v>
      </c>
      <c r="M263">
        <f>IF(COUNTIF($L$2:L263,L263)=1,MAX($M$1:M262)+1,VLOOKUP(L263,$L$1:M262,2,0))</f>
        <v>11</v>
      </c>
    </row>
    <row r="264" spans="1:13" x14ac:dyDescent="0.3">
      <c r="A264">
        <v>263</v>
      </c>
      <c r="B264">
        <v>63</v>
      </c>
      <c r="C264" t="s">
        <v>293</v>
      </c>
      <c r="D264">
        <v>87174144</v>
      </c>
      <c r="E264">
        <v>0</v>
      </c>
      <c r="F264">
        <v>76622</v>
      </c>
      <c r="G264">
        <v>4.5</v>
      </c>
      <c r="H264" t="s">
        <v>17</v>
      </c>
      <c r="I264">
        <v>1</v>
      </c>
      <c r="J264">
        <f t="shared" si="8"/>
        <v>211</v>
      </c>
      <c r="K264">
        <f>COUNTIFS($G$2:G264,G264, $I$2:I264, I264)</f>
        <v>43</v>
      </c>
      <c r="L264" t="str">
        <f t="shared" si="9"/>
        <v>4.5 1</v>
      </c>
      <c r="M264">
        <f>IF(COUNTIF($L$2:L264,L264)=1,MAX($M$1:M263)+1,VLOOKUP(L264,$L$1:M263,2,0))</f>
        <v>4</v>
      </c>
    </row>
    <row r="265" spans="1:13" x14ac:dyDescent="0.3">
      <c r="A265">
        <v>264</v>
      </c>
      <c r="B265">
        <v>64</v>
      </c>
      <c r="C265" t="s">
        <v>294</v>
      </c>
      <c r="D265">
        <v>96872448</v>
      </c>
      <c r="E265">
        <v>0</v>
      </c>
      <c r="F265">
        <v>76392</v>
      </c>
      <c r="G265">
        <v>4.5</v>
      </c>
      <c r="H265" t="s">
        <v>17</v>
      </c>
      <c r="I265">
        <v>1</v>
      </c>
      <c r="J265">
        <f t="shared" si="8"/>
        <v>211</v>
      </c>
      <c r="K265">
        <f>COUNTIFS($G$2:G265,G265, $I$2:I265, I265)</f>
        <v>44</v>
      </c>
      <c r="L265" t="str">
        <f t="shared" si="9"/>
        <v>4.5 1</v>
      </c>
      <c r="M265">
        <f>IF(COUNTIF($L$2:L265,L265)=1,MAX($M$1:M264)+1,VLOOKUP(L265,$L$1:M264,2,0))</f>
        <v>4</v>
      </c>
    </row>
    <row r="266" spans="1:13" x14ac:dyDescent="0.3">
      <c r="A266">
        <v>265</v>
      </c>
      <c r="B266">
        <v>65</v>
      </c>
      <c r="C266" t="s">
        <v>295</v>
      </c>
      <c r="D266">
        <v>268521472</v>
      </c>
      <c r="E266">
        <v>0</v>
      </c>
      <c r="F266">
        <v>75822</v>
      </c>
      <c r="G266">
        <v>4.5</v>
      </c>
      <c r="H266" t="s">
        <v>17</v>
      </c>
      <c r="I266">
        <v>1</v>
      </c>
      <c r="J266">
        <f t="shared" si="8"/>
        <v>211</v>
      </c>
      <c r="K266">
        <f>COUNTIFS($G$2:G266,G266, $I$2:I266, I266)</f>
        <v>45</v>
      </c>
      <c r="L266" t="str">
        <f t="shared" si="9"/>
        <v>4.5 1</v>
      </c>
      <c r="M266">
        <f>IF(COUNTIF($L$2:L266,L266)=1,MAX($M$1:M265)+1,VLOOKUP(L266,$L$1:M265,2,0))</f>
        <v>4</v>
      </c>
    </row>
    <row r="267" spans="1:13" x14ac:dyDescent="0.3">
      <c r="A267">
        <v>266</v>
      </c>
      <c r="B267">
        <v>66</v>
      </c>
      <c r="C267" t="s">
        <v>296</v>
      </c>
      <c r="D267">
        <v>499580928</v>
      </c>
      <c r="E267">
        <v>0</v>
      </c>
      <c r="F267">
        <v>75793</v>
      </c>
      <c r="G267">
        <v>4</v>
      </c>
      <c r="H267" t="s">
        <v>17</v>
      </c>
      <c r="I267">
        <v>10</v>
      </c>
      <c r="J267">
        <f t="shared" si="8"/>
        <v>9</v>
      </c>
      <c r="K267">
        <f>COUNTIFS($G$2:G267,G267, $I$2:I267, I267)</f>
        <v>2</v>
      </c>
      <c r="L267" t="str">
        <f t="shared" si="9"/>
        <v>4 10</v>
      </c>
      <c r="M267">
        <f>IF(COUNTIF($L$2:L267,L267)=1,MAX($M$1:M266)+1,VLOOKUP(L267,$L$1:M266,2,0))</f>
        <v>77</v>
      </c>
    </row>
    <row r="268" spans="1:13" x14ac:dyDescent="0.3">
      <c r="A268">
        <v>267</v>
      </c>
      <c r="B268">
        <v>67</v>
      </c>
      <c r="C268" t="s">
        <v>297</v>
      </c>
      <c r="D268">
        <v>710486016</v>
      </c>
      <c r="E268">
        <v>0</v>
      </c>
      <c r="F268">
        <v>75714</v>
      </c>
      <c r="G268">
        <v>4</v>
      </c>
      <c r="H268" t="s">
        <v>17</v>
      </c>
      <c r="I268">
        <v>1</v>
      </c>
      <c r="J268">
        <f t="shared" si="8"/>
        <v>69</v>
      </c>
      <c r="K268">
        <f>COUNTIFS($G$2:G268,G268, $I$2:I268, I268)</f>
        <v>15</v>
      </c>
      <c r="L268" t="str">
        <f t="shared" si="9"/>
        <v>4 1</v>
      </c>
      <c r="M268">
        <f>IF(COUNTIF($L$2:L268,L268)=1,MAX($M$1:M267)+1,VLOOKUP(L268,$L$1:M267,2,0))</f>
        <v>5</v>
      </c>
    </row>
    <row r="269" spans="1:13" x14ac:dyDescent="0.3">
      <c r="A269">
        <v>268</v>
      </c>
      <c r="B269">
        <v>68</v>
      </c>
      <c r="C269" t="s">
        <v>298</v>
      </c>
      <c r="D269">
        <v>134848512</v>
      </c>
      <c r="E269">
        <v>0</v>
      </c>
      <c r="F269">
        <v>75412</v>
      </c>
      <c r="G269">
        <v>4.5</v>
      </c>
      <c r="H269" t="s">
        <v>13</v>
      </c>
      <c r="I269">
        <v>18</v>
      </c>
      <c r="J269">
        <f t="shared" si="8"/>
        <v>15</v>
      </c>
      <c r="K269">
        <f>COUNTIFS($G$2:G269,G269, $I$2:I269, I269)</f>
        <v>5</v>
      </c>
      <c r="L269" t="str">
        <f t="shared" si="9"/>
        <v>4.5 18</v>
      </c>
      <c r="M269">
        <f>IF(COUNTIF($L$2:L269,L269)=1,MAX($M$1:M268)+1,VLOOKUP(L269,$L$1:M268,2,0))</f>
        <v>3</v>
      </c>
    </row>
    <row r="270" spans="1:13" x14ac:dyDescent="0.3">
      <c r="A270">
        <v>269</v>
      </c>
      <c r="B270">
        <v>69</v>
      </c>
      <c r="C270" t="s">
        <v>299</v>
      </c>
      <c r="D270">
        <v>112668672</v>
      </c>
      <c r="E270">
        <v>0</v>
      </c>
      <c r="F270">
        <v>75034</v>
      </c>
      <c r="G270">
        <v>4</v>
      </c>
      <c r="H270" t="s">
        <v>17</v>
      </c>
      <c r="I270">
        <v>6</v>
      </c>
      <c r="J270">
        <f t="shared" si="8"/>
        <v>9</v>
      </c>
      <c r="K270">
        <f>COUNTIFS($G$2:G270,G270, $I$2:I270, I270)</f>
        <v>3</v>
      </c>
      <c r="L270" t="str">
        <f t="shared" si="9"/>
        <v>4 6</v>
      </c>
      <c r="M270">
        <f>IF(COUNTIF($L$2:L270,L270)=1,MAX($M$1:M269)+1,VLOOKUP(L270,$L$1:M269,2,0))</f>
        <v>67</v>
      </c>
    </row>
    <row r="271" spans="1:13" x14ac:dyDescent="0.3">
      <c r="A271">
        <v>270</v>
      </c>
      <c r="B271">
        <v>70</v>
      </c>
      <c r="C271" t="s">
        <v>300</v>
      </c>
      <c r="D271">
        <v>139014144</v>
      </c>
      <c r="E271">
        <v>0</v>
      </c>
      <c r="F271">
        <v>72989</v>
      </c>
      <c r="G271">
        <v>4.5</v>
      </c>
      <c r="H271" t="s">
        <v>17</v>
      </c>
      <c r="I271">
        <v>5</v>
      </c>
      <c r="J271">
        <f t="shared" si="8"/>
        <v>17</v>
      </c>
      <c r="K271">
        <f>COUNTIFS($G$2:G271,G271, $I$2:I271, I271)</f>
        <v>6</v>
      </c>
      <c r="L271" t="str">
        <f t="shared" si="9"/>
        <v>4.5 5</v>
      </c>
      <c r="M271">
        <f>IF(COUNTIF($L$2:L271,L271)=1,MAX($M$1:M270)+1,VLOOKUP(L271,$L$1:M270,2,0))</f>
        <v>50</v>
      </c>
    </row>
    <row r="272" spans="1:13" x14ac:dyDescent="0.3">
      <c r="A272">
        <v>271</v>
      </c>
      <c r="B272">
        <v>71</v>
      </c>
      <c r="C272" t="s">
        <v>301</v>
      </c>
      <c r="D272">
        <v>111777792</v>
      </c>
      <c r="E272">
        <v>0</v>
      </c>
      <c r="F272">
        <v>72187</v>
      </c>
      <c r="G272">
        <v>4.5</v>
      </c>
      <c r="H272" t="s">
        <v>81</v>
      </c>
      <c r="I272">
        <v>18</v>
      </c>
      <c r="J272">
        <f t="shared" si="8"/>
        <v>15</v>
      </c>
      <c r="K272">
        <f>COUNTIFS($G$2:G272,G272, $I$2:I272, I272)</f>
        <v>6</v>
      </c>
      <c r="L272" t="str">
        <f t="shared" si="9"/>
        <v>4.5 18</v>
      </c>
      <c r="M272">
        <f>IF(COUNTIF($L$2:L272,L272)=1,MAX($M$1:M271)+1,VLOOKUP(L272,$L$1:M271,2,0))</f>
        <v>3</v>
      </c>
    </row>
    <row r="273" spans="1:13" x14ac:dyDescent="0.3">
      <c r="A273">
        <v>272</v>
      </c>
      <c r="B273">
        <v>72</v>
      </c>
      <c r="C273" t="s">
        <v>302</v>
      </c>
      <c r="D273">
        <v>273844224</v>
      </c>
      <c r="E273">
        <v>0</v>
      </c>
      <c r="F273">
        <v>71856</v>
      </c>
      <c r="G273">
        <v>3.5</v>
      </c>
      <c r="H273" t="s">
        <v>13</v>
      </c>
      <c r="I273">
        <v>23</v>
      </c>
      <c r="J273">
        <f t="shared" si="8"/>
        <v>2</v>
      </c>
      <c r="K273">
        <f>COUNTIFS($G$2:G273,G273, $I$2:I273, I273)</f>
        <v>2</v>
      </c>
      <c r="L273" t="str">
        <f t="shared" si="9"/>
        <v>3.5 23</v>
      </c>
      <c r="M273">
        <f>IF(COUNTIF($L$2:L273,L273)=1,MAX($M$1:M272)+1,VLOOKUP(L273,$L$1:M272,2,0))</f>
        <v>73</v>
      </c>
    </row>
    <row r="274" spans="1:13" x14ac:dyDescent="0.3">
      <c r="A274">
        <v>273</v>
      </c>
      <c r="B274">
        <v>73</v>
      </c>
      <c r="C274" t="s">
        <v>303</v>
      </c>
      <c r="D274">
        <v>101925888</v>
      </c>
      <c r="E274">
        <v>9.99</v>
      </c>
      <c r="F274">
        <v>71609</v>
      </c>
      <c r="G274">
        <v>4.5</v>
      </c>
      <c r="H274" t="s">
        <v>20</v>
      </c>
      <c r="I274">
        <v>14</v>
      </c>
      <c r="J274">
        <f t="shared" si="8"/>
        <v>21</v>
      </c>
      <c r="K274">
        <f>COUNTIFS($G$2:G274,G274, $I$2:I274, I274)</f>
        <v>6</v>
      </c>
      <c r="L274" t="str">
        <f t="shared" si="9"/>
        <v>4.5 14</v>
      </c>
      <c r="M274">
        <f>IF(COUNTIF($L$2:L274,L274)=1,MAX($M$1:M273)+1,VLOOKUP(L274,$L$1:M273,2,0))</f>
        <v>53</v>
      </c>
    </row>
    <row r="275" spans="1:13" x14ac:dyDescent="0.3">
      <c r="A275">
        <v>274</v>
      </c>
      <c r="B275">
        <v>74</v>
      </c>
      <c r="C275" t="s">
        <v>304</v>
      </c>
      <c r="D275">
        <v>151254016</v>
      </c>
      <c r="E275">
        <v>0</v>
      </c>
      <c r="F275">
        <v>70926</v>
      </c>
      <c r="G275">
        <v>4.5</v>
      </c>
      <c r="H275" t="s">
        <v>17</v>
      </c>
      <c r="I275">
        <v>5</v>
      </c>
      <c r="J275">
        <f t="shared" si="8"/>
        <v>17</v>
      </c>
      <c r="K275">
        <f>COUNTIFS($G$2:G275,G275, $I$2:I275, I275)</f>
        <v>7</v>
      </c>
      <c r="L275" t="str">
        <f t="shared" si="9"/>
        <v>4.5 5</v>
      </c>
      <c r="M275">
        <f>IF(COUNTIF($L$2:L275,L275)=1,MAX($M$1:M274)+1,VLOOKUP(L275,$L$1:M274,2,0))</f>
        <v>50</v>
      </c>
    </row>
    <row r="276" spans="1:13" x14ac:dyDescent="0.3">
      <c r="A276">
        <v>275</v>
      </c>
      <c r="B276">
        <v>75</v>
      </c>
      <c r="C276" t="s">
        <v>305</v>
      </c>
      <c r="D276">
        <v>146507776</v>
      </c>
      <c r="E276">
        <v>0</v>
      </c>
      <c r="F276">
        <v>70286</v>
      </c>
      <c r="G276">
        <v>3</v>
      </c>
      <c r="H276" t="s">
        <v>52</v>
      </c>
      <c r="I276">
        <v>1</v>
      </c>
      <c r="J276">
        <f t="shared" si="8"/>
        <v>20</v>
      </c>
      <c r="K276">
        <f>COUNTIFS($G$2:G276,G276, $I$2:I276, I276)</f>
        <v>6</v>
      </c>
      <c r="L276" t="str">
        <f t="shared" si="9"/>
        <v>3 1</v>
      </c>
      <c r="M276">
        <f>IF(COUNTIF($L$2:L276,L276)=1,MAX($M$1:M275)+1,VLOOKUP(L276,$L$1:M275,2,0))</f>
        <v>57</v>
      </c>
    </row>
    <row r="277" spans="1:13" x14ac:dyDescent="0.3">
      <c r="A277">
        <v>276</v>
      </c>
      <c r="B277">
        <v>76</v>
      </c>
      <c r="C277" t="s">
        <v>306</v>
      </c>
      <c r="D277">
        <v>226899968</v>
      </c>
      <c r="E277">
        <v>0</v>
      </c>
      <c r="F277">
        <v>70122</v>
      </c>
      <c r="G277">
        <v>4.5</v>
      </c>
      <c r="H277" t="s">
        <v>17</v>
      </c>
      <c r="I277">
        <v>1</v>
      </c>
      <c r="J277">
        <f t="shared" si="8"/>
        <v>211</v>
      </c>
      <c r="K277">
        <f>COUNTIFS($G$2:G277,G277, $I$2:I277, I277)</f>
        <v>46</v>
      </c>
      <c r="L277" t="str">
        <f t="shared" si="9"/>
        <v>4.5 1</v>
      </c>
      <c r="M277">
        <f>IF(COUNTIF($L$2:L277,L277)=1,MAX($M$1:M276)+1,VLOOKUP(L277,$L$1:M276,2,0))</f>
        <v>4</v>
      </c>
    </row>
    <row r="278" spans="1:13" x14ac:dyDescent="0.3">
      <c r="A278">
        <v>277</v>
      </c>
      <c r="B278">
        <v>77</v>
      </c>
      <c r="C278" t="s">
        <v>307</v>
      </c>
      <c r="D278">
        <v>144196155</v>
      </c>
      <c r="E278">
        <v>0</v>
      </c>
      <c r="F278">
        <v>69624</v>
      </c>
      <c r="G278">
        <v>4.5</v>
      </c>
      <c r="H278" t="s">
        <v>17</v>
      </c>
      <c r="I278">
        <v>1</v>
      </c>
      <c r="J278">
        <f t="shared" si="8"/>
        <v>211</v>
      </c>
      <c r="K278">
        <f>COUNTIFS($G$2:G278,G278, $I$2:I278, I278)</f>
        <v>47</v>
      </c>
      <c r="L278" t="str">
        <f t="shared" si="9"/>
        <v>4.5 1</v>
      </c>
      <c r="M278">
        <f>IF(COUNTIF($L$2:L278,L278)=1,MAX($M$1:M277)+1,VLOOKUP(L278,$L$1:M277,2,0))</f>
        <v>4</v>
      </c>
    </row>
    <row r="279" spans="1:13" x14ac:dyDescent="0.3">
      <c r="A279">
        <v>278</v>
      </c>
      <c r="B279">
        <v>78</v>
      </c>
      <c r="C279" t="s">
        <v>308</v>
      </c>
      <c r="D279">
        <v>76591104</v>
      </c>
      <c r="E279">
        <v>0</v>
      </c>
      <c r="F279">
        <v>69610</v>
      </c>
      <c r="G279">
        <v>4.5</v>
      </c>
      <c r="H279" t="s">
        <v>17</v>
      </c>
      <c r="I279">
        <v>1</v>
      </c>
      <c r="J279">
        <f t="shared" si="8"/>
        <v>211</v>
      </c>
      <c r="K279">
        <f>COUNTIFS($G$2:G279,G279, $I$2:I279, I279)</f>
        <v>48</v>
      </c>
      <c r="L279" t="str">
        <f t="shared" si="9"/>
        <v>4.5 1</v>
      </c>
      <c r="M279">
        <f>IF(COUNTIF($L$2:L279,L279)=1,MAX($M$1:M278)+1,VLOOKUP(L279,$L$1:M278,2,0))</f>
        <v>4</v>
      </c>
    </row>
    <row r="280" spans="1:13" x14ac:dyDescent="0.3">
      <c r="A280">
        <v>279</v>
      </c>
      <c r="B280">
        <v>79</v>
      </c>
      <c r="C280" t="s">
        <v>309</v>
      </c>
      <c r="D280">
        <v>115195904</v>
      </c>
      <c r="E280">
        <v>0</v>
      </c>
      <c r="F280">
        <v>69368</v>
      </c>
      <c r="G280">
        <v>4.5</v>
      </c>
      <c r="H280" t="s">
        <v>17</v>
      </c>
      <c r="I280">
        <v>1</v>
      </c>
      <c r="J280">
        <f t="shared" si="8"/>
        <v>211</v>
      </c>
      <c r="K280">
        <f>COUNTIFS($G$2:G280,G280, $I$2:I280, I280)</f>
        <v>49</v>
      </c>
      <c r="L280" t="str">
        <f t="shared" si="9"/>
        <v>4.5 1</v>
      </c>
      <c r="M280">
        <f>IF(COUNTIF($L$2:L280,L280)=1,MAX($M$1:M279)+1,VLOOKUP(L280,$L$1:M279,2,0))</f>
        <v>4</v>
      </c>
    </row>
    <row r="281" spans="1:13" x14ac:dyDescent="0.3">
      <c r="A281">
        <v>280</v>
      </c>
      <c r="B281">
        <v>80</v>
      </c>
      <c r="C281" t="s">
        <v>310</v>
      </c>
      <c r="D281">
        <v>131464192</v>
      </c>
      <c r="E281">
        <v>0</v>
      </c>
      <c r="F281">
        <v>68911</v>
      </c>
      <c r="G281">
        <v>4</v>
      </c>
      <c r="H281" t="s">
        <v>17</v>
      </c>
      <c r="I281">
        <v>14</v>
      </c>
      <c r="J281">
        <f t="shared" si="8"/>
        <v>5</v>
      </c>
      <c r="K281">
        <f>COUNTIFS($G$2:G281,G281, $I$2:I281, I281)</f>
        <v>2</v>
      </c>
      <c r="L281" t="str">
        <f t="shared" si="9"/>
        <v>4 14</v>
      </c>
      <c r="M281">
        <f>IF(COUNTIF($L$2:L281,L281)=1,MAX($M$1:M280)+1,VLOOKUP(L281,$L$1:M280,2,0))</f>
        <v>43</v>
      </c>
    </row>
    <row r="282" spans="1:13" x14ac:dyDescent="0.3">
      <c r="A282">
        <v>281</v>
      </c>
      <c r="B282">
        <v>81</v>
      </c>
      <c r="C282" t="s">
        <v>311</v>
      </c>
      <c r="D282">
        <v>107245568</v>
      </c>
      <c r="E282">
        <v>0</v>
      </c>
      <c r="F282">
        <v>67861</v>
      </c>
      <c r="G282">
        <v>4.5</v>
      </c>
      <c r="H282" t="s">
        <v>17</v>
      </c>
      <c r="I282">
        <v>1</v>
      </c>
      <c r="J282">
        <f t="shared" si="8"/>
        <v>211</v>
      </c>
      <c r="K282">
        <f>COUNTIFS($G$2:G282,G282, $I$2:I282, I282)</f>
        <v>50</v>
      </c>
      <c r="L282" t="str">
        <f t="shared" si="9"/>
        <v>4.5 1</v>
      </c>
      <c r="M282">
        <f>IF(COUNTIF($L$2:L282,L282)=1,MAX($M$1:M281)+1,VLOOKUP(L282,$L$1:M281,2,0))</f>
        <v>4</v>
      </c>
    </row>
    <row r="283" spans="1:13" x14ac:dyDescent="0.3">
      <c r="A283">
        <v>282</v>
      </c>
      <c r="B283">
        <v>82</v>
      </c>
      <c r="C283" t="s">
        <v>312</v>
      </c>
      <c r="D283">
        <v>30855168</v>
      </c>
      <c r="E283">
        <v>0</v>
      </c>
      <c r="F283">
        <v>67560</v>
      </c>
      <c r="G283">
        <v>4.5</v>
      </c>
      <c r="H283" t="s">
        <v>70</v>
      </c>
      <c r="I283">
        <v>1</v>
      </c>
      <c r="J283">
        <f t="shared" si="8"/>
        <v>211</v>
      </c>
      <c r="K283">
        <f>COUNTIFS($G$2:G283,G283, $I$2:I283, I283)</f>
        <v>51</v>
      </c>
      <c r="L283" t="str">
        <f t="shared" si="9"/>
        <v>4.5 1</v>
      </c>
      <c r="M283">
        <f>IF(COUNTIF($L$2:L283,L283)=1,MAX($M$1:M282)+1,VLOOKUP(L283,$L$1:M282,2,0))</f>
        <v>4</v>
      </c>
    </row>
    <row r="284" spans="1:13" x14ac:dyDescent="0.3">
      <c r="A284">
        <v>283</v>
      </c>
      <c r="B284">
        <v>83</v>
      </c>
      <c r="C284" t="s">
        <v>313</v>
      </c>
      <c r="D284">
        <v>359676928</v>
      </c>
      <c r="E284">
        <v>0</v>
      </c>
      <c r="F284">
        <v>66004</v>
      </c>
      <c r="G284">
        <v>4.5</v>
      </c>
      <c r="H284" t="s">
        <v>17</v>
      </c>
      <c r="I284">
        <v>12</v>
      </c>
      <c r="J284">
        <f t="shared" si="8"/>
        <v>44</v>
      </c>
      <c r="K284">
        <f>COUNTIFS($G$2:G284,G284, $I$2:I284, I284)</f>
        <v>9</v>
      </c>
      <c r="L284" t="str">
        <f t="shared" si="9"/>
        <v>4.5 12</v>
      </c>
      <c r="M284">
        <f>IF(COUNTIF($L$2:L284,L284)=1,MAX($M$1:M283)+1,VLOOKUP(L284,$L$1:M283,2,0))</f>
        <v>17</v>
      </c>
    </row>
    <row r="285" spans="1:13" x14ac:dyDescent="0.3">
      <c r="A285">
        <v>284</v>
      </c>
      <c r="B285">
        <v>84</v>
      </c>
      <c r="C285" t="s">
        <v>314</v>
      </c>
      <c r="D285">
        <v>24890368</v>
      </c>
      <c r="E285">
        <v>0</v>
      </c>
      <c r="F285">
        <v>66002</v>
      </c>
      <c r="G285">
        <v>4.5</v>
      </c>
      <c r="H285" t="s">
        <v>17</v>
      </c>
      <c r="I285">
        <v>18</v>
      </c>
      <c r="J285">
        <f t="shared" si="8"/>
        <v>15</v>
      </c>
      <c r="K285">
        <f>COUNTIFS($G$2:G285,G285, $I$2:I285, I285)</f>
        <v>7</v>
      </c>
      <c r="L285" t="str">
        <f t="shared" si="9"/>
        <v>4.5 18</v>
      </c>
      <c r="M285">
        <f>IF(COUNTIF($L$2:L285,L285)=1,MAX($M$1:M284)+1,VLOOKUP(L285,$L$1:M284,2,0))</f>
        <v>3</v>
      </c>
    </row>
    <row r="286" spans="1:13" x14ac:dyDescent="0.3">
      <c r="A286">
        <v>285</v>
      </c>
      <c r="B286">
        <v>85</v>
      </c>
      <c r="C286" t="s">
        <v>315</v>
      </c>
      <c r="D286">
        <v>224596992</v>
      </c>
      <c r="E286">
        <v>0</v>
      </c>
      <c r="F286">
        <v>65831</v>
      </c>
      <c r="G286">
        <v>4.5</v>
      </c>
      <c r="H286" t="s">
        <v>17</v>
      </c>
      <c r="I286">
        <v>14</v>
      </c>
      <c r="J286">
        <f t="shared" si="8"/>
        <v>21</v>
      </c>
      <c r="K286">
        <f>COUNTIFS($G$2:G286,G286, $I$2:I286, I286)</f>
        <v>7</v>
      </c>
      <c r="L286" t="str">
        <f t="shared" si="9"/>
        <v>4.5 14</v>
      </c>
      <c r="M286">
        <f>IF(COUNTIF($L$2:L286,L286)=1,MAX($M$1:M285)+1,VLOOKUP(L286,$L$1:M285,2,0))</f>
        <v>53</v>
      </c>
    </row>
    <row r="287" spans="1:13" x14ac:dyDescent="0.3">
      <c r="A287">
        <v>286</v>
      </c>
      <c r="B287">
        <v>86</v>
      </c>
      <c r="C287" t="s">
        <v>316</v>
      </c>
      <c r="D287">
        <v>39844864</v>
      </c>
      <c r="E287">
        <v>0</v>
      </c>
      <c r="F287">
        <v>65450</v>
      </c>
      <c r="G287">
        <v>4</v>
      </c>
      <c r="H287" t="s">
        <v>106</v>
      </c>
      <c r="I287">
        <v>18</v>
      </c>
      <c r="J287">
        <f t="shared" si="8"/>
        <v>6</v>
      </c>
      <c r="K287">
        <f>COUNTIFS($G$2:G287,G287, $I$2:I287, I287)</f>
        <v>4</v>
      </c>
      <c r="L287" t="str">
        <f t="shared" si="9"/>
        <v>4 18</v>
      </c>
      <c r="M287">
        <f>IF(COUNTIF($L$2:L287,L287)=1,MAX($M$1:M286)+1,VLOOKUP(L287,$L$1:M286,2,0))</f>
        <v>39</v>
      </c>
    </row>
    <row r="288" spans="1:13" x14ac:dyDescent="0.3">
      <c r="A288">
        <v>287</v>
      </c>
      <c r="B288">
        <v>87</v>
      </c>
      <c r="C288" t="s">
        <v>317</v>
      </c>
      <c r="D288">
        <v>107032576</v>
      </c>
      <c r="E288">
        <v>0</v>
      </c>
      <c r="F288">
        <v>65201</v>
      </c>
      <c r="G288">
        <v>4.5</v>
      </c>
      <c r="H288" t="s">
        <v>17</v>
      </c>
      <c r="I288">
        <v>13</v>
      </c>
      <c r="J288">
        <f t="shared" si="8"/>
        <v>28</v>
      </c>
      <c r="K288">
        <f>COUNTIFS($G$2:G288,G288, $I$2:I288, I288)</f>
        <v>10</v>
      </c>
      <c r="L288" t="str">
        <f t="shared" si="9"/>
        <v>4.5 13</v>
      </c>
      <c r="M288">
        <f>IF(COUNTIF($L$2:L288,L288)=1,MAX($M$1:M287)+1,VLOOKUP(L288,$L$1:M287,2,0))</f>
        <v>10</v>
      </c>
    </row>
    <row r="289" spans="1:13" x14ac:dyDescent="0.3">
      <c r="A289">
        <v>288</v>
      </c>
      <c r="B289">
        <v>88</v>
      </c>
      <c r="C289" t="s">
        <v>318</v>
      </c>
      <c r="D289">
        <v>77043712</v>
      </c>
      <c r="E289">
        <v>0</v>
      </c>
      <c r="F289">
        <v>65155</v>
      </c>
      <c r="G289">
        <v>4.5</v>
      </c>
      <c r="H289" t="s">
        <v>17</v>
      </c>
      <c r="I289">
        <v>5</v>
      </c>
      <c r="J289">
        <f t="shared" si="8"/>
        <v>17</v>
      </c>
      <c r="K289">
        <f>COUNTIFS($G$2:G289,G289, $I$2:I289, I289)</f>
        <v>8</v>
      </c>
      <c r="L289" t="str">
        <f t="shared" si="9"/>
        <v>4.5 5</v>
      </c>
      <c r="M289">
        <f>IF(COUNTIF($L$2:L289,L289)=1,MAX($M$1:M288)+1,VLOOKUP(L289,$L$1:M288,2,0))</f>
        <v>50</v>
      </c>
    </row>
    <row r="290" spans="1:13" x14ac:dyDescent="0.3">
      <c r="A290">
        <v>289</v>
      </c>
      <c r="B290">
        <v>89</v>
      </c>
      <c r="C290" t="s">
        <v>319</v>
      </c>
      <c r="D290">
        <v>23936000</v>
      </c>
      <c r="E290">
        <v>0</v>
      </c>
      <c r="F290">
        <v>65016</v>
      </c>
      <c r="G290">
        <v>3.5</v>
      </c>
      <c r="H290" t="s">
        <v>44</v>
      </c>
      <c r="I290">
        <v>17</v>
      </c>
      <c r="J290">
        <f t="shared" si="8"/>
        <v>3</v>
      </c>
      <c r="K290">
        <f>COUNTIFS($G$2:G290,G290, $I$2:I290, I290)</f>
        <v>1</v>
      </c>
      <c r="L290" t="str">
        <f t="shared" si="9"/>
        <v>3.5 17</v>
      </c>
      <c r="M290">
        <f>IF(COUNTIF($L$2:L290,L290)=1,MAX($M$1:M289)+1,VLOOKUP(L290,$L$1:M289,2,0))</f>
        <v>88</v>
      </c>
    </row>
    <row r="291" spans="1:13" x14ac:dyDescent="0.3">
      <c r="A291">
        <v>290</v>
      </c>
      <c r="B291">
        <v>90</v>
      </c>
      <c r="C291" t="s">
        <v>320</v>
      </c>
      <c r="D291">
        <v>25164800</v>
      </c>
      <c r="E291">
        <v>0</v>
      </c>
      <c r="F291">
        <v>64925</v>
      </c>
      <c r="G291">
        <v>4</v>
      </c>
      <c r="H291" t="s">
        <v>90</v>
      </c>
      <c r="I291">
        <v>1</v>
      </c>
      <c r="J291">
        <f t="shared" si="8"/>
        <v>69</v>
      </c>
      <c r="K291">
        <f>COUNTIFS($G$2:G291,G291, $I$2:I291, I291)</f>
        <v>16</v>
      </c>
      <c r="L291" t="str">
        <f t="shared" si="9"/>
        <v>4 1</v>
      </c>
      <c r="M291">
        <f>IF(COUNTIF($L$2:L291,L291)=1,MAX($M$1:M290)+1,VLOOKUP(L291,$L$1:M290,2,0))</f>
        <v>5</v>
      </c>
    </row>
    <row r="292" spans="1:13" x14ac:dyDescent="0.3">
      <c r="A292">
        <v>291</v>
      </c>
      <c r="B292">
        <v>91</v>
      </c>
      <c r="C292" t="s">
        <v>321</v>
      </c>
      <c r="D292">
        <v>906462208</v>
      </c>
      <c r="E292">
        <v>0</v>
      </c>
      <c r="F292">
        <v>64586</v>
      </c>
      <c r="G292">
        <v>4.5</v>
      </c>
      <c r="H292" t="s">
        <v>17</v>
      </c>
      <c r="I292">
        <v>15</v>
      </c>
      <c r="J292">
        <f t="shared" si="8"/>
        <v>21</v>
      </c>
      <c r="K292">
        <f>COUNTIFS($G$2:G292,G292, $I$2:I292, I292)</f>
        <v>7</v>
      </c>
      <c r="L292" t="str">
        <f t="shared" si="9"/>
        <v>4.5 15</v>
      </c>
      <c r="M292">
        <f>IF(COUNTIF($L$2:L292,L292)=1,MAX($M$1:M291)+1,VLOOKUP(L292,$L$1:M291,2,0))</f>
        <v>41</v>
      </c>
    </row>
    <row r="293" spans="1:13" x14ac:dyDescent="0.3">
      <c r="A293">
        <v>292</v>
      </c>
      <c r="B293">
        <v>92</v>
      </c>
      <c r="C293" t="s">
        <v>322</v>
      </c>
      <c r="D293">
        <v>199993344</v>
      </c>
      <c r="E293">
        <v>0</v>
      </c>
      <c r="F293">
        <v>64259</v>
      </c>
      <c r="G293">
        <v>4.5</v>
      </c>
      <c r="H293" t="s">
        <v>155</v>
      </c>
      <c r="I293">
        <v>69</v>
      </c>
      <c r="J293">
        <f t="shared" si="8"/>
        <v>2</v>
      </c>
      <c r="K293">
        <f>COUNTIFS($G$2:G293,G293, $I$2:I293, I293)</f>
        <v>1</v>
      </c>
      <c r="L293" t="str">
        <f t="shared" si="9"/>
        <v>4.5 69</v>
      </c>
      <c r="M293">
        <f>IF(COUNTIF($L$2:L293,L293)=1,MAX($M$1:M292)+1,VLOOKUP(L293,$L$1:M292,2,0))</f>
        <v>89</v>
      </c>
    </row>
    <row r="294" spans="1:13" x14ac:dyDescent="0.3">
      <c r="A294">
        <v>293</v>
      </c>
      <c r="B294">
        <v>93</v>
      </c>
      <c r="C294" t="s">
        <v>323</v>
      </c>
      <c r="D294">
        <v>52821364</v>
      </c>
      <c r="E294">
        <v>4.99</v>
      </c>
      <c r="F294">
        <v>63943</v>
      </c>
      <c r="G294">
        <v>4</v>
      </c>
      <c r="H294" t="s">
        <v>17</v>
      </c>
      <c r="I294">
        <v>1</v>
      </c>
      <c r="J294">
        <f t="shared" si="8"/>
        <v>69</v>
      </c>
      <c r="K294">
        <f>COUNTIFS($G$2:G294,G294, $I$2:I294, I294)</f>
        <v>17</v>
      </c>
      <c r="L294" t="str">
        <f t="shared" si="9"/>
        <v>4 1</v>
      </c>
      <c r="M294">
        <f>IF(COUNTIF($L$2:L294,L294)=1,MAX($M$1:M293)+1,VLOOKUP(L294,$L$1:M293,2,0))</f>
        <v>5</v>
      </c>
    </row>
    <row r="295" spans="1:13" x14ac:dyDescent="0.3">
      <c r="A295">
        <v>294</v>
      </c>
      <c r="B295">
        <v>94</v>
      </c>
      <c r="C295" t="s">
        <v>324</v>
      </c>
      <c r="D295">
        <v>131917824</v>
      </c>
      <c r="E295">
        <v>0</v>
      </c>
      <c r="F295">
        <v>63291</v>
      </c>
      <c r="G295">
        <v>4.5</v>
      </c>
      <c r="H295" t="s">
        <v>17</v>
      </c>
      <c r="I295">
        <v>12</v>
      </c>
      <c r="J295">
        <f t="shared" si="8"/>
        <v>44</v>
      </c>
      <c r="K295">
        <f>COUNTIFS($G$2:G295,G295, $I$2:I295, I295)</f>
        <v>10</v>
      </c>
      <c r="L295" t="str">
        <f t="shared" si="9"/>
        <v>4.5 12</v>
      </c>
      <c r="M295">
        <f>IF(COUNTIF($L$2:L295,L295)=1,MAX($M$1:M294)+1,VLOOKUP(L295,$L$1:M294,2,0))</f>
        <v>17</v>
      </c>
    </row>
    <row r="296" spans="1:13" x14ac:dyDescent="0.3">
      <c r="A296">
        <v>295</v>
      </c>
      <c r="B296">
        <v>95</v>
      </c>
      <c r="C296" t="s">
        <v>325</v>
      </c>
      <c r="D296">
        <v>124532736</v>
      </c>
      <c r="E296">
        <v>0.99</v>
      </c>
      <c r="F296">
        <v>63272</v>
      </c>
      <c r="G296">
        <v>4.5</v>
      </c>
      <c r="H296" t="s">
        <v>17</v>
      </c>
      <c r="I296">
        <v>11</v>
      </c>
      <c r="J296">
        <f t="shared" si="8"/>
        <v>29</v>
      </c>
      <c r="K296">
        <f>COUNTIFS($G$2:G296,G296, $I$2:I296, I296)</f>
        <v>11</v>
      </c>
      <c r="L296" t="str">
        <f t="shared" si="9"/>
        <v>4.5 11</v>
      </c>
      <c r="M296">
        <f>IF(COUNTIF($L$2:L296,L296)=1,MAX($M$1:M295)+1,VLOOKUP(L296,$L$1:M295,2,0))</f>
        <v>11</v>
      </c>
    </row>
    <row r="297" spans="1:13" x14ac:dyDescent="0.3">
      <c r="A297">
        <v>296</v>
      </c>
      <c r="B297">
        <v>96</v>
      </c>
      <c r="C297" t="s">
        <v>326</v>
      </c>
      <c r="D297">
        <v>79702016</v>
      </c>
      <c r="E297">
        <v>0</v>
      </c>
      <c r="F297">
        <v>62061</v>
      </c>
      <c r="G297">
        <v>4.5</v>
      </c>
      <c r="H297" t="s">
        <v>17</v>
      </c>
      <c r="I297">
        <v>1</v>
      </c>
      <c r="J297">
        <f t="shared" si="8"/>
        <v>211</v>
      </c>
      <c r="K297">
        <f>COUNTIFS($G$2:G297,G297, $I$2:I297, I297)</f>
        <v>52</v>
      </c>
      <c r="L297" t="str">
        <f t="shared" si="9"/>
        <v>4.5 1</v>
      </c>
      <c r="M297">
        <f>IF(COUNTIF($L$2:L297,L297)=1,MAX($M$1:M296)+1,VLOOKUP(L297,$L$1:M296,2,0))</f>
        <v>4</v>
      </c>
    </row>
    <row r="298" spans="1:13" x14ac:dyDescent="0.3">
      <c r="A298">
        <v>297</v>
      </c>
      <c r="B298">
        <v>97</v>
      </c>
      <c r="C298" t="s">
        <v>327</v>
      </c>
      <c r="D298">
        <v>96060416</v>
      </c>
      <c r="E298">
        <v>0</v>
      </c>
      <c r="F298">
        <v>61724</v>
      </c>
      <c r="G298">
        <v>3.5</v>
      </c>
      <c r="H298" t="s">
        <v>70</v>
      </c>
      <c r="I298">
        <v>1</v>
      </c>
      <c r="J298">
        <f t="shared" si="8"/>
        <v>34</v>
      </c>
      <c r="K298">
        <f>COUNTIFS($G$2:G298,G298, $I$2:I298, I298)</f>
        <v>8</v>
      </c>
      <c r="L298" t="str">
        <f t="shared" si="9"/>
        <v>3.5 1</v>
      </c>
      <c r="M298">
        <f>IF(COUNTIF($L$2:L298,L298)=1,MAX($M$1:M297)+1,VLOOKUP(L298,$L$1:M297,2,0))</f>
        <v>49</v>
      </c>
    </row>
    <row r="299" spans="1:13" x14ac:dyDescent="0.3">
      <c r="A299">
        <v>298</v>
      </c>
      <c r="B299">
        <v>98</v>
      </c>
      <c r="C299" t="s">
        <v>328</v>
      </c>
      <c r="D299">
        <v>101259264</v>
      </c>
      <c r="E299">
        <v>0</v>
      </c>
      <c r="F299">
        <v>60659</v>
      </c>
      <c r="G299">
        <v>3</v>
      </c>
      <c r="H299" t="s">
        <v>13</v>
      </c>
      <c r="I299">
        <v>10</v>
      </c>
      <c r="J299">
        <f t="shared" si="8"/>
        <v>3</v>
      </c>
      <c r="K299">
        <f>COUNTIFS($G$2:G299,G299, $I$2:I299, I299)</f>
        <v>2</v>
      </c>
      <c r="L299" t="str">
        <f t="shared" si="9"/>
        <v>3 10</v>
      </c>
      <c r="M299">
        <f>IF(COUNTIF($L$2:L299,L299)=1,MAX($M$1:M298)+1,VLOOKUP(L299,$L$1:M298,2,0))</f>
        <v>12</v>
      </c>
    </row>
    <row r="300" spans="1:13" x14ac:dyDescent="0.3">
      <c r="A300">
        <v>299</v>
      </c>
      <c r="B300">
        <v>99</v>
      </c>
      <c r="C300" t="s">
        <v>329</v>
      </c>
      <c r="D300">
        <v>38466560</v>
      </c>
      <c r="E300">
        <v>0</v>
      </c>
      <c r="F300">
        <v>60601</v>
      </c>
      <c r="G300">
        <v>4.5</v>
      </c>
      <c r="H300" t="s">
        <v>17</v>
      </c>
      <c r="I300">
        <v>1</v>
      </c>
      <c r="J300">
        <f t="shared" si="8"/>
        <v>211</v>
      </c>
      <c r="K300">
        <f>COUNTIFS($G$2:G300,G300, $I$2:I300, I300)</f>
        <v>53</v>
      </c>
      <c r="L300" t="str">
        <f t="shared" si="9"/>
        <v>4.5 1</v>
      </c>
      <c r="M300">
        <f>IF(COUNTIF($L$2:L300,L300)=1,MAX($M$1:M299)+1,VLOOKUP(L300,$L$1:M299,2,0))</f>
        <v>4</v>
      </c>
    </row>
    <row r="301" spans="1:13" x14ac:dyDescent="0.3">
      <c r="A301">
        <v>300</v>
      </c>
      <c r="B301">
        <v>0</v>
      </c>
      <c r="C301" t="s">
        <v>330</v>
      </c>
      <c r="D301">
        <v>81287168</v>
      </c>
      <c r="E301">
        <v>0</v>
      </c>
      <c r="F301">
        <v>60490</v>
      </c>
      <c r="G301">
        <v>4</v>
      </c>
      <c r="H301" t="s">
        <v>75</v>
      </c>
      <c r="I301">
        <v>22</v>
      </c>
      <c r="J301">
        <f t="shared" si="8"/>
        <v>2</v>
      </c>
      <c r="K301">
        <f>COUNTIFS($G$2:G301,G301, $I$2:I301, I301)</f>
        <v>1</v>
      </c>
      <c r="L301" t="str">
        <f t="shared" si="9"/>
        <v>4 22</v>
      </c>
      <c r="M301">
        <f>IF(COUNTIF($L$2:L301,L301)=1,MAX($M$1:M300)+1,VLOOKUP(L301,$L$1:M300,2,0))</f>
        <v>90</v>
      </c>
    </row>
    <row r="302" spans="1:13" x14ac:dyDescent="0.3">
      <c r="A302">
        <v>301</v>
      </c>
      <c r="B302">
        <v>1</v>
      </c>
      <c r="C302" t="s">
        <v>331</v>
      </c>
      <c r="D302" s="1">
        <v>98864128</v>
      </c>
      <c r="E302">
        <v>0</v>
      </c>
      <c r="F302">
        <v>60488</v>
      </c>
      <c r="G302">
        <v>4.5</v>
      </c>
      <c r="H302" t="s">
        <v>17</v>
      </c>
      <c r="I302">
        <v>7</v>
      </c>
      <c r="J302">
        <f t="shared" si="8"/>
        <v>16</v>
      </c>
      <c r="K302">
        <f>COUNTIFS($G$2:G302,G302, $I$2:I302, I302)</f>
        <v>8</v>
      </c>
      <c r="L302" t="str">
        <f t="shared" si="9"/>
        <v>4.5 7</v>
      </c>
      <c r="M302">
        <f>IF(COUNTIF($L$2:L302,L302)=1,MAX($M$1:M301)+1,VLOOKUP(L302,$L$1:M301,2,0))</f>
        <v>20</v>
      </c>
    </row>
    <row r="303" spans="1:13" x14ac:dyDescent="0.3">
      <c r="A303">
        <v>302</v>
      </c>
      <c r="B303">
        <v>2</v>
      </c>
      <c r="C303" t="s">
        <v>332</v>
      </c>
      <c r="D303">
        <v>142512128</v>
      </c>
      <c r="E303">
        <v>0</v>
      </c>
      <c r="F303">
        <v>60360</v>
      </c>
      <c r="G303">
        <v>5</v>
      </c>
      <c r="H303" t="s">
        <v>17</v>
      </c>
      <c r="I303">
        <v>1</v>
      </c>
      <c r="J303">
        <f t="shared" si="8"/>
        <v>36</v>
      </c>
      <c r="K303">
        <f>COUNTIFS($G$2:G303,G303, $I$2:I303, I303)</f>
        <v>10</v>
      </c>
      <c r="L303" t="str">
        <f t="shared" si="9"/>
        <v>5 1</v>
      </c>
      <c r="M303">
        <f>IF(COUNTIF($L$2:L303,L303)=1,MAX($M$1:M302)+1,VLOOKUP(L303,$L$1:M302,2,0))</f>
        <v>27</v>
      </c>
    </row>
    <row r="304" spans="1:13" x14ac:dyDescent="0.3">
      <c r="A304">
        <v>303</v>
      </c>
      <c r="B304">
        <v>3</v>
      </c>
      <c r="C304" t="s">
        <v>333</v>
      </c>
      <c r="D304">
        <v>174499840</v>
      </c>
      <c r="E304">
        <v>0</v>
      </c>
      <c r="F304">
        <v>60271</v>
      </c>
      <c r="G304">
        <v>4.5</v>
      </c>
      <c r="H304" t="s">
        <v>17</v>
      </c>
      <c r="I304">
        <v>1</v>
      </c>
      <c r="J304">
        <f t="shared" si="8"/>
        <v>211</v>
      </c>
      <c r="K304">
        <f>COUNTIFS($G$2:G304,G304, $I$2:I304, I304)</f>
        <v>54</v>
      </c>
      <c r="L304" t="str">
        <f t="shared" si="9"/>
        <v>4.5 1</v>
      </c>
      <c r="M304">
        <f>IF(COUNTIF($L$2:L304,L304)=1,MAX($M$1:M303)+1,VLOOKUP(L304,$L$1:M303,2,0))</f>
        <v>4</v>
      </c>
    </row>
    <row r="305" spans="1:13" x14ac:dyDescent="0.3">
      <c r="A305">
        <v>304</v>
      </c>
      <c r="B305">
        <v>4</v>
      </c>
      <c r="C305" t="s">
        <v>334</v>
      </c>
      <c r="D305">
        <v>83906560</v>
      </c>
      <c r="E305">
        <v>0</v>
      </c>
      <c r="F305">
        <v>60236</v>
      </c>
      <c r="G305">
        <v>3</v>
      </c>
      <c r="H305" t="s">
        <v>81</v>
      </c>
      <c r="I305">
        <v>1</v>
      </c>
      <c r="J305">
        <f t="shared" si="8"/>
        <v>20</v>
      </c>
      <c r="K305">
        <f>COUNTIFS($G$2:G305,G305, $I$2:I305, I305)</f>
        <v>7</v>
      </c>
      <c r="L305" t="str">
        <f t="shared" si="9"/>
        <v>3 1</v>
      </c>
      <c r="M305">
        <f>IF(COUNTIF($L$2:L305,L305)=1,MAX($M$1:M304)+1,VLOOKUP(L305,$L$1:M304,2,0))</f>
        <v>57</v>
      </c>
    </row>
    <row r="306" spans="1:13" x14ac:dyDescent="0.3">
      <c r="A306">
        <v>305</v>
      </c>
      <c r="B306">
        <v>5</v>
      </c>
      <c r="C306" t="s">
        <v>335</v>
      </c>
      <c r="D306">
        <v>129096704</v>
      </c>
      <c r="E306">
        <v>0</v>
      </c>
      <c r="F306">
        <v>60163</v>
      </c>
      <c r="G306">
        <v>4</v>
      </c>
      <c r="H306" t="s">
        <v>13</v>
      </c>
      <c r="I306">
        <v>32</v>
      </c>
      <c r="J306">
        <f t="shared" si="8"/>
        <v>1</v>
      </c>
      <c r="K306">
        <f>COUNTIFS($G$2:G306,G306, $I$2:I306, I306)</f>
        <v>1</v>
      </c>
      <c r="L306" t="str">
        <f t="shared" si="9"/>
        <v>4 32</v>
      </c>
      <c r="M306">
        <f>IF(COUNTIF($L$2:L306,L306)=1,MAX($M$1:M305)+1,VLOOKUP(L306,$L$1:M305,2,0))</f>
        <v>91</v>
      </c>
    </row>
    <row r="307" spans="1:13" x14ac:dyDescent="0.3">
      <c r="A307">
        <v>306</v>
      </c>
      <c r="B307">
        <v>6</v>
      </c>
      <c r="C307" t="s">
        <v>336</v>
      </c>
      <c r="D307">
        <v>120357888</v>
      </c>
      <c r="E307">
        <v>0</v>
      </c>
      <c r="F307">
        <v>59639</v>
      </c>
      <c r="G307">
        <v>3</v>
      </c>
      <c r="H307" t="s">
        <v>90</v>
      </c>
      <c r="I307">
        <v>1</v>
      </c>
      <c r="J307">
        <f t="shared" si="8"/>
        <v>20</v>
      </c>
      <c r="K307">
        <f>COUNTIFS($G$2:G307,G307, $I$2:I307, I307)</f>
        <v>8</v>
      </c>
      <c r="L307" t="str">
        <f t="shared" si="9"/>
        <v>3 1</v>
      </c>
      <c r="M307">
        <f>IF(COUNTIF($L$2:L307,L307)=1,MAX($M$1:M306)+1,VLOOKUP(L307,$L$1:M306,2,0))</f>
        <v>57</v>
      </c>
    </row>
    <row r="308" spans="1:13" x14ac:dyDescent="0.3">
      <c r="A308">
        <v>307</v>
      </c>
      <c r="B308">
        <v>7</v>
      </c>
      <c r="C308" t="s">
        <v>337</v>
      </c>
      <c r="D308">
        <v>185695232</v>
      </c>
      <c r="E308">
        <v>0</v>
      </c>
      <c r="F308">
        <v>59255</v>
      </c>
      <c r="G308">
        <v>4.5</v>
      </c>
      <c r="H308" t="s">
        <v>155</v>
      </c>
      <c r="I308">
        <v>47</v>
      </c>
      <c r="J308">
        <f t="shared" si="8"/>
        <v>1</v>
      </c>
      <c r="K308">
        <f>COUNTIFS($G$2:G308,G308, $I$2:I308, I308)</f>
        <v>1</v>
      </c>
      <c r="L308" t="str">
        <f t="shared" si="9"/>
        <v>4.5 47</v>
      </c>
      <c r="M308">
        <f>IF(COUNTIF($L$2:L308,L308)=1,MAX($M$1:M307)+1,VLOOKUP(L308,$L$1:M307,2,0))</f>
        <v>92</v>
      </c>
    </row>
    <row r="309" spans="1:13" x14ac:dyDescent="0.3">
      <c r="A309">
        <v>308</v>
      </c>
      <c r="B309">
        <v>8</v>
      </c>
      <c r="C309" t="s">
        <v>338</v>
      </c>
      <c r="D309">
        <v>123356160</v>
      </c>
      <c r="E309">
        <v>0</v>
      </c>
      <c r="F309">
        <v>59158</v>
      </c>
      <c r="G309">
        <v>4.5</v>
      </c>
      <c r="H309" t="s">
        <v>17</v>
      </c>
      <c r="I309">
        <v>10</v>
      </c>
      <c r="J309">
        <f t="shared" si="8"/>
        <v>27</v>
      </c>
      <c r="K309">
        <f>COUNTIFS($G$2:G309,G309, $I$2:I309, I309)</f>
        <v>11</v>
      </c>
      <c r="L309" t="str">
        <f t="shared" si="9"/>
        <v>4.5 10</v>
      </c>
      <c r="M309">
        <f>IF(COUNTIF($L$2:L309,L309)=1,MAX($M$1:M308)+1,VLOOKUP(L309,$L$1:M308,2,0))</f>
        <v>9</v>
      </c>
    </row>
    <row r="310" spans="1:13" x14ac:dyDescent="0.3">
      <c r="A310">
        <v>309</v>
      </c>
      <c r="B310">
        <v>9</v>
      </c>
      <c r="C310" t="s">
        <v>339</v>
      </c>
      <c r="D310">
        <v>66695168</v>
      </c>
      <c r="E310">
        <v>1.99</v>
      </c>
      <c r="F310">
        <v>59155</v>
      </c>
      <c r="G310">
        <v>4.5</v>
      </c>
      <c r="H310" t="s">
        <v>17</v>
      </c>
      <c r="I310">
        <v>1</v>
      </c>
      <c r="J310">
        <f t="shared" si="8"/>
        <v>211</v>
      </c>
      <c r="K310">
        <f>COUNTIFS($G$2:G310,G310, $I$2:I310, I310)</f>
        <v>55</v>
      </c>
      <c r="L310" t="str">
        <f t="shared" si="9"/>
        <v>4.5 1</v>
      </c>
      <c r="M310">
        <f>IF(COUNTIF($L$2:L310,L310)=1,MAX($M$1:M309)+1,VLOOKUP(L310,$L$1:M309,2,0))</f>
        <v>4</v>
      </c>
    </row>
    <row r="311" spans="1:13" x14ac:dyDescent="0.3">
      <c r="A311">
        <v>310</v>
      </c>
      <c r="B311">
        <v>10</v>
      </c>
      <c r="C311" t="s">
        <v>340</v>
      </c>
      <c r="D311">
        <v>167431168</v>
      </c>
      <c r="E311">
        <v>0</v>
      </c>
      <c r="F311">
        <v>58738</v>
      </c>
      <c r="G311">
        <v>4.5</v>
      </c>
      <c r="H311" t="s">
        <v>17</v>
      </c>
      <c r="I311">
        <v>1</v>
      </c>
      <c r="J311">
        <f t="shared" si="8"/>
        <v>211</v>
      </c>
      <c r="K311">
        <f>COUNTIFS($G$2:G311,G311, $I$2:I311, I311)</f>
        <v>56</v>
      </c>
      <c r="L311" t="str">
        <f t="shared" si="9"/>
        <v>4.5 1</v>
      </c>
      <c r="M311">
        <f>IF(COUNTIF($L$2:L311,L311)=1,MAX($M$1:M310)+1,VLOOKUP(L311,$L$1:M310,2,0))</f>
        <v>4</v>
      </c>
    </row>
    <row r="312" spans="1:13" x14ac:dyDescent="0.3">
      <c r="A312">
        <v>311</v>
      </c>
      <c r="B312">
        <v>11</v>
      </c>
      <c r="C312" t="s">
        <v>341</v>
      </c>
      <c r="D312">
        <v>72567808</v>
      </c>
      <c r="E312">
        <v>0</v>
      </c>
      <c r="F312">
        <v>58640</v>
      </c>
      <c r="G312">
        <v>5</v>
      </c>
      <c r="H312" t="s">
        <v>17</v>
      </c>
      <c r="I312">
        <v>1</v>
      </c>
      <c r="J312">
        <f t="shared" si="8"/>
        <v>36</v>
      </c>
      <c r="K312">
        <f>COUNTIFS($G$2:G312,G312, $I$2:I312, I312)</f>
        <v>11</v>
      </c>
      <c r="L312" t="str">
        <f t="shared" si="9"/>
        <v>5 1</v>
      </c>
      <c r="M312">
        <f>IF(COUNTIF($L$2:L312,L312)=1,MAX($M$1:M311)+1,VLOOKUP(L312,$L$1:M311,2,0))</f>
        <v>27</v>
      </c>
    </row>
    <row r="313" spans="1:13" x14ac:dyDescent="0.3">
      <c r="A313">
        <v>312</v>
      </c>
      <c r="B313">
        <v>12</v>
      </c>
      <c r="C313" t="s">
        <v>342</v>
      </c>
      <c r="D313">
        <v>196350976</v>
      </c>
      <c r="E313">
        <v>0</v>
      </c>
      <c r="F313">
        <v>58092</v>
      </c>
      <c r="G313">
        <v>5</v>
      </c>
      <c r="H313" t="s">
        <v>153</v>
      </c>
      <c r="I313">
        <v>31</v>
      </c>
      <c r="J313">
        <f t="shared" si="8"/>
        <v>3</v>
      </c>
      <c r="K313">
        <f>COUNTIFS($G$2:G313,G313, $I$2:I313, I313)</f>
        <v>2</v>
      </c>
      <c r="L313" t="str">
        <f t="shared" si="9"/>
        <v>5 31</v>
      </c>
      <c r="M313">
        <f>IF(COUNTIF($L$2:L313,L313)=1,MAX($M$1:M312)+1,VLOOKUP(L313,$L$1:M312,2,0))</f>
        <v>82</v>
      </c>
    </row>
    <row r="314" spans="1:13" x14ac:dyDescent="0.3">
      <c r="A314">
        <v>313</v>
      </c>
      <c r="B314">
        <v>13</v>
      </c>
      <c r="C314" t="s">
        <v>343</v>
      </c>
      <c r="D314">
        <v>140902400</v>
      </c>
      <c r="E314">
        <v>1.99</v>
      </c>
      <c r="F314">
        <v>57878</v>
      </c>
      <c r="G314">
        <v>4.5</v>
      </c>
      <c r="H314" t="s">
        <v>15</v>
      </c>
      <c r="I314">
        <v>8</v>
      </c>
      <c r="J314">
        <f t="shared" si="8"/>
        <v>16</v>
      </c>
      <c r="K314">
        <f>COUNTIFS($G$2:G314,G314, $I$2:I314, I314)</f>
        <v>6</v>
      </c>
      <c r="L314" t="str">
        <f t="shared" si="9"/>
        <v>4.5 8</v>
      </c>
      <c r="M314">
        <f>IF(COUNTIF($L$2:L314,L314)=1,MAX($M$1:M313)+1,VLOOKUP(L314,$L$1:M313,2,0))</f>
        <v>34</v>
      </c>
    </row>
    <row r="315" spans="1:13" x14ac:dyDescent="0.3">
      <c r="A315">
        <v>314</v>
      </c>
      <c r="B315">
        <v>14</v>
      </c>
      <c r="C315" t="s">
        <v>344</v>
      </c>
      <c r="D315">
        <v>72748032</v>
      </c>
      <c r="E315">
        <v>0</v>
      </c>
      <c r="F315">
        <v>57500</v>
      </c>
      <c r="G315">
        <v>3</v>
      </c>
      <c r="H315" t="s">
        <v>90</v>
      </c>
      <c r="I315">
        <v>1</v>
      </c>
      <c r="J315">
        <f t="shared" si="8"/>
        <v>20</v>
      </c>
      <c r="K315">
        <f>COUNTIFS($G$2:G315,G315, $I$2:I315, I315)</f>
        <v>9</v>
      </c>
      <c r="L315" t="str">
        <f t="shared" si="9"/>
        <v>3 1</v>
      </c>
      <c r="M315">
        <f>IF(COUNTIF($L$2:L315,L315)=1,MAX($M$1:M314)+1,VLOOKUP(L315,$L$1:M314,2,0))</f>
        <v>57</v>
      </c>
    </row>
    <row r="316" spans="1:13" x14ac:dyDescent="0.3">
      <c r="A316">
        <v>315</v>
      </c>
      <c r="B316">
        <v>15</v>
      </c>
      <c r="C316" t="s">
        <v>345</v>
      </c>
      <c r="D316">
        <v>73138176</v>
      </c>
      <c r="E316">
        <v>0</v>
      </c>
      <c r="F316">
        <v>57348</v>
      </c>
      <c r="G316">
        <v>4.5</v>
      </c>
      <c r="H316" t="s">
        <v>52</v>
      </c>
      <c r="I316">
        <v>1</v>
      </c>
      <c r="J316">
        <f t="shared" si="8"/>
        <v>211</v>
      </c>
      <c r="K316">
        <f>COUNTIFS($G$2:G316,G316, $I$2:I316, I316)</f>
        <v>57</v>
      </c>
      <c r="L316" t="str">
        <f t="shared" si="9"/>
        <v>4.5 1</v>
      </c>
      <c r="M316">
        <f>IF(COUNTIF($L$2:L316,L316)=1,MAX($M$1:M315)+1,VLOOKUP(L316,$L$1:M315,2,0))</f>
        <v>4</v>
      </c>
    </row>
    <row r="317" spans="1:13" x14ac:dyDescent="0.3">
      <c r="A317">
        <v>316</v>
      </c>
      <c r="B317">
        <v>16</v>
      </c>
      <c r="C317" t="s">
        <v>346</v>
      </c>
      <c r="D317">
        <v>236914688</v>
      </c>
      <c r="E317">
        <v>0</v>
      </c>
      <c r="F317">
        <v>56852</v>
      </c>
      <c r="G317">
        <v>4.5</v>
      </c>
      <c r="H317" t="s">
        <v>17</v>
      </c>
      <c r="I317">
        <v>1</v>
      </c>
      <c r="J317">
        <f t="shared" si="8"/>
        <v>211</v>
      </c>
      <c r="K317">
        <f>COUNTIFS($G$2:G317,G317, $I$2:I317, I317)</f>
        <v>58</v>
      </c>
      <c r="L317" t="str">
        <f t="shared" si="9"/>
        <v>4.5 1</v>
      </c>
      <c r="M317">
        <f>IF(COUNTIF($L$2:L317,L317)=1,MAX($M$1:M316)+1,VLOOKUP(L317,$L$1:M316,2,0))</f>
        <v>4</v>
      </c>
    </row>
    <row r="318" spans="1:13" x14ac:dyDescent="0.3">
      <c r="A318">
        <v>317</v>
      </c>
      <c r="B318">
        <v>17</v>
      </c>
      <c r="C318" t="s">
        <v>347</v>
      </c>
      <c r="D318">
        <v>73111552</v>
      </c>
      <c r="E318">
        <v>0</v>
      </c>
      <c r="F318">
        <v>56399</v>
      </c>
      <c r="G318">
        <v>4</v>
      </c>
      <c r="H318" t="s">
        <v>81</v>
      </c>
      <c r="I318">
        <v>13</v>
      </c>
      <c r="J318">
        <f t="shared" si="8"/>
        <v>8</v>
      </c>
      <c r="K318">
        <f>COUNTIFS($G$2:G318,G318, $I$2:I318, I318)</f>
        <v>1</v>
      </c>
      <c r="L318" t="str">
        <f t="shared" si="9"/>
        <v>4 13</v>
      </c>
      <c r="M318">
        <f>IF(COUNTIF($L$2:L318,L318)=1,MAX($M$1:M317)+1,VLOOKUP(L318,$L$1:M317,2,0))</f>
        <v>93</v>
      </c>
    </row>
    <row r="319" spans="1:13" x14ac:dyDescent="0.3">
      <c r="A319">
        <v>318</v>
      </c>
      <c r="B319">
        <v>18</v>
      </c>
      <c r="C319" t="s">
        <v>348</v>
      </c>
      <c r="D319">
        <v>207907840</v>
      </c>
      <c r="E319">
        <v>0</v>
      </c>
      <c r="F319">
        <v>56194</v>
      </c>
      <c r="G319">
        <v>4</v>
      </c>
      <c r="H319" t="s">
        <v>48</v>
      </c>
      <c r="I319">
        <v>26</v>
      </c>
      <c r="J319">
        <f t="shared" si="8"/>
        <v>2</v>
      </c>
      <c r="K319">
        <f>COUNTIFS($G$2:G319,G319, $I$2:I319, I319)</f>
        <v>1</v>
      </c>
      <c r="L319" t="str">
        <f t="shared" si="9"/>
        <v>4 26</v>
      </c>
      <c r="M319">
        <f>IF(COUNTIF($L$2:L319,L319)=1,MAX($M$1:M318)+1,VLOOKUP(L319,$L$1:M318,2,0))</f>
        <v>94</v>
      </c>
    </row>
    <row r="320" spans="1:13" x14ac:dyDescent="0.3">
      <c r="A320">
        <v>319</v>
      </c>
      <c r="B320">
        <v>19</v>
      </c>
      <c r="C320" t="s">
        <v>349</v>
      </c>
      <c r="D320">
        <v>99568640</v>
      </c>
      <c r="E320">
        <v>0</v>
      </c>
      <c r="F320">
        <v>56170</v>
      </c>
      <c r="G320">
        <v>2</v>
      </c>
      <c r="H320" t="s">
        <v>81</v>
      </c>
      <c r="I320">
        <v>2</v>
      </c>
      <c r="J320">
        <f t="shared" si="8"/>
        <v>1</v>
      </c>
      <c r="K320">
        <f>COUNTIFS($G$2:G320,G320, $I$2:I320, I320)</f>
        <v>1</v>
      </c>
      <c r="L320" t="str">
        <f t="shared" si="9"/>
        <v>2 2</v>
      </c>
      <c r="M320">
        <f>IF(COUNTIF($L$2:L320,L320)=1,MAX($M$1:M319)+1,VLOOKUP(L320,$L$1:M319,2,0))</f>
        <v>95</v>
      </c>
    </row>
    <row r="321" spans="1:13" x14ac:dyDescent="0.3">
      <c r="A321">
        <v>320</v>
      </c>
      <c r="B321">
        <v>20</v>
      </c>
      <c r="C321" t="s">
        <v>350</v>
      </c>
      <c r="D321">
        <v>273259520</v>
      </c>
      <c r="E321">
        <v>0</v>
      </c>
      <c r="F321">
        <v>56110</v>
      </c>
      <c r="G321">
        <v>4.5</v>
      </c>
      <c r="H321" t="s">
        <v>111</v>
      </c>
      <c r="I321">
        <v>2</v>
      </c>
      <c r="J321">
        <f t="shared" si="8"/>
        <v>17</v>
      </c>
      <c r="K321">
        <f>COUNTIFS($G$2:G321,G321, $I$2:I321, I321)</f>
        <v>6</v>
      </c>
      <c r="L321" t="str">
        <f t="shared" si="9"/>
        <v>4.5 2</v>
      </c>
      <c r="M321">
        <f>IF(COUNTIF($L$2:L321,L321)=1,MAX($M$1:M320)+1,VLOOKUP(L321,$L$1:M320,2,0))</f>
        <v>33</v>
      </c>
    </row>
    <row r="322" spans="1:13" x14ac:dyDescent="0.3">
      <c r="A322">
        <v>321</v>
      </c>
      <c r="B322">
        <v>21</v>
      </c>
      <c r="C322" t="s">
        <v>351</v>
      </c>
      <c r="D322">
        <v>68079616</v>
      </c>
      <c r="E322">
        <v>0</v>
      </c>
      <c r="F322">
        <v>56054</v>
      </c>
      <c r="G322">
        <v>4.5</v>
      </c>
      <c r="H322" t="s">
        <v>17</v>
      </c>
      <c r="I322">
        <v>1</v>
      </c>
      <c r="J322">
        <f t="shared" si="8"/>
        <v>211</v>
      </c>
      <c r="K322">
        <f>COUNTIFS($G$2:G322,G322, $I$2:I322, I322)</f>
        <v>59</v>
      </c>
      <c r="L322" t="str">
        <f t="shared" si="9"/>
        <v>4.5 1</v>
      </c>
      <c r="M322">
        <f>IF(COUNTIF($L$2:L322,L322)=1,MAX($M$1:M321)+1,VLOOKUP(L322,$L$1:M321,2,0))</f>
        <v>4</v>
      </c>
    </row>
    <row r="323" spans="1:13" x14ac:dyDescent="0.3">
      <c r="A323">
        <v>322</v>
      </c>
      <c r="B323">
        <v>22</v>
      </c>
      <c r="C323" t="s">
        <v>352</v>
      </c>
      <c r="D323">
        <v>135252992</v>
      </c>
      <c r="E323">
        <v>0</v>
      </c>
      <c r="F323">
        <v>55950</v>
      </c>
      <c r="G323">
        <v>4</v>
      </c>
      <c r="H323" t="s">
        <v>81</v>
      </c>
      <c r="I323">
        <v>1</v>
      </c>
      <c r="J323">
        <f t="shared" ref="J323:J386" si="10">COUNTIFS($G$2:$G$1001,G323,$I$2:$I$1001,I323)</f>
        <v>69</v>
      </c>
      <c r="K323">
        <f>COUNTIFS($G$2:G323,G323, $I$2:I323, I323)</f>
        <v>18</v>
      </c>
      <c r="L323" t="str">
        <f t="shared" ref="L323:L386" si="11">CONCATENATE(G323," ",I323)</f>
        <v>4 1</v>
      </c>
      <c r="M323">
        <f>IF(COUNTIF($L$2:L323,L323)=1,MAX($M$1:M322)+1,VLOOKUP(L323,$L$1:M322,2,0))</f>
        <v>5</v>
      </c>
    </row>
    <row r="324" spans="1:13" x14ac:dyDescent="0.3">
      <c r="A324">
        <v>323</v>
      </c>
      <c r="B324">
        <v>23</v>
      </c>
      <c r="C324" t="s">
        <v>353</v>
      </c>
      <c r="D324">
        <v>105143296</v>
      </c>
      <c r="E324">
        <v>0</v>
      </c>
      <c r="F324">
        <v>55783</v>
      </c>
      <c r="G324">
        <v>4.5</v>
      </c>
      <c r="H324" t="s">
        <v>17</v>
      </c>
      <c r="I324">
        <v>5</v>
      </c>
      <c r="J324">
        <f t="shared" si="10"/>
        <v>17</v>
      </c>
      <c r="K324">
        <f>COUNTIFS($G$2:G324,G324, $I$2:I324, I324)</f>
        <v>9</v>
      </c>
      <c r="L324" t="str">
        <f t="shared" si="11"/>
        <v>4.5 5</v>
      </c>
      <c r="M324">
        <f>IF(COUNTIF($L$2:L324,L324)=1,MAX($M$1:M323)+1,VLOOKUP(L324,$L$1:M323,2,0))</f>
        <v>50</v>
      </c>
    </row>
    <row r="325" spans="1:13" x14ac:dyDescent="0.3">
      <c r="A325">
        <v>324</v>
      </c>
      <c r="B325">
        <v>24</v>
      </c>
      <c r="C325" t="s">
        <v>354</v>
      </c>
      <c r="D325">
        <v>95385600</v>
      </c>
      <c r="E325">
        <v>0</v>
      </c>
      <c r="F325">
        <v>55750</v>
      </c>
      <c r="G325">
        <v>3.5</v>
      </c>
      <c r="H325" t="s">
        <v>44</v>
      </c>
      <c r="I325">
        <v>37</v>
      </c>
      <c r="J325">
        <f t="shared" si="10"/>
        <v>1</v>
      </c>
      <c r="K325">
        <f>COUNTIFS($G$2:G325,G325, $I$2:I325, I325)</f>
        <v>1</v>
      </c>
      <c r="L325" t="str">
        <f t="shared" si="11"/>
        <v>3.5 37</v>
      </c>
      <c r="M325">
        <f>IF(COUNTIF($L$2:L325,L325)=1,MAX($M$1:M324)+1,VLOOKUP(L325,$L$1:M324,2,0))</f>
        <v>96</v>
      </c>
    </row>
    <row r="326" spans="1:13" x14ac:dyDescent="0.3">
      <c r="A326">
        <v>325</v>
      </c>
      <c r="B326">
        <v>25</v>
      </c>
      <c r="C326" t="s">
        <v>355</v>
      </c>
      <c r="D326">
        <v>339898368</v>
      </c>
      <c r="E326">
        <v>0</v>
      </c>
      <c r="F326">
        <v>55548</v>
      </c>
      <c r="G326">
        <v>4</v>
      </c>
      <c r="H326" t="s">
        <v>17</v>
      </c>
      <c r="I326">
        <v>8</v>
      </c>
      <c r="J326">
        <f t="shared" si="10"/>
        <v>5</v>
      </c>
      <c r="K326">
        <f>COUNTIFS($G$2:G326,G326, $I$2:I326, I326)</f>
        <v>1</v>
      </c>
      <c r="L326" t="str">
        <f t="shared" si="11"/>
        <v>4 8</v>
      </c>
      <c r="M326">
        <f>IF(COUNTIF($L$2:L326,L326)=1,MAX($M$1:M325)+1,VLOOKUP(L326,$L$1:M325,2,0))</f>
        <v>97</v>
      </c>
    </row>
    <row r="327" spans="1:13" x14ac:dyDescent="0.3">
      <c r="A327">
        <v>326</v>
      </c>
      <c r="B327">
        <v>26</v>
      </c>
      <c r="C327" t="s">
        <v>356</v>
      </c>
      <c r="D327">
        <v>130970624</v>
      </c>
      <c r="E327">
        <v>0</v>
      </c>
      <c r="F327">
        <v>55338</v>
      </c>
      <c r="G327">
        <v>4.5</v>
      </c>
      <c r="H327" t="s">
        <v>81</v>
      </c>
      <c r="I327">
        <v>21</v>
      </c>
      <c r="J327">
        <f t="shared" si="10"/>
        <v>5</v>
      </c>
      <c r="K327">
        <f>COUNTIFS($G$2:G327,G327, $I$2:I327, I327)</f>
        <v>3</v>
      </c>
      <c r="L327" t="str">
        <f t="shared" si="11"/>
        <v>4.5 21</v>
      </c>
      <c r="M327">
        <f>IF(COUNTIF($L$2:L327,L327)=1,MAX($M$1:M326)+1,VLOOKUP(L327,$L$1:M326,2,0))</f>
        <v>56</v>
      </c>
    </row>
    <row r="328" spans="1:13" x14ac:dyDescent="0.3">
      <c r="A328">
        <v>327</v>
      </c>
      <c r="B328">
        <v>27</v>
      </c>
      <c r="C328" t="s">
        <v>357</v>
      </c>
      <c r="D328">
        <v>70782976</v>
      </c>
      <c r="E328">
        <v>0</v>
      </c>
      <c r="F328">
        <v>55171</v>
      </c>
      <c r="G328">
        <v>3.5</v>
      </c>
      <c r="H328" t="s">
        <v>52</v>
      </c>
      <c r="I328">
        <v>21</v>
      </c>
      <c r="J328">
        <f t="shared" si="10"/>
        <v>1</v>
      </c>
      <c r="K328">
        <f>COUNTIFS($G$2:G328,G328, $I$2:I328, I328)</f>
        <v>1</v>
      </c>
      <c r="L328" t="str">
        <f t="shared" si="11"/>
        <v>3.5 21</v>
      </c>
      <c r="M328">
        <f>IF(COUNTIF($L$2:L328,L328)=1,MAX($M$1:M327)+1,VLOOKUP(L328,$L$1:M327,2,0))</f>
        <v>98</v>
      </c>
    </row>
    <row r="329" spans="1:13" x14ac:dyDescent="0.3">
      <c r="A329">
        <v>328</v>
      </c>
      <c r="B329">
        <v>28</v>
      </c>
      <c r="C329" t="s">
        <v>358</v>
      </c>
      <c r="D329">
        <v>81668096</v>
      </c>
      <c r="E329">
        <v>0</v>
      </c>
      <c r="F329">
        <v>55077</v>
      </c>
      <c r="G329">
        <v>4.5</v>
      </c>
      <c r="H329" t="s">
        <v>17</v>
      </c>
      <c r="I329">
        <v>17</v>
      </c>
      <c r="J329">
        <f t="shared" si="10"/>
        <v>6</v>
      </c>
      <c r="K329">
        <f>COUNTIFS($G$2:G329,G329, $I$2:I329, I329)</f>
        <v>3</v>
      </c>
      <c r="L329" t="str">
        <f t="shared" si="11"/>
        <v>4.5 17</v>
      </c>
      <c r="M329">
        <f>IF(COUNTIF($L$2:L329,L329)=1,MAX($M$1:M328)+1,VLOOKUP(L329,$L$1:M328,2,0))</f>
        <v>48</v>
      </c>
    </row>
    <row r="330" spans="1:13" x14ac:dyDescent="0.3">
      <c r="A330">
        <v>329</v>
      </c>
      <c r="B330">
        <v>29</v>
      </c>
      <c r="C330" t="s">
        <v>359</v>
      </c>
      <c r="D330">
        <v>556161024</v>
      </c>
      <c r="E330">
        <v>0</v>
      </c>
      <c r="F330">
        <v>55011</v>
      </c>
      <c r="G330">
        <v>4.5</v>
      </c>
      <c r="H330" t="s">
        <v>17</v>
      </c>
      <c r="I330">
        <v>1</v>
      </c>
      <c r="J330">
        <f t="shared" si="10"/>
        <v>211</v>
      </c>
      <c r="K330">
        <f>COUNTIFS($G$2:G330,G330, $I$2:I330, I330)</f>
        <v>60</v>
      </c>
      <c r="L330" t="str">
        <f t="shared" si="11"/>
        <v>4.5 1</v>
      </c>
      <c r="M330">
        <f>IF(COUNTIF($L$2:L330,L330)=1,MAX($M$1:M329)+1,VLOOKUP(L330,$L$1:M329,2,0))</f>
        <v>4</v>
      </c>
    </row>
    <row r="331" spans="1:13" x14ac:dyDescent="0.3">
      <c r="A331">
        <v>330</v>
      </c>
      <c r="B331">
        <v>30</v>
      </c>
      <c r="C331" t="s">
        <v>360</v>
      </c>
      <c r="D331">
        <v>89517056</v>
      </c>
      <c r="E331">
        <v>0</v>
      </c>
      <c r="F331">
        <v>54630</v>
      </c>
      <c r="G331">
        <v>2.5</v>
      </c>
      <c r="H331" t="s">
        <v>52</v>
      </c>
      <c r="I331">
        <v>1</v>
      </c>
      <c r="J331">
        <f t="shared" si="10"/>
        <v>6</v>
      </c>
      <c r="K331">
        <f>COUNTIFS($G$2:G331,G331, $I$2:I331, I331)</f>
        <v>1</v>
      </c>
      <c r="L331" t="str">
        <f t="shared" si="11"/>
        <v>2.5 1</v>
      </c>
      <c r="M331">
        <f>IF(COUNTIF($L$2:L331,L331)=1,MAX($M$1:M330)+1,VLOOKUP(L331,$L$1:M330,2,0))</f>
        <v>99</v>
      </c>
    </row>
    <row r="332" spans="1:13" x14ac:dyDescent="0.3">
      <c r="A332">
        <v>331</v>
      </c>
      <c r="B332">
        <v>31</v>
      </c>
      <c r="C332" t="s">
        <v>361</v>
      </c>
      <c r="D332">
        <v>398783488</v>
      </c>
      <c r="E332">
        <v>0</v>
      </c>
      <c r="F332">
        <v>54549</v>
      </c>
      <c r="G332">
        <v>4.5</v>
      </c>
      <c r="H332" t="s">
        <v>17</v>
      </c>
      <c r="I332">
        <v>13</v>
      </c>
      <c r="J332">
        <f t="shared" si="10"/>
        <v>28</v>
      </c>
      <c r="K332">
        <f>COUNTIFS($G$2:G332,G332, $I$2:I332, I332)</f>
        <v>11</v>
      </c>
      <c r="L332" t="str">
        <f t="shared" si="11"/>
        <v>4.5 13</v>
      </c>
      <c r="M332">
        <f>IF(COUNTIF($L$2:L332,L332)=1,MAX($M$1:M331)+1,VLOOKUP(L332,$L$1:M331,2,0))</f>
        <v>10</v>
      </c>
    </row>
    <row r="333" spans="1:13" x14ac:dyDescent="0.3">
      <c r="A333">
        <v>332</v>
      </c>
      <c r="B333">
        <v>32</v>
      </c>
      <c r="C333" t="s">
        <v>362</v>
      </c>
      <c r="D333">
        <v>82529280</v>
      </c>
      <c r="E333">
        <v>0</v>
      </c>
      <c r="F333">
        <v>54496</v>
      </c>
      <c r="G333">
        <v>4.5</v>
      </c>
      <c r="H333" t="s">
        <v>44</v>
      </c>
      <c r="I333">
        <v>12</v>
      </c>
      <c r="J333">
        <f t="shared" si="10"/>
        <v>44</v>
      </c>
      <c r="K333">
        <f>COUNTIFS($G$2:G333,G333, $I$2:I333, I333)</f>
        <v>11</v>
      </c>
      <c r="L333" t="str">
        <f t="shared" si="11"/>
        <v>4.5 12</v>
      </c>
      <c r="M333">
        <f>IF(COUNTIF($L$2:L333,L333)=1,MAX($M$1:M332)+1,VLOOKUP(L333,$L$1:M332,2,0))</f>
        <v>17</v>
      </c>
    </row>
    <row r="334" spans="1:13" x14ac:dyDescent="0.3">
      <c r="A334">
        <v>333</v>
      </c>
      <c r="B334">
        <v>33</v>
      </c>
      <c r="C334" t="s">
        <v>363</v>
      </c>
      <c r="D334">
        <v>430128128</v>
      </c>
      <c r="E334">
        <v>6.99</v>
      </c>
      <c r="F334">
        <v>54408</v>
      </c>
      <c r="G334">
        <v>3.5</v>
      </c>
      <c r="H334" t="s">
        <v>17</v>
      </c>
      <c r="I334">
        <v>8</v>
      </c>
      <c r="J334">
        <f t="shared" si="10"/>
        <v>2</v>
      </c>
      <c r="K334">
        <f>COUNTIFS($G$2:G334,G334, $I$2:I334, I334)</f>
        <v>2</v>
      </c>
      <c r="L334" t="str">
        <f t="shared" si="11"/>
        <v>3.5 8</v>
      </c>
      <c r="M334">
        <f>IF(COUNTIF($L$2:L334,L334)=1,MAX($M$1:M333)+1,VLOOKUP(L334,$L$1:M333,2,0))</f>
        <v>72</v>
      </c>
    </row>
    <row r="335" spans="1:13" x14ac:dyDescent="0.3">
      <c r="A335">
        <v>334</v>
      </c>
      <c r="B335">
        <v>34</v>
      </c>
      <c r="C335" t="s">
        <v>364</v>
      </c>
      <c r="D335">
        <v>90218496</v>
      </c>
      <c r="E335">
        <v>0</v>
      </c>
      <c r="F335">
        <v>54282</v>
      </c>
      <c r="G335">
        <v>4.5</v>
      </c>
      <c r="H335" t="s">
        <v>15</v>
      </c>
      <c r="I335">
        <v>16</v>
      </c>
      <c r="J335">
        <f t="shared" si="10"/>
        <v>16</v>
      </c>
      <c r="K335">
        <f>COUNTIFS($G$2:G335,G335, $I$2:I335, I335)</f>
        <v>4</v>
      </c>
      <c r="L335" t="str">
        <f t="shared" si="11"/>
        <v>4.5 16</v>
      </c>
      <c r="M335">
        <f>IF(COUNTIF($L$2:L335,L335)=1,MAX($M$1:M334)+1,VLOOKUP(L335,$L$1:M334,2,0))</f>
        <v>16</v>
      </c>
    </row>
    <row r="336" spans="1:13" x14ac:dyDescent="0.3">
      <c r="A336">
        <v>335</v>
      </c>
      <c r="B336">
        <v>35</v>
      </c>
      <c r="C336" t="s">
        <v>365</v>
      </c>
      <c r="D336">
        <v>139545600</v>
      </c>
      <c r="E336">
        <v>0</v>
      </c>
      <c r="F336">
        <v>54192</v>
      </c>
      <c r="G336">
        <v>4</v>
      </c>
      <c r="H336" t="s">
        <v>90</v>
      </c>
      <c r="I336">
        <v>1</v>
      </c>
      <c r="J336">
        <f t="shared" si="10"/>
        <v>69</v>
      </c>
      <c r="K336">
        <f>COUNTIFS($G$2:G336,G336, $I$2:I336, I336)</f>
        <v>19</v>
      </c>
      <c r="L336" t="str">
        <f t="shared" si="11"/>
        <v>4 1</v>
      </c>
      <c r="M336">
        <f>IF(COUNTIF($L$2:L336,L336)=1,MAX($M$1:M335)+1,VLOOKUP(L336,$L$1:M335,2,0))</f>
        <v>5</v>
      </c>
    </row>
    <row r="337" spans="1:13" x14ac:dyDescent="0.3">
      <c r="A337">
        <v>336</v>
      </c>
      <c r="B337">
        <v>36</v>
      </c>
      <c r="C337" t="s">
        <v>366</v>
      </c>
      <c r="D337">
        <v>165748736</v>
      </c>
      <c r="E337">
        <v>0</v>
      </c>
      <c r="F337">
        <v>54175</v>
      </c>
      <c r="G337">
        <v>4.5</v>
      </c>
      <c r="H337" t="s">
        <v>23</v>
      </c>
      <c r="I337">
        <v>9</v>
      </c>
      <c r="J337">
        <f t="shared" si="10"/>
        <v>25</v>
      </c>
      <c r="K337">
        <f>COUNTIFS($G$2:G337,G337, $I$2:I337, I337)</f>
        <v>6</v>
      </c>
      <c r="L337" t="str">
        <f t="shared" si="11"/>
        <v>4.5 9</v>
      </c>
      <c r="M337">
        <f>IF(COUNTIF($L$2:L337,L337)=1,MAX($M$1:M336)+1,VLOOKUP(L337,$L$1:M336,2,0))</f>
        <v>22</v>
      </c>
    </row>
    <row r="338" spans="1:13" x14ac:dyDescent="0.3">
      <c r="A338">
        <v>337</v>
      </c>
      <c r="B338">
        <v>37</v>
      </c>
      <c r="C338" t="s">
        <v>367</v>
      </c>
      <c r="D338">
        <v>56817664</v>
      </c>
      <c r="E338">
        <v>0.99</v>
      </c>
      <c r="F338">
        <v>54073</v>
      </c>
      <c r="G338">
        <v>5</v>
      </c>
      <c r="H338" t="s">
        <v>17</v>
      </c>
      <c r="I338">
        <v>4</v>
      </c>
      <c r="J338">
        <f t="shared" si="10"/>
        <v>1</v>
      </c>
      <c r="K338">
        <f>COUNTIFS($G$2:G338,G338, $I$2:I338, I338)</f>
        <v>1</v>
      </c>
      <c r="L338" t="str">
        <f t="shared" si="11"/>
        <v>5 4</v>
      </c>
      <c r="M338">
        <f>IF(COUNTIF($L$2:L338,L338)=1,MAX($M$1:M337)+1,VLOOKUP(L338,$L$1:M337,2,0))</f>
        <v>100</v>
      </c>
    </row>
    <row r="339" spans="1:13" x14ac:dyDescent="0.3">
      <c r="A339">
        <v>338</v>
      </c>
      <c r="B339">
        <v>38</v>
      </c>
      <c r="C339" t="s">
        <v>368</v>
      </c>
      <c r="D339">
        <v>17010688</v>
      </c>
      <c r="E339">
        <v>0.99</v>
      </c>
      <c r="F339">
        <v>53821</v>
      </c>
      <c r="G339">
        <v>3.5</v>
      </c>
      <c r="H339" t="s">
        <v>17</v>
      </c>
      <c r="I339">
        <v>1</v>
      </c>
      <c r="J339">
        <f t="shared" si="10"/>
        <v>34</v>
      </c>
      <c r="K339">
        <f>COUNTIFS($G$2:G339,G339, $I$2:I339, I339)</f>
        <v>9</v>
      </c>
      <c r="L339" t="str">
        <f t="shared" si="11"/>
        <v>3.5 1</v>
      </c>
      <c r="M339">
        <f>IF(COUNTIF($L$2:L339,L339)=1,MAX($M$1:M338)+1,VLOOKUP(L339,$L$1:M338,2,0))</f>
        <v>49</v>
      </c>
    </row>
    <row r="340" spans="1:13" x14ac:dyDescent="0.3">
      <c r="A340">
        <v>339</v>
      </c>
      <c r="B340">
        <v>39</v>
      </c>
      <c r="C340" t="s">
        <v>369</v>
      </c>
      <c r="D340">
        <v>50169856</v>
      </c>
      <c r="E340">
        <v>0</v>
      </c>
      <c r="F340">
        <v>53620</v>
      </c>
      <c r="G340">
        <v>4</v>
      </c>
      <c r="H340" t="s">
        <v>38</v>
      </c>
      <c r="I340">
        <v>15</v>
      </c>
      <c r="J340">
        <f t="shared" si="10"/>
        <v>2</v>
      </c>
      <c r="K340">
        <f>COUNTIFS($G$2:G340,G340, $I$2:I340, I340)</f>
        <v>1</v>
      </c>
      <c r="L340" t="str">
        <f t="shared" si="11"/>
        <v>4 15</v>
      </c>
      <c r="M340">
        <f>IF(COUNTIF($L$2:L340,L340)=1,MAX($M$1:M339)+1,VLOOKUP(L340,$L$1:M339,2,0))</f>
        <v>101</v>
      </c>
    </row>
    <row r="341" spans="1:13" x14ac:dyDescent="0.3">
      <c r="A341">
        <v>340</v>
      </c>
      <c r="B341">
        <v>40</v>
      </c>
      <c r="C341" t="s">
        <v>370</v>
      </c>
      <c r="D341">
        <v>131249152</v>
      </c>
      <c r="E341">
        <v>0</v>
      </c>
      <c r="F341">
        <v>53496</v>
      </c>
      <c r="G341">
        <v>4.5</v>
      </c>
      <c r="H341" t="s">
        <v>17</v>
      </c>
      <c r="I341">
        <v>1</v>
      </c>
      <c r="J341">
        <f t="shared" si="10"/>
        <v>211</v>
      </c>
      <c r="K341">
        <f>COUNTIFS($G$2:G341,G341, $I$2:I341, I341)</f>
        <v>61</v>
      </c>
      <c r="L341" t="str">
        <f t="shared" si="11"/>
        <v>4.5 1</v>
      </c>
      <c r="M341">
        <f>IF(COUNTIF($L$2:L341,L341)=1,MAX($M$1:M340)+1,VLOOKUP(L341,$L$1:M340,2,0))</f>
        <v>4</v>
      </c>
    </row>
    <row r="342" spans="1:13" x14ac:dyDescent="0.3">
      <c r="A342">
        <v>341</v>
      </c>
      <c r="B342">
        <v>41</v>
      </c>
      <c r="C342" t="s">
        <v>371</v>
      </c>
      <c r="D342">
        <v>46880768</v>
      </c>
      <c r="E342">
        <v>0</v>
      </c>
      <c r="F342">
        <v>53465</v>
      </c>
      <c r="G342">
        <v>3.5</v>
      </c>
      <c r="H342" t="s">
        <v>17</v>
      </c>
      <c r="I342">
        <v>1</v>
      </c>
      <c r="J342">
        <f t="shared" si="10"/>
        <v>34</v>
      </c>
      <c r="K342">
        <f>COUNTIFS($G$2:G342,G342, $I$2:I342, I342)</f>
        <v>10</v>
      </c>
      <c r="L342" t="str">
        <f t="shared" si="11"/>
        <v>3.5 1</v>
      </c>
      <c r="M342">
        <f>IF(COUNTIF($L$2:L342,L342)=1,MAX($M$1:M341)+1,VLOOKUP(L342,$L$1:M341,2,0))</f>
        <v>49</v>
      </c>
    </row>
    <row r="343" spans="1:13" x14ac:dyDescent="0.3">
      <c r="A343">
        <v>342</v>
      </c>
      <c r="B343">
        <v>42</v>
      </c>
      <c r="C343" t="s">
        <v>372</v>
      </c>
      <c r="D343">
        <v>126050304</v>
      </c>
      <c r="E343">
        <v>0</v>
      </c>
      <c r="F343">
        <v>53415</v>
      </c>
      <c r="G343">
        <v>4.5</v>
      </c>
      <c r="H343" t="s">
        <v>17</v>
      </c>
      <c r="I343">
        <v>1</v>
      </c>
      <c r="J343">
        <f t="shared" si="10"/>
        <v>211</v>
      </c>
      <c r="K343">
        <f>COUNTIFS($G$2:G343,G343, $I$2:I343, I343)</f>
        <v>62</v>
      </c>
      <c r="L343" t="str">
        <f t="shared" si="11"/>
        <v>4.5 1</v>
      </c>
      <c r="M343">
        <f>IF(COUNTIF($L$2:L343,L343)=1,MAX($M$1:M342)+1,VLOOKUP(L343,$L$1:M342,2,0))</f>
        <v>4</v>
      </c>
    </row>
    <row r="344" spans="1:13" x14ac:dyDescent="0.3">
      <c r="A344">
        <v>343</v>
      </c>
      <c r="B344">
        <v>43</v>
      </c>
      <c r="C344" t="s">
        <v>373</v>
      </c>
      <c r="D344">
        <v>250150912</v>
      </c>
      <c r="E344">
        <v>0</v>
      </c>
      <c r="F344">
        <v>53285</v>
      </c>
      <c r="G344">
        <v>4.5</v>
      </c>
      <c r="H344" t="s">
        <v>17</v>
      </c>
      <c r="I344">
        <v>1</v>
      </c>
      <c r="J344">
        <f t="shared" si="10"/>
        <v>211</v>
      </c>
      <c r="K344">
        <f>COUNTIFS($G$2:G344,G344, $I$2:I344, I344)</f>
        <v>63</v>
      </c>
      <c r="L344" t="str">
        <f t="shared" si="11"/>
        <v>4.5 1</v>
      </c>
      <c r="M344">
        <f>IF(COUNTIF($L$2:L344,L344)=1,MAX($M$1:M343)+1,VLOOKUP(L344,$L$1:M343,2,0))</f>
        <v>4</v>
      </c>
    </row>
    <row r="345" spans="1:13" x14ac:dyDescent="0.3">
      <c r="A345">
        <v>344</v>
      </c>
      <c r="B345">
        <v>44</v>
      </c>
      <c r="C345" t="s">
        <v>374</v>
      </c>
      <c r="D345">
        <v>200108032</v>
      </c>
      <c r="E345">
        <v>0</v>
      </c>
      <c r="F345">
        <v>53162</v>
      </c>
      <c r="G345">
        <v>4.5</v>
      </c>
      <c r="H345" t="s">
        <v>17</v>
      </c>
      <c r="I345">
        <v>1</v>
      </c>
      <c r="J345">
        <f t="shared" si="10"/>
        <v>211</v>
      </c>
      <c r="K345">
        <f>COUNTIFS($G$2:G345,G345, $I$2:I345, I345)</f>
        <v>64</v>
      </c>
      <c r="L345" t="str">
        <f t="shared" si="11"/>
        <v>4.5 1</v>
      </c>
      <c r="M345">
        <f>IF(COUNTIF($L$2:L345,L345)=1,MAX($M$1:M344)+1,VLOOKUP(L345,$L$1:M344,2,0))</f>
        <v>4</v>
      </c>
    </row>
    <row r="346" spans="1:13" x14ac:dyDescent="0.3">
      <c r="A346">
        <v>345</v>
      </c>
      <c r="B346">
        <v>45</v>
      </c>
      <c r="C346" t="s">
        <v>375</v>
      </c>
      <c r="D346">
        <v>148408320</v>
      </c>
      <c r="E346">
        <v>0</v>
      </c>
      <c r="F346">
        <v>52831</v>
      </c>
      <c r="G346">
        <v>4.5</v>
      </c>
      <c r="H346" t="s">
        <v>17</v>
      </c>
      <c r="I346">
        <v>16</v>
      </c>
      <c r="J346">
        <f t="shared" si="10"/>
        <v>16</v>
      </c>
      <c r="K346">
        <f>COUNTIFS($G$2:G346,G346, $I$2:I346, I346)</f>
        <v>5</v>
      </c>
      <c r="L346" t="str">
        <f t="shared" si="11"/>
        <v>4.5 16</v>
      </c>
      <c r="M346">
        <f>IF(COUNTIF($L$2:L346,L346)=1,MAX($M$1:M345)+1,VLOOKUP(L346,$L$1:M345,2,0))</f>
        <v>16</v>
      </c>
    </row>
    <row r="347" spans="1:13" x14ac:dyDescent="0.3">
      <c r="A347">
        <v>346</v>
      </c>
      <c r="B347">
        <v>46</v>
      </c>
      <c r="C347" t="s">
        <v>376</v>
      </c>
      <c r="D347">
        <v>59248640</v>
      </c>
      <c r="E347">
        <v>0</v>
      </c>
      <c r="F347">
        <v>52642</v>
      </c>
      <c r="G347">
        <v>3.5</v>
      </c>
      <c r="H347" t="s">
        <v>13</v>
      </c>
      <c r="I347">
        <v>31</v>
      </c>
      <c r="J347">
        <f t="shared" si="10"/>
        <v>1</v>
      </c>
      <c r="K347">
        <f>COUNTIFS($G$2:G347,G347, $I$2:I347, I347)</f>
        <v>1</v>
      </c>
      <c r="L347" t="str">
        <f t="shared" si="11"/>
        <v>3.5 31</v>
      </c>
      <c r="M347">
        <f>IF(COUNTIF($L$2:L347,L347)=1,MAX($M$1:M346)+1,VLOOKUP(L347,$L$1:M346,2,0))</f>
        <v>102</v>
      </c>
    </row>
    <row r="348" spans="1:13" x14ac:dyDescent="0.3">
      <c r="A348">
        <v>347</v>
      </c>
      <c r="B348">
        <v>47</v>
      </c>
      <c r="C348" t="s">
        <v>377</v>
      </c>
      <c r="D348">
        <v>122315776</v>
      </c>
      <c r="E348">
        <v>0</v>
      </c>
      <c r="F348">
        <v>51427</v>
      </c>
      <c r="G348">
        <v>4</v>
      </c>
      <c r="H348" t="s">
        <v>15</v>
      </c>
      <c r="I348">
        <v>1</v>
      </c>
      <c r="J348">
        <f t="shared" si="10"/>
        <v>69</v>
      </c>
      <c r="K348">
        <f>COUNTIFS($G$2:G348,G348, $I$2:I348, I348)</f>
        <v>20</v>
      </c>
      <c r="L348" t="str">
        <f t="shared" si="11"/>
        <v>4 1</v>
      </c>
      <c r="M348">
        <f>IF(COUNTIF($L$2:L348,L348)=1,MAX($M$1:M347)+1,VLOOKUP(L348,$L$1:M347,2,0))</f>
        <v>5</v>
      </c>
    </row>
    <row r="349" spans="1:13" x14ac:dyDescent="0.3">
      <c r="A349">
        <v>348</v>
      </c>
      <c r="B349">
        <v>48</v>
      </c>
      <c r="C349" t="s">
        <v>378</v>
      </c>
      <c r="D349">
        <v>81019904</v>
      </c>
      <c r="E349">
        <v>0</v>
      </c>
      <c r="F349">
        <v>51330</v>
      </c>
      <c r="G349">
        <v>4.5</v>
      </c>
      <c r="H349" t="s">
        <v>15</v>
      </c>
      <c r="I349">
        <v>7</v>
      </c>
      <c r="J349">
        <f t="shared" si="10"/>
        <v>16</v>
      </c>
      <c r="K349">
        <f>COUNTIFS($G$2:G349,G349, $I$2:I349, I349)</f>
        <v>9</v>
      </c>
      <c r="L349" t="str">
        <f t="shared" si="11"/>
        <v>4.5 7</v>
      </c>
      <c r="M349">
        <f>IF(COUNTIF($L$2:L349,L349)=1,MAX($M$1:M348)+1,VLOOKUP(L349,$L$1:M348,2,0))</f>
        <v>20</v>
      </c>
    </row>
    <row r="350" spans="1:13" x14ac:dyDescent="0.3">
      <c r="A350">
        <v>349</v>
      </c>
      <c r="B350">
        <v>49</v>
      </c>
      <c r="C350" t="s">
        <v>379</v>
      </c>
      <c r="D350">
        <v>103197675</v>
      </c>
      <c r="E350">
        <v>0.99</v>
      </c>
      <c r="F350">
        <v>50710</v>
      </c>
      <c r="G350">
        <v>3.5</v>
      </c>
      <c r="H350" t="s">
        <v>17</v>
      </c>
      <c r="I350">
        <v>1</v>
      </c>
      <c r="J350">
        <f t="shared" si="10"/>
        <v>34</v>
      </c>
      <c r="K350">
        <f>COUNTIFS($G$2:G350,G350, $I$2:I350, I350)</f>
        <v>11</v>
      </c>
      <c r="L350" t="str">
        <f t="shared" si="11"/>
        <v>3.5 1</v>
      </c>
      <c r="M350">
        <f>IF(COUNTIF($L$2:L350,L350)=1,MAX($M$1:M349)+1,VLOOKUP(L350,$L$1:M349,2,0))</f>
        <v>49</v>
      </c>
    </row>
    <row r="351" spans="1:13" x14ac:dyDescent="0.3">
      <c r="A351">
        <v>350</v>
      </c>
      <c r="B351">
        <v>50</v>
      </c>
      <c r="C351" t="s">
        <v>380</v>
      </c>
      <c r="D351">
        <v>272471040</v>
      </c>
      <c r="E351">
        <v>0</v>
      </c>
      <c r="F351">
        <v>50593</v>
      </c>
      <c r="G351">
        <v>4.5</v>
      </c>
      <c r="H351" t="s">
        <v>17</v>
      </c>
      <c r="I351">
        <v>9</v>
      </c>
      <c r="J351">
        <f t="shared" si="10"/>
        <v>25</v>
      </c>
      <c r="K351">
        <f>COUNTIFS($G$2:G351,G351, $I$2:I351, I351)</f>
        <v>7</v>
      </c>
      <c r="L351" t="str">
        <f t="shared" si="11"/>
        <v>4.5 9</v>
      </c>
      <c r="M351">
        <f>IF(COUNTIF($L$2:L351,L351)=1,MAX($M$1:M350)+1,VLOOKUP(L351,$L$1:M350,2,0))</f>
        <v>22</v>
      </c>
    </row>
    <row r="352" spans="1:13" x14ac:dyDescent="0.3">
      <c r="A352">
        <v>351</v>
      </c>
      <c r="B352">
        <v>51</v>
      </c>
      <c r="C352" t="s">
        <v>381</v>
      </c>
      <c r="D352">
        <v>86456320</v>
      </c>
      <c r="E352">
        <v>0</v>
      </c>
      <c r="F352">
        <v>49816</v>
      </c>
      <c r="G352">
        <v>4.5</v>
      </c>
      <c r="H352" t="s">
        <v>75</v>
      </c>
      <c r="I352">
        <v>1</v>
      </c>
      <c r="J352">
        <f t="shared" si="10"/>
        <v>211</v>
      </c>
      <c r="K352">
        <f>COUNTIFS($G$2:G352,G352, $I$2:I352, I352)</f>
        <v>65</v>
      </c>
      <c r="L352" t="str">
        <f t="shared" si="11"/>
        <v>4.5 1</v>
      </c>
      <c r="M352">
        <f>IF(COUNTIF($L$2:L352,L352)=1,MAX($M$1:M351)+1,VLOOKUP(L352,$L$1:M351,2,0))</f>
        <v>4</v>
      </c>
    </row>
    <row r="353" spans="1:13" x14ac:dyDescent="0.3">
      <c r="A353">
        <v>352</v>
      </c>
      <c r="B353">
        <v>52</v>
      </c>
      <c r="C353" t="s">
        <v>382</v>
      </c>
      <c r="D353">
        <v>83180544</v>
      </c>
      <c r="E353">
        <v>0</v>
      </c>
      <c r="F353">
        <v>49635</v>
      </c>
      <c r="G353">
        <v>4.5</v>
      </c>
      <c r="H353" t="s">
        <v>17</v>
      </c>
      <c r="I353">
        <v>1</v>
      </c>
      <c r="J353">
        <f t="shared" si="10"/>
        <v>211</v>
      </c>
      <c r="K353">
        <f>COUNTIFS($G$2:G353,G353, $I$2:I353, I353)</f>
        <v>66</v>
      </c>
      <c r="L353" t="str">
        <f t="shared" si="11"/>
        <v>4.5 1</v>
      </c>
      <c r="M353">
        <f>IF(COUNTIF($L$2:L353,L353)=1,MAX($M$1:M352)+1,VLOOKUP(L353,$L$1:M352,2,0))</f>
        <v>4</v>
      </c>
    </row>
    <row r="354" spans="1:13" x14ac:dyDescent="0.3">
      <c r="A354">
        <v>353</v>
      </c>
      <c r="B354">
        <v>53</v>
      </c>
      <c r="C354" t="s">
        <v>383</v>
      </c>
      <c r="D354">
        <v>180804608</v>
      </c>
      <c r="E354">
        <v>0</v>
      </c>
      <c r="F354">
        <v>49578</v>
      </c>
      <c r="G354">
        <v>3.5</v>
      </c>
      <c r="H354" t="s">
        <v>155</v>
      </c>
      <c r="I354">
        <v>20</v>
      </c>
      <c r="J354">
        <f t="shared" si="10"/>
        <v>2</v>
      </c>
      <c r="K354">
        <f>COUNTIFS($G$2:G354,G354, $I$2:I354, I354)</f>
        <v>2</v>
      </c>
      <c r="L354" t="str">
        <f t="shared" si="11"/>
        <v>3.5 20</v>
      </c>
      <c r="M354">
        <f>IF(COUNTIF($L$2:L354,L354)=1,MAX($M$1:M353)+1,VLOOKUP(L354,$L$1:M353,2,0))</f>
        <v>32</v>
      </c>
    </row>
    <row r="355" spans="1:13" x14ac:dyDescent="0.3">
      <c r="A355">
        <v>354</v>
      </c>
      <c r="B355">
        <v>54</v>
      </c>
      <c r="C355" t="s">
        <v>384</v>
      </c>
      <c r="D355">
        <v>67424256</v>
      </c>
      <c r="E355">
        <v>0</v>
      </c>
      <c r="F355">
        <v>49510</v>
      </c>
      <c r="G355">
        <v>3.5</v>
      </c>
      <c r="H355" t="s">
        <v>13</v>
      </c>
      <c r="I355">
        <v>1</v>
      </c>
      <c r="J355">
        <f t="shared" si="10"/>
        <v>34</v>
      </c>
      <c r="K355">
        <f>COUNTIFS($G$2:G355,G355, $I$2:I355, I355)</f>
        <v>12</v>
      </c>
      <c r="L355" t="str">
        <f t="shared" si="11"/>
        <v>3.5 1</v>
      </c>
      <c r="M355">
        <f>IF(COUNTIF($L$2:L355,L355)=1,MAX($M$1:M354)+1,VLOOKUP(L355,$L$1:M354,2,0))</f>
        <v>49</v>
      </c>
    </row>
    <row r="356" spans="1:13" x14ac:dyDescent="0.3">
      <c r="A356">
        <v>355</v>
      </c>
      <c r="B356">
        <v>55</v>
      </c>
      <c r="C356" t="s">
        <v>385</v>
      </c>
      <c r="D356">
        <v>283852800</v>
      </c>
      <c r="E356">
        <v>0</v>
      </c>
      <c r="F356">
        <v>49466</v>
      </c>
      <c r="G356">
        <v>3</v>
      </c>
      <c r="H356" t="s">
        <v>48</v>
      </c>
      <c r="I356">
        <v>41</v>
      </c>
      <c r="J356">
        <f t="shared" si="10"/>
        <v>1</v>
      </c>
      <c r="K356">
        <f>COUNTIFS($G$2:G356,G356, $I$2:I356, I356)</f>
        <v>1</v>
      </c>
      <c r="L356" t="str">
        <f t="shared" si="11"/>
        <v>3 41</v>
      </c>
      <c r="M356">
        <f>IF(COUNTIF($L$2:L356,L356)=1,MAX($M$1:M355)+1,VLOOKUP(L356,$L$1:M355,2,0))</f>
        <v>103</v>
      </c>
    </row>
    <row r="357" spans="1:13" x14ac:dyDescent="0.3">
      <c r="A357">
        <v>356</v>
      </c>
      <c r="B357">
        <v>56</v>
      </c>
      <c r="C357" t="s">
        <v>386</v>
      </c>
      <c r="D357">
        <v>99829760</v>
      </c>
      <c r="E357">
        <v>0</v>
      </c>
      <c r="F357">
        <v>49192</v>
      </c>
      <c r="G357">
        <v>4.5</v>
      </c>
      <c r="H357" t="s">
        <v>41</v>
      </c>
      <c r="I357">
        <v>31</v>
      </c>
      <c r="J357">
        <f t="shared" si="10"/>
        <v>9</v>
      </c>
      <c r="K357">
        <f>COUNTIFS($G$2:G357,G357, $I$2:I357, I357)</f>
        <v>2</v>
      </c>
      <c r="L357" t="str">
        <f t="shared" si="11"/>
        <v>4.5 31</v>
      </c>
      <c r="M357">
        <f>IF(COUNTIF($L$2:L357,L357)=1,MAX($M$1:M356)+1,VLOOKUP(L357,$L$1:M356,2,0))</f>
        <v>86</v>
      </c>
    </row>
    <row r="358" spans="1:13" x14ac:dyDescent="0.3">
      <c r="A358">
        <v>357</v>
      </c>
      <c r="B358">
        <v>57</v>
      </c>
      <c r="C358" t="s">
        <v>387</v>
      </c>
      <c r="D358">
        <v>107983872</v>
      </c>
      <c r="E358">
        <v>0</v>
      </c>
      <c r="F358">
        <v>48905</v>
      </c>
      <c r="G358">
        <v>4.5</v>
      </c>
      <c r="H358" t="s">
        <v>20</v>
      </c>
      <c r="I358">
        <v>12</v>
      </c>
      <c r="J358">
        <f t="shared" si="10"/>
        <v>44</v>
      </c>
      <c r="K358">
        <f>COUNTIFS($G$2:G358,G358, $I$2:I358, I358)</f>
        <v>12</v>
      </c>
      <c r="L358" t="str">
        <f t="shared" si="11"/>
        <v>4.5 12</v>
      </c>
      <c r="M358">
        <f>IF(COUNTIF($L$2:L358,L358)=1,MAX($M$1:M357)+1,VLOOKUP(L358,$L$1:M357,2,0))</f>
        <v>17</v>
      </c>
    </row>
    <row r="359" spans="1:13" x14ac:dyDescent="0.3">
      <c r="A359">
        <v>358</v>
      </c>
      <c r="B359">
        <v>58</v>
      </c>
      <c r="C359" t="s">
        <v>388</v>
      </c>
      <c r="D359">
        <v>281244672</v>
      </c>
      <c r="E359">
        <v>0</v>
      </c>
      <c r="F359">
        <v>48822</v>
      </c>
      <c r="G359">
        <v>3.5</v>
      </c>
      <c r="H359" t="s">
        <v>111</v>
      </c>
      <c r="I359">
        <v>1</v>
      </c>
      <c r="J359">
        <f t="shared" si="10"/>
        <v>34</v>
      </c>
      <c r="K359">
        <f>COUNTIFS($G$2:G359,G359, $I$2:I359, I359)</f>
        <v>13</v>
      </c>
      <c r="L359" t="str">
        <f t="shared" si="11"/>
        <v>3.5 1</v>
      </c>
      <c r="M359">
        <f>IF(COUNTIF($L$2:L359,L359)=1,MAX($M$1:M358)+1,VLOOKUP(L359,$L$1:M358,2,0))</f>
        <v>49</v>
      </c>
    </row>
    <row r="360" spans="1:13" x14ac:dyDescent="0.3">
      <c r="A360">
        <v>359</v>
      </c>
      <c r="B360">
        <v>59</v>
      </c>
      <c r="C360" t="s">
        <v>389</v>
      </c>
      <c r="D360">
        <v>249597952</v>
      </c>
      <c r="E360">
        <v>0</v>
      </c>
      <c r="F360">
        <v>48694</v>
      </c>
      <c r="G360">
        <v>4.5</v>
      </c>
      <c r="H360" t="s">
        <v>17</v>
      </c>
      <c r="I360">
        <v>1</v>
      </c>
      <c r="J360">
        <f t="shared" si="10"/>
        <v>211</v>
      </c>
      <c r="K360">
        <f>COUNTIFS($G$2:G360,G360, $I$2:I360, I360)</f>
        <v>67</v>
      </c>
      <c r="L360" t="str">
        <f t="shared" si="11"/>
        <v>4.5 1</v>
      </c>
      <c r="M360">
        <f>IF(COUNTIF($L$2:L360,L360)=1,MAX($M$1:M359)+1,VLOOKUP(L360,$L$1:M359,2,0))</f>
        <v>4</v>
      </c>
    </row>
    <row r="361" spans="1:13" x14ac:dyDescent="0.3">
      <c r="A361">
        <v>360</v>
      </c>
      <c r="B361">
        <v>60</v>
      </c>
      <c r="C361" t="s">
        <v>390</v>
      </c>
      <c r="D361">
        <v>98108416</v>
      </c>
      <c r="E361">
        <v>0</v>
      </c>
      <c r="F361">
        <v>48407</v>
      </c>
      <c r="G361">
        <v>3</v>
      </c>
      <c r="H361" t="s">
        <v>70</v>
      </c>
      <c r="I361">
        <v>1</v>
      </c>
      <c r="J361">
        <f t="shared" si="10"/>
        <v>20</v>
      </c>
      <c r="K361">
        <f>COUNTIFS($G$2:G361,G361, $I$2:I361, I361)</f>
        <v>10</v>
      </c>
      <c r="L361" t="str">
        <f t="shared" si="11"/>
        <v>3 1</v>
      </c>
      <c r="M361">
        <f>IF(COUNTIF($L$2:L361,L361)=1,MAX($M$1:M360)+1,VLOOKUP(L361,$L$1:M360,2,0))</f>
        <v>57</v>
      </c>
    </row>
    <row r="362" spans="1:13" x14ac:dyDescent="0.3">
      <c r="A362">
        <v>361</v>
      </c>
      <c r="B362">
        <v>61</v>
      </c>
      <c r="C362" t="s">
        <v>391</v>
      </c>
      <c r="D362">
        <v>95661056</v>
      </c>
      <c r="E362">
        <v>0</v>
      </c>
      <c r="F362">
        <v>48032</v>
      </c>
      <c r="G362">
        <v>4.5</v>
      </c>
      <c r="H362" t="s">
        <v>17</v>
      </c>
      <c r="I362">
        <v>1</v>
      </c>
      <c r="J362">
        <f t="shared" si="10"/>
        <v>211</v>
      </c>
      <c r="K362">
        <f>COUNTIFS($G$2:G362,G362, $I$2:I362, I362)</f>
        <v>68</v>
      </c>
      <c r="L362" t="str">
        <f t="shared" si="11"/>
        <v>4.5 1</v>
      </c>
      <c r="M362">
        <f>IF(COUNTIF($L$2:L362,L362)=1,MAX($M$1:M361)+1,VLOOKUP(L362,$L$1:M361,2,0))</f>
        <v>4</v>
      </c>
    </row>
    <row r="363" spans="1:13" x14ac:dyDescent="0.3">
      <c r="A363">
        <v>362</v>
      </c>
      <c r="B363">
        <v>62</v>
      </c>
      <c r="C363" t="s">
        <v>392</v>
      </c>
      <c r="D363">
        <v>334425088</v>
      </c>
      <c r="E363">
        <v>0</v>
      </c>
      <c r="F363">
        <v>47999</v>
      </c>
      <c r="G363">
        <v>4.5</v>
      </c>
      <c r="H363" t="s">
        <v>155</v>
      </c>
      <c r="I363">
        <v>33</v>
      </c>
      <c r="J363">
        <f t="shared" si="10"/>
        <v>6</v>
      </c>
      <c r="K363">
        <f>COUNTIFS($G$2:G363,G363, $I$2:I363, I363)</f>
        <v>2</v>
      </c>
      <c r="L363" t="str">
        <f t="shared" si="11"/>
        <v>4.5 33</v>
      </c>
      <c r="M363">
        <f>IF(COUNTIF($L$2:L363,L363)=1,MAX($M$1:M362)+1,VLOOKUP(L363,$L$1:M362,2,0))</f>
        <v>87</v>
      </c>
    </row>
    <row r="364" spans="1:13" x14ac:dyDescent="0.3">
      <c r="A364">
        <v>363</v>
      </c>
      <c r="B364">
        <v>63</v>
      </c>
      <c r="C364" t="s">
        <v>393</v>
      </c>
      <c r="D364">
        <v>312680448</v>
      </c>
      <c r="E364">
        <v>0</v>
      </c>
      <c r="F364">
        <v>47963</v>
      </c>
      <c r="G364">
        <v>4</v>
      </c>
      <c r="H364" t="s">
        <v>17</v>
      </c>
      <c r="I364">
        <v>11</v>
      </c>
      <c r="J364">
        <f t="shared" si="10"/>
        <v>8</v>
      </c>
      <c r="K364">
        <f>COUNTIFS($G$2:G364,G364, $I$2:I364, I364)</f>
        <v>2</v>
      </c>
      <c r="L364" t="str">
        <f t="shared" si="11"/>
        <v>4 11</v>
      </c>
      <c r="M364">
        <f>IF(COUNTIF($L$2:L364,L364)=1,MAX($M$1:M363)+1,VLOOKUP(L364,$L$1:M363,2,0))</f>
        <v>58</v>
      </c>
    </row>
    <row r="365" spans="1:13" x14ac:dyDescent="0.3">
      <c r="A365">
        <v>364</v>
      </c>
      <c r="B365">
        <v>64</v>
      </c>
      <c r="C365" t="s">
        <v>394</v>
      </c>
      <c r="D365">
        <v>161162240</v>
      </c>
      <c r="E365">
        <v>0</v>
      </c>
      <c r="F365">
        <v>47949</v>
      </c>
      <c r="G365">
        <v>4.5</v>
      </c>
      <c r="H365" t="s">
        <v>17</v>
      </c>
      <c r="I365">
        <v>11</v>
      </c>
      <c r="J365">
        <f t="shared" si="10"/>
        <v>29</v>
      </c>
      <c r="K365">
        <f>COUNTIFS($G$2:G365,G365, $I$2:I365, I365)</f>
        <v>12</v>
      </c>
      <c r="L365" t="str">
        <f t="shared" si="11"/>
        <v>4.5 11</v>
      </c>
      <c r="M365">
        <f>IF(COUNTIF($L$2:L365,L365)=1,MAX($M$1:M364)+1,VLOOKUP(L365,$L$1:M364,2,0))</f>
        <v>11</v>
      </c>
    </row>
    <row r="366" spans="1:13" x14ac:dyDescent="0.3">
      <c r="A366">
        <v>365</v>
      </c>
      <c r="B366">
        <v>65</v>
      </c>
      <c r="C366" t="s">
        <v>395</v>
      </c>
      <c r="D366">
        <v>94545920</v>
      </c>
      <c r="E366">
        <v>0</v>
      </c>
      <c r="F366">
        <v>47829</v>
      </c>
      <c r="G366">
        <v>4.5</v>
      </c>
      <c r="H366" t="s">
        <v>106</v>
      </c>
      <c r="I366">
        <v>8</v>
      </c>
      <c r="J366">
        <f t="shared" si="10"/>
        <v>16</v>
      </c>
      <c r="K366">
        <f>COUNTIFS($G$2:G366,G366, $I$2:I366, I366)</f>
        <v>7</v>
      </c>
      <c r="L366" t="str">
        <f t="shared" si="11"/>
        <v>4.5 8</v>
      </c>
      <c r="M366">
        <f>IF(COUNTIF($L$2:L366,L366)=1,MAX($M$1:M365)+1,VLOOKUP(L366,$L$1:M365,2,0))</f>
        <v>34</v>
      </c>
    </row>
    <row r="367" spans="1:13" x14ac:dyDescent="0.3">
      <c r="A367">
        <v>366</v>
      </c>
      <c r="B367">
        <v>66</v>
      </c>
      <c r="C367" t="s">
        <v>396</v>
      </c>
      <c r="D367">
        <v>89096192</v>
      </c>
      <c r="E367">
        <v>0</v>
      </c>
      <c r="F367">
        <v>47803</v>
      </c>
      <c r="G367">
        <v>4.5</v>
      </c>
      <c r="H367" t="s">
        <v>44</v>
      </c>
      <c r="I367">
        <v>14</v>
      </c>
      <c r="J367">
        <f t="shared" si="10"/>
        <v>21</v>
      </c>
      <c r="K367">
        <f>COUNTIFS($G$2:G367,G367, $I$2:I367, I367)</f>
        <v>8</v>
      </c>
      <c r="L367" t="str">
        <f t="shared" si="11"/>
        <v>4.5 14</v>
      </c>
      <c r="M367">
        <f>IF(COUNTIF($L$2:L367,L367)=1,MAX($M$1:M366)+1,VLOOKUP(L367,$L$1:M366,2,0))</f>
        <v>53</v>
      </c>
    </row>
    <row r="368" spans="1:13" x14ac:dyDescent="0.3">
      <c r="A368">
        <v>367</v>
      </c>
      <c r="B368">
        <v>67</v>
      </c>
      <c r="C368" t="s">
        <v>397</v>
      </c>
      <c r="D368">
        <v>209462272</v>
      </c>
      <c r="E368">
        <v>0</v>
      </c>
      <c r="F368">
        <v>47506</v>
      </c>
      <c r="G368">
        <v>3.5</v>
      </c>
      <c r="H368" t="s">
        <v>81</v>
      </c>
      <c r="I368">
        <v>1</v>
      </c>
      <c r="J368">
        <f t="shared" si="10"/>
        <v>34</v>
      </c>
      <c r="K368">
        <f>COUNTIFS($G$2:G368,G368, $I$2:I368, I368)</f>
        <v>14</v>
      </c>
      <c r="L368" t="str">
        <f t="shared" si="11"/>
        <v>3.5 1</v>
      </c>
      <c r="M368">
        <f>IF(COUNTIF($L$2:L368,L368)=1,MAX($M$1:M367)+1,VLOOKUP(L368,$L$1:M367,2,0))</f>
        <v>49</v>
      </c>
    </row>
    <row r="369" spans="1:13" x14ac:dyDescent="0.3">
      <c r="A369">
        <v>368</v>
      </c>
      <c r="B369">
        <v>68</v>
      </c>
      <c r="C369" t="s">
        <v>398</v>
      </c>
      <c r="D369">
        <v>1222732800</v>
      </c>
      <c r="E369">
        <v>0</v>
      </c>
      <c r="F369">
        <v>47382</v>
      </c>
      <c r="G369">
        <v>4</v>
      </c>
      <c r="H369" t="s">
        <v>17</v>
      </c>
      <c r="I369">
        <v>7</v>
      </c>
      <c r="J369">
        <f t="shared" si="10"/>
        <v>5</v>
      </c>
      <c r="K369">
        <f>COUNTIFS($G$2:G369,G369, $I$2:I369, I369)</f>
        <v>2</v>
      </c>
      <c r="L369" t="str">
        <f t="shared" si="11"/>
        <v>4 7</v>
      </c>
      <c r="M369">
        <f>IF(COUNTIF($L$2:L369,L369)=1,MAX($M$1:M368)+1,VLOOKUP(L369,$L$1:M368,2,0))</f>
        <v>70</v>
      </c>
    </row>
    <row r="370" spans="1:13" x14ac:dyDescent="0.3">
      <c r="A370">
        <v>369</v>
      </c>
      <c r="B370">
        <v>69</v>
      </c>
      <c r="C370" t="s">
        <v>399</v>
      </c>
      <c r="D370">
        <v>129395712</v>
      </c>
      <c r="E370">
        <v>0</v>
      </c>
      <c r="F370">
        <v>47172</v>
      </c>
      <c r="G370">
        <v>2.5</v>
      </c>
      <c r="H370" t="s">
        <v>90</v>
      </c>
      <c r="I370">
        <v>31</v>
      </c>
      <c r="J370">
        <f t="shared" si="10"/>
        <v>1</v>
      </c>
      <c r="K370">
        <f>COUNTIFS($G$2:G370,G370, $I$2:I370, I370)</f>
        <v>1</v>
      </c>
      <c r="L370" t="str">
        <f t="shared" si="11"/>
        <v>2.5 31</v>
      </c>
      <c r="M370">
        <f>IF(COUNTIF($L$2:L370,L370)=1,MAX($M$1:M369)+1,VLOOKUP(L370,$L$1:M369,2,0))</f>
        <v>104</v>
      </c>
    </row>
    <row r="371" spans="1:13" x14ac:dyDescent="0.3">
      <c r="A371">
        <v>370</v>
      </c>
      <c r="B371">
        <v>70</v>
      </c>
      <c r="C371" t="s">
        <v>400</v>
      </c>
      <c r="D371">
        <v>157950976</v>
      </c>
      <c r="E371">
        <v>0</v>
      </c>
      <c r="F371">
        <v>46922</v>
      </c>
      <c r="G371">
        <v>4.5</v>
      </c>
      <c r="H371" t="s">
        <v>48</v>
      </c>
      <c r="I371">
        <v>1</v>
      </c>
      <c r="J371">
        <f t="shared" si="10"/>
        <v>211</v>
      </c>
      <c r="K371">
        <f>COUNTIFS($G$2:G371,G371, $I$2:I371, I371)</f>
        <v>69</v>
      </c>
      <c r="L371" t="str">
        <f t="shared" si="11"/>
        <v>4.5 1</v>
      </c>
      <c r="M371">
        <f>IF(COUNTIF($L$2:L371,L371)=1,MAX($M$1:M370)+1,VLOOKUP(L371,$L$1:M370,2,0))</f>
        <v>4</v>
      </c>
    </row>
    <row r="372" spans="1:13" x14ac:dyDescent="0.3">
      <c r="A372">
        <v>371</v>
      </c>
      <c r="B372">
        <v>71</v>
      </c>
      <c r="C372" t="s">
        <v>401</v>
      </c>
      <c r="D372">
        <v>96925696</v>
      </c>
      <c r="E372">
        <v>0</v>
      </c>
      <c r="F372">
        <v>46859</v>
      </c>
      <c r="G372">
        <v>4.5</v>
      </c>
      <c r="H372" t="s">
        <v>17</v>
      </c>
      <c r="I372">
        <v>1</v>
      </c>
      <c r="J372">
        <f t="shared" si="10"/>
        <v>211</v>
      </c>
      <c r="K372">
        <f>COUNTIFS($G$2:G372,G372, $I$2:I372, I372)</f>
        <v>70</v>
      </c>
      <c r="L372" t="str">
        <f t="shared" si="11"/>
        <v>4.5 1</v>
      </c>
      <c r="M372">
        <f>IF(COUNTIF($L$2:L372,L372)=1,MAX($M$1:M371)+1,VLOOKUP(L372,$L$1:M371,2,0))</f>
        <v>4</v>
      </c>
    </row>
    <row r="373" spans="1:13" x14ac:dyDescent="0.3">
      <c r="A373">
        <v>372</v>
      </c>
      <c r="B373">
        <v>72</v>
      </c>
      <c r="C373" t="s">
        <v>402</v>
      </c>
      <c r="D373">
        <v>2088777728</v>
      </c>
      <c r="E373">
        <v>0</v>
      </c>
      <c r="F373">
        <v>46705</v>
      </c>
      <c r="G373">
        <v>4.5</v>
      </c>
      <c r="H373" t="s">
        <v>17</v>
      </c>
      <c r="I373">
        <v>13</v>
      </c>
      <c r="J373">
        <f t="shared" si="10"/>
        <v>28</v>
      </c>
      <c r="K373">
        <f>COUNTIFS($G$2:G373,G373, $I$2:I373, I373)</f>
        <v>12</v>
      </c>
      <c r="L373" t="str">
        <f t="shared" si="11"/>
        <v>4.5 13</v>
      </c>
      <c r="M373">
        <f>IF(COUNTIF($L$2:L373,L373)=1,MAX($M$1:M372)+1,VLOOKUP(L373,$L$1:M372,2,0))</f>
        <v>10</v>
      </c>
    </row>
    <row r="374" spans="1:13" x14ac:dyDescent="0.3">
      <c r="A374">
        <v>373</v>
      </c>
      <c r="B374">
        <v>73</v>
      </c>
      <c r="C374" t="s">
        <v>403</v>
      </c>
      <c r="D374">
        <v>137282560</v>
      </c>
      <c r="E374">
        <v>0</v>
      </c>
      <c r="F374">
        <v>46384</v>
      </c>
      <c r="G374">
        <v>4.5</v>
      </c>
      <c r="H374" t="s">
        <v>17</v>
      </c>
      <c r="I374">
        <v>7</v>
      </c>
      <c r="J374">
        <f t="shared" si="10"/>
        <v>16</v>
      </c>
      <c r="K374">
        <f>COUNTIFS($G$2:G374,G374, $I$2:I374, I374)</f>
        <v>10</v>
      </c>
      <c r="L374" t="str">
        <f t="shared" si="11"/>
        <v>4.5 7</v>
      </c>
      <c r="M374">
        <f>IF(COUNTIF($L$2:L374,L374)=1,MAX($M$1:M373)+1,VLOOKUP(L374,$L$1:M373,2,0))</f>
        <v>20</v>
      </c>
    </row>
    <row r="375" spans="1:13" x14ac:dyDescent="0.3">
      <c r="A375">
        <v>374</v>
      </c>
      <c r="B375">
        <v>74</v>
      </c>
      <c r="C375" t="s">
        <v>404</v>
      </c>
      <c r="D375">
        <v>188902400</v>
      </c>
      <c r="E375">
        <v>0</v>
      </c>
      <c r="F375">
        <v>46363</v>
      </c>
      <c r="G375">
        <v>4.5</v>
      </c>
      <c r="H375" t="s">
        <v>153</v>
      </c>
      <c r="I375">
        <v>9</v>
      </c>
      <c r="J375">
        <f t="shared" si="10"/>
        <v>25</v>
      </c>
      <c r="K375">
        <f>COUNTIFS($G$2:G375,G375, $I$2:I375, I375)</f>
        <v>8</v>
      </c>
      <c r="L375" t="str">
        <f t="shared" si="11"/>
        <v>4.5 9</v>
      </c>
      <c r="M375">
        <f>IF(COUNTIF($L$2:L375,L375)=1,MAX($M$1:M374)+1,VLOOKUP(L375,$L$1:M374,2,0))</f>
        <v>22</v>
      </c>
    </row>
    <row r="376" spans="1:13" x14ac:dyDescent="0.3">
      <c r="A376">
        <v>375</v>
      </c>
      <c r="B376">
        <v>75</v>
      </c>
      <c r="C376" t="s">
        <v>405</v>
      </c>
      <c r="D376">
        <v>108172288</v>
      </c>
      <c r="E376">
        <v>0</v>
      </c>
      <c r="F376">
        <v>45696</v>
      </c>
      <c r="G376">
        <v>4.5</v>
      </c>
      <c r="H376" t="s">
        <v>41</v>
      </c>
      <c r="I376">
        <v>12</v>
      </c>
      <c r="J376">
        <f t="shared" si="10"/>
        <v>44</v>
      </c>
      <c r="K376">
        <f>COUNTIFS($G$2:G376,G376, $I$2:I376, I376)</f>
        <v>13</v>
      </c>
      <c r="L376" t="str">
        <f t="shared" si="11"/>
        <v>4.5 12</v>
      </c>
      <c r="M376">
        <f>IF(COUNTIF($L$2:L376,L376)=1,MAX($M$1:M375)+1,VLOOKUP(L376,$L$1:M375,2,0))</f>
        <v>17</v>
      </c>
    </row>
    <row r="377" spans="1:13" x14ac:dyDescent="0.3">
      <c r="A377">
        <v>376</v>
      </c>
      <c r="B377">
        <v>76</v>
      </c>
      <c r="C377" t="s">
        <v>406</v>
      </c>
      <c r="D377">
        <v>134669312</v>
      </c>
      <c r="E377">
        <v>0</v>
      </c>
      <c r="F377">
        <v>45578</v>
      </c>
      <c r="G377">
        <v>5</v>
      </c>
      <c r="H377" t="s">
        <v>17</v>
      </c>
      <c r="I377">
        <v>1</v>
      </c>
      <c r="J377">
        <f t="shared" si="10"/>
        <v>36</v>
      </c>
      <c r="K377">
        <f>COUNTIFS($G$2:G377,G377, $I$2:I377, I377)</f>
        <v>12</v>
      </c>
      <c r="L377" t="str">
        <f t="shared" si="11"/>
        <v>5 1</v>
      </c>
      <c r="M377">
        <f>IF(COUNTIF($L$2:L377,L377)=1,MAX($M$1:M376)+1,VLOOKUP(L377,$L$1:M376,2,0))</f>
        <v>27</v>
      </c>
    </row>
    <row r="378" spans="1:13" x14ac:dyDescent="0.3">
      <c r="A378">
        <v>377</v>
      </c>
      <c r="B378">
        <v>77</v>
      </c>
      <c r="C378" t="s">
        <v>407</v>
      </c>
      <c r="D378">
        <v>22982656</v>
      </c>
      <c r="E378">
        <v>0.99</v>
      </c>
      <c r="F378">
        <v>45574</v>
      </c>
      <c r="G378">
        <v>4.5</v>
      </c>
      <c r="H378" t="s">
        <v>17</v>
      </c>
      <c r="I378">
        <v>1</v>
      </c>
      <c r="J378">
        <f t="shared" si="10"/>
        <v>211</v>
      </c>
      <c r="K378">
        <f>COUNTIFS($G$2:G378,G378, $I$2:I378, I378)</f>
        <v>71</v>
      </c>
      <c r="L378" t="str">
        <f t="shared" si="11"/>
        <v>4.5 1</v>
      </c>
      <c r="M378">
        <f>IF(COUNTIF($L$2:L378,L378)=1,MAX($M$1:M377)+1,VLOOKUP(L378,$L$1:M377,2,0))</f>
        <v>4</v>
      </c>
    </row>
    <row r="379" spans="1:13" x14ac:dyDescent="0.3">
      <c r="A379">
        <v>378</v>
      </c>
      <c r="B379">
        <v>78</v>
      </c>
      <c r="C379" t="s">
        <v>408</v>
      </c>
      <c r="D379">
        <v>78735360</v>
      </c>
      <c r="E379">
        <v>0</v>
      </c>
      <c r="F379">
        <v>45320</v>
      </c>
      <c r="G379">
        <v>4.5</v>
      </c>
      <c r="H379" t="s">
        <v>15</v>
      </c>
      <c r="I379">
        <v>1</v>
      </c>
      <c r="J379">
        <f t="shared" si="10"/>
        <v>211</v>
      </c>
      <c r="K379">
        <f>COUNTIFS($G$2:G379,G379, $I$2:I379, I379)</f>
        <v>72</v>
      </c>
      <c r="L379" t="str">
        <f t="shared" si="11"/>
        <v>4.5 1</v>
      </c>
      <c r="M379">
        <f>IF(COUNTIF($L$2:L379,L379)=1,MAX($M$1:M378)+1,VLOOKUP(L379,$L$1:M378,2,0))</f>
        <v>4</v>
      </c>
    </row>
    <row r="380" spans="1:13" x14ac:dyDescent="0.3">
      <c r="A380">
        <v>379</v>
      </c>
      <c r="B380">
        <v>79</v>
      </c>
      <c r="C380" t="s">
        <v>409</v>
      </c>
      <c r="D380">
        <v>1271361536</v>
      </c>
      <c r="E380">
        <v>0</v>
      </c>
      <c r="F380">
        <v>45270</v>
      </c>
      <c r="G380">
        <v>4.5</v>
      </c>
      <c r="H380" t="s">
        <v>17</v>
      </c>
      <c r="I380">
        <v>15</v>
      </c>
      <c r="J380">
        <f t="shared" si="10"/>
        <v>21</v>
      </c>
      <c r="K380">
        <f>COUNTIFS($G$2:G380,G380, $I$2:I380, I380)</f>
        <v>8</v>
      </c>
      <c r="L380" t="str">
        <f t="shared" si="11"/>
        <v>4.5 15</v>
      </c>
      <c r="M380">
        <f>IF(COUNTIF($L$2:L380,L380)=1,MAX($M$1:M379)+1,VLOOKUP(L380,$L$1:M379,2,0))</f>
        <v>41</v>
      </c>
    </row>
    <row r="381" spans="1:13" x14ac:dyDescent="0.3">
      <c r="A381">
        <v>380</v>
      </c>
      <c r="B381">
        <v>80</v>
      </c>
      <c r="C381" t="s">
        <v>410</v>
      </c>
      <c r="D381">
        <v>195908608</v>
      </c>
      <c r="E381">
        <v>0</v>
      </c>
      <c r="F381">
        <v>45227</v>
      </c>
      <c r="G381">
        <v>4</v>
      </c>
      <c r="H381" t="s">
        <v>17</v>
      </c>
      <c r="I381">
        <v>10</v>
      </c>
      <c r="J381">
        <f t="shared" si="10"/>
        <v>9</v>
      </c>
      <c r="K381">
        <f>COUNTIFS($G$2:G381,G381, $I$2:I381, I381)</f>
        <v>3</v>
      </c>
      <c r="L381" t="str">
        <f t="shared" si="11"/>
        <v>4 10</v>
      </c>
      <c r="M381">
        <f>IF(COUNTIF($L$2:L381,L381)=1,MAX($M$1:M380)+1,VLOOKUP(L381,$L$1:M380,2,0))</f>
        <v>77</v>
      </c>
    </row>
    <row r="382" spans="1:13" x14ac:dyDescent="0.3">
      <c r="A382">
        <v>381</v>
      </c>
      <c r="B382">
        <v>81</v>
      </c>
      <c r="C382" t="s">
        <v>411</v>
      </c>
      <c r="D382">
        <v>161255424</v>
      </c>
      <c r="E382">
        <v>0.99</v>
      </c>
      <c r="F382">
        <v>45121</v>
      </c>
      <c r="G382">
        <v>5</v>
      </c>
      <c r="H382" t="s">
        <v>17</v>
      </c>
      <c r="I382">
        <v>1</v>
      </c>
      <c r="J382">
        <f t="shared" si="10"/>
        <v>36</v>
      </c>
      <c r="K382">
        <f>COUNTIFS($G$2:G382,G382, $I$2:I382, I382)</f>
        <v>13</v>
      </c>
      <c r="L382" t="str">
        <f t="shared" si="11"/>
        <v>5 1</v>
      </c>
      <c r="M382">
        <f>IF(COUNTIF($L$2:L382,L382)=1,MAX($M$1:M381)+1,VLOOKUP(L382,$L$1:M381,2,0))</f>
        <v>27</v>
      </c>
    </row>
    <row r="383" spans="1:13" x14ac:dyDescent="0.3">
      <c r="A383">
        <v>382</v>
      </c>
      <c r="B383">
        <v>82</v>
      </c>
      <c r="C383" t="s">
        <v>412</v>
      </c>
      <c r="D383">
        <v>106458112</v>
      </c>
      <c r="E383">
        <v>0.99</v>
      </c>
      <c r="F383">
        <v>44567</v>
      </c>
      <c r="G383">
        <v>4.5</v>
      </c>
      <c r="H383" t="s">
        <v>17</v>
      </c>
      <c r="I383">
        <v>1</v>
      </c>
      <c r="J383">
        <f t="shared" si="10"/>
        <v>211</v>
      </c>
      <c r="K383">
        <f>COUNTIFS($G$2:G383,G383, $I$2:I383, I383)</f>
        <v>73</v>
      </c>
      <c r="L383" t="str">
        <f t="shared" si="11"/>
        <v>4.5 1</v>
      </c>
      <c r="M383">
        <f>IF(COUNTIF($L$2:L383,L383)=1,MAX($M$1:M382)+1,VLOOKUP(L383,$L$1:M382,2,0))</f>
        <v>4</v>
      </c>
    </row>
    <row r="384" spans="1:13" x14ac:dyDescent="0.3">
      <c r="A384">
        <v>383</v>
      </c>
      <c r="B384">
        <v>83</v>
      </c>
      <c r="C384" t="s">
        <v>413</v>
      </c>
      <c r="D384">
        <v>192774144</v>
      </c>
      <c r="E384">
        <v>0</v>
      </c>
      <c r="F384">
        <v>44313</v>
      </c>
      <c r="G384">
        <v>4.5</v>
      </c>
      <c r="H384" t="s">
        <v>52</v>
      </c>
      <c r="I384">
        <v>1</v>
      </c>
      <c r="J384">
        <f t="shared" si="10"/>
        <v>211</v>
      </c>
      <c r="K384">
        <f>COUNTIFS($G$2:G384,G384, $I$2:I384, I384)</f>
        <v>74</v>
      </c>
      <c r="L384" t="str">
        <f t="shared" si="11"/>
        <v>4.5 1</v>
      </c>
      <c r="M384">
        <f>IF(COUNTIF($L$2:L384,L384)=1,MAX($M$1:M383)+1,VLOOKUP(L384,$L$1:M383,2,0))</f>
        <v>4</v>
      </c>
    </row>
    <row r="385" spans="1:13" x14ac:dyDescent="0.3">
      <c r="A385">
        <v>384</v>
      </c>
      <c r="B385">
        <v>84</v>
      </c>
      <c r="C385" t="s">
        <v>414</v>
      </c>
      <c r="D385">
        <v>50578432</v>
      </c>
      <c r="E385">
        <v>0</v>
      </c>
      <c r="F385">
        <v>44237</v>
      </c>
      <c r="G385">
        <v>4.5</v>
      </c>
      <c r="H385" t="s">
        <v>17</v>
      </c>
      <c r="I385">
        <v>1</v>
      </c>
      <c r="J385">
        <f t="shared" si="10"/>
        <v>211</v>
      </c>
      <c r="K385">
        <f>COUNTIFS($G$2:G385,G385, $I$2:I385, I385)</f>
        <v>75</v>
      </c>
      <c r="L385" t="str">
        <f t="shared" si="11"/>
        <v>4.5 1</v>
      </c>
      <c r="M385">
        <f>IF(COUNTIF($L$2:L385,L385)=1,MAX($M$1:M384)+1,VLOOKUP(L385,$L$1:M384,2,0))</f>
        <v>4</v>
      </c>
    </row>
    <row r="386" spans="1:13" x14ac:dyDescent="0.3">
      <c r="A386">
        <v>385</v>
      </c>
      <c r="B386">
        <v>85</v>
      </c>
      <c r="C386" t="s">
        <v>415</v>
      </c>
      <c r="D386">
        <v>154507264</v>
      </c>
      <c r="E386">
        <v>0</v>
      </c>
      <c r="F386">
        <v>43877</v>
      </c>
      <c r="G386">
        <v>4.5</v>
      </c>
      <c r="H386" t="s">
        <v>13</v>
      </c>
      <c r="I386">
        <v>13</v>
      </c>
      <c r="J386">
        <f t="shared" si="10"/>
        <v>28</v>
      </c>
      <c r="K386">
        <f>COUNTIFS($G$2:G386,G386, $I$2:I386, I386)</f>
        <v>13</v>
      </c>
      <c r="L386" t="str">
        <f t="shared" si="11"/>
        <v>4.5 13</v>
      </c>
      <c r="M386">
        <f>IF(COUNTIF($L$2:L386,L386)=1,MAX($M$1:M385)+1,VLOOKUP(L386,$L$1:M385,2,0))</f>
        <v>10</v>
      </c>
    </row>
    <row r="387" spans="1:13" x14ac:dyDescent="0.3">
      <c r="A387">
        <v>386</v>
      </c>
      <c r="B387">
        <v>86</v>
      </c>
      <c r="C387" t="s">
        <v>416</v>
      </c>
      <c r="D387">
        <v>1080938496</v>
      </c>
      <c r="E387">
        <v>0</v>
      </c>
      <c r="F387">
        <v>43770</v>
      </c>
      <c r="G387">
        <v>4.5</v>
      </c>
      <c r="H387" t="s">
        <v>17</v>
      </c>
      <c r="I387">
        <v>5</v>
      </c>
      <c r="J387">
        <f t="shared" ref="J387:J450" si="12">COUNTIFS($G$2:$G$1001,G387,$I$2:$I$1001,I387)</f>
        <v>17</v>
      </c>
      <c r="K387">
        <f>COUNTIFS($G$2:G387,G387, $I$2:I387, I387)</f>
        <v>10</v>
      </c>
      <c r="L387" t="str">
        <f t="shared" ref="L387:L450" si="13">CONCATENATE(G387," ",I387)</f>
        <v>4.5 5</v>
      </c>
      <c r="M387">
        <f>IF(COUNTIF($L$2:L387,L387)=1,MAX($M$1:M386)+1,VLOOKUP(L387,$L$1:M386,2,0))</f>
        <v>50</v>
      </c>
    </row>
    <row r="388" spans="1:13" x14ac:dyDescent="0.3">
      <c r="A388">
        <v>387</v>
      </c>
      <c r="B388">
        <v>87</v>
      </c>
      <c r="C388" t="s">
        <v>417</v>
      </c>
      <c r="D388">
        <v>112074752</v>
      </c>
      <c r="E388">
        <v>0</v>
      </c>
      <c r="F388">
        <v>43682</v>
      </c>
      <c r="G388">
        <v>3.5</v>
      </c>
      <c r="H388" t="s">
        <v>90</v>
      </c>
      <c r="I388">
        <v>1</v>
      </c>
      <c r="J388">
        <f t="shared" si="12"/>
        <v>34</v>
      </c>
      <c r="K388">
        <f>COUNTIFS($G$2:G388,G388, $I$2:I388, I388)</f>
        <v>15</v>
      </c>
      <c r="L388" t="str">
        <f t="shared" si="13"/>
        <v>3.5 1</v>
      </c>
      <c r="M388">
        <f>IF(COUNTIF($L$2:L388,L388)=1,MAX($M$1:M387)+1,VLOOKUP(L388,$L$1:M387,2,0))</f>
        <v>49</v>
      </c>
    </row>
    <row r="389" spans="1:13" x14ac:dyDescent="0.3">
      <c r="A389">
        <v>388</v>
      </c>
      <c r="B389">
        <v>88</v>
      </c>
      <c r="C389" t="s">
        <v>418</v>
      </c>
      <c r="D389">
        <v>69435392</v>
      </c>
      <c r="E389">
        <v>0</v>
      </c>
      <c r="F389">
        <v>43667</v>
      </c>
      <c r="G389">
        <v>4</v>
      </c>
      <c r="H389" t="s">
        <v>81</v>
      </c>
      <c r="I389">
        <v>3</v>
      </c>
      <c r="J389">
        <f t="shared" si="12"/>
        <v>5</v>
      </c>
      <c r="K389">
        <f>COUNTIFS($G$2:G389,G389, $I$2:I389, I389)</f>
        <v>1</v>
      </c>
      <c r="L389" t="str">
        <f t="shared" si="13"/>
        <v>4 3</v>
      </c>
      <c r="M389">
        <f>IF(COUNTIF($L$2:L389,L389)=1,MAX($M$1:M388)+1,VLOOKUP(L389,$L$1:M388,2,0))</f>
        <v>105</v>
      </c>
    </row>
    <row r="390" spans="1:13" x14ac:dyDescent="0.3">
      <c r="A390">
        <v>389</v>
      </c>
      <c r="B390">
        <v>89</v>
      </c>
      <c r="C390" t="s">
        <v>419</v>
      </c>
      <c r="D390">
        <v>67262464</v>
      </c>
      <c r="E390">
        <v>0</v>
      </c>
      <c r="F390">
        <v>43216</v>
      </c>
      <c r="G390">
        <v>4.5</v>
      </c>
      <c r="H390" t="s">
        <v>17</v>
      </c>
      <c r="I390">
        <v>9</v>
      </c>
      <c r="J390">
        <f t="shared" si="12"/>
        <v>25</v>
      </c>
      <c r="K390">
        <f>COUNTIFS($G$2:G390,G390, $I$2:I390, I390)</f>
        <v>9</v>
      </c>
      <c r="L390" t="str">
        <f t="shared" si="13"/>
        <v>4.5 9</v>
      </c>
      <c r="M390">
        <f>IF(COUNTIF($L$2:L390,L390)=1,MAX($M$1:M389)+1,VLOOKUP(L390,$L$1:M389,2,0))</f>
        <v>22</v>
      </c>
    </row>
    <row r="391" spans="1:13" x14ac:dyDescent="0.3">
      <c r="A391">
        <v>390</v>
      </c>
      <c r="B391">
        <v>90</v>
      </c>
      <c r="C391" t="s">
        <v>420</v>
      </c>
      <c r="D391">
        <v>57328640</v>
      </c>
      <c r="E391">
        <v>0</v>
      </c>
      <c r="F391">
        <v>43064</v>
      </c>
      <c r="G391">
        <v>3</v>
      </c>
      <c r="H391" t="s">
        <v>111</v>
      </c>
      <c r="I391">
        <v>2</v>
      </c>
      <c r="J391">
        <f t="shared" si="12"/>
        <v>3</v>
      </c>
      <c r="K391">
        <f>COUNTIFS($G$2:G391,G391, $I$2:I391, I391)</f>
        <v>2</v>
      </c>
      <c r="L391" t="str">
        <f t="shared" si="13"/>
        <v>3 2</v>
      </c>
      <c r="M391">
        <f>IF(COUNTIF($L$2:L391,L391)=1,MAX($M$1:M390)+1,VLOOKUP(L391,$L$1:M390,2,0))</f>
        <v>78</v>
      </c>
    </row>
    <row r="392" spans="1:13" x14ac:dyDescent="0.3">
      <c r="A392">
        <v>391</v>
      </c>
      <c r="B392">
        <v>91</v>
      </c>
      <c r="C392" t="s">
        <v>421</v>
      </c>
      <c r="D392">
        <v>143591424</v>
      </c>
      <c r="E392">
        <v>0</v>
      </c>
      <c r="F392">
        <v>42435</v>
      </c>
      <c r="G392">
        <v>4.5</v>
      </c>
      <c r="H392" t="s">
        <v>17</v>
      </c>
      <c r="I392">
        <v>1</v>
      </c>
      <c r="J392">
        <f t="shared" si="12"/>
        <v>211</v>
      </c>
      <c r="K392">
        <f>COUNTIFS($G$2:G392,G392, $I$2:I392, I392)</f>
        <v>76</v>
      </c>
      <c r="L392" t="str">
        <f t="shared" si="13"/>
        <v>4.5 1</v>
      </c>
      <c r="M392">
        <f>IF(COUNTIF($L$2:L392,L392)=1,MAX($M$1:M391)+1,VLOOKUP(L392,$L$1:M391,2,0))</f>
        <v>4</v>
      </c>
    </row>
    <row r="393" spans="1:13" x14ac:dyDescent="0.3">
      <c r="A393">
        <v>392</v>
      </c>
      <c r="B393">
        <v>92</v>
      </c>
      <c r="C393" t="s">
        <v>422</v>
      </c>
      <c r="D393">
        <v>4765696</v>
      </c>
      <c r="E393">
        <v>0</v>
      </c>
      <c r="F393">
        <v>42316</v>
      </c>
      <c r="G393">
        <v>3</v>
      </c>
      <c r="H393" t="s">
        <v>17</v>
      </c>
      <c r="I393">
        <v>1</v>
      </c>
      <c r="J393">
        <f t="shared" si="12"/>
        <v>20</v>
      </c>
      <c r="K393">
        <f>COUNTIFS($G$2:G393,G393, $I$2:I393, I393)</f>
        <v>11</v>
      </c>
      <c r="L393" t="str">
        <f t="shared" si="13"/>
        <v>3 1</v>
      </c>
      <c r="M393">
        <f>IF(COUNTIF($L$2:L393,L393)=1,MAX($M$1:M392)+1,VLOOKUP(L393,$L$1:M392,2,0))</f>
        <v>57</v>
      </c>
    </row>
    <row r="394" spans="1:13" x14ac:dyDescent="0.3">
      <c r="A394">
        <v>393</v>
      </c>
      <c r="B394">
        <v>93</v>
      </c>
      <c r="C394" t="s">
        <v>423</v>
      </c>
      <c r="D394">
        <v>113020928</v>
      </c>
      <c r="E394">
        <v>2.99</v>
      </c>
      <c r="F394">
        <v>42078</v>
      </c>
      <c r="G394">
        <v>4.5</v>
      </c>
      <c r="H394" t="s">
        <v>17</v>
      </c>
      <c r="I394">
        <v>15</v>
      </c>
      <c r="J394">
        <f t="shared" si="12"/>
        <v>21</v>
      </c>
      <c r="K394">
        <f>COUNTIFS($G$2:G394,G394, $I$2:I394, I394)</f>
        <v>9</v>
      </c>
      <c r="L394" t="str">
        <f t="shared" si="13"/>
        <v>4.5 15</v>
      </c>
      <c r="M394">
        <f>IF(COUNTIF($L$2:L394,L394)=1,MAX($M$1:M393)+1,VLOOKUP(L394,$L$1:M393,2,0))</f>
        <v>41</v>
      </c>
    </row>
    <row r="395" spans="1:13" x14ac:dyDescent="0.3">
      <c r="A395">
        <v>394</v>
      </c>
      <c r="B395">
        <v>94</v>
      </c>
      <c r="C395" t="s">
        <v>424</v>
      </c>
      <c r="D395">
        <v>83843072</v>
      </c>
      <c r="E395">
        <v>0</v>
      </c>
      <c r="F395">
        <v>42058</v>
      </c>
      <c r="G395">
        <v>4.5</v>
      </c>
      <c r="H395" t="s">
        <v>17</v>
      </c>
      <c r="I395">
        <v>1</v>
      </c>
      <c r="J395">
        <f t="shared" si="12"/>
        <v>211</v>
      </c>
      <c r="K395">
        <f>COUNTIFS($G$2:G395,G395, $I$2:I395, I395)</f>
        <v>77</v>
      </c>
      <c r="L395" t="str">
        <f t="shared" si="13"/>
        <v>4.5 1</v>
      </c>
      <c r="M395">
        <f>IF(COUNTIF($L$2:L395,L395)=1,MAX($M$1:M394)+1,VLOOKUP(L395,$L$1:M394,2,0))</f>
        <v>4</v>
      </c>
    </row>
    <row r="396" spans="1:13" x14ac:dyDescent="0.3">
      <c r="A396">
        <v>395</v>
      </c>
      <c r="B396">
        <v>95</v>
      </c>
      <c r="C396" t="s">
        <v>425</v>
      </c>
      <c r="D396">
        <v>2952593408</v>
      </c>
      <c r="E396">
        <v>0</v>
      </c>
      <c r="F396">
        <v>41729</v>
      </c>
      <c r="G396">
        <v>4.5</v>
      </c>
      <c r="H396" t="s">
        <v>17</v>
      </c>
      <c r="I396">
        <v>18</v>
      </c>
      <c r="J396">
        <f t="shared" si="12"/>
        <v>15</v>
      </c>
      <c r="K396">
        <f>COUNTIFS($G$2:G396,G396, $I$2:I396, I396)</f>
        <v>8</v>
      </c>
      <c r="L396" t="str">
        <f t="shared" si="13"/>
        <v>4.5 18</v>
      </c>
      <c r="M396">
        <f>IF(COUNTIF($L$2:L396,L396)=1,MAX($M$1:M395)+1,VLOOKUP(L396,$L$1:M395,2,0))</f>
        <v>3</v>
      </c>
    </row>
    <row r="397" spans="1:13" x14ac:dyDescent="0.3">
      <c r="A397">
        <v>396</v>
      </c>
      <c r="B397">
        <v>96</v>
      </c>
      <c r="C397" t="s">
        <v>426</v>
      </c>
      <c r="D397">
        <v>66872320</v>
      </c>
      <c r="E397">
        <v>2.99</v>
      </c>
      <c r="F397">
        <v>41633</v>
      </c>
      <c r="G397">
        <v>4</v>
      </c>
      <c r="H397" t="s">
        <v>17</v>
      </c>
      <c r="I397">
        <v>1</v>
      </c>
      <c r="J397">
        <f t="shared" si="12"/>
        <v>69</v>
      </c>
      <c r="K397">
        <f>COUNTIFS($G$2:G397,G397, $I$2:I397, I397)</f>
        <v>21</v>
      </c>
      <c r="L397" t="str">
        <f t="shared" si="13"/>
        <v>4 1</v>
      </c>
      <c r="M397">
        <f>IF(COUNTIF($L$2:L397,L397)=1,MAX($M$1:M396)+1,VLOOKUP(L397,$L$1:M396,2,0))</f>
        <v>5</v>
      </c>
    </row>
    <row r="398" spans="1:13" x14ac:dyDescent="0.3">
      <c r="A398">
        <v>397</v>
      </c>
      <c r="B398">
        <v>97</v>
      </c>
      <c r="C398" t="s">
        <v>427</v>
      </c>
      <c r="D398">
        <v>88879104</v>
      </c>
      <c r="E398">
        <v>2.99</v>
      </c>
      <c r="F398">
        <v>41446</v>
      </c>
      <c r="G398">
        <v>4.5</v>
      </c>
      <c r="H398" t="s">
        <v>17</v>
      </c>
      <c r="I398">
        <v>1</v>
      </c>
      <c r="J398">
        <f t="shared" si="12"/>
        <v>211</v>
      </c>
      <c r="K398">
        <f>COUNTIFS($G$2:G398,G398, $I$2:I398, I398)</f>
        <v>78</v>
      </c>
      <c r="L398" t="str">
        <f t="shared" si="13"/>
        <v>4.5 1</v>
      </c>
      <c r="M398">
        <f>IF(COUNTIF($L$2:L398,L398)=1,MAX($M$1:M397)+1,VLOOKUP(L398,$L$1:M397,2,0))</f>
        <v>4</v>
      </c>
    </row>
    <row r="399" spans="1:13" x14ac:dyDescent="0.3">
      <c r="A399">
        <v>398</v>
      </c>
      <c r="B399">
        <v>98</v>
      </c>
      <c r="C399" t="s">
        <v>428</v>
      </c>
      <c r="D399">
        <v>278532096</v>
      </c>
      <c r="E399">
        <v>0</v>
      </c>
      <c r="F399">
        <v>41428</v>
      </c>
      <c r="G399">
        <v>4.5</v>
      </c>
      <c r="H399" t="s">
        <v>17</v>
      </c>
      <c r="I399">
        <v>14</v>
      </c>
      <c r="J399">
        <f t="shared" si="12"/>
        <v>21</v>
      </c>
      <c r="K399">
        <f>COUNTIFS($G$2:G399,G399, $I$2:I399, I399)</f>
        <v>9</v>
      </c>
      <c r="L399" t="str">
        <f t="shared" si="13"/>
        <v>4.5 14</v>
      </c>
      <c r="M399">
        <f>IF(COUNTIF($L$2:L399,L399)=1,MAX($M$1:M398)+1,VLOOKUP(L399,$L$1:M398,2,0))</f>
        <v>53</v>
      </c>
    </row>
    <row r="400" spans="1:13" x14ac:dyDescent="0.3">
      <c r="A400">
        <v>399</v>
      </c>
      <c r="B400">
        <v>99</v>
      </c>
      <c r="C400" t="s">
        <v>429</v>
      </c>
      <c r="D400">
        <v>935366656</v>
      </c>
      <c r="E400">
        <v>0</v>
      </c>
      <c r="F400">
        <v>41277</v>
      </c>
      <c r="G400">
        <v>4.5</v>
      </c>
      <c r="H400" t="s">
        <v>17</v>
      </c>
      <c r="I400">
        <v>10</v>
      </c>
      <c r="J400">
        <f t="shared" si="12"/>
        <v>27</v>
      </c>
      <c r="K400">
        <f>COUNTIFS($G$2:G400,G400, $I$2:I400, I400)</f>
        <v>12</v>
      </c>
      <c r="L400" t="str">
        <f t="shared" si="13"/>
        <v>4.5 10</v>
      </c>
      <c r="M400">
        <f>IF(COUNTIF($L$2:L400,L400)=1,MAX($M$1:M399)+1,VLOOKUP(L400,$L$1:M399,2,0))</f>
        <v>9</v>
      </c>
    </row>
    <row r="401" spans="1:13" x14ac:dyDescent="0.3">
      <c r="A401">
        <v>400</v>
      </c>
      <c r="B401">
        <v>0</v>
      </c>
      <c r="C401" t="s">
        <v>430</v>
      </c>
      <c r="D401">
        <v>1024388096</v>
      </c>
      <c r="E401">
        <v>0</v>
      </c>
      <c r="F401">
        <v>41266</v>
      </c>
      <c r="G401">
        <v>4.5</v>
      </c>
      <c r="H401" t="s">
        <v>17</v>
      </c>
      <c r="I401">
        <v>11</v>
      </c>
      <c r="J401">
        <f t="shared" si="12"/>
        <v>29</v>
      </c>
      <c r="K401">
        <f>COUNTIFS($G$2:G401,G401, $I$2:I401, I401)</f>
        <v>13</v>
      </c>
      <c r="L401" t="str">
        <f t="shared" si="13"/>
        <v>4.5 11</v>
      </c>
      <c r="M401">
        <f>IF(COUNTIF($L$2:L401,L401)=1,MAX($M$1:M400)+1,VLOOKUP(L401,$L$1:M400,2,0))</f>
        <v>11</v>
      </c>
    </row>
    <row r="402" spans="1:13" x14ac:dyDescent="0.3">
      <c r="A402">
        <v>401</v>
      </c>
      <c r="B402">
        <v>1</v>
      </c>
      <c r="C402" t="s">
        <v>431</v>
      </c>
      <c r="D402" s="1">
        <v>263766016</v>
      </c>
      <c r="E402">
        <v>0</v>
      </c>
      <c r="F402">
        <v>41214</v>
      </c>
      <c r="G402">
        <v>4.5</v>
      </c>
      <c r="H402" t="s">
        <v>17</v>
      </c>
      <c r="I402">
        <v>1</v>
      </c>
      <c r="J402">
        <f t="shared" si="12"/>
        <v>211</v>
      </c>
      <c r="K402">
        <f>COUNTIFS($G$2:G402,G402, $I$2:I402, I402)</f>
        <v>79</v>
      </c>
      <c r="L402" t="str">
        <f t="shared" si="13"/>
        <v>4.5 1</v>
      </c>
      <c r="M402">
        <f>IF(COUNTIF($L$2:L402,L402)=1,MAX($M$1:M401)+1,VLOOKUP(L402,$L$1:M401,2,0))</f>
        <v>4</v>
      </c>
    </row>
    <row r="403" spans="1:13" x14ac:dyDescent="0.3">
      <c r="A403">
        <v>402</v>
      </c>
      <c r="B403">
        <v>2</v>
      </c>
      <c r="C403" t="s">
        <v>432</v>
      </c>
      <c r="D403">
        <v>171482112</v>
      </c>
      <c r="E403">
        <v>0</v>
      </c>
      <c r="F403">
        <v>41108</v>
      </c>
      <c r="G403">
        <v>4.5</v>
      </c>
      <c r="H403" t="s">
        <v>17</v>
      </c>
      <c r="I403">
        <v>45</v>
      </c>
      <c r="J403">
        <f t="shared" si="12"/>
        <v>2</v>
      </c>
      <c r="K403">
        <f>COUNTIFS($G$2:G403,G403, $I$2:I403, I403)</f>
        <v>2</v>
      </c>
      <c r="L403" t="str">
        <f t="shared" si="13"/>
        <v>4.5 45</v>
      </c>
      <c r="M403">
        <f>IF(COUNTIF($L$2:L403,L403)=1,MAX($M$1:M402)+1,VLOOKUP(L403,$L$1:M402,2,0))</f>
        <v>7</v>
      </c>
    </row>
    <row r="404" spans="1:13" x14ac:dyDescent="0.3">
      <c r="A404">
        <v>403</v>
      </c>
      <c r="B404">
        <v>3</v>
      </c>
      <c r="C404" t="s">
        <v>433</v>
      </c>
      <c r="D404">
        <v>257001472</v>
      </c>
      <c r="E404">
        <v>0</v>
      </c>
      <c r="F404">
        <v>41036</v>
      </c>
      <c r="G404">
        <v>4.5</v>
      </c>
      <c r="H404" t="s">
        <v>17</v>
      </c>
      <c r="I404">
        <v>10</v>
      </c>
      <c r="J404">
        <f t="shared" si="12"/>
        <v>27</v>
      </c>
      <c r="K404">
        <f>COUNTIFS($G$2:G404,G404, $I$2:I404, I404)</f>
        <v>13</v>
      </c>
      <c r="L404" t="str">
        <f t="shared" si="13"/>
        <v>4.5 10</v>
      </c>
      <c r="M404">
        <f>IF(COUNTIF($L$2:L404,L404)=1,MAX($M$1:M403)+1,VLOOKUP(L404,$L$1:M403,2,0))</f>
        <v>9</v>
      </c>
    </row>
    <row r="405" spans="1:13" x14ac:dyDescent="0.3">
      <c r="A405">
        <v>404</v>
      </c>
      <c r="B405">
        <v>4</v>
      </c>
      <c r="C405" t="s">
        <v>434</v>
      </c>
      <c r="D405">
        <v>139769856</v>
      </c>
      <c r="E405">
        <v>0</v>
      </c>
      <c r="F405">
        <v>40619</v>
      </c>
      <c r="G405">
        <v>4</v>
      </c>
      <c r="H405" t="s">
        <v>17</v>
      </c>
      <c r="I405">
        <v>10</v>
      </c>
      <c r="J405">
        <f t="shared" si="12"/>
        <v>9</v>
      </c>
      <c r="K405">
        <f>COUNTIFS($G$2:G405,G405, $I$2:I405, I405)</f>
        <v>4</v>
      </c>
      <c r="L405" t="str">
        <f t="shared" si="13"/>
        <v>4 10</v>
      </c>
      <c r="M405">
        <f>IF(COUNTIF($L$2:L405,L405)=1,MAX($M$1:M404)+1,VLOOKUP(L405,$L$1:M404,2,0))</f>
        <v>77</v>
      </c>
    </row>
    <row r="406" spans="1:13" x14ac:dyDescent="0.3">
      <c r="A406">
        <v>405</v>
      </c>
      <c r="B406">
        <v>5</v>
      </c>
      <c r="C406" t="s">
        <v>435</v>
      </c>
      <c r="D406">
        <v>14824448</v>
      </c>
      <c r="E406">
        <v>1.99</v>
      </c>
      <c r="F406">
        <v>40552</v>
      </c>
      <c r="G406">
        <v>4.5</v>
      </c>
      <c r="H406" t="s">
        <v>17</v>
      </c>
      <c r="I406">
        <v>1</v>
      </c>
      <c r="J406">
        <f t="shared" si="12"/>
        <v>211</v>
      </c>
      <c r="K406">
        <f>COUNTIFS($G$2:G406,G406, $I$2:I406, I406)</f>
        <v>80</v>
      </c>
      <c r="L406" t="str">
        <f t="shared" si="13"/>
        <v>4.5 1</v>
      </c>
      <c r="M406">
        <f>IF(COUNTIF($L$2:L406,L406)=1,MAX($M$1:M405)+1,VLOOKUP(L406,$L$1:M405,2,0))</f>
        <v>4</v>
      </c>
    </row>
    <row r="407" spans="1:13" x14ac:dyDescent="0.3">
      <c r="A407">
        <v>406</v>
      </c>
      <c r="B407">
        <v>6</v>
      </c>
      <c r="C407" t="s">
        <v>436</v>
      </c>
      <c r="D407">
        <v>112073728</v>
      </c>
      <c r="E407">
        <v>0</v>
      </c>
      <c r="F407">
        <v>40531</v>
      </c>
      <c r="G407">
        <v>4.5</v>
      </c>
      <c r="H407" t="s">
        <v>15</v>
      </c>
      <c r="I407">
        <v>22</v>
      </c>
      <c r="J407">
        <f t="shared" si="12"/>
        <v>4</v>
      </c>
      <c r="K407">
        <f>COUNTIFS($G$2:G407,G407, $I$2:I407, I407)</f>
        <v>1</v>
      </c>
      <c r="L407" t="str">
        <f t="shared" si="13"/>
        <v>4.5 22</v>
      </c>
      <c r="M407">
        <f>IF(COUNTIF($L$2:L407,L407)=1,MAX($M$1:M406)+1,VLOOKUP(L407,$L$1:M406,2,0))</f>
        <v>106</v>
      </c>
    </row>
    <row r="408" spans="1:13" x14ac:dyDescent="0.3">
      <c r="A408">
        <v>407</v>
      </c>
      <c r="B408">
        <v>7</v>
      </c>
      <c r="C408" t="s">
        <v>437</v>
      </c>
      <c r="D408">
        <v>420385792</v>
      </c>
      <c r="E408">
        <v>0</v>
      </c>
      <c r="F408">
        <v>40446</v>
      </c>
      <c r="G408">
        <v>4</v>
      </c>
      <c r="H408" t="s">
        <v>17</v>
      </c>
      <c r="I408">
        <v>1</v>
      </c>
      <c r="J408">
        <f t="shared" si="12"/>
        <v>69</v>
      </c>
      <c r="K408">
        <f>COUNTIFS($G$2:G408,G408, $I$2:I408, I408)</f>
        <v>22</v>
      </c>
      <c r="L408" t="str">
        <f t="shared" si="13"/>
        <v>4 1</v>
      </c>
      <c r="M408">
        <f>IF(COUNTIF($L$2:L408,L408)=1,MAX($M$1:M407)+1,VLOOKUP(L408,$L$1:M407,2,0))</f>
        <v>5</v>
      </c>
    </row>
    <row r="409" spans="1:13" x14ac:dyDescent="0.3">
      <c r="A409">
        <v>408</v>
      </c>
      <c r="B409">
        <v>8</v>
      </c>
      <c r="C409" t="s">
        <v>438</v>
      </c>
      <c r="D409">
        <v>86220800</v>
      </c>
      <c r="E409">
        <v>0</v>
      </c>
      <c r="F409">
        <v>40227</v>
      </c>
      <c r="G409">
        <v>4.5</v>
      </c>
      <c r="H409" t="s">
        <v>17</v>
      </c>
      <c r="I409">
        <v>2</v>
      </c>
      <c r="J409">
        <f t="shared" si="12"/>
        <v>17</v>
      </c>
      <c r="K409">
        <f>COUNTIFS($G$2:G409,G409, $I$2:I409, I409)</f>
        <v>7</v>
      </c>
      <c r="L409" t="str">
        <f t="shared" si="13"/>
        <v>4.5 2</v>
      </c>
      <c r="M409">
        <f>IF(COUNTIF($L$2:L409,L409)=1,MAX($M$1:M408)+1,VLOOKUP(L409,$L$1:M408,2,0))</f>
        <v>33</v>
      </c>
    </row>
    <row r="410" spans="1:13" x14ac:dyDescent="0.3">
      <c r="A410">
        <v>409</v>
      </c>
      <c r="B410">
        <v>9</v>
      </c>
      <c r="C410" t="s">
        <v>439</v>
      </c>
      <c r="D410">
        <v>98764800</v>
      </c>
      <c r="E410">
        <v>0</v>
      </c>
      <c r="F410">
        <v>39819</v>
      </c>
      <c r="G410">
        <v>4</v>
      </c>
      <c r="H410" t="s">
        <v>13</v>
      </c>
      <c r="I410">
        <v>6</v>
      </c>
      <c r="J410">
        <f t="shared" si="12"/>
        <v>9</v>
      </c>
      <c r="K410">
        <f>COUNTIFS($G$2:G410,G410, $I$2:I410, I410)</f>
        <v>4</v>
      </c>
      <c r="L410" t="str">
        <f t="shared" si="13"/>
        <v>4 6</v>
      </c>
      <c r="M410">
        <f>IF(COUNTIF($L$2:L410,L410)=1,MAX($M$1:M409)+1,VLOOKUP(L410,$L$1:M409,2,0))</f>
        <v>67</v>
      </c>
    </row>
    <row r="411" spans="1:13" x14ac:dyDescent="0.3">
      <c r="A411">
        <v>410</v>
      </c>
      <c r="B411">
        <v>10</v>
      </c>
      <c r="C411" t="s">
        <v>440</v>
      </c>
      <c r="D411">
        <v>30796800</v>
      </c>
      <c r="E411">
        <v>0</v>
      </c>
      <c r="F411">
        <v>39722</v>
      </c>
      <c r="G411">
        <v>3</v>
      </c>
      <c r="H411" t="s">
        <v>15</v>
      </c>
      <c r="I411">
        <v>1</v>
      </c>
      <c r="J411">
        <f t="shared" si="12"/>
        <v>20</v>
      </c>
      <c r="K411">
        <f>COUNTIFS($G$2:G411,G411, $I$2:I411, I411)</f>
        <v>12</v>
      </c>
      <c r="L411" t="str">
        <f t="shared" si="13"/>
        <v>3 1</v>
      </c>
      <c r="M411">
        <f>IF(COUNTIF($L$2:L411,L411)=1,MAX($M$1:M410)+1,VLOOKUP(L411,$L$1:M410,2,0))</f>
        <v>57</v>
      </c>
    </row>
    <row r="412" spans="1:13" x14ac:dyDescent="0.3">
      <c r="A412">
        <v>411</v>
      </c>
      <c r="B412">
        <v>11</v>
      </c>
      <c r="C412" t="s">
        <v>441</v>
      </c>
      <c r="D412">
        <v>229992448</v>
      </c>
      <c r="E412">
        <v>9.99</v>
      </c>
      <c r="F412">
        <v>39678</v>
      </c>
      <c r="G412">
        <v>3.5</v>
      </c>
      <c r="H412" t="s">
        <v>17</v>
      </c>
      <c r="I412">
        <v>6</v>
      </c>
      <c r="J412">
        <f t="shared" si="12"/>
        <v>6</v>
      </c>
      <c r="K412">
        <f>COUNTIFS($G$2:G412,G412, $I$2:I412, I412)</f>
        <v>3</v>
      </c>
      <c r="L412" t="str">
        <f t="shared" si="13"/>
        <v>3.5 6</v>
      </c>
      <c r="M412">
        <f>IF(COUNTIF($L$2:L412,L412)=1,MAX($M$1:M411)+1,VLOOKUP(L412,$L$1:M411,2,0))</f>
        <v>68</v>
      </c>
    </row>
    <row r="413" spans="1:13" x14ac:dyDescent="0.3">
      <c r="A413">
        <v>412</v>
      </c>
      <c r="B413">
        <v>12</v>
      </c>
      <c r="C413" t="s">
        <v>442</v>
      </c>
      <c r="D413">
        <v>69057536</v>
      </c>
      <c r="E413">
        <v>0</v>
      </c>
      <c r="F413">
        <v>39642</v>
      </c>
      <c r="G413">
        <v>4</v>
      </c>
      <c r="H413" t="s">
        <v>90</v>
      </c>
      <c r="I413">
        <v>1</v>
      </c>
      <c r="J413">
        <f t="shared" si="12"/>
        <v>69</v>
      </c>
      <c r="K413">
        <f>COUNTIFS($G$2:G413,G413, $I$2:I413, I413)</f>
        <v>23</v>
      </c>
      <c r="L413" t="str">
        <f t="shared" si="13"/>
        <v>4 1</v>
      </c>
      <c r="M413">
        <f>IF(COUNTIF($L$2:L413,L413)=1,MAX($M$1:M412)+1,VLOOKUP(L413,$L$1:M412,2,0))</f>
        <v>5</v>
      </c>
    </row>
    <row r="414" spans="1:13" x14ac:dyDescent="0.3">
      <c r="A414">
        <v>413</v>
      </c>
      <c r="B414">
        <v>13</v>
      </c>
      <c r="C414" t="s">
        <v>443</v>
      </c>
      <c r="D414">
        <v>233533440</v>
      </c>
      <c r="E414">
        <v>0</v>
      </c>
      <c r="F414">
        <v>39638</v>
      </c>
      <c r="G414">
        <v>4.5</v>
      </c>
      <c r="H414" t="s">
        <v>155</v>
      </c>
      <c r="I414">
        <v>33</v>
      </c>
      <c r="J414">
        <f t="shared" si="12"/>
        <v>6</v>
      </c>
      <c r="K414">
        <f>COUNTIFS($G$2:G414,G414, $I$2:I414, I414)</f>
        <v>3</v>
      </c>
      <c r="L414" t="str">
        <f t="shared" si="13"/>
        <v>4.5 33</v>
      </c>
      <c r="M414">
        <f>IF(COUNTIF($L$2:L414,L414)=1,MAX($M$1:M413)+1,VLOOKUP(L414,$L$1:M413,2,0))</f>
        <v>87</v>
      </c>
    </row>
    <row r="415" spans="1:13" x14ac:dyDescent="0.3">
      <c r="A415">
        <v>414</v>
      </c>
      <c r="B415">
        <v>14</v>
      </c>
      <c r="C415" t="s">
        <v>444</v>
      </c>
      <c r="D415">
        <v>171300864</v>
      </c>
      <c r="E415">
        <v>0</v>
      </c>
      <c r="F415">
        <v>39502</v>
      </c>
      <c r="G415">
        <v>4</v>
      </c>
      <c r="H415" t="s">
        <v>17</v>
      </c>
      <c r="I415">
        <v>1</v>
      </c>
      <c r="J415">
        <f t="shared" si="12"/>
        <v>69</v>
      </c>
      <c r="K415">
        <f>COUNTIFS($G$2:G415,G415, $I$2:I415, I415)</f>
        <v>24</v>
      </c>
      <c r="L415" t="str">
        <f t="shared" si="13"/>
        <v>4 1</v>
      </c>
      <c r="M415">
        <f>IF(COUNTIF($L$2:L415,L415)=1,MAX($M$1:M414)+1,VLOOKUP(L415,$L$1:M414,2,0))</f>
        <v>5</v>
      </c>
    </row>
    <row r="416" spans="1:13" x14ac:dyDescent="0.3">
      <c r="A416">
        <v>415</v>
      </c>
      <c r="B416">
        <v>15</v>
      </c>
      <c r="C416" t="s">
        <v>445</v>
      </c>
      <c r="D416">
        <v>120056832</v>
      </c>
      <c r="E416">
        <v>0</v>
      </c>
      <c r="F416">
        <v>39501</v>
      </c>
      <c r="G416">
        <v>4.5</v>
      </c>
      <c r="H416" t="s">
        <v>15</v>
      </c>
      <c r="I416">
        <v>18</v>
      </c>
      <c r="J416">
        <f t="shared" si="12"/>
        <v>15</v>
      </c>
      <c r="K416">
        <f>COUNTIFS($G$2:G416,G416, $I$2:I416, I416)</f>
        <v>9</v>
      </c>
      <c r="L416" t="str">
        <f t="shared" si="13"/>
        <v>4.5 18</v>
      </c>
      <c r="M416">
        <f>IF(COUNTIF($L$2:L416,L416)=1,MAX($M$1:M415)+1,VLOOKUP(L416,$L$1:M415,2,0))</f>
        <v>3</v>
      </c>
    </row>
    <row r="417" spans="1:13" x14ac:dyDescent="0.3">
      <c r="A417">
        <v>416</v>
      </c>
      <c r="B417">
        <v>16</v>
      </c>
      <c r="C417" t="s">
        <v>446</v>
      </c>
      <c r="D417">
        <v>36269056</v>
      </c>
      <c r="E417">
        <v>0</v>
      </c>
      <c r="F417">
        <v>39501</v>
      </c>
      <c r="G417">
        <v>4.5</v>
      </c>
      <c r="H417" t="s">
        <v>15</v>
      </c>
      <c r="I417">
        <v>23</v>
      </c>
      <c r="J417">
        <f t="shared" si="12"/>
        <v>1</v>
      </c>
      <c r="K417">
        <f>COUNTIFS($G$2:G417,G417, $I$2:I417, I417)</f>
        <v>1</v>
      </c>
      <c r="L417" t="str">
        <f t="shared" si="13"/>
        <v>4.5 23</v>
      </c>
      <c r="M417">
        <f>IF(COUNTIF($L$2:L417,L417)=1,MAX($M$1:M416)+1,VLOOKUP(L417,$L$1:M416,2,0))</f>
        <v>107</v>
      </c>
    </row>
    <row r="418" spans="1:13" x14ac:dyDescent="0.3">
      <c r="A418">
        <v>417</v>
      </c>
      <c r="B418">
        <v>17</v>
      </c>
      <c r="C418" t="s">
        <v>447</v>
      </c>
      <c r="D418">
        <v>93207552</v>
      </c>
      <c r="E418">
        <v>0</v>
      </c>
      <c r="F418">
        <v>39436</v>
      </c>
      <c r="G418">
        <v>2.5</v>
      </c>
      <c r="H418" t="s">
        <v>81</v>
      </c>
      <c r="I418">
        <v>1</v>
      </c>
      <c r="J418">
        <f t="shared" si="12"/>
        <v>6</v>
      </c>
      <c r="K418">
        <f>COUNTIFS($G$2:G418,G418, $I$2:I418, I418)</f>
        <v>2</v>
      </c>
      <c r="L418" t="str">
        <f t="shared" si="13"/>
        <v>2.5 1</v>
      </c>
      <c r="M418">
        <f>IF(COUNTIF($L$2:L418,L418)=1,MAX($M$1:M417)+1,VLOOKUP(L418,$L$1:M417,2,0))</f>
        <v>99</v>
      </c>
    </row>
    <row r="419" spans="1:13" x14ac:dyDescent="0.3">
      <c r="A419">
        <v>418</v>
      </c>
      <c r="B419">
        <v>18</v>
      </c>
      <c r="C419" t="s">
        <v>448</v>
      </c>
      <c r="D419">
        <v>56974336</v>
      </c>
      <c r="E419">
        <v>0</v>
      </c>
      <c r="F419">
        <v>39391</v>
      </c>
      <c r="G419">
        <v>4.5</v>
      </c>
      <c r="H419" t="s">
        <v>81</v>
      </c>
      <c r="I419">
        <v>1</v>
      </c>
      <c r="J419">
        <f t="shared" si="12"/>
        <v>211</v>
      </c>
      <c r="K419">
        <f>COUNTIFS($G$2:G419,G419, $I$2:I419, I419)</f>
        <v>81</v>
      </c>
      <c r="L419" t="str">
        <f t="shared" si="13"/>
        <v>4.5 1</v>
      </c>
      <c r="M419">
        <f>IF(COUNTIF($L$2:L419,L419)=1,MAX($M$1:M418)+1,VLOOKUP(L419,$L$1:M418,2,0))</f>
        <v>4</v>
      </c>
    </row>
    <row r="420" spans="1:13" x14ac:dyDescent="0.3">
      <c r="A420">
        <v>419</v>
      </c>
      <c r="B420">
        <v>19</v>
      </c>
      <c r="C420" t="s">
        <v>449</v>
      </c>
      <c r="D420">
        <v>181924864</v>
      </c>
      <c r="E420">
        <v>0</v>
      </c>
      <c r="F420">
        <v>39217</v>
      </c>
      <c r="G420">
        <v>4.5</v>
      </c>
      <c r="H420" t="s">
        <v>17</v>
      </c>
      <c r="I420">
        <v>12</v>
      </c>
      <c r="J420">
        <f t="shared" si="12"/>
        <v>44</v>
      </c>
      <c r="K420">
        <f>COUNTIFS($G$2:G420,G420, $I$2:I420, I420)</f>
        <v>14</v>
      </c>
      <c r="L420" t="str">
        <f t="shared" si="13"/>
        <v>4.5 12</v>
      </c>
      <c r="M420">
        <f>IF(COUNTIF($L$2:L420,L420)=1,MAX($M$1:M419)+1,VLOOKUP(L420,$L$1:M419,2,0))</f>
        <v>17</v>
      </c>
    </row>
    <row r="421" spans="1:13" x14ac:dyDescent="0.3">
      <c r="A421">
        <v>420</v>
      </c>
      <c r="B421">
        <v>20</v>
      </c>
      <c r="C421" t="s">
        <v>450</v>
      </c>
      <c r="D421">
        <v>3691520</v>
      </c>
      <c r="E421">
        <v>0</v>
      </c>
      <c r="F421">
        <v>38681</v>
      </c>
      <c r="G421">
        <v>4</v>
      </c>
      <c r="H421" t="s">
        <v>451</v>
      </c>
      <c r="I421">
        <v>28</v>
      </c>
      <c r="J421">
        <f t="shared" si="12"/>
        <v>2</v>
      </c>
      <c r="K421">
        <f>COUNTIFS($G$2:G421,G421, $I$2:I421, I421)</f>
        <v>1</v>
      </c>
      <c r="L421" t="str">
        <f t="shared" si="13"/>
        <v>4 28</v>
      </c>
      <c r="M421">
        <f>IF(COUNTIF($L$2:L421,L421)=1,MAX($M$1:M420)+1,VLOOKUP(L421,$L$1:M420,2,0))</f>
        <v>108</v>
      </c>
    </row>
    <row r="422" spans="1:13" x14ac:dyDescent="0.3">
      <c r="A422">
        <v>421</v>
      </c>
      <c r="B422">
        <v>21</v>
      </c>
      <c r="C422" t="s">
        <v>452</v>
      </c>
      <c r="D422">
        <v>187282432</v>
      </c>
      <c r="E422">
        <v>0</v>
      </c>
      <c r="F422">
        <v>38571</v>
      </c>
      <c r="G422">
        <v>4.5</v>
      </c>
      <c r="H422" t="s">
        <v>17</v>
      </c>
      <c r="I422">
        <v>10</v>
      </c>
      <c r="J422">
        <f t="shared" si="12"/>
        <v>27</v>
      </c>
      <c r="K422">
        <f>COUNTIFS($G$2:G422,G422, $I$2:I422, I422)</f>
        <v>14</v>
      </c>
      <c r="L422" t="str">
        <f t="shared" si="13"/>
        <v>4.5 10</v>
      </c>
      <c r="M422">
        <f>IF(COUNTIF($L$2:L422,L422)=1,MAX($M$1:M421)+1,VLOOKUP(L422,$L$1:M421,2,0))</f>
        <v>9</v>
      </c>
    </row>
    <row r="423" spans="1:13" x14ac:dyDescent="0.3">
      <c r="A423">
        <v>422</v>
      </c>
      <c r="B423">
        <v>22</v>
      </c>
      <c r="C423" t="s">
        <v>453</v>
      </c>
      <c r="D423">
        <v>101181440</v>
      </c>
      <c r="E423">
        <v>0.99</v>
      </c>
      <c r="F423">
        <v>38533</v>
      </c>
      <c r="G423">
        <v>2.5</v>
      </c>
      <c r="H423" t="s">
        <v>15</v>
      </c>
      <c r="I423">
        <v>11</v>
      </c>
      <c r="J423">
        <f t="shared" si="12"/>
        <v>2</v>
      </c>
      <c r="K423">
        <f>COUNTIFS($G$2:G423,G423, $I$2:I423, I423)</f>
        <v>2</v>
      </c>
      <c r="L423" t="str">
        <f t="shared" si="13"/>
        <v>2.5 11</v>
      </c>
      <c r="M423">
        <f>IF(COUNTIF($L$2:L423,L423)=1,MAX($M$1:M422)+1,VLOOKUP(L423,$L$1:M422,2,0))</f>
        <v>85</v>
      </c>
    </row>
    <row r="424" spans="1:13" x14ac:dyDescent="0.3">
      <c r="A424">
        <v>423</v>
      </c>
      <c r="B424">
        <v>23</v>
      </c>
      <c r="C424" t="s">
        <v>454</v>
      </c>
      <c r="D424">
        <v>109915136</v>
      </c>
      <c r="E424">
        <v>0</v>
      </c>
      <c r="F424">
        <v>38424</v>
      </c>
      <c r="G424">
        <v>4.5</v>
      </c>
      <c r="H424" t="s">
        <v>52</v>
      </c>
      <c r="I424">
        <v>16</v>
      </c>
      <c r="J424">
        <f t="shared" si="12"/>
        <v>16</v>
      </c>
      <c r="K424">
        <f>COUNTIFS($G$2:G424,G424, $I$2:I424, I424)</f>
        <v>6</v>
      </c>
      <c r="L424" t="str">
        <f t="shared" si="13"/>
        <v>4.5 16</v>
      </c>
      <c r="M424">
        <f>IF(COUNTIF($L$2:L424,L424)=1,MAX($M$1:M423)+1,VLOOKUP(L424,$L$1:M423,2,0))</f>
        <v>16</v>
      </c>
    </row>
    <row r="425" spans="1:13" x14ac:dyDescent="0.3">
      <c r="A425">
        <v>424</v>
      </c>
      <c r="B425">
        <v>24</v>
      </c>
      <c r="C425" t="s">
        <v>455</v>
      </c>
      <c r="D425">
        <v>132756480</v>
      </c>
      <c r="E425">
        <v>0</v>
      </c>
      <c r="F425">
        <v>38159</v>
      </c>
      <c r="G425">
        <v>4.5</v>
      </c>
      <c r="H425" t="s">
        <v>17</v>
      </c>
      <c r="I425">
        <v>1</v>
      </c>
      <c r="J425">
        <f t="shared" si="12"/>
        <v>211</v>
      </c>
      <c r="K425">
        <f>COUNTIFS($G$2:G425,G425, $I$2:I425, I425)</f>
        <v>82</v>
      </c>
      <c r="L425" t="str">
        <f t="shared" si="13"/>
        <v>4.5 1</v>
      </c>
      <c r="M425">
        <f>IF(COUNTIF($L$2:L425,L425)=1,MAX($M$1:M424)+1,VLOOKUP(L425,$L$1:M424,2,0))</f>
        <v>4</v>
      </c>
    </row>
    <row r="426" spans="1:13" x14ac:dyDescent="0.3">
      <c r="A426">
        <v>425</v>
      </c>
      <c r="B426">
        <v>25</v>
      </c>
      <c r="C426" t="s">
        <v>456</v>
      </c>
      <c r="D426">
        <v>60937216</v>
      </c>
      <c r="E426">
        <v>0</v>
      </c>
      <c r="F426">
        <v>38075</v>
      </c>
      <c r="G426">
        <v>4.5</v>
      </c>
      <c r="H426" t="s">
        <v>17</v>
      </c>
      <c r="I426">
        <v>19</v>
      </c>
      <c r="J426">
        <f t="shared" si="12"/>
        <v>7</v>
      </c>
      <c r="K426">
        <f>COUNTIFS($G$2:G426,G426, $I$2:I426, I426)</f>
        <v>3</v>
      </c>
      <c r="L426" t="str">
        <f t="shared" si="13"/>
        <v>4.5 19</v>
      </c>
      <c r="M426">
        <f>IF(COUNTIF($L$2:L426,L426)=1,MAX($M$1:M425)+1,VLOOKUP(L426,$L$1:M425,2,0))</f>
        <v>13</v>
      </c>
    </row>
    <row r="427" spans="1:13" x14ac:dyDescent="0.3">
      <c r="A427">
        <v>426</v>
      </c>
      <c r="B427">
        <v>26</v>
      </c>
      <c r="C427" t="s">
        <v>457</v>
      </c>
      <c r="D427">
        <v>105198592</v>
      </c>
      <c r="E427">
        <v>0</v>
      </c>
      <c r="F427">
        <v>37972</v>
      </c>
      <c r="G427">
        <v>4.5</v>
      </c>
      <c r="H427" t="s">
        <v>44</v>
      </c>
      <c r="I427">
        <v>22</v>
      </c>
      <c r="J427">
        <f t="shared" si="12"/>
        <v>4</v>
      </c>
      <c r="K427">
        <f>COUNTIFS($G$2:G427,G427, $I$2:I427, I427)</f>
        <v>2</v>
      </c>
      <c r="L427" t="str">
        <f t="shared" si="13"/>
        <v>4.5 22</v>
      </c>
      <c r="M427">
        <f>IF(COUNTIF($L$2:L427,L427)=1,MAX($M$1:M426)+1,VLOOKUP(L427,$L$1:M426,2,0))</f>
        <v>106</v>
      </c>
    </row>
    <row r="428" spans="1:13" x14ac:dyDescent="0.3">
      <c r="A428">
        <v>427</v>
      </c>
      <c r="B428">
        <v>27</v>
      </c>
      <c r="C428" t="s">
        <v>458</v>
      </c>
      <c r="D428">
        <v>3013255168</v>
      </c>
      <c r="E428">
        <v>0.99</v>
      </c>
      <c r="F428">
        <v>37673</v>
      </c>
      <c r="G428">
        <v>4</v>
      </c>
      <c r="H428" t="s">
        <v>17</v>
      </c>
      <c r="I428">
        <v>18</v>
      </c>
      <c r="J428">
        <f t="shared" si="12"/>
        <v>6</v>
      </c>
      <c r="K428">
        <f>COUNTIFS($G$2:G428,G428, $I$2:I428, I428)</f>
        <v>5</v>
      </c>
      <c r="L428" t="str">
        <f t="shared" si="13"/>
        <v>4 18</v>
      </c>
      <c r="M428">
        <f>IF(COUNTIF($L$2:L428,L428)=1,MAX($M$1:M427)+1,VLOOKUP(L428,$L$1:M427,2,0))</f>
        <v>39</v>
      </c>
    </row>
    <row r="429" spans="1:13" x14ac:dyDescent="0.3">
      <c r="A429">
        <v>428</v>
      </c>
      <c r="B429">
        <v>28</v>
      </c>
      <c r="C429" t="s">
        <v>459</v>
      </c>
      <c r="D429">
        <v>271392768</v>
      </c>
      <c r="E429">
        <v>0</v>
      </c>
      <c r="F429">
        <v>37584</v>
      </c>
      <c r="G429">
        <v>4.5</v>
      </c>
      <c r="H429" t="s">
        <v>17</v>
      </c>
      <c r="I429">
        <v>1</v>
      </c>
      <c r="J429">
        <f t="shared" si="12"/>
        <v>211</v>
      </c>
      <c r="K429">
        <f>COUNTIFS($G$2:G429,G429, $I$2:I429, I429)</f>
        <v>83</v>
      </c>
      <c r="L429" t="str">
        <f t="shared" si="13"/>
        <v>4.5 1</v>
      </c>
      <c r="M429">
        <f>IF(COUNTIF($L$2:L429,L429)=1,MAX($M$1:M428)+1,VLOOKUP(L429,$L$1:M428,2,0))</f>
        <v>4</v>
      </c>
    </row>
    <row r="430" spans="1:13" x14ac:dyDescent="0.3">
      <c r="A430">
        <v>429</v>
      </c>
      <c r="B430">
        <v>29</v>
      </c>
      <c r="C430" t="s">
        <v>460</v>
      </c>
      <c r="D430">
        <v>77700096</v>
      </c>
      <c r="E430">
        <v>0</v>
      </c>
      <c r="F430">
        <v>37522</v>
      </c>
      <c r="G430">
        <v>4</v>
      </c>
      <c r="H430" t="s">
        <v>90</v>
      </c>
      <c r="I430">
        <v>1</v>
      </c>
      <c r="J430">
        <f t="shared" si="12"/>
        <v>69</v>
      </c>
      <c r="K430">
        <f>COUNTIFS($G$2:G430,G430, $I$2:I430, I430)</f>
        <v>25</v>
      </c>
      <c r="L430" t="str">
        <f t="shared" si="13"/>
        <v>4 1</v>
      </c>
      <c r="M430">
        <f>IF(COUNTIF($L$2:L430,L430)=1,MAX($M$1:M429)+1,VLOOKUP(L430,$L$1:M429,2,0))</f>
        <v>5</v>
      </c>
    </row>
    <row r="431" spans="1:13" x14ac:dyDescent="0.3">
      <c r="A431">
        <v>430</v>
      </c>
      <c r="B431">
        <v>30</v>
      </c>
      <c r="C431" t="s">
        <v>461</v>
      </c>
      <c r="D431">
        <v>103477248</v>
      </c>
      <c r="E431">
        <v>0</v>
      </c>
      <c r="F431">
        <v>37304</v>
      </c>
      <c r="G431">
        <v>4.5</v>
      </c>
      <c r="H431" t="s">
        <v>17</v>
      </c>
      <c r="I431">
        <v>11</v>
      </c>
      <c r="J431">
        <f t="shared" si="12"/>
        <v>29</v>
      </c>
      <c r="K431">
        <f>COUNTIFS($G$2:G431,G431, $I$2:I431, I431)</f>
        <v>14</v>
      </c>
      <c r="L431" t="str">
        <f t="shared" si="13"/>
        <v>4.5 11</v>
      </c>
      <c r="M431">
        <f>IF(COUNTIF($L$2:L431,L431)=1,MAX($M$1:M430)+1,VLOOKUP(L431,$L$1:M430,2,0))</f>
        <v>11</v>
      </c>
    </row>
    <row r="432" spans="1:13" x14ac:dyDescent="0.3">
      <c r="A432">
        <v>431</v>
      </c>
      <c r="B432">
        <v>31</v>
      </c>
      <c r="C432" t="s">
        <v>462</v>
      </c>
      <c r="D432">
        <v>75612160</v>
      </c>
      <c r="E432">
        <v>1.99</v>
      </c>
      <c r="F432">
        <v>36946</v>
      </c>
      <c r="G432">
        <v>4.5</v>
      </c>
      <c r="H432" t="s">
        <v>17</v>
      </c>
      <c r="I432">
        <v>3</v>
      </c>
      <c r="J432">
        <f t="shared" si="12"/>
        <v>10</v>
      </c>
      <c r="K432">
        <f>COUNTIFS($G$2:G432,G432, $I$2:I432, I432)</f>
        <v>4</v>
      </c>
      <c r="L432" t="str">
        <f t="shared" si="13"/>
        <v>4.5 3</v>
      </c>
      <c r="M432">
        <f>IF(COUNTIF($L$2:L432,L432)=1,MAX($M$1:M431)+1,VLOOKUP(L432,$L$1:M431,2,0))</f>
        <v>21</v>
      </c>
    </row>
    <row r="433" spans="1:13" x14ac:dyDescent="0.3">
      <c r="A433">
        <v>432</v>
      </c>
      <c r="B433">
        <v>32</v>
      </c>
      <c r="C433" t="s">
        <v>463</v>
      </c>
      <c r="D433">
        <v>16766976</v>
      </c>
      <c r="E433">
        <v>0</v>
      </c>
      <c r="F433">
        <v>36879</v>
      </c>
      <c r="G433">
        <v>4.5</v>
      </c>
      <c r="H433" t="s">
        <v>44</v>
      </c>
      <c r="I433">
        <v>31</v>
      </c>
      <c r="J433">
        <f t="shared" si="12"/>
        <v>9</v>
      </c>
      <c r="K433">
        <f>COUNTIFS($G$2:G433,G433, $I$2:I433, I433)</f>
        <v>3</v>
      </c>
      <c r="L433" t="str">
        <f t="shared" si="13"/>
        <v>4.5 31</v>
      </c>
      <c r="M433">
        <f>IF(COUNTIF($L$2:L433,L433)=1,MAX($M$1:M432)+1,VLOOKUP(L433,$L$1:M432,2,0))</f>
        <v>86</v>
      </c>
    </row>
    <row r="434" spans="1:13" x14ac:dyDescent="0.3">
      <c r="A434">
        <v>433</v>
      </c>
      <c r="B434">
        <v>33</v>
      </c>
      <c r="C434" t="s">
        <v>464</v>
      </c>
      <c r="D434">
        <v>460077056</v>
      </c>
      <c r="E434">
        <v>1.99</v>
      </c>
      <c r="F434">
        <v>36809</v>
      </c>
      <c r="G434">
        <v>5</v>
      </c>
      <c r="H434" t="s">
        <v>17</v>
      </c>
      <c r="I434">
        <v>1</v>
      </c>
      <c r="J434">
        <f t="shared" si="12"/>
        <v>36</v>
      </c>
      <c r="K434">
        <f>COUNTIFS($G$2:G434,G434, $I$2:I434, I434)</f>
        <v>14</v>
      </c>
      <c r="L434" t="str">
        <f t="shared" si="13"/>
        <v>5 1</v>
      </c>
      <c r="M434">
        <f>IF(COUNTIF($L$2:L434,L434)=1,MAX($M$1:M433)+1,VLOOKUP(L434,$L$1:M433,2,0))</f>
        <v>27</v>
      </c>
    </row>
    <row r="435" spans="1:13" x14ac:dyDescent="0.3">
      <c r="A435">
        <v>434</v>
      </c>
      <c r="B435">
        <v>34</v>
      </c>
      <c r="C435" t="s">
        <v>465</v>
      </c>
      <c r="D435">
        <v>71931904</v>
      </c>
      <c r="E435">
        <v>0</v>
      </c>
      <c r="F435">
        <v>36414</v>
      </c>
      <c r="G435">
        <v>4.5</v>
      </c>
      <c r="H435" t="s">
        <v>17</v>
      </c>
      <c r="I435">
        <v>1</v>
      </c>
      <c r="J435">
        <f t="shared" si="12"/>
        <v>211</v>
      </c>
      <c r="K435">
        <f>COUNTIFS($G$2:G435,G435, $I$2:I435, I435)</f>
        <v>84</v>
      </c>
      <c r="L435" t="str">
        <f t="shared" si="13"/>
        <v>4.5 1</v>
      </c>
      <c r="M435">
        <f>IF(COUNTIF($L$2:L435,L435)=1,MAX($M$1:M434)+1,VLOOKUP(L435,$L$1:M434,2,0))</f>
        <v>4</v>
      </c>
    </row>
    <row r="436" spans="1:13" x14ac:dyDescent="0.3">
      <c r="A436">
        <v>435</v>
      </c>
      <c r="B436">
        <v>35</v>
      </c>
      <c r="C436" t="s">
        <v>466</v>
      </c>
      <c r="D436">
        <v>94750720</v>
      </c>
      <c r="E436">
        <v>0</v>
      </c>
      <c r="F436">
        <v>36404</v>
      </c>
      <c r="G436">
        <v>4</v>
      </c>
      <c r="H436" t="s">
        <v>13</v>
      </c>
      <c r="I436">
        <v>34</v>
      </c>
      <c r="J436">
        <f t="shared" si="12"/>
        <v>2</v>
      </c>
      <c r="K436">
        <f>COUNTIFS($G$2:G436,G436, $I$2:I436, I436)</f>
        <v>1</v>
      </c>
      <c r="L436" t="str">
        <f t="shared" si="13"/>
        <v>4 34</v>
      </c>
      <c r="M436">
        <f>IF(COUNTIF($L$2:L436,L436)=1,MAX($M$1:M435)+1,VLOOKUP(L436,$L$1:M435,2,0))</f>
        <v>109</v>
      </c>
    </row>
    <row r="437" spans="1:13" x14ac:dyDescent="0.3">
      <c r="A437">
        <v>436</v>
      </c>
      <c r="B437">
        <v>36</v>
      </c>
      <c r="C437" t="s">
        <v>467</v>
      </c>
      <c r="D437">
        <v>178644992</v>
      </c>
      <c r="E437">
        <v>0</v>
      </c>
      <c r="F437">
        <v>36355</v>
      </c>
      <c r="G437">
        <v>5</v>
      </c>
      <c r="H437" t="s">
        <v>17</v>
      </c>
      <c r="I437">
        <v>1</v>
      </c>
      <c r="J437">
        <f t="shared" si="12"/>
        <v>36</v>
      </c>
      <c r="K437">
        <f>COUNTIFS($G$2:G437,G437, $I$2:I437, I437)</f>
        <v>15</v>
      </c>
      <c r="L437" t="str">
        <f t="shared" si="13"/>
        <v>5 1</v>
      </c>
      <c r="M437">
        <f>IF(COUNTIF($L$2:L437,L437)=1,MAX($M$1:M436)+1,VLOOKUP(L437,$L$1:M436,2,0))</f>
        <v>27</v>
      </c>
    </row>
    <row r="438" spans="1:13" x14ac:dyDescent="0.3">
      <c r="A438">
        <v>437</v>
      </c>
      <c r="B438">
        <v>37</v>
      </c>
      <c r="C438" t="s">
        <v>468</v>
      </c>
      <c r="D438">
        <v>50085888</v>
      </c>
      <c r="E438">
        <v>0.99</v>
      </c>
      <c r="F438">
        <v>36190</v>
      </c>
      <c r="G438">
        <v>4.5</v>
      </c>
      <c r="H438" t="s">
        <v>17</v>
      </c>
      <c r="I438">
        <v>1</v>
      </c>
      <c r="J438">
        <f t="shared" si="12"/>
        <v>211</v>
      </c>
      <c r="K438">
        <f>COUNTIFS($G$2:G438,G438, $I$2:I438, I438)</f>
        <v>85</v>
      </c>
      <c r="L438" t="str">
        <f t="shared" si="13"/>
        <v>4.5 1</v>
      </c>
      <c r="M438">
        <f>IF(COUNTIF($L$2:L438,L438)=1,MAX($M$1:M437)+1,VLOOKUP(L438,$L$1:M437,2,0))</f>
        <v>4</v>
      </c>
    </row>
    <row r="439" spans="1:13" x14ac:dyDescent="0.3">
      <c r="A439">
        <v>438</v>
      </c>
      <c r="B439">
        <v>38</v>
      </c>
      <c r="C439" t="s">
        <v>469</v>
      </c>
      <c r="D439">
        <v>129167360</v>
      </c>
      <c r="E439">
        <v>0</v>
      </c>
      <c r="F439">
        <v>35981</v>
      </c>
      <c r="G439">
        <v>4</v>
      </c>
      <c r="H439" t="s">
        <v>52</v>
      </c>
      <c r="I439">
        <v>1</v>
      </c>
      <c r="J439">
        <f t="shared" si="12"/>
        <v>69</v>
      </c>
      <c r="K439">
        <f>COUNTIFS($G$2:G439,G439, $I$2:I439, I439)</f>
        <v>26</v>
      </c>
      <c r="L439" t="str">
        <f t="shared" si="13"/>
        <v>4 1</v>
      </c>
      <c r="M439">
        <f>IF(COUNTIF($L$2:L439,L439)=1,MAX($M$1:M438)+1,VLOOKUP(L439,$L$1:M438,2,0))</f>
        <v>5</v>
      </c>
    </row>
    <row r="440" spans="1:13" x14ac:dyDescent="0.3">
      <c r="A440">
        <v>439</v>
      </c>
      <c r="B440">
        <v>39</v>
      </c>
      <c r="C440" t="s">
        <v>470</v>
      </c>
      <c r="D440">
        <v>13216994</v>
      </c>
      <c r="E440">
        <v>0.99</v>
      </c>
      <c r="F440">
        <v>35930</v>
      </c>
      <c r="G440">
        <v>3.5</v>
      </c>
      <c r="H440" t="s">
        <v>17</v>
      </c>
      <c r="I440">
        <v>1</v>
      </c>
      <c r="J440">
        <f t="shared" si="12"/>
        <v>34</v>
      </c>
      <c r="K440">
        <f>COUNTIFS($G$2:G440,G440, $I$2:I440, I440)</f>
        <v>16</v>
      </c>
      <c r="L440" t="str">
        <f t="shared" si="13"/>
        <v>3.5 1</v>
      </c>
      <c r="M440">
        <f>IF(COUNTIF($L$2:L440,L440)=1,MAX($M$1:M439)+1,VLOOKUP(L440,$L$1:M439,2,0))</f>
        <v>49</v>
      </c>
    </row>
    <row r="441" spans="1:13" x14ac:dyDescent="0.3">
      <c r="A441">
        <v>440</v>
      </c>
      <c r="B441">
        <v>40</v>
      </c>
      <c r="C441" t="s">
        <v>471</v>
      </c>
      <c r="D441">
        <v>14336000</v>
      </c>
      <c r="E441">
        <v>0</v>
      </c>
      <c r="F441">
        <v>35769</v>
      </c>
      <c r="G441">
        <v>4.5</v>
      </c>
      <c r="H441" t="s">
        <v>44</v>
      </c>
      <c r="I441">
        <v>1</v>
      </c>
      <c r="J441">
        <f t="shared" si="12"/>
        <v>211</v>
      </c>
      <c r="K441">
        <f>COUNTIFS($G$2:G441,G441, $I$2:I441, I441)</f>
        <v>86</v>
      </c>
      <c r="L441" t="str">
        <f t="shared" si="13"/>
        <v>4.5 1</v>
      </c>
      <c r="M441">
        <f>IF(COUNTIF($L$2:L441,L441)=1,MAX($M$1:M440)+1,VLOOKUP(L441,$L$1:M440,2,0))</f>
        <v>4</v>
      </c>
    </row>
    <row r="442" spans="1:13" x14ac:dyDescent="0.3">
      <c r="A442">
        <v>441</v>
      </c>
      <c r="B442">
        <v>41</v>
      </c>
      <c r="C442" t="s">
        <v>472</v>
      </c>
      <c r="D442">
        <v>121715712</v>
      </c>
      <c r="E442">
        <v>1.99</v>
      </c>
      <c r="F442">
        <v>35759</v>
      </c>
      <c r="G442">
        <v>4.5</v>
      </c>
      <c r="H442" t="s">
        <v>17</v>
      </c>
      <c r="I442">
        <v>13</v>
      </c>
      <c r="J442">
        <f t="shared" si="12"/>
        <v>28</v>
      </c>
      <c r="K442">
        <f>COUNTIFS($G$2:G442,G442, $I$2:I442, I442)</f>
        <v>14</v>
      </c>
      <c r="L442" t="str">
        <f t="shared" si="13"/>
        <v>4.5 13</v>
      </c>
      <c r="M442">
        <f>IF(COUNTIF($L$2:L442,L442)=1,MAX($M$1:M441)+1,VLOOKUP(L442,$L$1:M441,2,0))</f>
        <v>10</v>
      </c>
    </row>
    <row r="443" spans="1:13" x14ac:dyDescent="0.3">
      <c r="A443">
        <v>442</v>
      </c>
      <c r="B443">
        <v>42</v>
      </c>
      <c r="C443" t="s">
        <v>473</v>
      </c>
      <c r="D443">
        <v>55205888</v>
      </c>
      <c r="E443">
        <v>4.99</v>
      </c>
      <c r="F443">
        <v>35735</v>
      </c>
      <c r="G443">
        <v>4</v>
      </c>
      <c r="H443" t="s">
        <v>17</v>
      </c>
      <c r="I443">
        <v>0</v>
      </c>
      <c r="J443">
        <f t="shared" si="12"/>
        <v>1</v>
      </c>
      <c r="K443">
        <f>COUNTIFS($G$2:G443,G443, $I$2:I443, I443)</f>
        <v>1</v>
      </c>
      <c r="L443" t="str">
        <f t="shared" si="13"/>
        <v>4 0</v>
      </c>
      <c r="M443">
        <f>IF(COUNTIF($L$2:L443,L443)=1,MAX($M$1:M442)+1,VLOOKUP(L443,$L$1:M442,2,0))</f>
        <v>110</v>
      </c>
    </row>
    <row r="444" spans="1:13" x14ac:dyDescent="0.3">
      <c r="A444">
        <v>443</v>
      </c>
      <c r="B444">
        <v>43</v>
      </c>
      <c r="C444" t="s">
        <v>474</v>
      </c>
      <c r="D444">
        <v>148629504</v>
      </c>
      <c r="E444">
        <v>0</v>
      </c>
      <c r="F444">
        <v>35711</v>
      </c>
      <c r="G444">
        <v>4.5</v>
      </c>
      <c r="H444" t="s">
        <v>17</v>
      </c>
      <c r="I444">
        <v>12</v>
      </c>
      <c r="J444">
        <f t="shared" si="12"/>
        <v>44</v>
      </c>
      <c r="K444">
        <f>COUNTIFS($G$2:G444,G444, $I$2:I444, I444)</f>
        <v>15</v>
      </c>
      <c r="L444" t="str">
        <f t="shared" si="13"/>
        <v>4.5 12</v>
      </c>
      <c r="M444">
        <f>IF(COUNTIF($L$2:L444,L444)=1,MAX($M$1:M443)+1,VLOOKUP(L444,$L$1:M443,2,0))</f>
        <v>17</v>
      </c>
    </row>
    <row r="445" spans="1:13" x14ac:dyDescent="0.3">
      <c r="A445">
        <v>444</v>
      </c>
      <c r="B445">
        <v>44</v>
      </c>
      <c r="C445" t="s">
        <v>475</v>
      </c>
      <c r="D445">
        <v>101524480</v>
      </c>
      <c r="E445">
        <v>0</v>
      </c>
      <c r="F445">
        <v>35702</v>
      </c>
      <c r="G445">
        <v>4.5</v>
      </c>
      <c r="H445" t="s">
        <v>41</v>
      </c>
      <c r="I445">
        <v>16</v>
      </c>
      <c r="J445">
        <f t="shared" si="12"/>
        <v>16</v>
      </c>
      <c r="K445">
        <f>COUNTIFS($G$2:G445,G445, $I$2:I445, I445)</f>
        <v>7</v>
      </c>
      <c r="L445" t="str">
        <f t="shared" si="13"/>
        <v>4.5 16</v>
      </c>
      <c r="M445">
        <f>IF(COUNTIF($L$2:L445,L445)=1,MAX($M$1:M444)+1,VLOOKUP(L445,$L$1:M444,2,0))</f>
        <v>16</v>
      </c>
    </row>
    <row r="446" spans="1:13" x14ac:dyDescent="0.3">
      <c r="A446">
        <v>445</v>
      </c>
      <c r="B446">
        <v>45</v>
      </c>
      <c r="C446" t="s">
        <v>476</v>
      </c>
      <c r="D446">
        <v>72761344</v>
      </c>
      <c r="E446">
        <v>0</v>
      </c>
      <c r="F446">
        <v>35587</v>
      </c>
      <c r="G446">
        <v>4.5</v>
      </c>
      <c r="H446" t="s">
        <v>17</v>
      </c>
      <c r="I446">
        <v>1</v>
      </c>
      <c r="J446">
        <f t="shared" si="12"/>
        <v>211</v>
      </c>
      <c r="K446">
        <f>COUNTIFS($G$2:G446,G446, $I$2:I446, I446)</f>
        <v>87</v>
      </c>
      <c r="L446" t="str">
        <f t="shared" si="13"/>
        <v>4.5 1</v>
      </c>
      <c r="M446">
        <f>IF(COUNTIF($L$2:L446,L446)=1,MAX($M$1:M445)+1,VLOOKUP(L446,$L$1:M445,2,0))</f>
        <v>4</v>
      </c>
    </row>
    <row r="447" spans="1:13" x14ac:dyDescent="0.3">
      <c r="A447">
        <v>446</v>
      </c>
      <c r="B447">
        <v>46</v>
      </c>
      <c r="C447" t="s">
        <v>477</v>
      </c>
      <c r="D447">
        <v>185152512</v>
      </c>
      <c r="E447">
        <v>0</v>
      </c>
      <c r="F447">
        <v>35570</v>
      </c>
      <c r="G447">
        <v>5</v>
      </c>
      <c r="H447" t="s">
        <v>17</v>
      </c>
      <c r="I447">
        <v>11</v>
      </c>
      <c r="J447">
        <f t="shared" si="12"/>
        <v>6</v>
      </c>
      <c r="K447">
        <f>COUNTIFS($G$2:G447,G447, $I$2:I447, I447)</f>
        <v>3</v>
      </c>
      <c r="L447" t="str">
        <f t="shared" si="13"/>
        <v>5 11</v>
      </c>
      <c r="M447">
        <f>IF(COUNTIF($L$2:L447,L447)=1,MAX($M$1:M446)+1,VLOOKUP(L447,$L$1:M446,2,0))</f>
        <v>15</v>
      </c>
    </row>
    <row r="448" spans="1:13" x14ac:dyDescent="0.3">
      <c r="A448">
        <v>447</v>
      </c>
      <c r="B448">
        <v>47</v>
      </c>
      <c r="C448" t="s">
        <v>478</v>
      </c>
      <c r="D448">
        <v>80195584</v>
      </c>
      <c r="E448">
        <v>0</v>
      </c>
      <c r="F448">
        <v>35440</v>
      </c>
      <c r="G448">
        <v>4.5</v>
      </c>
      <c r="H448" t="s">
        <v>153</v>
      </c>
      <c r="I448">
        <v>55</v>
      </c>
      <c r="J448">
        <f t="shared" si="12"/>
        <v>1</v>
      </c>
      <c r="K448">
        <f>COUNTIFS($G$2:G448,G448, $I$2:I448, I448)</f>
        <v>1</v>
      </c>
      <c r="L448" t="str">
        <f t="shared" si="13"/>
        <v>4.5 55</v>
      </c>
      <c r="M448">
        <f>IF(COUNTIF($L$2:L448,L448)=1,MAX($M$1:M447)+1,VLOOKUP(L448,$L$1:M447,2,0))</f>
        <v>111</v>
      </c>
    </row>
    <row r="449" spans="1:13" x14ac:dyDescent="0.3">
      <c r="A449">
        <v>448</v>
      </c>
      <c r="B449">
        <v>48</v>
      </c>
      <c r="C449" t="s">
        <v>479</v>
      </c>
      <c r="D449">
        <v>22577152</v>
      </c>
      <c r="E449">
        <v>0.99</v>
      </c>
      <c r="F449">
        <v>35161</v>
      </c>
      <c r="G449">
        <v>4.5</v>
      </c>
      <c r="H449" t="s">
        <v>17</v>
      </c>
      <c r="I449">
        <v>1</v>
      </c>
      <c r="J449">
        <f t="shared" si="12"/>
        <v>211</v>
      </c>
      <c r="K449">
        <f>COUNTIFS($G$2:G449,G449, $I$2:I449, I449)</f>
        <v>88</v>
      </c>
      <c r="L449" t="str">
        <f t="shared" si="13"/>
        <v>4.5 1</v>
      </c>
      <c r="M449">
        <f>IF(COUNTIF($L$2:L449,L449)=1,MAX($M$1:M448)+1,VLOOKUP(L449,$L$1:M448,2,0))</f>
        <v>4</v>
      </c>
    </row>
    <row r="450" spans="1:13" x14ac:dyDescent="0.3">
      <c r="A450">
        <v>449</v>
      </c>
      <c r="B450">
        <v>49</v>
      </c>
      <c r="C450" t="s">
        <v>480</v>
      </c>
      <c r="D450">
        <v>33418240</v>
      </c>
      <c r="E450">
        <v>2.99</v>
      </c>
      <c r="F450">
        <v>35109</v>
      </c>
      <c r="G450">
        <v>4</v>
      </c>
      <c r="H450" t="s">
        <v>17</v>
      </c>
      <c r="I450">
        <v>1</v>
      </c>
      <c r="J450">
        <f t="shared" si="12"/>
        <v>69</v>
      </c>
      <c r="K450">
        <f>COUNTIFS($G$2:G450,G450, $I$2:I450, I450)</f>
        <v>27</v>
      </c>
      <c r="L450" t="str">
        <f t="shared" si="13"/>
        <v>4 1</v>
      </c>
      <c r="M450">
        <f>IF(COUNTIF($L$2:L450,L450)=1,MAX($M$1:M449)+1,VLOOKUP(L450,$L$1:M449,2,0))</f>
        <v>5</v>
      </c>
    </row>
    <row r="451" spans="1:13" x14ac:dyDescent="0.3">
      <c r="A451">
        <v>450</v>
      </c>
      <c r="B451">
        <v>50</v>
      </c>
      <c r="C451" t="s">
        <v>481</v>
      </c>
      <c r="D451">
        <v>431771648</v>
      </c>
      <c r="E451">
        <v>2.99</v>
      </c>
      <c r="F451">
        <v>35074</v>
      </c>
      <c r="G451">
        <v>4.5</v>
      </c>
      <c r="H451" t="s">
        <v>17</v>
      </c>
      <c r="I451">
        <v>6</v>
      </c>
      <c r="J451">
        <f t="shared" ref="J451:J514" si="14">COUNTIFS($G$2:$G$1001,G451,$I$2:$I$1001,I451)</f>
        <v>16</v>
      </c>
      <c r="K451">
        <f>COUNTIFS($G$2:G451,G451, $I$2:I451, I451)</f>
        <v>8</v>
      </c>
      <c r="L451" t="str">
        <f t="shared" ref="L451:L514" si="15">CONCATENATE(G451," ",I451)</f>
        <v>4.5 6</v>
      </c>
      <c r="M451">
        <f>IF(COUNTIF($L$2:L451,L451)=1,MAX($M$1:M450)+1,VLOOKUP(L451,$L$1:M450,2,0))</f>
        <v>40</v>
      </c>
    </row>
    <row r="452" spans="1:13" x14ac:dyDescent="0.3">
      <c r="A452">
        <v>451</v>
      </c>
      <c r="B452">
        <v>51</v>
      </c>
      <c r="C452" t="s">
        <v>482</v>
      </c>
      <c r="D452">
        <v>610881536</v>
      </c>
      <c r="E452">
        <v>0</v>
      </c>
      <c r="F452">
        <v>35058</v>
      </c>
      <c r="G452">
        <v>4.5</v>
      </c>
      <c r="H452" t="s">
        <v>17</v>
      </c>
      <c r="I452">
        <v>12</v>
      </c>
      <c r="J452">
        <f t="shared" si="14"/>
        <v>44</v>
      </c>
      <c r="K452">
        <f>COUNTIFS($G$2:G452,G452, $I$2:I452, I452)</f>
        <v>16</v>
      </c>
      <c r="L452" t="str">
        <f t="shared" si="15"/>
        <v>4.5 12</v>
      </c>
      <c r="M452">
        <f>IF(COUNTIF($L$2:L452,L452)=1,MAX($M$1:M451)+1,VLOOKUP(L452,$L$1:M451,2,0))</f>
        <v>17</v>
      </c>
    </row>
    <row r="453" spans="1:13" x14ac:dyDescent="0.3">
      <c r="A453">
        <v>452</v>
      </c>
      <c r="B453">
        <v>52</v>
      </c>
      <c r="C453" t="s">
        <v>483</v>
      </c>
      <c r="D453">
        <v>103049216</v>
      </c>
      <c r="E453">
        <v>2.99</v>
      </c>
      <c r="F453">
        <v>35045</v>
      </c>
      <c r="G453">
        <v>4.5</v>
      </c>
      <c r="H453" t="s">
        <v>20</v>
      </c>
      <c r="I453">
        <v>6</v>
      </c>
      <c r="J453">
        <f t="shared" si="14"/>
        <v>16</v>
      </c>
      <c r="K453">
        <f>COUNTIFS($G$2:G453,G453, $I$2:I453, I453)</f>
        <v>9</v>
      </c>
      <c r="L453" t="str">
        <f t="shared" si="15"/>
        <v>4.5 6</v>
      </c>
      <c r="M453">
        <f>IF(COUNTIF($L$2:L453,L453)=1,MAX($M$1:M452)+1,VLOOKUP(L453,$L$1:M452,2,0))</f>
        <v>40</v>
      </c>
    </row>
    <row r="454" spans="1:13" x14ac:dyDescent="0.3">
      <c r="A454">
        <v>453</v>
      </c>
      <c r="B454">
        <v>53</v>
      </c>
      <c r="C454" t="s">
        <v>484</v>
      </c>
      <c r="D454">
        <v>1085844480</v>
      </c>
      <c r="E454">
        <v>0</v>
      </c>
      <c r="F454">
        <v>34998</v>
      </c>
      <c r="G454">
        <v>4.5</v>
      </c>
      <c r="H454" t="s">
        <v>17</v>
      </c>
      <c r="I454">
        <v>12</v>
      </c>
      <c r="J454">
        <f t="shared" si="14"/>
        <v>44</v>
      </c>
      <c r="K454">
        <f>COUNTIFS($G$2:G454,G454, $I$2:I454, I454)</f>
        <v>17</v>
      </c>
      <c r="L454" t="str">
        <f t="shared" si="15"/>
        <v>4.5 12</v>
      </c>
      <c r="M454">
        <f>IF(COUNTIF($L$2:L454,L454)=1,MAX($M$1:M453)+1,VLOOKUP(L454,$L$1:M453,2,0))</f>
        <v>17</v>
      </c>
    </row>
    <row r="455" spans="1:13" x14ac:dyDescent="0.3">
      <c r="A455">
        <v>454</v>
      </c>
      <c r="B455">
        <v>54</v>
      </c>
      <c r="C455" t="s">
        <v>485</v>
      </c>
      <c r="D455">
        <v>436621312</v>
      </c>
      <c r="E455">
        <v>4.99</v>
      </c>
      <c r="F455">
        <v>34819</v>
      </c>
      <c r="G455">
        <v>4.5</v>
      </c>
      <c r="H455" t="s">
        <v>17</v>
      </c>
      <c r="I455">
        <v>1</v>
      </c>
      <c r="J455">
        <f t="shared" si="14"/>
        <v>211</v>
      </c>
      <c r="K455">
        <f>COUNTIFS($G$2:G455,G455, $I$2:I455, I455)</f>
        <v>89</v>
      </c>
      <c r="L455" t="str">
        <f t="shared" si="15"/>
        <v>4.5 1</v>
      </c>
      <c r="M455">
        <f>IF(COUNTIF($L$2:L455,L455)=1,MAX($M$1:M454)+1,VLOOKUP(L455,$L$1:M454,2,0))</f>
        <v>4</v>
      </c>
    </row>
    <row r="456" spans="1:13" x14ac:dyDescent="0.3">
      <c r="A456">
        <v>455</v>
      </c>
      <c r="B456">
        <v>55</v>
      </c>
      <c r="C456" t="s">
        <v>486</v>
      </c>
      <c r="D456">
        <v>2405958656</v>
      </c>
      <c r="E456">
        <v>0</v>
      </c>
      <c r="F456">
        <v>34694</v>
      </c>
      <c r="G456">
        <v>4</v>
      </c>
      <c r="H456" t="s">
        <v>17</v>
      </c>
      <c r="I456">
        <v>12</v>
      </c>
      <c r="J456">
        <f t="shared" si="14"/>
        <v>2</v>
      </c>
      <c r="K456">
        <f>COUNTIFS($G$2:G456,G456, $I$2:I456, I456)</f>
        <v>1</v>
      </c>
      <c r="L456" t="str">
        <f t="shared" si="15"/>
        <v>4 12</v>
      </c>
      <c r="M456">
        <f>IF(COUNTIF($L$2:L456,L456)=1,MAX($M$1:M455)+1,VLOOKUP(L456,$L$1:M455,2,0))</f>
        <v>112</v>
      </c>
    </row>
    <row r="457" spans="1:13" x14ac:dyDescent="0.3">
      <c r="A457">
        <v>456</v>
      </c>
      <c r="B457">
        <v>56</v>
      </c>
      <c r="C457" t="s">
        <v>487</v>
      </c>
      <c r="D457">
        <v>108691456</v>
      </c>
      <c r="E457">
        <v>0</v>
      </c>
      <c r="F457">
        <v>34677</v>
      </c>
      <c r="G457">
        <v>4.5</v>
      </c>
      <c r="H457" t="s">
        <v>13</v>
      </c>
      <c r="I457">
        <v>6</v>
      </c>
      <c r="J457">
        <f t="shared" si="14"/>
        <v>16</v>
      </c>
      <c r="K457">
        <f>COUNTIFS($G$2:G457,G457, $I$2:I457, I457)</f>
        <v>10</v>
      </c>
      <c r="L457" t="str">
        <f t="shared" si="15"/>
        <v>4.5 6</v>
      </c>
      <c r="M457">
        <f>IF(COUNTIF($L$2:L457,L457)=1,MAX($M$1:M456)+1,VLOOKUP(L457,$L$1:M456,2,0))</f>
        <v>40</v>
      </c>
    </row>
    <row r="458" spans="1:13" x14ac:dyDescent="0.3">
      <c r="A458">
        <v>457</v>
      </c>
      <c r="B458">
        <v>57</v>
      </c>
      <c r="C458" t="s">
        <v>488</v>
      </c>
      <c r="D458">
        <v>102964224</v>
      </c>
      <c r="E458">
        <v>0</v>
      </c>
      <c r="F458">
        <v>34585</v>
      </c>
      <c r="G458">
        <v>4.5</v>
      </c>
      <c r="H458" t="s">
        <v>15</v>
      </c>
      <c r="I458">
        <v>10</v>
      </c>
      <c r="J458">
        <f t="shared" si="14"/>
        <v>27</v>
      </c>
      <c r="K458">
        <f>COUNTIFS($G$2:G458,G458, $I$2:I458, I458)</f>
        <v>15</v>
      </c>
      <c r="L458" t="str">
        <f t="shared" si="15"/>
        <v>4.5 10</v>
      </c>
      <c r="M458">
        <f>IF(COUNTIF($L$2:L458,L458)=1,MAX($M$1:M457)+1,VLOOKUP(L458,$L$1:M457,2,0))</f>
        <v>9</v>
      </c>
    </row>
    <row r="459" spans="1:13" x14ac:dyDescent="0.3">
      <c r="A459">
        <v>458</v>
      </c>
      <c r="B459">
        <v>58</v>
      </c>
      <c r="C459" t="s">
        <v>489</v>
      </c>
      <c r="D459">
        <v>182624256</v>
      </c>
      <c r="E459">
        <v>0</v>
      </c>
      <c r="F459">
        <v>34584</v>
      </c>
      <c r="G459">
        <v>4.5</v>
      </c>
      <c r="H459" t="s">
        <v>13</v>
      </c>
      <c r="I459">
        <v>21</v>
      </c>
      <c r="J459">
        <f t="shared" si="14"/>
        <v>5</v>
      </c>
      <c r="K459">
        <f>COUNTIFS($G$2:G459,G459, $I$2:I459, I459)</f>
        <v>4</v>
      </c>
      <c r="L459" t="str">
        <f t="shared" si="15"/>
        <v>4.5 21</v>
      </c>
      <c r="M459">
        <f>IF(COUNTIF($L$2:L459,L459)=1,MAX($M$1:M458)+1,VLOOKUP(L459,$L$1:M458,2,0))</f>
        <v>56</v>
      </c>
    </row>
    <row r="460" spans="1:13" x14ac:dyDescent="0.3">
      <c r="A460">
        <v>459</v>
      </c>
      <c r="B460">
        <v>59</v>
      </c>
      <c r="C460" t="s">
        <v>490</v>
      </c>
      <c r="D460">
        <v>60976128</v>
      </c>
      <c r="E460">
        <v>0</v>
      </c>
      <c r="F460">
        <v>34507</v>
      </c>
      <c r="G460">
        <v>3.5</v>
      </c>
      <c r="H460" t="s">
        <v>52</v>
      </c>
      <c r="I460">
        <v>1</v>
      </c>
      <c r="J460">
        <f t="shared" si="14"/>
        <v>34</v>
      </c>
      <c r="K460">
        <f>COUNTIFS($G$2:G460,G460, $I$2:I460, I460)</f>
        <v>17</v>
      </c>
      <c r="L460" t="str">
        <f t="shared" si="15"/>
        <v>3.5 1</v>
      </c>
      <c r="M460">
        <f>IF(COUNTIF($L$2:L460,L460)=1,MAX($M$1:M459)+1,VLOOKUP(L460,$L$1:M459,2,0))</f>
        <v>49</v>
      </c>
    </row>
    <row r="461" spans="1:13" x14ac:dyDescent="0.3">
      <c r="A461">
        <v>460</v>
      </c>
      <c r="B461">
        <v>60</v>
      </c>
      <c r="C461" t="s">
        <v>491</v>
      </c>
      <c r="D461">
        <v>157625344</v>
      </c>
      <c r="E461">
        <v>0</v>
      </c>
      <c r="F461">
        <v>34428</v>
      </c>
      <c r="G461">
        <v>4.5</v>
      </c>
      <c r="H461" t="s">
        <v>13</v>
      </c>
      <c r="I461">
        <v>30</v>
      </c>
      <c r="J461">
        <f t="shared" si="14"/>
        <v>5</v>
      </c>
      <c r="K461">
        <f>COUNTIFS($G$2:G461,G461, $I$2:I461, I461)</f>
        <v>2</v>
      </c>
      <c r="L461" t="str">
        <f t="shared" si="15"/>
        <v>4.5 30</v>
      </c>
      <c r="M461">
        <f>IF(COUNTIF($L$2:L461,L461)=1,MAX($M$1:M460)+1,VLOOKUP(L461,$L$1:M460,2,0))</f>
        <v>64</v>
      </c>
    </row>
    <row r="462" spans="1:13" x14ac:dyDescent="0.3">
      <c r="A462">
        <v>461</v>
      </c>
      <c r="B462">
        <v>61</v>
      </c>
      <c r="C462" t="s">
        <v>492</v>
      </c>
      <c r="D462">
        <v>34950144</v>
      </c>
      <c r="E462">
        <v>0</v>
      </c>
      <c r="F462">
        <v>34322</v>
      </c>
      <c r="G462">
        <v>4.5</v>
      </c>
      <c r="H462" t="s">
        <v>111</v>
      </c>
      <c r="I462">
        <v>1</v>
      </c>
      <c r="J462">
        <f t="shared" si="14"/>
        <v>211</v>
      </c>
      <c r="K462">
        <f>COUNTIFS($G$2:G462,G462, $I$2:I462, I462)</f>
        <v>90</v>
      </c>
      <c r="L462" t="str">
        <f t="shared" si="15"/>
        <v>4.5 1</v>
      </c>
      <c r="M462">
        <f>IF(COUNTIF($L$2:L462,L462)=1,MAX($M$1:M461)+1,VLOOKUP(L462,$L$1:M461,2,0))</f>
        <v>4</v>
      </c>
    </row>
    <row r="463" spans="1:13" x14ac:dyDescent="0.3">
      <c r="A463">
        <v>462</v>
      </c>
      <c r="B463">
        <v>62</v>
      </c>
      <c r="C463" t="s">
        <v>493</v>
      </c>
      <c r="D463">
        <v>177338368</v>
      </c>
      <c r="E463">
        <v>0</v>
      </c>
      <c r="F463">
        <v>34138</v>
      </c>
      <c r="G463">
        <v>4.5</v>
      </c>
      <c r="H463" t="s">
        <v>17</v>
      </c>
      <c r="I463">
        <v>1</v>
      </c>
      <c r="J463">
        <f t="shared" si="14"/>
        <v>211</v>
      </c>
      <c r="K463">
        <f>COUNTIFS($G$2:G463,G463, $I$2:I463, I463)</f>
        <v>91</v>
      </c>
      <c r="L463" t="str">
        <f t="shared" si="15"/>
        <v>4.5 1</v>
      </c>
      <c r="M463">
        <f>IF(COUNTIF($L$2:L463,L463)=1,MAX($M$1:M462)+1,VLOOKUP(L463,$L$1:M462,2,0))</f>
        <v>4</v>
      </c>
    </row>
    <row r="464" spans="1:13" x14ac:dyDescent="0.3">
      <c r="A464">
        <v>463</v>
      </c>
      <c r="B464">
        <v>63</v>
      </c>
      <c r="C464" t="s">
        <v>494</v>
      </c>
      <c r="D464">
        <v>122903552</v>
      </c>
      <c r="E464">
        <v>0</v>
      </c>
      <c r="F464">
        <v>34039</v>
      </c>
      <c r="G464">
        <v>4.5</v>
      </c>
      <c r="H464" t="s">
        <v>17</v>
      </c>
      <c r="I464">
        <v>15</v>
      </c>
      <c r="J464">
        <f t="shared" si="14"/>
        <v>21</v>
      </c>
      <c r="K464">
        <f>COUNTIFS($G$2:G464,G464, $I$2:I464, I464)</f>
        <v>10</v>
      </c>
      <c r="L464" t="str">
        <f t="shared" si="15"/>
        <v>4.5 15</v>
      </c>
      <c r="M464">
        <f>IF(COUNTIF($L$2:L464,L464)=1,MAX($M$1:M463)+1,VLOOKUP(L464,$L$1:M463,2,0))</f>
        <v>41</v>
      </c>
    </row>
    <row r="465" spans="1:13" x14ac:dyDescent="0.3">
      <c r="A465">
        <v>464</v>
      </c>
      <c r="B465">
        <v>64</v>
      </c>
      <c r="C465" t="s">
        <v>495</v>
      </c>
      <c r="D465">
        <v>140367872</v>
      </c>
      <c r="E465">
        <v>0</v>
      </c>
      <c r="F465">
        <v>33969</v>
      </c>
      <c r="G465">
        <v>3.5</v>
      </c>
      <c r="H465" t="s">
        <v>38</v>
      </c>
      <c r="I465">
        <v>17</v>
      </c>
      <c r="J465">
        <f t="shared" si="14"/>
        <v>3</v>
      </c>
      <c r="K465">
        <f>COUNTIFS($G$2:G465,G465, $I$2:I465, I465)</f>
        <v>2</v>
      </c>
      <c r="L465" t="str">
        <f t="shared" si="15"/>
        <v>3.5 17</v>
      </c>
      <c r="M465">
        <f>IF(COUNTIF($L$2:L465,L465)=1,MAX($M$1:M464)+1,VLOOKUP(L465,$L$1:M464,2,0))</f>
        <v>88</v>
      </c>
    </row>
    <row r="466" spans="1:13" x14ac:dyDescent="0.3">
      <c r="A466">
        <v>465</v>
      </c>
      <c r="B466">
        <v>65</v>
      </c>
      <c r="C466" t="s">
        <v>496</v>
      </c>
      <c r="D466">
        <v>110953472</v>
      </c>
      <c r="E466">
        <v>0</v>
      </c>
      <c r="F466">
        <v>33921</v>
      </c>
      <c r="G466">
        <v>4.5</v>
      </c>
      <c r="H466" t="s">
        <v>15</v>
      </c>
      <c r="I466">
        <v>18</v>
      </c>
      <c r="J466">
        <f t="shared" si="14"/>
        <v>15</v>
      </c>
      <c r="K466">
        <f>COUNTIFS($G$2:G466,G466, $I$2:I466, I466)</f>
        <v>10</v>
      </c>
      <c r="L466" t="str">
        <f t="shared" si="15"/>
        <v>4.5 18</v>
      </c>
      <c r="M466">
        <f>IF(COUNTIF($L$2:L466,L466)=1,MAX($M$1:M465)+1,VLOOKUP(L466,$L$1:M465,2,0))</f>
        <v>3</v>
      </c>
    </row>
    <row r="467" spans="1:13" x14ac:dyDescent="0.3">
      <c r="A467">
        <v>466</v>
      </c>
      <c r="B467">
        <v>66</v>
      </c>
      <c r="C467" t="s">
        <v>497</v>
      </c>
      <c r="D467">
        <v>27619328</v>
      </c>
      <c r="E467">
        <v>0.99</v>
      </c>
      <c r="F467">
        <v>33868</v>
      </c>
      <c r="G467">
        <v>4.5</v>
      </c>
      <c r="H467" t="s">
        <v>17</v>
      </c>
      <c r="I467">
        <v>1</v>
      </c>
      <c r="J467">
        <f t="shared" si="14"/>
        <v>211</v>
      </c>
      <c r="K467">
        <f>COUNTIFS($G$2:G467,G467, $I$2:I467, I467)</f>
        <v>92</v>
      </c>
      <c r="L467" t="str">
        <f t="shared" si="15"/>
        <v>4.5 1</v>
      </c>
      <c r="M467">
        <f>IF(COUNTIF($L$2:L467,L467)=1,MAX($M$1:M466)+1,VLOOKUP(L467,$L$1:M466,2,0))</f>
        <v>4</v>
      </c>
    </row>
    <row r="468" spans="1:13" x14ac:dyDescent="0.3">
      <c r="A468">
        <v>467</v>
      </c>
      <c r="B468">
        <v>67</v>
      </c>
      <c r="C468" t="s">
        <v>498</v>
      </c>
      <c r="D468">
        <v>120797184</v>
      </c>
      <c r="E468">
        <v>0</v>
      </c>
      <c r="F468">
        <v>33854</v>
      </c>
      <c r="G468">
        <v>4.5</v>
      </c>
      <c r="H468" t="s">
        <v>17</v>
      </c>
      <c r="I468">
        <v>1</v>
      </c>
      <c r="J468">
        <f t="shared" si="14"/>
        <v>211</v>
      </c>
      <c r="K468">
        <f>COUNTIFS($G$2:G468,G468, $I$2:I468, I468)</f>
        <v>93</v>
      </c>
      <c r="L468" t="str">
        <f t="shared" si="15"/>
        <v>4.5 1</v>
      </c>
      <c r="M468">
        <f>IF(COUNTIF($L$2:L468,L468)=1,MAX($M$1:M467)+1,VLOOKUP(L468,$L$1:M467,2,0))</f>
        <v>4</v>
      </c>
    </row>
    <row r="469" spans="1:13" x14ac:dyDescent="0.3">
      <c r="A469">
        <v>468</v>
      </c>
      <c r="B469">
        <v>68</v>
      </c>
      <c r="C469" t="s">
        <v>499</v>
      </c>
      <c r="D469">
        <v>154318848</v>
      </c>
      <c r="E469">
        <v>0</v>
      </c>
      <c r="F469">
        <v>33808</v>
      </c>
      <c r="G469">
        <v>4</v>
      </c>
      <c r="H469" t="s">
        <v>17</v>
      </c>
      <c r="I469">
        <v>11</v>
      </c>
      <c r="J469">
        <f t="shared" si="14"/>
        <v>8</v>
      </c>
      <c r="K469">
        <f>COUNTIFS($G$2:G469,G469, $I$2:I469, I469)</f>
        <v>3</v>
      </c>
      <c r="L469" t="str">
        <f t="shared" si="15"/>
        <v>4 11</v>
      </c>
      <c r="M469">
        <f>IF(COUNTIF($L$2:L469,L469)=1,MAX($M$1:M468)+1,VLOOKUP(L469,$L$1:M468,2,0))</f>
        <v>58</v>
      </c>
    </row>
    <row r="470" spans="1:13" x14ac:dyDescent="0.3">
      <c r="A470">
        <v>469</v>
      </c>
      <c r="B470">
        <v>69</v>
      </c>
      <c r="C470" t="s">
        <v>500</v>
      </c>
      <c r="D470">
        <v>226834432</v>
      </c>
      <c r="E470">
        <v>0</v>
      </c>
      <c r="F470">
        <v>33724</v>
      </c>
      <c r="G470">
        <v>4.5</v>
      </c>
      <c r="H470" t="s">
        <v>17</v>
      </c>
      <c r="I470">
        <v>1</v>
      </c>
      <c r="J470">
        <f t="shared" si="14"/>
        <v>211</v>
      </c>
      <c r="K470">
        <f>COUNTIFS($G$2:G470,G470, $I$2:I470, I470)</f>
        <v>94</v>
      </c>
      <c r="L470" t="str">
        <f t="shared" si="15"/>
        <v>4.5 1</v>
      </c>
      <c r="M470">
        <f>IF(COUNTIF($L$2:L470,L470)=1,MAX($M$1:M469)+1,VLOOKUP(L470,$L$1:M469,2,0))</f>
        <v>4</v>
      </c>
    </row>
    <row r="471" spans="1:13" x14ac:dyDescent="0.3">
      <c r="A471">
        <v>470</v>
      </c>
      <c r="B471">
        <v>70</v>
      </c>
      <c r="C471" t="s">
        <v>501</v>
      </c>
      <c r="D471">
        <v>108666880</v>
      </c>
      <c r="E471">
        <v>0</v>
      </c>
      <c r="F471">
        <v>33698</v>
      </c>
      <c r="G471">
        <v>4.5</v>
      </c>
      <c r="H471" t="s">
        <v>17</v>
      </c>
      <c r="I471">
        <v>1</v>
      </c>
      <c r="J471">
        <f t="shared" si="14"/>
        <v>211</v>
      </c>
      <c r="K471">
        <f>COUNTIFS($G$2:G471,G471, $I$2:I471, I471)</f>
        <v>95</v>
      </c>
      <c r="L471" t="str">
        <f t="shared" si="15"/>
        <v>4.5 1</v>
      </c>
      <c r="M471">
        <f>IF(COUNTIF($L$2:L471,L471)=1,MAX($M$1:M470)+1,VLOOKUP(L471,$L$1:M470,2,0))</f>
        <v>4</v>
      </c>
    </row>
    <row r="472" spans="1:13" x14ac:dyDescent="0.3">
      <c r="A472">
        <v>471</v>
      </c>
      <c r="B472">
        <v>71</v>
      </c>
      <c r="C472" t="s">
        <v>502</v>
      </c>
      <c r="D472">
        <v>44129280</v>
      </c>
      <c r="E472">
        <v>0.99</v>
      </c>
      <c r="F472">
        <v>33426</v>
      </c>
      <c r="G472">
        <v>4</v>
      </c>
      <c r="H472" t="s">
        <v>38</v>
      </c>
      <c r="I472">
        <v>3</v>
      </c>
      <c r="J472">
        <f t="shared" si="14"/>
        <v>5</v>
      </c>
      <c r="K472">
        <f>COUNTIFS($G$2:G472,G472, $I$2:I472, I472)</f>
        <v>2</v>
      </c>
      <c r="L472" t="str">
        <f t="shared" si="15"/>
        <v>4 3</v>
      </c>
      <c r="M472">
        <f>IF(COUNTIF($L$2:L472,L472)=1,MAX($M$1:M471)+1,VLOOKUP(L472,$L$1:M471,2,0))</f>
        <v>105</v>
      </c>
    </row>
    <row r="473" spans="1:13" x14ac:dyDescent="0.3">
      <c r="A473">
        <v>472</v>
      </c>
      <c r="B473">
        <v>72</v>
      </c>
      <c r="C473" t="s">
        <v>503</v>
      </c>
      <c r="D473">
        <v>323473408</v>
      </c>
      <c r="E473">
        <v>0</v>
      </c>
      <c r="F473">
        <v>33407</v>
      </c>
      <c r="G473">
        <v>4.5</v>
      </c>
      <c r="H473" t="s">
        <v>17</v>
      </c>
      <c r="I473">
        <v>11</v>
      </c>
      <c r="J473">
        <f t="shared" si="14"/>
        <v>29</v>
      </c>
      <c r="K473">
        <f>COUNTIFS($G$2:G473,G473, $I$2:I473, I473)</f>
        <v>15</v>
      </c>
      <c r="L473" t="str">
        <f t="shared" si="15"/>
        <v>4.5 11</v>
      </c>
      <c r="M473">
        <f>IF(COUNTIF($L$2:L473,L473)=1,MAX($M$1:M472)+1,VLOOKUP(L473,$L$1:M472,2,0))</f>
        <v>11</v>
      </c>
    </row>
    <row r="474" spans="1:13" x14ac:dyDescent="0.3">
      <c r="A474">
        <v>473</v>
      </c>
      <c r="B474">
        <v>73</v>
      </c>
      <c r="C474" t="s">
        <v>504</v>
      </c>
      <c r="D474">
        <v>66228224</v>
      </c>
      <c r="E474">
        <v>0</v>
      </c>
      <c r="F474">
        <v>33282</v>
      </c>
      <c r="G474">
        <v>4.5</v>
      </c>
      <c r="H474" t="s">
        <v>17</v>
      </c>
      <c r="I474">
        <v>14</v>
      </c>
      <c r="J474">
        <f t="shared" si="14"/>
        <v>21</v>
      </c>
      <c r="K474">
        <f>COUNTIFS($G$2:G474,G474, $I$2:I474, I474)</f>
        <v>10</v>
      </c>
      <c r="L474" t="str">
        <f t="shared" si="15"/>
        <v>4.5 14</v>
      </c>
      <c r="M474">
        <f>IF(COUNTIF($L$2:L474,L474)=1,MAX($M$1:M473)+1,VLOOKUP(L474,$L$1:M473,2,0))</f>
        <v>53</v>
      </c>
    </row>
    <row r="475" spans="1:13" x14ac:dyDescent="0.3">
      <c r="A475">
        <v>474</v>
      </c>
      <c r="B475">
        <v>74</v>
      </c>
      <c r="C475" t="s">
        <v>505</v>
      </c>
      <c r="D475">
        <v>27962441</v>
      </c>
      <c r="E475">
        <v>0.99</v>
      </c>
      <c r="F475">
        <v>32988</v>
      </c>
      <c r="G475">
        <v>4</v>
      </c>
      <c r="H475" t="s">
        <v>17</v>
      </c>
      <c r="I475">
        <v>1</v>
      </c>
      <c r="J475">
        <f t="shared" si="14"/>
        <v>69</v>
      </c>
      <c r="K475">
        <f>COUNTIFS($G$2:G475,G475, $I$2:I475, I475)</f>
        <v>28</v>
      </c>
      <c r="L475" t="str">
        <f t="shared" si="15"/>
        <v>4 1</v>
      </c>
      <c r="M475">
        <f>IF(COUNTIF($L$2:L475,L475)=1,MAX($M$1:M474)+1,VLOOKUP(L475,$L$1:M474,2,0))</f>
        <v>5</v>
      </c>
    </row>
    <row r="476" spans="1:13" x14ac:dyDescent="0.3">
      <c r="A476">
        <v>475</v>
      </c>
      <c r="B476">
        <v>75</v>
      </c>
      <c r="C476" t="s">
        <v>506</v>
      </c>
      <c r="D476">
        <v>52951040</v>
      </c>
      <c r="E476">
        <v>0</v>
      </c>
      <c r="F476">
        <v>32881</v>
      </c>
      <c r="G476">
        <v>3.5</v>
      </c>
      <c r="H476" t="s">
        <v>70</v>
      </c>
      <c r="I476">
        <v>1</v>
      </c>
      <c r="J476">
        <f t="shared" si="14"/>
        <v>34</v>
      </c>
      <c r="K476">
        <f>COUNTIFS($G$2:G476,G476, $I$2:I476, I476)</f>
        <v>18</v>
      </c>
      <c r="L476" t="str">
        <f t="shared" si="15"/>
        <v>3.5 1</v>
      </c>
      <c r="M476">
        <f>IF(COUNTIF($L$2:L476,L476)=1,MAX($M$1:M475)+1,VLOOKUP(L476,$L$1:M475,2,0))</f>
        <v>49</v>
      </c>
    </row>
    <row r="477" spans="1:13" x14ac:dyDescent="0.3">
      <c r="A477">
        <v>476</v>
      </c>
      <c r="B477">
        <v>76</v>
      </c>
      <c r="C477" t="s">
        <v>507</v>
      </c>
      <c r="D477">
        <v>185139200</v>
      </c>
      <c r="E477">
        <v>0</v>
      </c>
      <c r="F477">
        <v>32807</v>
      </c>
      <c r="G477">
        <v>3.5</v>
      </c>
      <c r="H477" t="s">
        <v>155</v>
      </c>
      <c r="I477">
        <v>58</v>
      </c>
      <c r="J477">
        <f t="shared" si="14"/>
        <v>1</v>
      </c>
      <c r="K477">
        <f>COUNTIFS($G$2:G477,G477, $I$2:I477, I477)</f>
        <v>1</v>
      </c>
      <c r="L477" t="str">
        <f t="shared" si="15"/>
        <v>3.5 58</v>
      </c>
      <c r="M477">
        <f>IF(COUNTIF($L$2:L477,L477)=1,MAX($M$1:M476)+1,VLOOKUP(L477,$L$1:M476,2,0))</f>
        <v>113</v>
      </c>
    </row>
    <row r="478" spans="1:13" x14ac:dyDescent="0.3">
      <c r="A478">
        <v>477</v>
      </c>
      <c r="B478">
        <v>77</v>
      </c>
      <c r="C478" t="s">
        <v>508</v>
      </c>
      <c r="D478">
        <v>76846080</v>
      </c>
      <c r="E478">
        <v>0</v>
      </c>
      <c r="F478">
        <v>32763</v>
      </c>
      <c r="G478">
        <v>3.5</v>
      </c>
      <c r="H478" t="s">
        <v>81</v>
      </c>
      <c r="I478">
        <v>13</v>
      </c>
      <c r="J478">
        <f t="shared" si="14"/>
        <v>3</v>
      </c>
      <c r="K478">
        <f>COUNTIFS($G$2:G478,G478, $I$2:I478, I478)</f>
        <v>1</v>
      </c>
      <c r="L478" t="str">
        <f t="shared" si="15"/>
        <v>3.5 13</v>
      </c>
      <c r="M478">
        <f>IF(COUNTIF($L$2:L478,L478)=1,MAX($M$1:M477)+1,VLOOKUP(L478,$L$1:M477,2,0))</f>
        <v>114</v>
      </c>
    </row>
    <row r="479" spans="1:13" x14ac:dyDescent="0.3">
      <c r="A479">
        <v>478</v>
      </c>
      <c r="B479">
        <v>78</v>
      </c>
      <c r="C479" t="s">
        <v>509</v>
      </c>
      <c r="D479">
        <v>20542280</v>
      </c>
      <c r="E479">
        <v>2.99</v>
      </c>
      <c r="F479">
        <v>32650</v>
      </c>
      <c r="G479">
        <v>3.5</v>
      </c>
      <c r="H479" t="s">
        <v>20</v>
      </c>
      <c r="I479">
        <v>1</v>
      </c>
      <c r="J479">
        <f t="shared" si="14"/>
        <v>34</v>
      </c>
      <c r="K479">
        <f>COUNTIFS($G$2:G479,G479, $I$2:I479, I479)</f>
        <v>19</v>
      </c>
      <c r="L479" t="str">
        <f t="shared" si="15"/>
        <v>3.5 1</v>
      </c>
      <c r="M479">
        <f>IF(COUNTIF($L$2:L479,L479)=1,MAX($M$1:M478)+1,VLOOKUP(L479,$L$1:M478,2,0))</f>
        <v>49</v>
      </c>
    </row>
    <row r="480" spans="1:13" x14ac:dyDescent="0.3">
      <c r="A480">
        <v>479</v>
      </c>
      <c r="B480">
        <v>79</v>
      </c>
      <c r="C480" t="s">
        <v>510</v>
      </c>
      <c r="D480">
        <v>119500800</v>
      </c>
      <c r="E480">
        <v>0</v>
      </c>
      <c r="F480">
        <v>32558</v>
      </c>
      <c r="G480">
        <v>5</v>
      </c>
      <c r="H480" t="s">
        <v>15</v>
      </c>
      <c r="I480">
        <v>3</v>
      </c>
      <c r="J480">
        <f t="shared" si="14"/>
        <v>5</v>
      </c>
      <c r="K480">
        <f>COUNTIFS($G$2:G480,G480, $I$2:I480, I480)</f>
        <v>1</v>
      </c>
      <c r="L480" t="str">
        <f t="shared" si="15"/>
        <v>5 3</v>
      </c>
      <c r="M480">
        <f>IF(COUNTIF($L$2:L480,L480)=1,MAX($M$1:M479)+1,VLOOKUP(L480,$L$1:M479,2,0))</f>
        <v>115</v>
      </c>
    </row>
    <row r="481" spans="1:13" x14ac:dyDescent="0.3">
      <c r="A481">
        <v>480</v>
      </c>
      <c r="B481">
        <v>80</v>
      </c>
      <c r="C481" t="s">
        <v>511</v>
      </c>
      <c r="D481">
        <v>2060416000</v>
      </c>
      <c r="E481">
        <v>6.99</v>
      </c>
      <c r="F481">
        <v>32533</v>
      </c>
      <c r="G481">
        <v>4</v>
      </c>
      <c r="H481" t="s">
        <v>17</v>
      </c>
      <c r="I481">
        <v>7</v>
      </c>
      <c r="J481">
        <f t="shared" si="14"/>
        <v>5</v>
      </c>
      <c r="K481">
        <f>COUNTIFS($G$2:G481,G481, $I$2:I481, I481)</f>
        <v>3</v>
      </c>
      <c r="L481" t="str">
        <f t="shared" si="15"/>
        <v>4 7</v>
      </c>
      <c r="M481">
        <f>IF(COUNTIF($L$2:L481,L481)=1,MAX($M$1:M480)+1,VLOOKUP(L481,$L$1:M480,2,0))</f>
        <v>70</v>
      </c>
    </row>
    <row r="482" spans="1:13" x14ac:dyDescent="0.3">
      <c r="A482">
        <v>481</v>
      </c>
      <c r="B482">
        <v>81</v>
      </c>
      <c r="C482" t="s">
        <v>512</v>
      </c>
      <c r="D482">
        <v>97562624</v>
      </c>
      <c r="E482">
        <v>0</v>
      </c>
      <c r="F482">
        <v>32527</v>
      </c>
      <c r="G482">
        <v>4.5</v>
      </c>
      <c r="H482" t="s">
        <v>17</v>
      </c>
      <c r="I482">
        <v>1</v>
      </c>
      <c r="J482">
        <f t="shared" si="14"/>
        <v>211</v>
      </c>
      <c r="K482">
        <f>COUNTIFS($G$2:G482,G482, $I$2:I482, I482)</f>
        <v>96</v>
      </c>
      <c r="L482" t="str">
        <f t="shared" si="15"/>
        <v>4.5 1</v>
      </c>
      <c r="M482">
        <f>IF(COUNTIF($L$2:L482,L482)=1,MAX($M$1:M481)+1,VLOOKUP(L482,$L$1:M481,2,0))</f>
        <v>4</v>
      </c>
    </row>
    <row r="483" spans="1:13" x14ac:dyDescent="0.3">
      <c r="A483">
        <v>482</v>
      </c>
      <c r="B483">
        <v>82</v>
      </c>
      <c r="C483" t="s">
        <v>513</v>
      </c>
      <c r="D483">
        <v>72476672</v>
      </c>
      <c r="E483">
        <v>0</v>
      </c>
      <c r="F483">
        <v>32499</v>
      </c>
      <c r="G483">
        <v>4.5</v>
      </c>
      <c r="H483" t="s">
        <v>155</v>
      </c>
      <c r="I483">
        <v>11</v>
      </c>
      <c r="J483">
        <f t="shared" si="14"/>
        <v>29</v>
      </c>
      <c r="K483">
        <f>COUNTIFS($G$2:G483,G483, $I$2:I483, I483)</f>
        <v>16</v>
      </c>
      <c r="L483" t="str">
        <f t="shared" si="15"/>
        <v>4.5 11</v>
      </c>
      <c r="M483">
        <f>IF(COUNTIF($L$2:L483,L483)=1,MAX($M$1:M482)+1,VLOOKUP(L483,$L$1:M482,2,0))</f>
        <v>11</v>
      </c>
    </row>
    <row r="484" spans="1:13" x14ac:dyDescent="0.3">
      <c r="A484">
        <v>483</v>
      </c>
      <c r="B484">
        <v>83</v>
      </c>
      <c r="C484" t="s">
        <v>514</v>
      </c>
      <c r="D484">
        <v>171828224</v>
      </c>
      <c r="E484">
        <v>0</v>
      </c>
      <c r="F484">
        <v>32492</v>
      </c>
      <c r="G484">
        <v>4.5</v>
      </c>
      <c r="H484" t="s">
        <v>17</v>
      </c>
      <c r="I484">
        <v>14</v>
      </c>
      <c r="J484">
        <f t="shared" si="14"/>
        <v>21</v>
      </c>
      <c r="K484">
        <f>COUNTIFS($G$2:G484,G484, $I$2:I484, I484)</f>
        <v>11</v>
      </c>
      <c r="L484" t="str">
        <f t="shared" si="15"/>
        <v>4.5 14</v>
      </c>
      <c r="M484">
        <f>IF(COUNTIF($L$2:L484,L484)=1,MAX($M$1:M483)+1,VLOOKUP(L484,$L$1:M483,2,0))</f>
        <v>53</v>
      </c>
    </row>
    <row r="485" spans="1:13" x14ac:dyDescent="0.3">
      <c r="A485">
        <v>484</v>
      </c>
      <c r="B485">
        <v>84</v>
      </c>
      <c r="C485" t="s">
        <v>515</v>
      </c>
      <c r="D485">
        <v>196369408</v>
      </c>
      <c r="E485">
        <v>0</v>
      </c>
      <c r="F485">
        <v>32395</v>
      </c>
      <c r="G485">
        <v>4</v>
      </c>
      <c r="H485" t="s">
        <v>17</v>
      </c>
      <c r="I485">
        <v>6</v>
      </c>
      <c r="J485">
        <f t="shared" si="14"/>
        <v>9</v>
      </c>
      <c r="K485">
        <f>COUNTIFS($G$2:G485,G485, $I$2:I485, I485)</f>
        <v>5</v>
      </c>
      <c r="L485" t="str">
        <f t="shared" si="15"/>
        <v>4 6</v>
      </c>
      <c r="M485">
        <f>IF(COUNTIF($L$2:L485,L485)=1,MAX($M$1:M484)+1,VLOOKUP(L485,$L$1:M484,2,0))</f>
        <v>67</v>
      </c>
    </row>
    <row r="486" spans="1:13" x14ac:dyDescent="0.3">
      <c r="A486">
        <v>485</v>
      </c>
      <c r="B486">
        <v>85</v>
      </c>
      <c r="C486" t="s">
        <v>516</v>
      </c>
      <c r="D486">
        <v>79332352</v>
      </c>
      <c r="E486">
        <v>0</v>
      </c>
      <c r="F486">
        <v>32341</v>
      </c>
      <c r="G486">
        <v>4.5</v>
      </c>
      <c r="H486" t="s">
        <v>48</v>
      </c>
      <c r="I486">
        <v>6</v>
      </c>
      <c r="J486">
        <f t="shared" si="14"/>
        <v>16</v>
      </c>
      <c r="K486">
        <f>COUNTIFS($G$2:G486,G486, $I$2:I486, I486)</f>
        <v>11</v>
      </c>
      <c r="L486" t="str">
        <f t="shared" si="15"/>
        <v>4.5 6</v>
      </c>
      <c r="M486">
        <f>IF(COUNTIF($L$2:L486,L486)=1,MAX($M$1:M485)+1,VLOOKUP(L486,$L$1:M485,2,0))</f>
        <v>40</v>
      </c>
    </row>
    <row r="487" spans="1:13" x14ac:dyDescent="0.3">
      <c r="A487">
        <v>486</v>
      </c>
      <c r="B487">
        <v>86</v>
      </c>
      <c r="C487" t="s">
        <v>517</v>
      </c>
      <c r="D487">
        <v>89187328</v>
      </c>
      <c r="E487">
        <v>1.99</v>
      </c>
      <c r="F487">
        <v>32338</v>
      </c>
      <c r="G487">
        <v>4</v>
      </c>
      <c r="H487" t="s">
        <v>15</v>
      </c>
      <c r="I487">
        <v>10</v>
      </c>
      <c r="J487">
        <f t="shared" si="14"/>
        <v>9</v>
      </c>
      <c r="K487">
        <f>COUNTIFS($G$2:G487,G487, $I$2:I487, I487)</f>
        <v>5</v>
      </c>
      <c r="L487" t="str">
        <f t="shared" si="15"/>
        <v>4 10</v>
      </c>
      <c r="M487">
        <f>IF(COUNTIF($L$2:L487,L487)=1,MAX($M$1:M486)+1,VLOOKUP(L487,$L$1:M486,2,0))</f>
        <v>77</v>
      </c>
    </row>
    <row r="488" spans="1:13" x14ac:dyDescent="0.3">
      <c r="A488">
        <v>487</v>
      </c>
      <c r="B488">
        <v>87</v>
      </c>
      <c r="C488" t="s">
        <v>518</v>
      </c>
      <c r="D488">
        <v>149481472</v>
      </c>
      <c r="E488">
        <v>0</v>
      </c>
      <c r="F488">
        <v>32215</v>
      </c>
      <c r="G488">
        <v>4.5</v>
      </c>
      <c r="H488" t="s">
        <v>17</v>
      </c>
      <c r="I488">
        <v>1</v>
      </c>
      <c r="J488">
        <f t="shared" si="14"/>
        <v>211</v>
      </c>
      <c r="K488">
        <f>COUNTIFS($G$2:G488,G488, $I$2:I488, I488)</f>
        <v>97</v>
      </c>
      <c r="L488" t="str">
        <f t="shared" si="15"/>
        <v>4.5 1</v>
      </c>
      <c r="M488">
        <f>IF(COUNTIF($L$2:L488,L488)=1,MAX($M$1:M487)+1,VLOOKUP(L488,$L$1:M487,2,0))</f>
        <v>4</v>
      </c>
    </row>
    <row r="489" spans="1:13" x14ac:dyDescent="0.3">
      <c r="A489">
        <v>488</v>
      </c>
      <c r="B489">
        <v>88</v>
      </c>
      <c r="C489" t="s">
        <v>519</v>
      </c>
      <c r="D489">
        <v>25895936</v>
      </c>
      <c r="E489">
        <v>0</v>
      </c>
      <c r="F489">
        <v>32020</v>
      </c>
      <c r="G489">
        <v>5</v>
      </c>
      <c r="H489" t="s">
        <v>17</v>
      </c>
      <c r="I489">
        <v>1</v>
      </c>
      <c r="J489">
        <f t="shared" si="14"/>
        <v>36</v>
      </c>
      <c r="K489">
        <f>COUNTIFS($G$2:G489,G489, $I$2:I489, I489)</f>
        <v>16</v>
      </c>
      <c r="L489" t="str">
        <f t="shared" si="15"/>
        <v>5 1</v>
      </c>
      <c r="M489">
        <f>IF(COUNTIF($L$2:L489,L489)=1,MAX($M$1:M488)+1,VLOOKUP(L489,$L$1:M488,2,0))</f>
        <v>27</v>
      </c>
    </row>
    <row r="490" spans="1:13" x14ac:dyDescent="0.3">
      <c r="A490">
        <v>489</v>
      </c>
      <c r="B490">
        <v>89</v>
      </c>
      <c r="C490" t="s">
        <v>520</v>
      </c>
      <c r="D490">
        <v>126603264</v>
      </c>
      <c r="E490">
        <v>0</v>
      </c>
      <c r="F490">
        <v>31981</v>
      </c>
      <c r="G490">
        <v>4.5</v>
      </c>
      <c r="H490" t="s">
        <v>17</v>
      </c>
      <c r="I490">
        <v>1</v>
      </c>
      <c r="J490">
        <f t="shared" si="14"/>
        <v>211</v>
      </c>
      <c r="K490">
        <f>COUNTIFS($G$2:G490,G490, $I$2:I490, I490)</f>
        <v>98</v>
      </c>
      <c r="L490" t="str">
        <f t="shared" si="15"/>
        <v>4.5 1</v>
      </c>
      <c r="M490">
        <f>IF(COUNTIF($L$2:L490,L490)=1,MAX($M$1:M489)+1,VLOOKUP(L490,$L$1:M489,2,0))</f>
        <v>4</v>
      </c>
    </row>
    <row r="491" spans="1:13" x14ac:dyDescent="0.3">
      <c r="A491">
        <v>490</v>
      </c>
      <c r="B491">
        <v>90</v>
      </c>
      <c r="C491" t="s">
        <v>521</v>
      </c>
      <c r="D491">
        <v>101346304</v>
      </c>
      <c r="E491">
        <v>3.99</v>
      </c>
      <c r="F491">
        <v>31912</v>
      </c>
      <c r="G491">
        <v>4.5</v>
      </c>
      <c r="H491" t="s">
        <v>451</v>
      </c>
      <c r="I491">
        <v>9</v>
      </c>
      <c r="J491">
        <f t="shared" si="14"/>
        <v>25</v>
      </c>
      <c r="K491">
        <f>COUNTIFS($G$2:G491,G491, $I$2:I491, I491)</f>
        <v>10</v>
      </c>
      <c r="L491" t="str">
        <f t="shared" si="15"/>
        <v>4.5 9</v>
      </c>
      <c r="M491">
        <f>IF(COUNTIF($L$2:L491,L491)=1,MAX($M$1:M490)+1,VLOOKUP(L491,$L$1:M490,2,0))</f>
        <v>22</v>
      </c>
    </row>
    <row r="492" spans="1:13" x14ac:dyDescent="0.3">
      <c r="A492">
        <v>491</v>
      </c>
      <c r="B492">
        <v>91</v>
      </c>
      <c r="C492" t="s">
        <v>522</v>
      </c>
      <c r="D492">
        <v>28680192</v>
      </c>
      <c r="E492">
        <v>0</v>
      </c>
      <c r="F492">
        <v>31727</v>
      </c>
      <c r="G492">
        <v>4.5</v>
      </c>
      <c r="H492" t="s">
        <v>17</v>
      </c>
      <c r="I492">
        <v>1</v>
      </c>
      <c r="J492">
        <f t="shared" si="14"/>
        <v>211</v>
      </c>
      <c r="K492">
        <f>COUNTIFS($G$2:G492,G492, $I$2:I492, I492)</f>
        <v>99</v>
      </c>
      <c r="L492" t="str">
        <f t="shared" si="15"/>
        <v>4.5 1</v>
      </c>
      <c r="M492">
        <f>IF(COUNTIF($L$2:L492,L492)=1,MAX($M$1:M491)+1,VLOOKUP(L492,$L$1:M491,2,0))</f>
        <v>4</v>
      </c>
    </row>
    <row r="493" spans="1:13" x14ac:dyDescent="0.3">
      <c r="A493">
        <v>492</v>
      </c>
      <c r="B493">
        <v>92</v>
      </c>
      <c r="C493" t="s">
        <v>523</v>
      </c>
      <c r="D493">
        <v>10735026</v>
      </c>
      <c r="E493">
        <v>2.99</v>
      </c>
      <c r="F493">
        <v>31456</v>
      </c>
      <c r="G493">
        <v>4</v>
      </c>
      <c r="H493" t="s">
        <v>17</v>
      </c>
      <c r="I493">
        <v>1</v>
      </c>
      <c r="J493">
        <f t="shared" si="14"/>
        <v>69</v>
      </c>
      <c r="K493">
        <f>COUNTIFS($G$2:G493,G493, $I$2:I493, I493)</f>
        <v>29</v>
      </c>
      <c r="L493" t="str">
        <f t="shared" si="15"/>
        <v>4 1</v>
      </c>
      <c r="M493">
        <f>IF(COUNTIF($L$2:L493,L493)=1,MAX($M$1:M492)+1,VLOOKUP(L493,$L$1:M492,2,0))</f>
        <v>5</v>
      </c>
    </row>
    <row r="494" spans="1:13" x14ac:dyDescent="0.3">
      <c r="A494">
        <v>493</v>
      </c>
      <c r="B494">
        <v>93</v>
      </c>
      <c r="C494" t="s">
        <v>524</v>
      </c>
      <c r="D494">
        <v>115895296</v>
      </c>
      <c r="E494">
        <v>0</v>
      </c>
      <c r="F494">
        <v>31311</v>
      </c>
      <c r="G494">
        <v>4.5</v>
      </c>
      <c r="H494" t="s">
        <v>17</v>
      </c>
      <c r="I494">
        <v>14</v>
      </c>
      <c r="J494">
        <f t="shared" si="14"/>
        <v>21</v>
      </c>
      <c r="K494">
        <f>COUNTIFS($G$2:G494,G494, $I$2:I494, I494)</f>
        <v>12</v>
      </c>
      <c r="L494" t="str">
        <f t="shared" si="15"/>
        <v>4.5 14</v>
      </c>
      <c r="M494">
        <f>IF(COUNTIF($L$2:L494,L494)=1,MAX($M$1:M493)+1,VLOOKUP(L494,$L$1:M493,2,0))</f>
        <v>53</v>
      </c>
    </row>
    <row r="495" spans="1:13" x14ac:dyDescent="0.3">
      <c r="A495">
        <v>494</v>
      </c>
      <c r="B495">
        <v>94</v>
      </c>
      <c r="C495" t="s">
        <v>525</v>
      </c>
      <c r="D495">
        <v>105609216</v>
      </c>
      <c r="E495">
        <v>0</v>
      </c>
      <c r="F495">
        <v>31261</v>
      </c>
      <c r="G495">
        <v>4.5</v>
      </c>
      <c r="H495" t="s">
        <v>48</v>
      </c>
      <c r="I495">
        <v>40</v>
      </c>
      <c r="J495">
        <f t="shared" si="14"/>
        <v>1</v>
      </c>
      <c r="K495">
        <f>COUNTIFS($G$2:G495,G495, $I$2:I495, I495)</f>
        <v>1</v>
      </c>
      <c r="L495" t="str">
        <f t="shared" si="15"/>
        <v>4.5 40</v>
      </c>
      <c r="M495">
        <f>IF(COUNTIF($L$2:L495,L495)=1,MAX($M$1:M494)+1,VLOOKUP(L495,$L$1:M494,2,0))</f>
        <v>116</v>
      </c>
    </row>
    <row r="496" spans="1:13" x14ac:dyDescent="0.3">
      <c r="A496">
        <v>495</v>
      </c>
      <c r="B496">
        <v>95</v>
      </c>
      <c r="C496" t="s">
        <v>526</v>
      </c>
      <c r="D496">
        <v>44166144</v>
      </c>
      <c r="E496">
        <v>0</v>
      </c>
      <c r="F496">
        <v>31219</v>
      </c>
      <c r="G496">
        <v>4.5</v>
      </c>
      <c r="H496" t="s">
        <v>17</v>
      </c>
      <c r="I496">
        <v>2</v>
      </c>
      <c r="J496">
        <f t="shared" si="14"/>
        <v>17</v>
      </c>
      <c r="K496">
        <f>COUNTIFS($G$2:G496,G496, $I$2:I496, I496)</f>
        <v>8</v>
      </c>
      <c r="L496" t="str">
        <f t="shared" si="15"/>
        <v>4.5 2</v>
      </c>
      <c r="M496">
        <f>IF(COUNTIF($L$2:L496,L496)=1,MAX($M$1:M495)+1,VLOOKUP(L496,$L$1:M495,2,0))</f>
        <v>33</v>
      </c>
    </row>
    <row r="497" spans="1:13" x14ac:dyDescent="0.3">
      <c r="A497">
        <v>496</v>
      </c>
      <c r="B497">
        <v>96</v>
      </c>
      <c r="C497" t="s">
        <v>527</v>
      </c>
      <c r="D497">
        <v>68480000</v>
      </c>
      <c r="E497">
        <v>0</v>
      </c>
      <c r="F497">
        <v>31180</v>
      </c>
      <c r="G497">
        <v>4.5</v>
      </c>
      <c r="H497" t="s">
        <v>81</v>
      </c>
      <c r="I497">
        <v>4</v>
      </c>
      <c r="J497">
        <f t="shared" si="14"/>
        <v>8</v>
      </c>
      <c r="K497">
        <f>COUNTIFS($G$2:G497,G497, $I$2:I497, I497)</f>
        <v>4</v>
      </c>
      <c r="L497" t="str">
        <f t="shared" si="15"/>
        <v>4.5 4</v>
      </c>
      <c r="M497">
        <f>IF(COUNTIF($L$2:L497,L497)=1,MAX($M$1:M496)+1,VLOOKUP(L497,$L$1:M496,2,0))</f>
        <v>47</v>
      </c>
    </row>
    <row r="498" spans="1:13" x14ac:dyDescent="0.3">
      <c r="A498">
        <v>497</v>
      </c>
      <c r="B498">
        <v>97</v>
      </c>
      <c r="C498" t="s">
        <v>528</v>
      </c>
      <c r="D498">
        <v>78565376</v>
      </c>
      <c r="E498">
        <v>0</v>
      </c>
      <c r="F498">
        <v>31116</v>
      </c>
      <c r="G498">
        <v>4</v>
      </c>
      <c r="H498" t="s">
        <v>81</v>
      </c>
      <c r="I498">
        <v>13</v>
      </c>
      <c r="J498">
        <f t="shared" si="14"/>
        <v>8</v>
      </c>
      <c r="K498">
        <f>COUNTIFS($G$2:G498,G498, $I$2:I498, I498)</f>
        <v>2</v>
      </c>
      <c r="L498" t="str">
        <f t="shared" si="15"/>
        <v>4 13</v>
      </c>
      <c r="M498">
        <f>IF(COUNTIF($L$2:L498,L498)=1,MAX($M$1:M497)+1,VLOOKUP(L498,$L$1:M497,2,0))</f>
        <v>93</v>
      </c>
    </row>
    <row r="499" spans="1:13" x14ac:dyDescent="0.3">
      <c r="A499">
        <v>498</v>
      </c>
      <c r="B499">
        <v>98</v>
      </c>
      <c r="C499" t="s">
        <v>529</v>
      </c>
      <c r="D499">
        <v>23143424</v>
      </c>
      <c r="E499">
        <v>0</v>
      </c>
      <c r="F499">
        <v>30967</v>
      </c>
      <c r="G499">
        <v>4.5</v>
      </c>
      <c r="H499" t="s">
        <v>17</v>
      </c>
      <c r="I499">
        <v>1</v>
      </c>
      <c r="J499">
        <f t="shared" si="14"/>
        <v>211</v>
      </c>
      <c r="K499">
        <f>COUNTIFS($G$2:G499,G499, $I$2:I499, I499)</f>
        <v>100</v>
      </c>
      <c r="L499" t="str">
        <f t="shared" si="15"/>
        <v>4.5 1</v>
      </c>
      <c r="M499">
        <f>IF(COUNTIF($L$2:L499,L499)=1,MAX($M$1:M498)+1,VLOOKUP(L499,$L$1:M498,2,0))</f>
        <v>4</v>
      </c>
    </row>
    <row r="500" spans="1:13" x14ac:dyDescent="0.3">
      <c r="A500">
        <v>499</v>
      </c>
      <c r="B500">
        <v>99</v>
      </c>
      <c r="C500" t="s">
        <v>530</v>
      </c>
      <c r="D500">
        <v>80923648</v>
      </c>
      <c r="E500">
        <v>0</v>
      </c>
      <c r="F500">
        <v>30845</v>
      </c>
      <c r="G500">
        <v>4.5</v>
      </c>
      <c r="H500" t="s">
        <v>20</v>
      </c>
      <c r="I500">
        <v>7</v>
      </c>
      <c r="J500">
        <f t="shared" si="14"/>
        <v>16</v>
      </c>
      <c r="K500">
        <f>COUNTIFS($G$2:G500,G500, $I$2:I500, I500)</f>
        <v>11</v>
      </c>
      <c r="L500" t="str">
        <f t="shared" si="15"/>
        <v>4.5 7</v>
      </c>
      <c r="M500">
        <f>IF(COUNTIF($L$2:L500,L500)=1,MAX($M$1:M499)+1,VLOOKUP(L500,$L$1:M499,2,0))</f>
        <v>20</v>
      </c>
    </row>
    <row r="501" spans="1:13" x14ac:dyDescent="0.3">
      <c r="A501">
        <v>500</v>
      </c>
      <c r="B501">
        <v>0</v>
      </c>
      <c r="C501" t="s">
        <v>531</v>
      </c>
      <c r="D501">
        <v>42897408</v>
      </c>
      <c r="E501">
        <v>0.99</v>
      </c>
      <c r="F501">
        <v>30830</v>
      </c>
      <c r="G501">
        <v>4.5</v>
      </c>
      <c r="H501" t="s">
        <v>17</v>
      </c>
      <c r="I501">
        <v>18</v>
      </c>
      <c r="J501">
        <f t="shared" si="14"/>
        <v>15</v>
      </c>
      <c r="K501">
        <f>COUNTIFS($G$2:G501,G501, $I$2:I501, I501)</f>
        <v>11</v>
      </c>
      <c r="L501" t="str">
        <f t="shared" si="15"/>
        <v>4.5 18</v>
      </c>
      <c r="M501">
        <f>IF(COUNTIF($L$2:L501,L501)=1,MAX($M$1:M500)+1,VLOOKUP(L501,$L$1:M500,2,0))</f>
        <v>3</v>
      </c>
    </row>
    <row r="502" spans="1:13" x14ac:dyDescent="0.3">
      <c r="A502">
        <v>501</v>
      </c>
      <c r="B502">
        <v>1</v>
      </c>
      <c r="C502" t="s">
        <v>532</v>
      </c>
      <c r="D502" s="1">
        <v>196248576</v>
      </c>
      <c r="E502">
        <v>0</v>
      </c>
      <c r="F502">
        <v>30704</v>
      </c>
      <c r="G502">
        <v>5</v>
      </c>
      <c r="H502" t="s">
        <v>17</v>
      </c>
      <c r="I502">
        <v>1</v>
      </c>
      <c r="J502">
        <f t="shared" si="14"/>
        <v>36</v>
      </c>
      <c r="K502">
        <f>COUNTIFS($G$2:G502,G502, $I$2:I502, I502)</f>
        <v>17</v>
      </c>
      <c r="L502" t="str">
        <f t="shared" si="15"/>
        <v>5 1</v>
      </c>
      <c r="M502">
        <f>IF(COUNTIF($L$2:L502,L502)=1,MAX($M$1:M501)+1,VLOOKUP(L502,$L$1:M501,2,0))</f>
        <v>27</v>
      </c>
    </row>
    <row r="503" spans="1:13" x14ac:dyDescent="0.3">
      <c r="A503">
        <v>502</v>
      </c>
      <c r="B503">
        <v>2</v>
      </c>
      <c r="C503" t="s">
        <v>533</v>
      </c>
      <c r="D503">
        <v>138529792</v>
      </c>
      <c r="E503">
        <v>0</v>
      </c>
      <c r="F503">
        <v>30670</v>
      </c>
      <c r="G503">
        <v>4.5</v>
      </c>
      <c r="H503" t="s">
        <v>17</v>
      </c>
      <c r="I503">
        <v>12</v>
      </c>
      <c r="J503">
        <f t="shared" si="14"/>
        <v>44</v>
      </c>
      <c r="K503">
        <f>COUNTIFS($G$2:G503,G503, $I$2:I503, I503)</f>
        <v>18</v>
      </c>
      <c r="L503" t="str">
        <f t="shared" si="15"/>
        <v>4.5 12</v>
      </c>
      <c r="M503">
        <f>IF(COUNTIF($L$2:L503,L503)=1,MAX($M$1:M502)+1,VLOOKUP(L503,$L$1:M502,2,0))</f>
        <v>17</v>
      </c>
    </row>
    <row r="504" spans="1:13" x14ac:dyDescent="0.3">
      <c r="A504">
        <v>503</v>
      </c>
      <c r="B504">
        <v>3</v>
      </c>
      <c r="C504" t="s">
        <v>534</v>
      </c>
      <c r="D504">
        <v>88773632</v>
      </c>
      <c r="E504">
        <v>0</v>
      </c>
      <c r="F504">
        <v>30552</v>
      </c>
      <c r="G504">
        <v>3</v>
      </c>
      <c r="H504" t="s">
        <v>48</v>
      </c>
      <c r="I504">
        <v>1</v>
      </c>
      <c r="J504">
        <f t="shared" si="14"/>
        <v>20</v>
      </c>
      <c r="K504">
        <f>COUNTIFS($G$2:G504,G504, $I$2:I504, I504)</f>
        <v>13</v>
      </c>
      <c r="L504" t="str">
        <f t="shared" si="15"/>
        <v>3 1</v>
      </c>
      <c r="M504">
        <f>IF(COUNTIF($L$2:L504,L504)=1,MAX($M$1:M503)+1,VLOOKUP(L504,$L$1:M503,2,0))</f>
        <v>57</v>
      </c>
    </row>
    <row r="505" spans="1:13" x14ac:dyDescent="0.3">
      <c r="A505">
        <v>504</v>
      </c>
      <c r="B505">
        <v>4</v>
      </c>
      <c r="C505" t="s">
        <v>535</v>
      </c>
      <c r="D505">
        <v>120922112</v>
      </c>
      <c r="E505">
        <v>0</v>
      </c>
      <c r="F505">
        <v>30434</v>
      </c>
      <c r="G505">
        <v>4.5</v>
      </c>
      <c r="H505" t="s">
        <v>52</v>
      </c>
      <c r="I505">
        <v>7</v>
      </c>
      <c r="J505">
        <f t="shared" si="14"/>
        <v>16</v>
      </c>
      <c r="K505">
        <f>COUNTIFS($G$2:G505,G505, $I$2:I505, I505)</f>
        <v>12</v>
      </c>
      <c r="L505" t="str">
        <f t="shared" si="15"/>
        <v>4.5 7</v>
      </c>
      <c r="M505">
        <f>IF(COUNTIF($L$2:L505,L505)=1,MAX($M$1:M504)+1,VLOOKUP(L505,$L$1:M504,2,0))</f>
        <v>20</v>
      </c>
    </row>
    <row r="506" spans="1:13" x14ac:dyDescent="0.3">
      <c r="A506">
        <v>505</v>
      </c>
      <c r="B506">
        <v>5</v>
      </c>
      <c r="C506" t="s">
        <v>536</v>
      </c>
      <c r="D506">
        <v>2245948416</v>
      </c>
      <c r="E506">
        <v>0</v>
      </c>
      <c r="F506">
        <v>29918</v>
      </c>
      <c r="G506">
        <v>4.5</v>
      </c>
      <c r="H506" t="s">
        <v>17</v>
      </c>
      <c r="I506">
        <v>12</v>
      </c>
      <c r="J506">
        <f t="shared" si="14"/>
        <v>44</v>
      </c>
      <c r="K506">
        <f>COUNTIFS($G$2:G506,G506, $I$2:I506, I506)</f>
        <v>19</v>
      </c>
      <c r="L506" t="str">
        <f t="shared" si="15"/>
        <v>4.5 12</v>
      </c>
      <c r="M506">
        <f>IF(COUNTIF($L$2:L506,L506)=1,MAX($M$1:M505)+1,VLOOKUP(L506,$L$1:M505,2,0))</f>
        <v>17</v>
      </c>
    </row>
    <row r="507" spans="1:13" x14ac:dyDescent="0.3">
      <c r="A507">
        <v>506</v>
      </c>
      <c r="B507">
        <v>6</v>
      </c>
      <c r="C507" t="s">
        <v>537</v>
      </c>
      <c r="D507">
        <v>136355840</v>
      </c>
      <c r="E507">
        <v>0</v>
      </c>
      <c r="F507">
        <v>29886</v>
      </c>
      <c r="G507">
        <v>4.5</v>
      </c>
      <c r="H507" t="s">
        <v>17</v>
      </c>
      <c r="I507">
        <v>12</v>
      </c>
      <c r="J507">
        <f t="shared" si="14"/>
        <v>44</v>
      </c>
      <c r="K507">
        <f>COUNTIFS($G$2:G507,G507, $I$2:I507, I507)</f>
        <v>20</v>
      </c>
      <c r="L507" t="str">
        <f t="shared" si="15"/>
        <v>4.5 12</v>
      </c>
      <c r="M507">
        <f>IF(COUNTIF($L$2:L507,L507)=1,MAX($M$1:M506)+1,VLOOKUP(L507,$L$1:M506,2,0))</f>
        <v>17</v>
      </c>
    </row>
    <row r="508" spans="1:13" x14ac:dyDescent="0.3">
      <c r="A508">
        <v>507</v>
      </c>
      <c r="B508">
        <v>7</v>
      </c>
      <c r="C508" t="s">
        <v>538</v>
      </c>
      <c r="D508">
        <v>195235840</v>
      </c>
      <c r="E508">
        <v>0</v>
      </c>
      <c r="F508">
        <v>29817</v>
      </c>
      <c r="G508">
        <v>4.5</v>
      </c>
      <c r="H508" t="s">
        <v>17</v>
      </c>
      <c r="I508">
        <v>11</v>
      </c>
      <c r="J508">
        <f t="shared" si="14"/>
        <v>29</v>
      </c>
      <c r="K508">
        <f>COUNTIFS($G$2:G508,G508, $I$2:I508, I508)</f>
        <v>17</v>
      </c>
      <c r="L508" t="str">
        <f t="shared" si="15"/>
        <v>4.5 11</v>
      </c>
      <c r="M508">
        <f>IF(COUNTIF($L$2:L508,L508)=1,MAX($M$1:M507)+1,VLOOKUP(L508,$L$1:M507,2,0))</f>
        <v>11</v>
      </c>
    </row>
    <row r="509" spans="1:13" x14ac:dyDescent="0.3">
      <c r="A509">
        <v>508</v>
      </c>
      <c r="B509">
        <v>8</v>
      </c>
      <c r="C509" t="s">
        <v>539</v>
      </c>
      <c r="D509">
        <v>247508992</v>
      </c>
      <c r="E509">
        <v>0.99</v>
      </c>
      <c r="F509">
        <v>29739</v>
      </c>
      <c r="G509">
        <v>4.5</v>
      </c>
      <c r="H509" t="s">
        <v>17</v>
      </c>
      <c r="I509">
        <v>1</v>
      </c>
      <c r="J509">
        <f t="shared" si="14"/>
        <v>211</v>
      </c>
      <c r="K509">
        <f>COUNTIFS($G$2:G509,G509, $I$2:I509, I509)</f>
        <v>101</v>
      </c>
      <c r="L509" t="str">
        <f t="shared" si="15"/>
        <v>4.5 1</v>
      </c>
      <c r="M509">
        <f>IF(COUNTIF($L$2:L509,L509)=1,MAX($M$1:M508)+1,VLOOKUP(L509,$L$1:M508,2,0))</f>
        <v>4</v>
      </c>
    </row>
    <row r="510" spans="1:13" x14ac:dyDescent="0.3">
      <c r="A510">
        <v>509</v>
      </c>
      <c r="B510">
        <v>9</v>
      </c>
      <c r="C510" t="s">
        <v>540</v>
      </c>
      <c r="D510">
        <v>28135424</v>
      </c>
      <c r="E510">
        <v>0.99</v>
      </c>
      <c r="F510">
        <v>29554</v>
      </c>
      <c r="G510">
        <v>4</v>
      </c>
      <c r="H510" t="s">
        <v>15</v>
      </c>
      <c r="I510">
        <v>3</v>
      </c>
      <c r="J510">
        <f t="shared" si="14"/>
        <v>5</v>
      </c>
      <c r="K510">
        <f>COUNTIFS($G$2:G510,G510, $I$2:I510, I510)</f>
        <v>3</v>
      </c>
      <c r="L510" t="str">
        <f t="shared" si="15"/>
        <v>4 3</v>
      </c>
      <c r="M510">
        <f>IF(COUNTIF($L$2:L510,L510)=1,MAX($M$1:M509)+1,VLOOKUP(L510,$L$1:M509,2,0))</f>
        <v>105</v>
      </c>
    </row>
    <row r="511" spans="1:13" x14ac:dyDescent="0.3">
      <c r="A511">
        <v>510</v>
      </c>
      <c r="B511">
        <v>10</v>
      </c>
      <c r="C511" t="s">
        <v>541</v>
      </c>
      <c r="D511">
        <v>140345344</v>
      </c>
      <c r="E511">
        <v>0</v>
      </c>
      <c r="F511">
        <v>29548</v>
      </c>
      <c r="G511">
        <v>4</v>
      </c>
      <c r="H511" t="s">
        <v>17</v>
      </c>
      <c r="I511">
        <v>1</v>
      </c>
      <c r="J511">
        <f t="shared" si="14"/>
        <v>69</v>
      </c>
      <c r="K511">
        <f>COUNTIFS($G$2:G511,G511, $I$2:I511, I511)</f>
        <v>30</v>
      </c>
      <c r="L511" t="str">
        <f t="shared" si="15"/>
        <v>4 1</v>
      </c>
      <c r="M511">
        <f>IF(COUNTIF($L$2:L511,L511)=1,MAX($M$1:M510)+1,VLOOKUP(L511,$L$1:M510,2,0))</f>
        <v>5</v>
      </c>
    </row>
    <row r="512" spans="1:13" x14ac:dyDescent="0.3">
      <c r="A512">
        <v>511</v>
      </c>
      <c r="B512">
        <v>11</v>
      </c>
      <c r="C512" t="s">
        <v>542</v>
      </c>
      <c r="D512">
        <v>26759168</v>
      </c>
      <c r="E512">
        <v>0.99</v>
      </c>
      <c r="F512">
        <v>29540</v>
      </c>
      <c r="G512">
        <v>4.5</v>
      </c>
      <c r="H512" t="s">
        <v>17</v>
      </c>
      <c r="I512">
        <v>1</v>
      </c>
      <c r="J512">
        <f t="shared" si="14"/>
        <v>211</v>
      </c>
      <c r="K512">
        <f>COUNTIFS($G$2:G512,G512, $I$2:I512, I512)</f>
        <v>102</v>
      </c>
      <c r="L512" t="str">
        <f t="shared" si="15"/>
        <v>4.5 1</v>
      </c>
      <c r="M512">
        <f>IF(COUNTIF($L$2:L512,L512)=1,MAX($M$1:M511)+1,VLOOKUP(L512,$L$1:M511,2,0))</f>
        <v>4</v>
      </c>
    </row>
    <row r="513" spans="1:13" x14ac:dyDescent="0.3">
      <c r="A513">
        <v>512</v>
      </c>
      <c r="B513">
        <v>12</v>
      </c>
      <c r="C513" t="s">
        <v>543</v>
      </c>
      <c r="D513">
        <v>75417600</v>
      </c>
      <c r="E513">
        <v>0</v>
      </c>
      <c r="F513">
        <v>29492</v>
      </c>
      <c r="G513">
        <v>3.5</v>
      </c>
      <c r="H513" t="s">
        <v>81</v>
      </c>
      <c r="I513">
        <v>13</v>
      </c>
      <c r="J513">
        <f t="shared" si="14"/>
        <v>3</v>
      </c>
      <c r="K513">
        <f>COUNTIFS($G$2:G513,G513, $I$2:I513, I513)</f>
        <v>2</v>
      </c>
      <c r="L513" t="str">
        <f t="shared" si="15"/>
        <v>3.5 13</v>
      </c>
      <c r="M513">
        <f>IF(COUNTIF($L$2:L513,L513)=1,MAX($M$1:M512)+1,VLOOKUP(L513,$L$1:M512,2,0))</f>
        <v>114</v>
      </c>
    </row>
    <row r="514" spans="1:13" x14ac:dyDescent="0.3">
      <c r="A514">
        <v>513</v>
      </c>
      <c r="B514">
        <v>13</v>
      </c>
      <c r="C514" t="s">
        <v>544</v>
      </c>
      <c r="D514">
        <v>70504448</v>
      </c>
      <c r="E514">
        <v>0</v>
      </c>
      <c r="F514">
        <v>29475</v>
      </c>
      <c r="G514">
        <v>4.5</v>
      </c>
      <c r="H514" t="s">
        <v>17</v>
      </c>
      <c r="I514">
        <v>1</v>
      </c>
      <c r="J514">
        <f t="shared" si="14"/>
        <v>211</v>
      </c>
      <c r="K514">
        <f>COUNTIFS($G$2:G514,G514, $I$2:I514, I514)</f>
        <v>103</v>
      </c>
      <c r="L514" t="str">
        <f t="shared" si="15"/>
        <v>4.5 1</v>
      </c>
      <c r="M514">
        <f>IF(COUNTIF($L$2:L514,L514)=1,MAX($M$1:M513)+1,VLOOKUP(L514,$L$1:M513,2,0))</f>
        <v>4</v>
      </c>
    </row>
    <row r="515" spans="1:13" x14ac:dyDescent="0.3">
      <c r="A515">
        <v>514</v>
      </c>
      <c r="B515">
        <v>14</v>
      </c>
      <c r="C515" t="s">
        <v>545</v>
      </c>
      <c r="D515">
        <v>55986176</v>
      </c>
      <c r="E515">
        <v>4.99</v>
      </c>
      <c r="F515">
        <v>29376</v>
      </c>
      <c r="G515">
        <v>4.5</v>
      </c>
      <c r="H515" t="s">
        <v>451</v>
      </c>
      <c r="I515">
        <v>11</v>
      </c>
      <c r="J515">
        <f t="shared" ref="J515:J578" si="16">COUNTIFS($G$2:$G$1001,G515,$I$2:$I$1001,I515)</f>
        <v>29</v>
      </c>
      <c r="K515">
        <f>COUNTIFS($G$2:G515,G515, $I$2:I515, I515)</f>
        <v>18</v>
      </c>
      <c r="L515" t="str">
        <f t="shared" ref="L515:L578" si="17">CONCATENATE(G515," ",I515)</f>
        <v>4.5 11</v>
      </c>
      <c r="M515">
        <f>IF(COUNTIF($L$2:L515,L515)=1,MAX($M$1:M514)+1,VLOOKUP(L515,$L$1:M514,2,0))</f>
        <v>11</v>
      </c>
    </row>
    <row r="516" spans="1:13" x14ac:dyDescent="0.3">
      <c r="A516">
        <v>515</v>
      </c>
      <c r="B516">
        <v>15</v>
      </c>
      <c r="C516" t="s">
        <v>546</v>
      </c>
      <c r="D516">
        <v>107259904</v>
      </c>
      <c r="E516">
        <v>0</v>
      </c>
      <c r="F516">
        <v>29110</v>
      </c>
      <c r="G516">
        <v>4.5</v>
      </c>
      <c r="H516" t="s">
        <v>155</v>
      </c>
      <c r="I516">
        <v>9</v>
      </c>
      <c r="J516">
        <f t="shared" si="16"/>
        <v>25</v>
      </c>
      <c r="K516">
        <f>COUNTIFS($G$2:G516,G516, $I$2:I516, I516)</f>
        <v>11</v>
      </c>
      <c r="L516" t="str">
        <f t="shared" si="17"/>
        <v>4.5 9</v>
      </c>
      <c r="M516">
        <f>IF(COUNTIF($L$2:L516,L516)=1,MAX($M$1:M515)+1,VLOOKUP(L516,$L$1:M515,2,0))</f>
        <v>22</v>
      </c>
    </row>
    <row r="517" spans="1:13" x14ac:dyDescent="0.3">
      <c r="A517">
        <v>516</v>
      </c>
      <c r="B517">
        <v>16</v>
      </c>
      <c r="C517" t="s">
        <v>547</v>
      </c>
      <c r="D517">
        <v>110420992</v>
      </c>
      <c r="E517">
        <v>0</v>
      </c>
      <c r="F517">
        <v>29107</v>
      </c>
      <c r="G517">
        <v>3</v>
      </c>
      <c r="H517" t="s">
        <v>70</v>
      </c>
      <c r="I517">
        <v>10</v>
      </c>
      <c r="J517">
        <f t="shared" si="16"/>
        <v>3</v>
      </c>
      <c r="K517">
        <f>COUNTIFS($G$2:G517,G517, $I$2:I517, I517)</f>
        <v>3</v>
      </c>
      <c r="L517" t="str">
        <f t="shared" si="17"/>
        <v>3 10</v>
      </c>
      <c r="M517">
        <f>IF(COUNTIF($L$2:L517,L517)=1,MAX($M$1:M516)+1,VLOOKUP(L517,$L$1:M516,2,0))</f>
        <v>12</v>
      </c>
    </row>
    <row r="518" spans="1:13" x14ac:dyDescent="0.3">
      <c r="A518">
        <v>517</v>
      </c>
      <c r="B518">
        <v>17</v>
      </c>
      <c r="C518" t="s">
        <v>548</v>
      </c>
      <c r="D518">
        <v>253294592</v>
      </c>
      <c r="E518">
        <v>0</v>
      </c>
      <c r="F518">
        <v>29090</v>
      </c>
      <c r="G518">
        <v>4.5</v>
      </c>
      <c r="H518" t="s">
        <v>17</v>
      </c>
      <c r="I518">
        <v>11</v>
      </c>
      <c r="J518">
        <f t="shared" si="16"/>
        <v>29</v>
      </c>
      <c r="K518">
        <f>COUNTIFS($G$2:G518,G518, $I$2:I518, I518)</f>
        <v>19</v>
      </c>
      <c r="L518" t="str">
        <f t="shared" si="17"/>
        <v>4.5 11</v>
      </c>
      <c r="M518">
        <f>IF(COUNTIF($L$2:L518,L518)=1,MAX($M$1:M517)+1,VLOOKUP(L518,$L$1:M517,2,0))</f>
        <v>11</v>
      </c>
    </row>
    <row r="519" spans="1:13" x14ac:dyDescent="0.3">
      <c r="A519">
        <v>518</v>
      </c>
      <c r="B519">
        <v>18</v>
      </c>
      <c r="C519" t="s">
        <v>549</v>
      </c>
      <c r="D519">
        <v>124726272</v>
      </c>
      <c r="E519">
        <v>0</v>
      </c>
      <c r="F519">
        <v>29078</v>
      </c>
      <c r="G519">
        <v>4.5</v>
      </c>
      <c r="H519" t="s">
        <v>15</v>
      </c>
      <c r="I519">
        <v>21</v>
      </c>
      <c r="J519">
        <f t="shared" si="16"/>
        <v>5</v>
      </c>
      <c r="K519">
        <f>COUNTIFS($G$2:G519,G519, $I$2:I519, I519)</f>
        <v>5</v>
      </c>
      <c r="L519" t="str">
        <f t="shared" si="17"/>
        <v>4.5 21</v>
      </c>
      <c r="M519">
        <f>IF(COUNTIF($L$2:L519,L519)=1,MAX($M$1:M518)+1,VLOOKUP(L519,$L$1:M518,2,0))</f>
        <v>56</v>
      </c>
    </row>
    <row r="520" spans="1:13" x14ac:dyDescent="0.3">
      <c r="A520">
        <v>519</v>
      </c>
      <c r="B520">
        <v>19</v>
      </c>
      <c r="C520" t="s">
        <v>550</v>
      </c>
      <c r="D520">
        <v>136165376</v>
      </c>
      <c r="E520">
        <v>0</v>
      </c>
      <c r="F520">
        <v>28902</v>
      </c>
      <c r="G520">
        <v>4.5</v>
      </c>
      <c r="H520" t="s">
        <v>17</v>
      </c>
      <c r="I520">
        <v>10</v>
      </c>
      <c r="J520">
        <f t="shared" si="16"/>
        <v>27</v>
      </c>
      <c r="K520">
        <f>COUNTIFS($G$2:G520,G520, $I$2:I520, I520)</f>
        <v>16</v>
      </c>
      <c r="L520" t="str">
        <f t="shared" si="17"/>
        <v>4.5 10</v>
      </c>
      <c r="M520">
        <f>IF(COUNTIF($L$2:L520,L520)=1,MAX($M$1:M519)+1,VLOOKUP(L520,$L$1:M519,2,0))</f>
        <v>9</v>
      </c>
    </row>
    <row r="521" spans="1:13" x14ac:dyDescent="0.3">
      <c r="A521">
        <v>520</v>
      </c>
      <c r="B521">
        <v>20</v>
      </c>
      <c r="C521" t="s">
        <v>551</v>
      </c>
      <c r="D521">
        <v>170371072</v>
      </c>
      <c r="E521">
        <v>0</v>
      </c>
      <c r="F521">
        <v>28900</v>
      </c>
      <c r="G521">
        <v>4.5</v>
      </c>
      <c r="H521" t="s">
        <v>17</v>
      </c>
      <c r="I521">
        <v>1</v>
      </c>
      <c r="J521">
        <f t="shared" si="16"/>
        <v>211</v>
      </c>
      <c r="K521">
        <f>COUNTIFS($G$2:G521,G521, $I$2:I521, I521)</f>
        <v>104</v>
      </c>
      <c r="L521" t="str">
        <f t="shared" si="17"/>
        <v>4.5 1</v>
      </c>
      <c r="M521">
        <f>IF(COUNTIF($L$2:L521,L521)=1,MAX($M$1:M520)+1,VLOOKUP(L521,$L$1:M520,2,0))</f>
        <v>4</v>
      </c>
    </row>
    <row r="522" spans="1:13" x14ac:dyDescent="0.3">
      <c r="A522">
        <v>521</v>
      </c>
      <c r="B522">
        <v>21</v>
      </c>
      <c r="C522" t="s">
        <v>552</v>
      </c>
      <c r="D522">
        <v>39330816</v>
      </c>
      <c r="E522">
        <v>0</v>
      </c>
      <c r="F522">
        <v>28754</v>
      </c>
      <c r="G522">
        <v>4.5</v>
      </c>
      <c r="H522" t="s">
        <v>17</v>
      </c>
      <c r="I522">
        <v>1</v>
      </c>
      <c r="J522">
        <f t="shared" si="16"/>
        <v>211</v>
      </c>
      <c r="K522">
        <f>COUNTIFS($G$2:G522,G522, $I$2:I522, I522)</f>
        <v>105</v>
      </c>
      <c r="L522" t="str">
        <f t="shared" si="17"/>
        <v>4.5 1</v>
      </c>
      <c r="M522">
        <f>IF(COUNTIF($L$2:L522,L522)=1,MAX($M$1:M521)+1,VLOOKUP(L522,$L$1:M521,2,0))</f>
        <v>4</v>
      </c>
    </row>
    <row r="523" spans="1:13" x14ac:dyDescent="0.3">
      <c r="A523">
        <v>522</v>
      </c>
      <c r="B523">
        <v>22</v>
      </c>
      <c r="C523" t="s">
        <v>553</v>
      </c>
      <c r="D523">
        <v>9458688</v>
      </c>
      <c r="E523">
        <v>1.99</v>
      </c>
      <c r="F523">
        <v>28672</v>
      </c>
      <c r="G523">
        <v>4.5</v>
      </c>
      <c r="H523" t="s">
        <v>17</v>
      </c>
      <c r="I523">
        <v>1</v>
      </c>
      <c r="J523">
        <f t="shared" si="16"/>
        <v>211</v>
      </c>
      <c r="K523">
        <f>COUNTIFS($G$2:G523,G523, $I$2:I523, I523)</f>
        <v>106</v>
      </c>
      <c r="L523" t="str">
        <f t="shared" si="17"/>
        <v>4.5 1</v>
      </c>
      <c r="M523">
        <f>IF(COUNTIF($L$2:L523,L523)=1,MAX($M$1:M522)+1,VLOOKUP(L523,$L$1:M522,2,0))</f>
        <v>4</v>
      </c>
    </row>
    <row r="524" spans="1:13" x14ac:dyDescent="0.3">
      <c r="A524">
        <v>523</v>
      </c>
      <c r="B524">
        <v>23</v>
      </c>
      <c r="C524" t="s">
        <v>554</v>
      </c>
      <c r="D524">
        <v>211343360</v>
      </c>
      <c r="E524">
        <v>0</v>
      </c>
      <c r="F524">
        <v>28654</v>
      </c>
      <c r="G524">
        <v>4.5</v>
      </c>
      <c r="H524" t="s">
        <v>15</v>
      </c>
      <c r="I524">
        <v>15</v>
      </c>
      <c r="J524">
        <f t="shared" si="16"/>
        <v>21</v>
      </c>
      <c r="K524">
        <f>COUNTIFS($G$2:G524,G524, $I$2:I524, I524)</f>
        <v>11</v>
      </c>
      <c r="L524" t="str">
        <f t="shared" si="17"/>
        <v>4.5 15</v>
      </c>
      <c r="M524">
        <f>IF(COUNTIF($L$2:L524,L524)=1,MAX($M$1:M523)+1,VLOOKUP(L524,$L$1:M523,2,0))</f>
        <v>41</v>
      </c>
    </row>
    <row r="525" spans="1:13" x14ac:dyDescent="0.3">
      <c r="A525">
        <v>524</v>
      </c>
      <c r="B525">
        <v>24</v>
      </c>
      <c r="C525" t="s">
        <v>555</v>
      </c>
      <c r="D525">
        <v>17986560</v>
      </c>
      <c r="E525">
        <v>0</v>
      </c>
      <c r="F525">
        <v>28633</v>
      </c>
      <c r="G525">
        <v>4</v>
      </c>
      <c r="H525" t="s">
        <v>13</v>
      </c>
      <c r="I525">
        <v>29</v>
      </c>
      <c r="J525">
        <f t="shared" si="16"/>
        <v>5</v>
      </c>
      <c r="K525">
        <f>COUNTIFS($G$2:G525,G525, $I$2:I525, I525)</f>
        <v>2</v>
      </c>
      <c r="L525" t="str">
        <f t="shared" si="17"/>
        <v>4 29</v>
      </c>
      <c r="M525">
        <f>IF(COUNTIF($L$2:L525,L525)=1,MAX($M$1:M524)+1,VLOOKUP(L525,$L$1:M524,2,0))</f>
        <v>79</v>
      </c>
    </row>
    <row r="526" spans="1:13" x14ac:dyDescent="0.3">
      <c r="A526">
        <v>525</v>
      </c>
      <c r="B526">
        <v>25</v>
      </c>
      <c r="C526" t="s">
        <v>556</v>
      </c>
      <c r="D526">
        <v>95711232</v>
      </c>
      <c r="E526">
        <v>0</v>
      </c>
      <c r="F526">
        <v>28606</v>
      </c>
      <c r="G526">
        <v>4.5</v>
      </c>
      <c r="H526" t="s">
        <v>20</v>
      </c>
      <c r="I526">
        <v>19</v>
      </c>
      <c r="J526">
        <f t="shared" si="16"/>
        <v>7</v>
      </c>
      <c r="K526">
        <f>COUNTIFS($G$2:G526,G526, $I$2:I526, I526)</f>
        <v>4</v>
      </c>
      <c r="L526" t="str">
        <f t="shared" si="17"/>
        <v>4.5 19</v>
      </c>
      <c r="M526">
        <f>IF(COUNTIF($L$2:L526,L526)=1,MAX($M$1:M525)+1,VLOOKUP(L526,$L$1:M525,2,0))</f>
        <v>13</v>
      </c>
    </row>
    <row r="527" spans="1:13" x14ac:dyDescent="0.3">
      <c r="A527">
        <v>526</v>
      </c>
      <c r="B527">
        <v>26</v>
      </c>
      <c r="C527" t="s">
        <v>557</v>
      </c>
      <c r="D527">
        <v>119236608</v>
      </c>
      <c r="E527">
        <v>0</v>
      </c>
      <c r="F527">
        <v>28560</v>
      </c>
      <c r="G527">
        <v>4.5</v>
      </c>
      <c r="H527" t="s">
        <v>81</v>
      </c>
      <c r="I527">
        <v>34</v>
      </c>
      <c r="J527">
        <f t="shared" si="16"/>
        <v>2</v>
      </c>
      <c r="K527">
        <f>COUNTIFS($G$2:G527,G527, $I$2:I527, I527)</f>
        <v>2</v>
      </c>
      <c r="L527" t="str">
        <f t="shared" si="17"/>
        <v>4.5 34</v>
      </c>
      <c r="M527">
        <f>IF(COUNTIF($L$2:L527,L527)=1,MAX($M$1:M526)+1,VLOOKUP(L527,$L$1:M526,2,0))</f>
        <v>61</v>
      </c>
    </row>
    <row r="528" spans="1:13" x14ac:dyDescent="0.3">
      <c r="A528">
        <v>527</v>
      </c>
      <c r="B528">
        <v>27</v>
      </c>
      <c r="C528" t="s">
        <v>558</v>
      </c>
      <c r="D528">
        <v>132425728</v>
      </c>
      <c r="E528">
        <v>0</v>
      </c>
      <c r="F528">
        <v>28524</v>
      </c>
      <c r="G528">
        <v>4.5</v>
      </c>
      <c r="H528" t="s">
        <v>17</v>
      </c>
      <c r="I528">
        <v>1</v>
      </c>
      <c r="J528">
        <f t="shared" si="16"/>
        <v>211</v>
      </c>
      <c r="K528">
        <f>COUNTIFS($G$2:G528,G528, $I$2:I528, I528)</f>
        <v>107</v>
      </c>
      <c r="L528" t="str">
        <f t="shared" si="17"/>
        <v>4.5 1</v>
      </c>
      <c r="M528">
        <f>IF(COUNTIF($L$2:L528,L528)=1,MAX($M$1:M527)+1,VLOOKUP(L528,$L$1:M527,2,0))</f>
        <v>4</v>
      </c>
    </row>
    <row r="529" spans="1:13" x14ac:dyDescent="0.3">
      <c r="A529">
        <v>528</v>
      </c>
      <c r="B529">
        <v>28</v>
      </c>
      <c r="C529" t="s">
        <v>559</v>
      </c>
      <c r="D529">
        <v>57539584</v>
      </c>
      <c r="E529">
        <v>4.99</v>
      </c>
      <c r="F529">
        <v>28497</v>
      </c>
      <c r="G529">
        <v>4.5</v>
      </c>
      <c r="H529" t="s">
        <v>41</v>
      </c>
      <c r="I529">
        <v>20</v>
      </c>
      <c r="J529">
        <f t="shared" si="16"/>
        <v>5</v>
      </c>
      <c r="K529">
        <f>COUNTIFS($G$2:G529,G529, $I$2:I529, I529)</f>
        <v>1</v>
      </c>
      <c r="L529" t="str">
        <f t="shared" si="17"/>
        <v>4.5 20</v>
      </c>
      <c r="M529">
        <f>IF(COUNTIF($L$2:L529,L529)=1,MAX($M$1:M528)+1,VLOOKUP(L529,$L$1:M528,2,0))</f>
        <v>117</v>
      </c>
    </row>
    <row r="530" spans="1:13" x14ac:dyDescent="0.3">
      <c r="A530">
        <v>529</v>
      </c>
      <c r="B530">
        <v>29</v>
      </c>
      <c r="C530" t="s">
        <v>560</v>
      </c>
      <c r="D530">
        <v>162386944</v>
      </c>
      <c r="E530">
        <v>4.99</v>
      </c>
      <c r="F530">
        <v>28439</v>
      </c>
      <c r="G530">
        <v>5</v>
      </c>
      <c r="H530" t="s">
        <v>38</v>
      </c>
      <c r="I530">
        <v>1</v>
      </c>
      <c r="J530">
        <f t="shared" si="16"/>
        <v>36</v>
      </c>
      <c r="K530">
        <f>COUNTIFS($G$2:G530,G530, $I$2:I530, I530)</f>
        <v>18</v>
      </c>
      <c r="L530" t="str">
        <f t="shared" si="17"/>
        <v>5 1</v>
      </c>
      <c r="M530">
        <f>IF(COUNTIF($L$2:L530,L530)=1,MAX($M$1:M529)+1,VLOOKUP(L530,$L$1:M529,2,0))</f>
        <v>27</v>
      </c>
    </row>
    <row r="531" spans="1:13" x14ac:dyDescent="0.3">
      <c r="A531">
        <v>530</v>
      </c>
      <c r="B531">
        <v>30</v>
      </c>
      <c r="C531" t="s">
        <v>561</v>
      </c>
      <c r="D531">
        <v>8821760</v>
      </c>
      <c r="E531">
        <v>4.99</v>
      </c>
      <c r="F531">
        <v>28388</v>
      </c>
      <c r="G531">
        <v>5</v>
      </c>
      <c r="H531" t="s">
        <v>451</v>
      </c>
      <c r="I531">
        <v>9</v>
      </c>
      <c r="J531">
        <f t="shared" si="16"/>
        <v>5</v>
      </c>
      <c r="K531">
        <f>COUNTIFS($G$2:G531,G531, $I$2:I531, I531)</f>
        <v>2</v>
      </c>
      <c r="L531" t="str">
        <f t="shared" si="17"/>
        <v>5 9</v>
      </c>
      <c r="M531">
        <f>IF(COUNTIF($L$2:L531,L531)=1,MAX($M$1:M530)+1,VLOOKUP(L531,$L$1:M530,2,0))</f>
        <v>25</v>
      </c>
    </row>
    <row r="532" spans="1:13" x14ac:dyDescent="0.3">
      <c r="A532">
        <v>531</v>
      </c>
      <c r="B532">
        <v>31</v>
      </c>
      <c r="C532" t="s">
        <v>562</v>
      </c>
      <c r="D532">
        <v>103986176</v>
      </c>
      <c r="E532">
        <v>0</v>
      </c>
      <c r="F532">
        <v>28361</v>
      </c>
      <c r="G532">
        <v>4.5</v>
      </c>
      <c r="H532" t="s">
        <v>17</v>
      </c>
      <c r="I532">
        <v>6</v>
      </c>
      <c r="J532">
        <f t="shared" si="16"/>
        <v>16</v>
      </c>
      <c r="K532">
        <f>COUNTIFS($G$2:G532,G532, $I$2:I532, I532)</f>
        <v>12</v>
      </c>
      <c r="L532" t="str">
        <f t="shared" si="17"/>
        <v>4.5 6</v>
      </c>
      <c r="M532">
        <f>IF(COUNTIF($L$2:L532,L532)=1,MAX($M$1:M531)+1,VLOOKUP(L532,$L$1:M531,2,0))</f>
        <v>40</v>
      </c>
    </row>
    <row r="533" spans="1:13" x14ac:dyDescent="0.3">
      <c r="A533">
        <v>532</v>
      </c>
      <c r="B533">
        <v>32</v>
      </c>
      <c r="C533" t="s">
        <v>563</v>
      </c>
      <c r="D533">
        <v>217499648</v>
      </c>
      <c r="E533">
        <v>2.99</v>
      </c>
      <c r="F533">
        <v>28341</v>
      </c>
      <c r="G533">
        <v>4.5</v>
      </c>
      <c r="H533" t="s">
        <v>17</v>
      </c>
      <c r="I533">
        <v>15</v>
      </c>
      <c r="J533">
        <f t="shared" si="16"/>
        <v>21</v>
      </c>
      <c r="K533">
        <f>COUNTIFS($G$2:G533,G533, $I$2:I533, I533)</f>
        <v>12</v>
      </c>
      <c r="L533" t="str">
        <f t="shared" si="17"/>
        <v>4.5 15</v>
      </c>
      <c r="M533">
        <f>IF(COUNTIF($L$2:L533,L533)=1,MAX($M$1:M532)+1,VLOOKUP(L533,$L$1:M532,2,0))</f>
        <v>41</v>
      </c>
    </row>
    <row r="534" spans="1:13" x14ac:dyDescent="0.3">
      <c r="A534">
        <v>533</v>
      </c>
      <c r="B534">
        <v>33</v>
      </c>
      <c r="C534" t="s">
        <v>564</v>
      </c>
      <c r="D534">
        <v>66864128</v>
      </c>
      <c r="E534">
        <v>0</v>
      </c>
      <c r="F534">
        <v>28260</v>
      </c>
      <c r="G534">
        <v>4.5</v>
      </c>
      <c r="H534" t="s">
        <v>13</v>
      </c>
      <c r="I534">
        <v>14</v>
      </c>
      <c r="J534">
        <f t="shared" si="16"/>
        <v>21</v>
      </c>
      <c r="K534">
        <f>COUNTIFS($G$2:G534,G534, $I$2:I534, I534)</f>
        <v>13</v>
      </c>
      <c r="L534" t="str">
        <f t="shared" si="17"/>
        <v>4.5 14</v>
      </c>
      <c r="M534">
        <f>IF(COUNTIF($L$2:L534,L534)=1,MAX($M$1:M533)+1,VLOOKUP(L534,$L$1:M533,2,0))</f>
        <v>53</v>
      </c>
    </row>
    <row r="535" spans="1:13" x14ac:dyDescent="0.3">
      <c r="A535">
        <v>534</v>
      </c>
      <c r="B535">
        <v>34</v>
      </c>
      <c r="C535" t="s">
        <v>565</v>
      </c>
      <c r="D535">
        <v>141687808</v>
      </c>
      <c r="E535">
        <v>0</v>
      </c>
      <c r="F535">
        <v>28216</v>
      </c>
      <c r="G535">
        <v>4</v>
      </c>
      <c r="H535" t="s">
        <v>17</v>
      </c>
      <c r="I535">
        <v>8</v>
      </c>
      <c r="J535">
        <f t="shared" si="16"/>
        <v>5</v>
      </c>
      <c r="K535">
        <f>COUNTIFS($G$2:G535,G535, $I$2:I535, I535)</f>
        <v>2</v>
      </c>
      <c r="L535" t="str">
        <f t="shared" si="17"/>
        <v>4 8</v>
      </c>
      <c r="M535">
        <f>IF(COUNTIF($L$2:L535,L535)=1,MAX($M$1:M534)+1,VLOOKUP(L535,$L$1:M534,2,0))</f>
        <v>97</v>
      </c>
    </row>
    <row r="536" spans="1:13" x14ac:dyDescent="0.3">
      <c r="A536">
        <v>535</v>
      </c>
      <c r="B536">
        <v>35</v>
      </c>
      <c r="C536" t="s">
        <v>566</v>
      </c>
      <c r="D536">
        <v>123070464</v>
      </c>
      <c r="E536">
        <v>0</v>
      </c>
      <c r="F536">
        <v>28189</v>
      </c>
      <c r="G536">
        <v>4.5</v>
      </c>
      <c r="H536" t="s">
        <v>15</v>
      </c>
      <c r="I536">
        <v>22</v>
      </c>
      <c r="J536">
        <f t="shared" si="16"/>
        <v>4</v>
      </c>
      <c r="K536">
        <f>COUNTIFS($G$2:G536,G536, $I$2:I536, I536)</f>
        <v>3</v>
      </c>
      <c r="L536" t="str">
        <f t="shared" si="17"/>
        <v>4.5 22</v>
      </c>
      <c r="M536">
        <f>IF(COUNTIF($L$2:L536,L536)=1,MAX($M$1:M535)+1,VLOOKUP(L536,$L$1:M535,2,0))</f>
        <v>106</v>
      </c>
    </row>
    <row r="537" spans="1:13" x14ac:dyDescent="0.3">
      <c r="A537">
        <v>536</v>
      </c>
      <c r="B537">
        <v>36</v>
      </c>
      <c r="C537" t="s">
        <v>567</v>
      </c>
      <c r="D537">
        <v>108917760</v>
      </c>
      <c r="E537">
        <v>0</v>
      </c>
      <c r="F537">
        <v>28187</v>
      </c>
      <c r="G537">
        <v>4.5</v>
      </c>
      <c r="H537" t="s">
        <v>17</v>
      </c>
      <c r="I537">
        <v>1</v>
      </c>
      <c r="J537">
        <f t="shared" si="16"/>
        <v>211</v>
      </c>
      <c r="K537">
        <f>COUNTIFS($G$2:G537,G537, $I$2:I537, I537)</f>
        <v>108</v>
      </c>
      <c r="L537" t="str">
        <f t="shared" si="17"/>
        <v>4.5 1</v>
      </c>
      <c r="M537">
        <f>IF(COUNTIF($L$2:L537,L537)=1,MAX($M$1:M536)+1,VLOOKUP(L537,$L$1:M536,2,0))</f>
        <v>4</v>
      </c>
    </row>
    <row r="538" spans="1:13" x14ac:dyDescent="0.3">
      <c r="A538">
        <v>537</v>
      </c>
      <c r="B538">
        <v>37</v>
      </c>
      <c r="C538" t="s">
        <v>568</v>
      </c>
      <c r="D538">
        <v>63676416</v>
      </c>
      <c r="E538">
        <v>0</v>
      </c>
      <c r="F538">
        <v>28153</v>
      </c>
      <c r="G538">
        <v>4</v>
      </c>
      <c r="H538" t="s">
        <v>17</v>
      </c>
      <c r="I538">
        <v>1</v>
      </c>
      <c r="J538">
        <f t="shared" si="16"/>
        <v>69</v>
      </c>
      <c r="K538">
        <f>COUNTIFS($G$2:G538,G538, $I$2:I538, I538)</f>
        <v>31</v>
      </c>
      <c r="L538" t="str">
        <f t="shared" si="17"/>
        <v>4 1</v>
      </c>
      <c r="M538">
        <f>IF(COUNTIF($L$2:L538,L538)=1,MAX($M$1:M537)+1,VLOOKUP(L538,$L$1:M537,2,0))</f>
        <v>5</v>
      </c>
    </row>
    <row r="539" spans="1:13" x14ac:dyDescent="0.3">
      <c r="A539">
        <v>538</v>
      </c>
      <c r="B539">
        <v>38</v>
      </c>
      <c r="C539" t="s">
        <v>569</v>
      </c>
      <c r="D539">
        <v>82765824</v>
      </c>
      <c r="E539">
        <v>3.99</v>
      </c>
      <c r="F539">
        <v>28032</v>
      </c>
      <c r="G539">
        <v>4.5</v>
      </c>
      <c r="H539" t="s">
        <v>41</v>
      </c>
      <c r="I539">
        <v>12</v>
      </c>
      <c r="J539">
        <f t="shared" si="16"/>
        <v>44</v>
      </c>
      <c r="K539">
        <f>COUNTIFS($G$2:G539,G539, $I$2:I539, I539)</f>
        <v>21</v>
      </c>
      <c r="L539" t="str">
        <f t="shared" si="17"/>
        <v>4.5 12</v>
      </c>
      <c r="M539">
        <f>IF(COUNTIF($L$2:L539,L539)=1,MAX($M$1:M538)+1,VLOOKUP(L539,$L$1:M538,2,0))</f>
        <v>17</v>
      </c>
    </row>
    <row r="540" spans="1:13" x14ac:dyDescent="0.3">
      <c r="A540">
        <v>539</v>
      </c>
      <c r="B540">
        <v>39</v>
      </c>
      <c r="C540" t="s">
        <v>570</v>
      </c>
      <c r="D540">
        <v>84406272</v>
      </c>
      <c r="E540">
        <v>0</v>
      </c>
      <c r="F540">
        <v>27791</v>
      </c>
      <c r="G540">
        <v>4.5</v>
      </c>
      <c r="H540" t="s">
        <v>44</v>
      </c>
      <c r="I540">
        <v>30</v>
      </c>
      <c r="J540">
        <f t="shared" si="16"/>
        <v>5</v>
      </c>
      <c r="K540">
        <f>COUNTIFS($G$2:G540,G540, $I$2:I540, I540)</f>
        <v>3</v>
      </c>
      <c r="L540" t="str">
        <f t="shared" si="17"/>
        <v>4.5 30</v>
      </c>
      <c r="M540">
        <f>IF(COUNTIF($L$2:L540,L540)=1,MAX($M$1:M539)+1,VLOOKUP(L540,$L$1:M539,2,0))</f>
        <v>64</v>
      </c>
    </row>
    <row r="541" spans="1:13" x14ac:dyDescent="0.3">
      <c r="A541">
        <v>540</v>
      </c>
      <c r="B541">
        <v>40</v>
      </c>
      <c r="C541" t="s">
        <v>571</v>
      </c>
      <c r="D541">
        <v>42198016</v>
      </c>
      <c r="E541">
        <v>0</v>
      </c>
      <c r="F541">
        <v>27750</v>
      </c>
      <c r="G541">
        <v>5</v>
      </c>
      <c r="H541" t="s">
        <v>44</v>
      </c>
      <c r="I541">
        <v>5</v>
      </c>
      <c r="J541">
        <f t="shared" si="16"/>
        <v>4</v>
      </c>
      <c r="K541">
        <f>COUNTIFS($G$2:G541,G541, $I$2:I541, I541)</f>
        <v>3</v>
      </c>
      <c r="L541" t="str">
        <f t="shared" si="17"/>
        <v>5 5</v>
      </c>
      <c r="M541">
        <f>IF(COUNTIF($L$2:L541,L541)=1,MAX($M$1:M540)+1,VLOOKUP(L541,$L$1:M540,2,0))</f>
        <v>19</v>
      </c>
    </row>
    <row r="542" spans="1:13" x14ac:dyDescent="0.3">
      <c r="A542">
        <v>541</v>
      </c>
      <c r="B542">
        <v>41</v>
      </c>
      <c r="C542" t="s">
        <v>572</v>
      </c>
      <c r="D542">
        <v>910774272</v>
      </c>
      <c r="E542">
        <v>0</v>
      </c>
      <c r="F542">
        <v>27738</v>
      </c>
      <c r="G542">
        <v>4.5</v>
      </c>
      <c r="H542" t="s">
        <v>17</v>
      </c>
      <c r="I542">
        <v>1</v>
      </c>
      <c r="J542">
        <f t="shared" si="16"/>
        <v>211</v>
      </c>
      <c r="K542">
        <f>COUNTIFS($G$2:G542,G542, $I$2:I542, I542)</f>
        <v>109</v>
      </c>
      <c r="L542" t="str">
        <f t="shared" si="17"/>
        <v>4.5 1</v>
      </c>
      <c r="M542">
        <f>IF(COUNTIF($L$2:L542,L542)=1,MAX($M$1:M541)+1,VLOOKUP(L542,$L$1:M541,2,0))</f>
        <v>4</v>
      </c>
    </row>
    <row r="543" spans="1:13" x14ac:dyDescent="0.3">
      <c r="A543">
        <v>542</v>
      </c>
      <c r="B543">
        <v>42</v>
      </c>
      <c r="C543" t="s">
        <v>573</v>
      </c>
      <c r="D543">
        <v>29392896</v>
      </c>
      <c r="E543">
        <v>0</v>
      </c>
      <c r="F543">
        <v>27711</v>
      </c>
      <c r="G543">
        <v>4</v>
      </c>
      <c r="H543" t="s">
        <v>81</v>
      </c>
      <c r="I543">
        <v>13</v>
      </c>
      <c r="J543">
        <f t="shared" si="16"/>
        <v>8</v>
      </c>
      <c r="K543">
        <f>COUNTIFS($G$2:G543,G543, $I$2:I543, I543)</f>
        <v>3</v>
      </c>
      <c r="L543" t="str">
        <f t="shared" si="17"/>
        <v>4 13</v>
      </c>
      <c r="M543">
        <f>IF(COUNTIF($L$2:L543,L543)=1,MAX($M$1:M542)+1,VLOOKUP(L543,$L$1:M542,2,0))</f>
        <v>93</v>
      </c>
    </row>
    <row r="544" spans="1:13" x14ac:dyDescent="0.3">
      <c r="A544">
        <v>543</v>
      </c>
      <c r="B544">
        <v>43</v>
      </c>
      <c r="C544" t="s">
        <v>574</v>
      </c>
      <c r="D544">
        <v>122692608</v>
      </c>
      <c r="E544">
        <v>0</v>
      </c>
      <c r="F544">
        <v>27662</v>
      </c>
      <c r="G544">
        <v>4.5</v>
      </c>
      <c r="H544" t="s">
        <v>13</v>
      </c>
      <c r="I544">
        <v>1</v>
      </c>
      <c r="J544">
        <f t="shared" si="16"/>
        <v>211</v>
      </c>
      <c r="K544">
        <f>COUNTIFS($G$2:G544,G544, $I$2:I544, I544)</f>
        <v>110</v>
      </c>
      <c r="L544" t="str">
        <f t="shared" si="17"/>
        <v>4.5 1</v>
      </c>
      <c r="M544">
        <f>IF(COUNTIF($L$2:L544,L544)=1,MAX($M$1:M543)+1,VLOOKUP(L544,$L$1:M543,2,0))</f>
        <v>4</v>
      </c>
    </row>
    <row r="545" spans="1:13" x14ac:dyDescent="0.3">
      <c r="A545">
        <v>544</v>
      </c>
      <c r="B545">
        <v>44</v>
      </c>
      <c r="C545" t="s">
        <v>575</v>
      </c>
      <c r="D545">
        <v>130115584</v>
      </c>
      <c r="E545">
        <v>1.99</v>
      </c>
      <c r="F545">
        <v>27593</v>
      </c>
      <c r="G545">
        <v>4</v>
      </c>
      <c r="H545" t="s">
        <v>17</v>
      </c>
      <c r="I545">
        <v>1</v>
      </c>
      <c r="J545">
        <f t="shared" si="16"/>
        <v>69</v>
      </c>
      <c r="K545">
        <f>COUNTIFS($G$2:G545,G545, $I$2:I545, I545)</f>
        <v>32</v>
      </c>
      <c r="L545" t="str">
        <f t="shared" si="17"/>
        <v>4 1</v>
      </c>
      <c r="M545">
        <f>IF(COUNTIF($L$2:L545,L545)=1,MAX($M$1:M544)+1,VLOOKUP(L545,$L$1:M544,2,0))</f>
        <v>5</v>
      </c>
    </row>
    <row r="546" spans="1:13" x14ac:dyDescent="0.3">
      <c r="A546">
        <v>545</v>
      </c>
      <c r="B546">
        <v>45</v>
      </c>
      <c r="C546" t="s">
        <v>576</v>
      </c>
      <c r="D546">
        <v>169664512</v>
      </c>
      <c r="E546">
        <v>0</v>
      </c>
      <c r="F546">
        <v>27556</v>
      </c>
      <c r="G546">
        <v>4.5</v>
      </c>
      <c r="H546" t="s">
        <v>17</v>
      </c>
      <c r="I546">
        <v>31</v>
      </c>
      <c r="J546">
        <f t="shared" si="16"/>
        <v>9</v>
      </c>
      <c r="K546">
        <f>COUNTIFS($G$2:G546,G546, $I$2:I546, I546)</f>
        <v>4</v>
      </c>
      <c r="L546" t="str">
        <f t="shared" si="17"/>
        <v>4.5 31</v>
      </c>
      <c r="M546">
        <f>IF(COUNTIF($L$2:L546,L546)=1,MAX($M$1:M545)+1,VLOOKUP(L546,$L$1:M545,2,0))</f>
        <v>86</v>
      </c>
    </row>
    <row r="547" spans="1:13" x14ac:dyDescent="0.3">
      <c r="A547">
        <v>546</v>
      </c>
      <c r="B547">
        <v>46</v>
      </c>
      <c r="C547" t="s">
        <v>577</v>
      </c>
      <c r="D547">
        <v>74738688</v>
      </c>
      <c r="E547">
        <v>0</v>
      </c>
      <c r="F547">
        <v>27421</v>
      </c>
      <c r="G547">
        <v>4.5</v>
      </c>
      <c r="H547" t="s">
        <v>38</v>
      </c>
      <c r="I547">
        <v>12</v>
      </c>
      <c r="J547">
        <f t="shared" si="16"/>
        <v>44</v>
      </c>
      <c r="K547">
        <f>COUNTIFS($G$2:G547,G547, $I$2:I547, I547)</f>
        <v>22</v>
      </c>
      <c r="L547" t="str">
        <f t="shared" si="17"/>
        <v>4.5 12</v>
      </c>
      <c r="M547">
        <f>IF(COUNTIF($L$2:L547,L547)=1,MAX($M$1:M546)+1,VLOOKUP(L547,$L$1:M546,2,0))</f>
        <v>17</v>
      </c>
    </row>
    <row r="548" spans="1:13" x14ac:dyDescent="0.3">
      <c r="A548">
        <v>547</v>
      </c>
      <c r="B548">
        <v>47</v>
      </c>
      <c r="C548" t="s">
        <v>578</v>
      </c>
      <c r="D548">
        <v>49946624</v>
      </c>
      <c r="E548">
        <v>2.99</v>
      </c>
      <c r="F548">
        <v>27388</v>
      </c>
      <c r="G548">
        <v>4.5</v>
      </c>
      <c r="H548" t="s">
        <v>17</v>
      </c>
      <c r="I548">
        <v>1</v>
      </c>
      <c r="J548">
        <f t="shared" si="16"/>
        <v>211</v>
      </c>
      <c r="K548">
        <f>COUNTIFS($G$2:G548,G548, $I$2:I548, I548)</f>
        <v>111</v>
      </c>
      <c r="L548" t="str">
        <f t="shared" si="17"/>
        <v>4.5 1</v>
      </c>
      <c r="M548">
        <f>IF(COUNTIF($L$2:L548,L548)=1,MAX($M$1:M547)+1,VLOOKUP(L548,$L$1:M547,2,0))</f>
        <v>4</v>
      </c>
    </row>
    <row r="549" spans="1:13" x14ac:dyDescent="0.3">
      <c r="A549">
        <v>548</v>
      </c>
      <c r="B549">
        <v>48</v>
      </c>
      <c r="C549" t="s">
        <v>579</v>
      </c>
      <c r="D549">
        <v>131428352</v>
      </c>
      <c r="E549">
        <v>0</v>
      </c>
      <c r="F549">
        <v>27317</v>
      </c>
      <c r="G549">
        <v>2.5</v>
      </c>
      <c r="H549" t="s">
        <v>90</v>
      </c>
      <c r="I549">
        <v>1</v>
      </c>
      <c r="J549">
        <f t="shared" si="16"/>
        <v>6</v>
      </c>
      <c r="K549">
        <f>COUNTIFS($G$2:G549,G549, $I$2:I549, I549)</f>
        <v>3</v>
      </c>
      <c r="L549" t="str">
        <f t="shared" si="17"/>
        <v>2.5 1</v>
      </c>
      <c r="M549">
        <f>IF(COUNTIF($L$2:L549,L549)=1,MAX($M$1:M548)+1,VLOOKUP(L549,$L$1:M548,2,0))</f>
        <v>99</v>
      </c>
    </row>
    <row r="550" spans="1:13" x14ac:dyDescent="0.3">
      <c r="A550">
        <v>549</v>
      </c>
      <c r="B550">
        <v>49</v>
      </c>
      <c r="C550" t="s">
        <v>580</v>
      </c>
      <c r="D550">
        <v>467697664</v>
      </c>
      <c r="E550">
        <v>0</v>
      </c>
      <c r="F550">
        <v>27122</v>
      </c>
      <c r="G550">
        <v>4.5</v>
      </c>
      <c r="H550" t="s">
        <v>17</v>
      </c>
      <c r="I550">
        <v>1</v>
      </c>
      <c r="J550">
        <f t="shared" si="16"/>
        <v>211</v>
      </c>
      <c r="K550">
        <f>COUNTIFS($G$2:G550,G550, $I$2:I550, I550)</f>
        <v>112</v>
      </c>
      <c r="L550" t="str">
        <f t="shared" si="17"/>
        <v>4.5 1</v>
      </c>
      <c r="M550">
        <f>IF(COUNTIF($L$2:L550,L550)=1,MAX($M$1:M549)+1,VLOOKUP(L550,$L$1:M549,2,0))</f>
        <v>4</v>
      </c>
    </row>
    <row r="551" spans="1:13" x14ac:dyDescent="0.3">
      <c r="A551">
        <v>550</v>
      </c>
      <c r="B551">
        <v>50</v>
      </c>
      <c r="C551" t="s">
        <v>581</v>
      </c>
      <c r="D551">
        <v>620323840</v>
      </c>
      <c r="E551">
        <v>0</v>
      </c>
      <c r="F551">
        <v>26990</v>
      </c>
      <c r="G551">
        <v>4.5</v>
      </c>
      <c r="H551" t="s">
        <v>17</v>
      </c>
      <c r="I551">
        <v>5</v>
      </c>
      <c r="J551">
        <f t="shared" si="16"/>
        <v>17</v>
      </c>
      <c r="K551">
        <f>COUNTIFS($G$2:G551,G551, $I$2:I551, I551)</f>
        <v>11</v>
      </c>
      <c r="L551" t="str">
        <f t="shared" si="17"/>
        <v>4.5 5</v>
      </c>
      <c r="M551">
        <f>IF(COUNTIF($L$2:L551,L551)=1,MAX($M$1:M550)+1,VLOOKUP(L551,$L$1:M550,2,0))</f>
        <v>50</v>
      </c>
    </row>
    <row r="552" spans="1:13" x14ac:dyDescent="0.3">
      <c r="A552">
        <v>551</v>
      </c>
      <c r="B552">
        <v>51</v>
      </c>
      <c r="C552" t="s">
        <v>582</v>
      </c>
      <c r="D552">
        <v>119231488</v>
      </c>
      <c r="E552">
        <v>0.99</v>
      </c>
      <c r="F552">
        <v>26881</v>
      </c>
      <c r="G552">
        <v>4.5</v>
      </c>
      <c r="H552" t="s">
        <v>17</v>
      </c>
      <c r="I552">
        <v>9</v>
      </c>
      <c r="J552">
        <f t="shared" si="16"/>
        <v>25</v>
      </c>
      <c r="K552">
        <f>COUNTIFS($G$2:G552,G552, $I$2:I552, I552)</f>
        <v>12</v>
      </c>
      <c r="L552" t="str">
        <f t="shared" si="17"/>
        <v>4.5 9</v>
      </c>
      <c r="M552">
        <f>IF(COUNTIF($L$2:L552,L552)=1,MAX($M$1:M551)+1,VLOOKUP(L552,$L$1:M551,2,0))</f>
        <v>22</v>
      </c>
    </row>
    <row r="553" spans="1:13" x14ac:dyDescent="0.3">
      <c r="A553">
        <v>552</v>
      </c>
      <c r="B553">
        <v>52</v>
      </c>
      <c r="C553" t="s">
        <v>583</v>
      </c>
      <c r="D553">
        <v>65281024</v>
      </c>
      <c r="E553">
        <v>0</v>
      </c>
      <c r="F553">
        <v>26786</v>
      </c>
      <c r="G553">
        <v>3.5</v>
      </c>
      <c r="H553" t="s">
        <v>23</v>
      </c>
      <c r="I553">
        <v>59</v>
      </c>
      <c r="J553">
        <f t="shared" si="16"/>
        <v>1</v>
      </c>
      <c r="K553">
        <f>COUNTIFS($G$2:G553,G553, $I$2:I553, I553)</f>
        <v>1</v>
      </c>
      <c r="L553" t="str">
        <f t="shared" si="17"/>
        <v>3.5 59</v>
      </c>
      <c r="M553">
        <f>IF(COUNTIF($L$2:L553,L553)=1,MAX($M$1:M552)+1,VLOOKUP(L553,$L$1:M552,2,0))</f>
        <v>118</v>
      </c>
    </row>
    <row r="554" spans="1:13" x14ac:dyDescent="0.3">
      <c r="A554">
        <v>553</v>
      </c>
      <c r="B554">
        <v>53</v>
      </c>
      <c r="C554" t="s">
        <v>584</v>
      </c>
      <c r="D554">
        <v>37340259</v>
      </c>
      <c r="E554">
        <v>0.99</v>
      </c>
      <c r="F554">
        <v>26732</v>
      </c>
      <c r="G554">
        <v>4</v>
      </c>
      <c r="H554" t="s">
        <v>17</v>
      </c>
      <c r="I554">
        <v>1</v>
      </c>
      <c r="J554">
        <f t="shared" si="16"/>
        <v>69</v>
      </c>
      <c r="K554">
        <f>COUNTIFS($G$2:G554,G554, $I$2:I554, I554)</f>
        <v>33</v>
      </c>
      <c r="L554" t="str">
        <f t="shared" si="17"/>
        <v>4 1</v>
      </c>
      <c r="M554">
        <f>IF(COUNTIF($L$2:L554,L554)=1,MAX($M$1:M553)+1,VLOOKUP(L554,$L$1:M553,2,0))</f>
        <v>5</v>
      </c>
    </row>
    <row r="555" spans="1:13" x14ac:dyDescent="0.3">
      <c r="A555">
        <v>554</v>
      </c>
      <c r="B555">
        <v>54</v>
      </c>
      <c r="C555" t="s">
        <v>585</v>
      </c>
      <c r="D555">
        <v>64041984</v>
      </c>
      <c r="E555">
        <v>0</v>
      </c>
      <c r="F555">
        <v>26697</v>
      </c>
      <c r="G555">
        <v>4.5</v>
      </c>
      <c r="H555" t="s">
        <v>44</v>
      </c>
      <c r="I555">
        <v>1</v>
      </c>
      <c r="J555">
        <f t="shared" si="16"/>
        <v>211</v>
      </c>
      <c r="K555">
        <f>COUNTIFS($G$2:G555,G555, $I$2:I555, I555)</f>
        <v>113</v>
      </c>
      <c r="L555" t="str">
        <f t="shared" si="17"/>
        <v>4.5 1</v>
      </c>
      <c r="M555">
        <f>IF(COUNTIF($L$2:L555,L555)=1,MAX($M$1:M554)+1,VLOOKUP(L555,$L$1:M554,2,0))</f>
        <v>4</v>
      </c>
    </row>
    <row r="556" spans="1:13" x14ac:dyDescent="0.3">
      <c r="A556">
        <v>555</v>
      </c>
      <c r="B556">
        <v>55</v>
      </c>
      <c r="C556" t="s">
        <v>586</v>
      </c>
      <c r="D556">
        <v>293660672</v>
      </c>
      <c r="E556">
        <v>0</v>
      </c>
      <c r="F556">
        <v>26685</v>
      </c>
      <c r="G556">
        <v>4.5</v>
      </c>
      <c r="H556" t="s">
        <v>17</v>
      </c>
      <c r="I556">
        <v>1</v>
      </c>
      <c r="J556">
        <f t="shared" si="16"/>
        <v>211</v>
      </c>
      <c r="K556">
        <f>COUNTIFS($G$2:G556,G556, $I$2:I556, I556)</f>
        <v>114</v>
      </c>
      <c r="L556" t="str">
        <f t="shared" si="17"/>
        <v>4.5 1</v>
      </c>
      <c r="M556">
        <f>IF(COUNTIF($L$2:L556,L556)=1,MAX($M$1:M555)+1,VLOOKUP(L556,$L$1:M555,2,0))</f>
        <v>4</v>
      </c>
    </row>
    <row r="557" spans="1:13" x14ac:dyDescent="0.3">
      <c r="A557">
        <v>556</v>
      </c>
      <c r="B557">
        <v>56</v>
      </c>
      <c r="C557" t="s">
        <v>587</v>
      </c>
      <c r="D557">
        <v>726392832</v>
      </c>
      <c r="E557">
        <v>4.99</v>
      </c>
      <c r="F557">
        <v>26547</v>
      </c>
      <c r="G557">
        <v>4</v>
      </c>
      <c r="H557" t="s">
        <v>17</v>
      </c>
      <c r="I557">
        <v>7</v>
      </c>
      <c r="J557">
        <f t="shared" si="16"/>
        <v>5</v>
      </c>
      <c r="K557">
        <f>COUNTIFS($G$2:G557,G557, $I$2:I557, I557)</f>
        <v>4</v>
      </c>
      <c r="L557" t="str">
        <f t="shared" si="17"/>
        <v>4 7</v>
      </c>
      <c r="M557">
        <f>IF(COUNTIF($L$2:L557,L557)=1,MAX($M$1:M556)+1,VLOOKUP(L557,$L$1:M556,2,0))</f>
        <v>70</v>
      </c>
    </row>
    <row r="558" spans="1:13" x14ac:dyDescent="0.3">
      <c r="A558">
        <v>557</v>
      </c>
      <c r="B558">
        <v>57</v>
      </c>
      <c r="C558" t="s">
        <v>588</v>
      </c>
      <c r="D558">
        <v>194386944</v>
      </c>
      <c r="E558">
        <v>0.99</v>
      </c>
      <c r="F558">
        <v>26482</v>
      </c>
      <c r="G558">
        <v>3.5</v>
      </c>
      <c r="H558" t="s">
        <v>17</v>
      </c>
      <c r="I558">
        <v>6</v>
      </c>
      <c r="J558">
        <f t="shared" si="16"/>
        <v>6</v>
      </c>
      <c r="K558">
        <f>COUNTIFS($G$2:G558,G558, $I$2:I558, I558)</f>
        <v>4</v>
      </c>
      <c r="L558" t="str">
        <f t="shared" si="17"/>
        <v>3.5 6</v>
      </c>
      <c r="M558">
        <f>IF(COUNTIF($L$2:L558,L558)=1,MAX($M$1:M557)+1,VLOOKUP(L558,$L$1:M557,2,0))</f>
        <v>68</v>
      </c>
    </row>
    <row r="559" spans="1:13" x14ac:dyDescent="0.3">
      <c r="A559">
        <v>558</v>
      </c>
      <c r="B559">
        <v>58</v>
      </c>
      <c r="C559" t="s">
        <v>589</v>
      </c>
      <c r="D559">
        <v>122429440</v>
      </c>
      <c r="E559">
        <v>0.99</v>
      </c>
      <c r="F559">
        <v>26419</v>
      </c>
      <c r="G559">
        <v>4</v>
      </c>
      <c r="H559" t="s">
        <v>17</v>
      </c>
      <c r="I559">
        <v>1</v>
      </c>
      <c r="J559">
        <f t="shared" si="16"/>
        <v>69</v>
      </c>
      <c r="K559">
        <f>COUNTIFS($G$2:G559,G559, $I$2:I559, I559)</f>
        <v>34</v>
      </c>
      <c r="L559" t="str">
        <f t="shared" si="17"/>
        <v>4 1</v>
      </c>
      <c r="M559">
        <f>IF(COUNTIF($L$2:L559,L559)=1,MAX($M$1:M558)+1,VLOOKUP(L559,$L$1:M558,2,0))</f>
        <v>5</v>
      </c>
    </row>
    <row r="560" spans="1:13" x14ac:dyDescent="0.3">
      <c r="A560">
        <v>559</v>
      </c>
      <c r="B560">
        <v>59</v>
      </c>
      <c r="C560" t="s">
        <v>590</v>
      </c>
      <c r="D560">
        <v>148201472</v>
      </c>
      <c r="E560">
        <v>0</v>
      </c>
      <c r="F560">
        <v>26353</v>
      </c>
      <c r="G560">
        <v>3.5</v>
      </c>
      <c r="H560" t="s">
        <v>52</v>
      </c>
      <c r="I560">
        <v>2</v>
      </c>
      <c r="J560">
        <f t="shared" si="16"/>
        <v>6</v>
      </c>
      <c r="K560">
        <f>COUNTIFS($G$2:G560,G560, $I$2:I560, I560)</f>
        <v>4</v>
      </c>
      <c r="L560" t="str">
        <f t="shared" si="17"/>
        <v>3.5 2</v>
      </c>
      <c r="M560">
        <f>IF(COUNTIF($L$2:L560,L560)=1,MAX($M$1:M559)+1,VLOOKUP(L560,$L$1:M559,2,0))</f>
        <v>36</v>
      </c>
    </row>
    <row r="561" spans="1:13" x14ac:dyDescent="0.3">
      <c r="A561">
        <v>560</v>
      </c>
      <c r="B561">
        <v>60</v>
      </c>
      <c r="C561" t="s">
        <v>591</v>
      </c>
      <c r="D561">
        <v>93021184</v>
      </c>
      <c r="E561">
        <v>1.99</v>
      </c>
      <c r="F561">
        <v>26333</v>
      </c>
      <c r="G561">
        <v>4.5</v>
      </c>
      <c r="H561" t="s">
        <v>81</v>
      </c>
      <c r="I561">
        <v>14</v>
      </c>
      <c r="J561">
        <f t="shared" si="16"/>
        <v>21</v>
      </c>
      <c r="K561">
        <f>COUNTIFS($G$2:G561,G561, $I$2:I561, I561)</f>
        <v>14</v>
      </c>
      <c r="L561" t="str">
        <f t="shared" si="17"/>
        <v>4.5 14</v>
      </c>
      <c r="M561">
        <f>IF(COUNTIF($L$2:L561,L561)=1,MAX($M$1:M560)+1,VLOOKUP(L561,$L$1:M560,2,0))</f>
        <v>53</v>
      </c>
    </row>
    <row r="562" spans="1:13" x14ac:dyDescent="0.3">
      <c r="A562">
        <v>561</v>
      </c>
      <c r="B562">
        <v>61</v>
      </c>
      <c r="C562" t="s">
        <v>592</v>
      </c>
      <c r="D562">
        <v>84864000</v>
      </c>
      <c r="E562">
        <v>0</v>
      </c>
      <c r="F562">
        <v>26286</v>
      </c>
      <c r="G562">
        <v>4.5</v>
      </c>
      <c r="H562" t="s">
        <v>20</v>
      </c>
      <c r="I562">
        <v>1</v>
      </c>
      <c r="J562">
        <f t="shared" si="16"/>
        <v>211</v>
      </c>
      <c r="K562">
        <f>COUNTIFS($G$2:G562,G562, $I$2:I562, I562)</f>
        <v>115</v>
      </c>
      <c r="L562" t="str">
        <f t="shared" si="17"/>
        <v>4.5 1</v>
      </c>
      <c r="M562">
        <f>IF(COUNTIF($L$2:L562,L562)=1,MAX($M$1:M561)+1,VLOOKUP(L562,$L$1:M561,2,0))</f>
        <v>4</v>
      </c>
    </row>
    <row r="563" spans="1:13" x14ac:dyDescent="0.3">
      <c r="A563">
        <v>562</v>
      </c>
      <c r="B563">
        <v>62</v>
      </c>
      <c r="C563" t="s">
        <v>593</v>
      </c>
      <c r="D563">
        <v>41109504</v>
      </c>
      <c r="E563">
        <v>0</v>
      </c>
      <c r="F563">
        <v>26278</v>
      </c>
      <c r="G563">
        <v>3</v>
      </c>
      <c r="H563" t="s">
        <v>81</v>
      </c>
      <c r="I563">
        <v>1</v>
      </c>
      <c r="J563">
        <f t="shared" si="16"/>
        <v>20</v>
      </c>
      <c r="K563">
        <f>COUNTIFS($G$2:G563,G563, $I$2:I563, I563)</f>
        <v>14</v>
      </c>
      <c r="L563" t="str">
        <f t="shared" si="17"/>
        <v>3 1</v>
      </c>
      <c r="M563">
        <f>IF(COUNTIF($L$2:L563,L563)=1,MAX($M$1:M562)+1,VLOOKUP(L563,$L$1:M562,2,0))</f>
        <v>57</v>
      </c>
    </row>
    <row r="564" spans="1:13" x14ac:dyDescent="0.3">
      <c r="A564">
        <v>563</v>
      </c>
      <c r="B564">
        <v>63</v>
      </c>
      <c r="C564" t="s">
        <v>594</v>
      </c>
      <c r="D564">
        <v>260106240</v>
      </c>
      <c r="E564">
        <v>0</v>
      </c>
      <c r="F564">
        <v>26259</v>
      </c>
      <c r="G564">
        <v>4.5</v>
      </c>
      <c r="H564" t="s">
        <v>17</v>
      </c>
      <c r="I564">
        <v>1</v>
      </c>
      <c r="J564">
        <f t="shared" si="16"/>
        <v>211</v>
      </c>
      <c r="K564">
        <f>COUNTIFS($G$2:G564,G564, $I$2:I564, I564)</f>
        <v>116</v>
      </c>
      <c r="L564" t="str">
        <f t="shared" si="17"/>
        <v>4.5 1</v>
      </c>
      <c r="M564">
        <f>IF(COUNTIF($L$2:L564,L564)=1,MAX($M$1:M563)+1,VLOOKUP(L564,$L$1:M563,2,0))</f>
        <v>4</v>
      </c>
    </row>
    <row r="565" spans="1:13" x14ac:dyDescent="0.3">
      <c r="A565">
        <v>564</v>
      </c>
      <c r="B565">
        <v>64</v>
      </c>
      <c r="C565" t="s">
        <v>595</v>
      </c>
      <c r="D565">
        <v>91267072</v>
      </c>
      <c r="E565">
        <v>0</v>
      </c>
      <c r="F565">
        <v>26227</v>
      </c>
      <c r="G565">
        <v>4</v>
      </c>
      <c r="H565" t="s">
        <v>20</v>
      </c>
      <c r="I565">
        <v>14</v>
      </c>
      <c r="J565">
        <f t="shared" si="16"/>
        <v>5</v>
      </c>
      <c r="K565">
        <f>COUNTIFS($G$2:G565,G565, $I$2:I565, I565)</f>
        <v>3</v>
      </c>
      <c r="L565" t="str">
        <f t="shared" si="17"/>
        <v>4 14</v>
      </c>
      <c r="M565">
        <f>IF(COUNTIF($L$2:L565,L565)=1,MAX($M$1:M564)+1,VLOOKUP(L565,$L$1:M564,2,0))</f>
        <v>43</v>
      </c>
    </row>
    <row r="566" spans="1:13" x14ac:dyDescent="0.3">
      <c r="A566">
        <v>565</v>
      </c>
      <c r="B566">
        <v>65</v>
      </c>
      <c r="C566" t="s">
        <v>596</v>
      </c>
      <c r="D566">
        <v>112790528</v>
      </c>
      <c r="E566">
        <v>0</v>
      </c>
      <c r="F566">
        <v>26060</v>
      </c>
      <c r="G566">
        <v>5</v>
      </c>
      <c r="H566" t="s">
        <v>15</v>
      </c>
      <c r="I566">
        <v>1</v>
      </c>
      <c r="J566">
        <f t="shared" si="16"/>
        <v>36</v>
      </c>
      <c r="K566">
        <f>COUNTIFS($G$2:G566,G566, $I$2:I566, I566)</f>
        <v>19</v>
      </c>
      <c r="L566" t="str">
        <f t="shared" si="17"/>
        <v>5 1</v>
      </c>
      <c r="M566">
        <f>IF(COUNTIF($L$2:L566,L566)=1,MAX($M$1:M565)+1,VLOOKUP(L566,$L$1:M565,2,0))</f>
        <v>27</v>
      </c>
    </row>
    <row r="567" spans="1:13" x14ac:dyDescent="0.3">
      <c r="A567">
        <v>566</v>
      </c>
      <c r="B567">
        <v>66</v>
      </c>
      <c r="C567" t="s">
        <v>597</v>
      </c>
      <c r="D567">
        <v>100554752</v>
      </c>
      <c r="E567">
        <v>0</v>
      </c>
      <c r="F567">
        <v>25947</v>
      </c>
      <c r="G567">
        <v>4.5</v>
      </c>
      <c r="H567" t="s">
        <v>83</v>
      </c>
      <c r="I567">
        <v>1</v>
      </c>
      <c r="J567">
        <f t="shared" si="16"/>
        <v>211</v>
      </c>
      <c r="K567">
        <f>COUNTIFS($G$2:G567,G567, $I$2:I567, I567)</f>
        <v>117</v>
      </c>
      <c r="L567" t="str">
        <f t="shared" si="17"/>
        <v>4.5 1</v>
      </c>
      <c r="M567">
        <f>IF(COUNTIF($L$2:L567,L567)=1,MAX($M$1:M566)+1,VLOOKUP(L567,$L$1:M566,2,0))</f>
        <v>4</v>
      </c>
    </row>
    <row r="568" spans="1:13" x14ac:dyDescent="0.3">
      <c r="A568">
        <v>567</v>
      </c>
      <c r="B568">
        <v>67</v>
      </c>
      <c r="C568" t="s">
        <v>598</v>
      </c>
      <c r="D568">
        <v>137533440</v>
      </c>
      <c r="E568">
        <v>0</v>
      </c>
      <c r="F568">
        <v>25859</v>
      </c>
      <c r="G568">
        <v>5</v>
      </c>
      <c r="H568" t="s">
        <v>17</v>
      </c>
      <c r="I568">
        <v>1</v>
      </c>
      <c r="J568">
        <f t="shared" si="16"/>
        <v>36</v>
      </c>
      <c r="K568">
        <f>COUNTIFS($G$2:G568,G568, $I$2:I568, I568)</f>
        <v>20</v>
      </c>
      <c r="L568" t="str">
        <f t="shared" si="17"/>
        <v>5 1</v>
      </c>
      <c r="M568">
        <f>IF(COUNTIF($L$2:L568,L568)=1,MAX($M$1:M567)+1,VLOOKUP(L568,$L$1:M567,2,0))</f>
        <v>27</v>
      </c>
    </row>
    <row r="569" spans="1:13" x14ac:dyDescent="0.3">
      <c r="A569">
        <v>568</v>
      </c>
      <c r="B569">
        <v>68</v>
      </c>
      <c r="C569" t="s">
        <v>599</v>
      </c>
      <c r="D569">
        <v>178905088</v>
      </c>
      <c r="E569">
        <v>0</v>
      </c>
      <c r="F569">
        <v>25834</v>
      </c>
      <c r="G569">
        <v>4.5</v>
      </c>
      <c r="H569" t="s">
        <v>17</v>
      </c>
      <c r="I569">
        <v>1</v>
      </c>
      <c r="J569">
        <f t="shared" si="16"/>
        <v>211</v>
      </c>
      <c r="K569">
        <f>COUNTIFS($G$2:G569,G569, $I$2:I569, I569)</f>
        <v>118</v>
      </c>
      <c r="L569" t="str">
        <f t="shared" si="17"/>
        <v>4.5 1</v>
      </c>
      <c r="M569">
        <f>IF(COUNTIF($L$2:L569,L569)=1,MAX($M$1:M568)+1,VLOOKUP(L569,$L$1:M568,2,0))</f>
        <v>4</v>
      </c>
    </row>
    <row r="570" spans="1:13" x14ac:dyDescent="0.3">
      <c r="A570">
        <v>569</v>
      </c>
      <c r="B570">
        <v>69</v>
      </c>
      <c r="C570" t="s">
        <v>600</v>
      </c>
      <c r="D570">
        <v>137094144</v>
      </c>
      <c r="E570">
        <v>0</v>
      </c>
      <c r="F570">
        <v>25834</v>
      </c>
      <c r="G570">
        <v>4.5</v>
      </c>
      <c r="H570" t="s">
        <v>17</v>
      </c>
      <c r="I570">
        <v>12</v>
      </c>
      <c r="J570">
        <f t="shared" si="16"/>
        <v>44</v>
      </c>
      <c r="K570">
        <f>COUNTIFS($G$2:G570,G570, $I$2:I570, I570)</f>
        <v>23</v>
      </c>
      <c r="L570" t="str">
        <f t="shared" si="17"/>
        <v>4.5 12</v>
      </c>
      <c r="M570">
        <f>IF(COUNTIF($L$2:L570,L570)=1,MAX($M$1:M569)+1,VLOOKUP(L570,$L$1:M569,2,0))</f>
        <v>17</v>
      </c>
    </row>
    <row r="571" spans="1:13" x14ac:dyDescent="0.3">
      <c r="A571">
        <v>570</v>
      </c>
      <c r="B571">
        <v>70</v>
      </c>
      <c r="C571" t="s">
        <v>601</v>
      </c>
      <c r="D571">
        <v>179526656</v>
      </c>
      <c r="E571">
        <v>0</v>
      </c>
      <c r="F571">
        <v>25806</v>
      </c>
      <c r="G571">
        <v>4.5</v>
      </c>
      <c r="H571" t="s">
        <v>17</v>
      </c>
      <c r="I571">
        <v>16</v>
      </c>
      <c r="J571">
        <f t="shared" si="16"/>
        <v>16</v>
      </c>
      <c r="K571">
        <f>COUNTIFS($G$2:G571,G571, $I$2:I571, I571)</f>
        <v>8</v>
      </c>
      <c r="L571" t="str">
        <f t="shared" si="17"/>
        <v>4.5 16</v>
      </c>
      <c r="M571">
        <f>IF(COUNTIF($L$2:L571,L571)=1,MAX($M$1:M570)+1,VLOOKUP(L571,$L$1:M570,2,0))</f>
        <v>16</v>
      </c>
    </row>
    <row r="572" spans="1:13" x14ac:dyDescent="0.3">
      <c r="A572">
        <v>571</v>
      </c>
      <c r="B572">
        <v>71</v>
      </c>
      <c r="C572" t="s">
        <v>602</v>
      </c>
      <c r="D572">
        <v>1400971264</v>
      </c>
      <c r="E572">
        <v>0</v>
      </c>
      <c r="F572">
        <v>25716</v>
      </c>
      <c r="G572">
        <v>4.5</v>
      </c>
      <c r="H572" t="s">
        <v>17</v>
      </c>
      <c r="I572">
        <v>12</v>
      </c>
      <c r="J572">
        <f t="shared" si="16"/>
        <v>44</v>
      </c>
      <c r="K572">
        <f>COUNTIFS($G$2:G572,G572, $I$2:I572, I572)</f>
        <v>24</v>
      </c>
      <c r="L572" t="str">
        <f t="shared" si="17"/>
        <v>4.5 12</v>
      </c>
      <c r="M572">
        <f>IF(COUNTIF($L$2:L572,L572)=1,MAX($M$1:M571)+1,VLOOKUP(L572,$L$1:M571,2,0))</f>
        <v>17</v>
      </c>
    </row>
    <row r="573" spans="1:13" x14ac:dyDescent="0.3">
      <c r="A573">
        <v>572</v>
      </c>
      <c r="B573">
        <v>72</v>
      </c>
      <c r="C573" t="s">
        <v>603</v>
      </c>
      <c r="D573">
        <v>87287808</v>
      </c>
      <c r="E573">
        <v>0</v>
      </c>
      <c r="F573">
        <v>25683</v>
      </c>
      <c r="G573">
        <v>5</v>
      </c>
      <c r="H573" t="s">
        <v>15</v>
      </c>
      <c r="I573">
        <v>1</v>
      </c>
      <c r="J573">
        <f t="shared" si="16"/>
        <v>36</v>
      </c>
      <c r="K573">
        <f>COUNTIFS($G$2:G573,G573, $I$2:I573, I573)</f>
        <v>21</v>
      </c>
      <c r="L573" t="str">
        <f t="shared" si="17"/>
        <v>5 1</v>
      </c>
      <c r="M573">
        <f>IF(COUNTIF($L$2:L573,L573)=1,MAX($M$1:M572)+1,VLOOKUP(L573,$L$1:M572,2,0))</f>
        <v>27</v>
      </c>
    </row>
    <row r="574" spans="1:13" x14ac:dyDescent="0.3">
      <c r="A574">
        <v>573</v>
      </c>
      <c r="B574">
        <v>73</v>
      </c>
      <c r="C574" t="s">
        <v>604</v>
      </c>
      <c r="D574">
        <v>78690304</v>
      </c>
      <c r="E574">
        <v>2.99</v>
      </c>
      <c r="F574">
        <v>25517</v>
      </c>
      <c r="G574">
        <v>4.5</v>
      </c>
      <c r="H574" t="s">
        <v>17</v>
      </c>
      <c r="I574">
        <v>8</v>
      </c>
      <c r="J574">
        <f t="shared" si="16"/>
        <v>16</v>
      </c>
      <c r="K574">
        <f>COUNTIFS($G$2:G574,G574, $I$2:I574, I574)</f>
        <v>8</v>
      </c>
      <c r="L574" t="str">
        <f t="shared" si="17"/>
        <v>4.5 8</v>
      </c>
      <c r="M574">
        <f>IF(COUNTIF($L$2:L574,L574)=1,MAX($M$1:M573)+1,VLOOKUP(L574,$L$1:M573,2,0))</f>
        <v>34</v>
      </c>
    </row>
    <row r="575" spans="1:13" x14ac:dyDescent="0.3">
      <c r="A575">
        <v>574</v>
      </c>
      <c r="B575">
        <v>74</v>
      </c>
      <c r="C575" t="s">
        <v>605</v>
      </c>
      <c r="D575">
        <v>169009152</v>
      </c>
      <c r="E575">
        <v>2.99</v>
      </c>
      <c r="F575">
        <v>25475</v>
      </c>
      <c r="G575">
        <v>4.5</v>
      </c>
      <c r="H575" t="s">
        <v>44</v>
      </c>
      <c r="I575">
        <v>11</v>
      </c>
      <c r="J575">
        <f t="shared" si="16"/>
        <v>29</v>
      </c>
      <c r="K575">
        <f>COUNTIFS($G$2:G575,G575, $I$2:I575, I575)</f>
        <v>20</v>
      </c>
      <c r="L575" t="str">
        <f t="shared" si="17"/>
        <v>4.5 11</v>
      </c>
      <c r="M575">
        <f>IF(COUNTIF($L$2:L575,L575)=1,MAX($M$1:M574)+1,VLOOKUP(L575,$L$1:M574,2,0))</f>
        <v>11</v>
      </c>
    </row>
    <row r="576" spans="1:13" x14ac:dyDescent="0.3">
      <c r="A576">
        <v>575</v>
      </c>
      <c r="B576">
        <v>75</v>
      </c>
      <c r="C576" t="s">
        <v>606</v>
      </c>
      <c r="D576">
        <v>109270016</v>
      </c>
      <c r="E576">
        <v>0</v>
      </c>
      <c r="F576">
        <v>25403</v>
      </c>
      <c r="G576">
        <v>4.5</v>
      </c>
      <c r="H576" t="s">
        <v>20</v>
      </c>
      <c r="I576">
        <v>9</v>
      </c>
      <c r="J576">
        <f t="shared" si="16"/>
        <v>25</v>
      </c>
      <c r="K576">
        <f>COUNTIFS($G$2:G576,G576, $I$2:I576, I576)</f>
        <v>13</v>
      </c>
      <c r="L576" t="str">
        <f t="shared" si="17"/>
        <v>4.5 9</v>
      </c>
      <c r="M576">
        <f>IF(COUNTIF($L$2:L576,L576)=1,MAX($M$1:M575)+1,VLOOKUP(L576,$L$1:M575,2,0))</f>
        <v>22</v>
      </c>
    </row>
    <row r="577" spans="1:13" x14ac:dyDescent="0.3">
      <c r="A577">
        <v>576</v>
      </c>
      <c r="B577">
        <v>76</v>
      </c>
      <c r="C577" t="s">
        <v>607</v>
      </c>
      <c r="D577">
        <v>16686080</v>
      </c>
      <c r="E577">
        <v>0</v>
      </c>
      <c r="F577">
        <v>25193</v>
      </c>
      <c r="G577">
        <v>4.5</v>
      </c>
      <c r="H577" t="s">
        <v>20</v>
      </c>
      <c r="I577">
        <v>2</v>
      </c>
      <c r="J577">
        <f t="shared" si="16"/>
        <v>17</v>
      </c>
      <c r="K577">
        <f>COUNTIFS($G$2:G577,G577, $I$2:I577, I577)</f>
        <v>9</v>
      </c>
      <c r="L577" t="str">
        <f t="shared" si="17"/>
        <v>4.5 2</v>
      </c>
      <c r="M577">
        <f>IF(COUNTIF($L$2:L577,L577)=1,MAX($M$1:M576)+1,VLOOKUP(L577,$L$1:M576,2,0))</f>
        <v>33</v>
      </c>
    </row>
    <row r="578" spans="1:13" x14ac:dyDescent="0.3">
      <c r="A578">
        <v>577</v>
      </c>
      <c r="B578">
        <v>77</v>
      </c>
      <c r="C578" t="s">
        <v>608</v>
      </c>
      <c r="D578">
        <v>146573312</v>
      </c>
      <c r="E578">
        <v>0</v>
      </c>
      <c r="F578">
        <v>25152</v>
      </c>
      <c r="G578">
        <v>4.5</v>
      </c>
      <c r="H578" t="s">
        <v>17</v>
      </c>
      <c r="I578">
        <v>17</v>
      </c>
      <c r="J578">
        <f t="shared" si="16"/>
        <v>6</v>
      </c>
      <c r="K578">
        <f>COUNTIFS($G$2:G578,G578, $I$2:I578, I578)</f>
        <v>4</v>
      </c>
      <c r="L578" t="str">
        <f t="shared" si="17"/>
        <v>4.5 17</v>
      </c>
      <c r="M578">
        <f>IF(COUNTIF($L$2:L578,L578)=1,MAX($M$1:M577)+1,VLOOKUP(L578,$L$1:M577,2,0))</f>
        <v>48</v>
      </c>
    </row>
    <row r="579" spans="1:13" x14ac:dyDescent="0.3">
      <c r="A579">
        <v>578</v>
      </c>
      <c r="B579">
        <v>78</v>
      </c>
      <c r="C579" t="s">
        <v>609</v>
      </c>
      <c r="D579">
        <v>116933632</v>
      </c>
      <c r="E579">
        <v>0</v>
      </c>
      <c r="F579">
        <v>24999</v>
      </c>
      <c r="G579">
        <v>4.5</v>
      </c>
      <c r="H579" t="s">
        <v>17</v>
      </c>
      <c r="I579">
        <v>1</v>
      </c>
      <c r="J579">
        <f t="shared" ref="J579:J642" si="18">COUNTIFS($G$2:$G$1001,G579,$I$2:$I$1001,I579)</f>
        <v>211</v>
      </c>
      <c r="K579">
        <f>COUNTIFS($G$2:G579,G579, $I$2:I579, I579)</f>
        <v>119</v>
      </c>
      <c r="L579" t="str">
        <f t="shared" ref="L579:L642" si="19">CONCATENATE(G579," ",I579)</f>
        <v>4.5 1</v>
      </c>
      <c r="M579">
        <f>IF(COUNTIF($L$2:L579,L579)=1,MAX($M$1:M578)+1,VLOOKUP(L579,$L$1:M578,2,0))</f>
        <v>4</v>
      </c>
    </row>
    <row r="580" spans="1:13" x14ac:dyDescent="0.3">
      <c r="A580">
        <v>579</v>
      </c>
      <c r="B580">
        <v>79</v>
      </c>
      <c r="C580" t="s">
        <v>610</v>
      </c>
      <c r="D580">
        <v>256203776</v>
      </c>
      <c r="E580">
        <v>0</v>
      </c>
      <c r="F580">
        <v>24935</v>
      </c>
      <c r="G580">
        <v>3.5</v>
      </c>
      <c r="H580" t="s">
        <v>17</v>
      </c>
      <c r="I580">
        <v>29</v>
      </c>
      <c r="J580">
        <f t="shared" si="18"/>
        <v>2</v>
      </c>
      <c r="K580">
        <f>COUNTIFS($G$2:G580,G580, $I$2:I580, I580)</f>
        <v>2</v>
      </c>
      <c r="L580" t="str">
        <f t="shared" si="19"/>
        <v>3.5 29</v>
      </c>
      <c r="M580">
        <f>IF(COUNTIF($L$2:L580,L580)=1,MAX($M$1:M579)+1,VLOOKUP(L580,$L$1:M579,2,0))</f>
        <v>1</v>
      </c>
    </row>
    <row r="581" spans="1:13" x14ac:dyDescent="0.3">
      <c r="A581">
        <v>580</v>
      </c>
      <c r="B581">
        <v>80</v>
      </c>
      <c r="C581" t="s">
        <v>611</v>
      </c>
      <c r="D581">
        <v>673243136</v>
      </c>
      <c r="E581">
        <v>3.99</v>
      </c>
      <c r="F581">
        <v>24909</v>
      </c>
      <c r="G581">
        <v>4.5</v>
      </c>
      <c r="H581" t="s">
        <v>17</v>
      </c>
      <c r="I581">
        <v>1</v>
      </c>
      <c r="J581">
        <f t="shared" si="18"/>
        <v>211</v>
      </c>
      <c r="K581">
        <f>COUNTIFS($G$2:G581,G581, $I$2:I581, I581)</f>
        <v>120</v>
      </c>
      <c r="L581" t="str">
        <f t="shared" si="19"/>
        <v>4.5 1</v>
      </c>
      <c r="M581">
        <f>IF(COUNTIF($L$2:L581,L581)=1,MAX($M$1:M580)+1,VLOOKUP(L581,$L$1:M580,2,0))</f>
        <v>4</v>
      </c>
    </row>
    <row r="582" spans="1:13" x14ac:dyDescent="0.3">
      <c r="A582">
        <v>581</v>
      </c>
      <c r="B582">
        <v>81</v>
      </c>
      <c r="C582" t="s">
        <v>612</v>
      </c>
      <c r="D582">
        <v>968384512</v>
      </c>
      <c r="E582">
        <v>0.99</v>
      </c>
      <c r="F582">
        <v>24880</v>
      </c>
      <c r="G582">
        <v>4.5</v>
      </c>
      <c r="H582" t="s">
        <v>17</v>
      </c>
      <c r="I582">
        <v>8</v>
      </c>
      <c r="J582">
        <f t="shared" si="18"/>
        <v>16</v>
      </c>
      <c r="K582">
        <f>COUNTIFS($G$2:G582,G582, $I$2:I582, I582)</f>
        <v>9</v>
      </c>
      <c r="L582" t="str">
        <f t="shared" si="19"/>
        <v>4.5 8</v>
      </c>
      <c r="M582">
        <f>IF(COUNTIF($L$2:L582,L582)=1,MAX($M$1:M581)+1,VLOOKUP(L582,$L$1:M581,2,0))</f>
        <v>34</v>
      </c>
    </row>
    <row r="583" spans="1:13" x14ac:dyDescent="0.3">
      <c r="A583">
        <v>582</v>
      </c>
      <c r="B583">
        <v>82</v>
      </c>
      <c r="C583" t="s">
        <v>613</v>
      </c>
      <c r="D583">
        <v>129589248</v>
      </c>
      <c r="E583">
        <v>0</v>
      </c>
      <c r="F583">
        <v>24878</v>
      </c>
      <c r="G583">
        <v>4.5</v>
      </c>
      <c r="H583" t="s">
        <v>17</v>
      </c>
      <c r="I583">
        <v>12</v>
      </c>
      <c r="J583">
        <f t="shared" si="18"/>
        <v>44</v>
      </c>
      <c r="K583">
        <f>COUNTIFS($G$2:G583,G583, $I$2:I583, I583)</f>
        <v>25</v>
      </c>
      <c r="L583" t="str">
        <f t="shared" si="19"/>
        <v>4.5 12</v>
      </c>
      <c r="M583">
        <f>IF(COUNTIF($L$2:L583,L583)=1,MAX($M$1:M582)+1,VLOOKUP(L583,$L$1:M582,2,0))</f>
        <v>17</v>
      </c>
    </row>
    <row r="584" spans="1:13" x14ac:dyDescent="0.3">
      <c r="A584">
        <v>583</v>
      </c>
      <c r="B584">
        <v>83</v>
      </c>
      <c r="C584" t="s">
        <v>614</v>
      </c>
      <c r="D584">
        <v>317992960</v>
      </c>
      <c r="E584">
        <v>0</v>
      </c>
      <c r="F584">
        <v>24808</v>
      </c>
      <c r="G584">
        <v>4.5</v>
      </c>
      <c r="H584" t="s">
        <v>17</v>
      </c>
      <c r="I584">
        <v>1</v>
      </c>
      <c r="J584">
        <f t="shared" si="18"/>
        <v>211</v>
      </c>
      <c r="K584">
        <f>COUNTIFS($G$2:G584,G584, $I$2:I584, I584)</f>
        <v>121</v>
      </c>
      <c r="L584" t="str">
        <f t="shared" si="19"/>
        <v>4.5 1</v>
      </c>
      <c r="M584">
        <f>IF(COUNTIF($L$2:L584,L584)=1,MAX($M$1:M583)+1,VLOOKUP(L584,$L$1:M583,2,0))</f>
        <v>4</v>
      </c>
    </row>
    <row r="585" spans="1:13" x14ac:dyDescent="0.3">
      <c r="A585">
        <v>584</v>
      </c>
      <c r="B585">
        <v>84</v>
      </c>
      <c r="C585" t="s">
        <v>615</v>
      </c>
      <c r="D585">
        <v>32032768</v>
      </c>
      <c r="E585">
        <v>0</v>
      </c>
      <c r="F585">
        <v>24760</v>
      </c>
      <c r="G585">
        <v>4.5</v>
      </c>
      <c r="H585" t="s">
        <v>17</v>
      </c>
      <c r="I585">
        <v>31</v>
      </c>
      <c r="J585">
        <f t="shared" si="18"/>
        <v>9</v>
      </c>
      <c r="K585">
        <f>COUNTIFS($G$2:G585,G585, $I$2:I585, I585)</f>
        <v>5</v>
      </c>
      <c r="L585" t="str">
        <f t="shared" si="19"/>
        <v>4.5 31</v>
      </c>
      <c r="M585">
        <f>IF(COUNTIF($L$2:L585,L585)=1,MAX($M$1:M584)+1,VLOOKUP(L585,$L$1:M584,2,0))</f>
        <v>86</v>
      </c>
    </row>
    <row r="586" spans="1:13" x14ac:dyDescent="0.3">
      <c r="A586">
        <v>585</v>
      </c>
      <c r="B586">
        <v>85</v>
      </c>
      <c r="C586" t="s">
        <v>616</v>
      </c>
      <c r="D586">
        <v>37967872</v>
      </c>
      <c r="E586">
        <v>0</v>
      </c>
      <c r="F586">
        <v>24744</v>
      </c>
      <c r="G586">
        <v>4.5</v>
      </c>
      <c r="H586" t="s">
        <v>451</v>
      </c>
      <c r="I586">
        <v>11</v>
      </c>
      <c r="J586">
        <f t="shared" si="18"/>
        <v>29</v>
      </c>
      <c r="K586">
        <f>COUNTIFS($G$2:G586,G586, $I$2:I586, I586)</f>
        <v>21</v>
      </c>
      <c r="L586" t="str">
        <f t="shared" si="19"/>
        <v>4.5 11</v>
      </c>
      <c r="M586">
        <f>IF(COUNTIF($L$2:L586,L586)=1,MAX($M$1:M585)+1,VLOOKUP(L586,$L$1:M585,2,0))</f>
        <v>11</v>
      </c>
    </row>
    <row r="587" spans="1:13" x14ac:dyDescent="0.3">
      <c r="A587">
        <v>586</v>
      </c>
      <c r="B587">
        <v>86</v>
      </c>
      <c r="C587" t="s">
        <v>617</v>
      </c>
      <c r="D587">
        <v>292418560</v>
      </c>
      <c r="E587">
        <v>0</v>
      </c>
      <c r="F587">
        <v>24602</v>
      </c>
      <c r="G587">
        <v>4.5</v>
      </c>
      <c r="H587" t="s">
        <v>155</v>
      </c>
      <c r="I587">
        <v>69</v>
      </c>
      <c r="J587">
        <f t="shared" si="18"/>
        <v>2</v>
      </c>
      <c r="K587">
        <f>COUNTIFS($G$2:G587,G587, $I$2:I587, I587)</f>
        <v>2</v>
      </c>
      <c r="L587" t="str">
        <f t="shared" si="19"/>
        <v>4.5 69</v>
      </c>
      <c r="M587">
        <f>IF(COUNTIF($L$2:L587,L587)=1,MAX($M$1:M586)+1,VLOOKUP(L587,$L$1:M586,2,0))</f>
        <v>89</v>
      </c>
    </row>
    <row r="588" spans="1:13" x14ac:dyDescent="0.3">
      <c r="A588">
        <v>587</v>
      </c>
      <c r="B588">
        <v>87</v>
      </c>
      <c r="C588" t="s">
        <v>618</v>
      </c>
      <c r="D588">
        <v>49594368</v>
      </c>
      <c r="E588">
        <v>3.99</v>
      </c>
      <c r="F588">
        <v>24553</v>
      </c>
      <c r="G588">
        <v>4</v>
      </c>
      <c r="H588" t="s">
        <v>70</v>
      </c>
      <c r="I588">
        <v>26</v>
      </c>
      <c r="J588">
        <f t="shared" si="18"/>
        <v>2</v>
      </c>
      <c r="K588">
        <f>COUNTIFS($G$2:G588,G588, $I$2:I588, I588)</f>
        <v>2</v>
      </c>
      <c r="L588" t="str">
        <f t="shared" si="19"/>
        <v>4 26</v>
      </c>
      <c r="M588">
        <f>IF(COUNTIF($L$2:L588,L588)=1,MAX($M$1:M587)+1,VLOOKUP(L588,$L$1:M587,2,0))</f>
        <v>94</v>
      </c>
    </row>
    <row r="589" spans="1:13" x14ac:dyDescent="0.3">
      <c r="A589">
        <v>588</v>
      </c>
      <c r="B589">
        <v>88</v>
      </c>
      <c r="C589" t="s">
        <v>619</v>
      </c>
      <c r="D589">
        <v>102812672</v>
      </c>
      <c r="E589">
        <v>0</v>
      </c>
      <c r="F589">
        <v>24547</v>
      </c>
      <c r="G589">
        <v>4</v>
      </c>
      <c r="H589" t="s">
        <v>17</v>
      </c>
      <c r="I589">
        <v>11</v>
      </c>
      <c r="J589">
        <f t="shared" si="18"/>
        <v>8</v>
      </c>
      <c r="K589">
        <f>COUNTIFS($G$2:G589,G589, $I$2:I589, I589)</f>
        <v>4</v>
      </c>
      <c r="L589" t="str">
        <f t="shared" si="19"/>
        <v>4 11</v>
      </c>
      <c r="M589">
        <f>IF(COUNTIF($L$2:L589,L589)=1,MAX($M$1:M588)+1,VLOOKUP(L589,$L$1:M588,2,0))</f>
        <v>58</v>
      </c>
    </row>
    <row r="590" spans="1:13" x14ac:dyDescent="0.3">
      <c r="A590">
        <v>589</v>
      </c>
      <c r="B590">
        <v>89</v>
      </c>
      <c r="C590" t="s">
        <v>620</v>
      </c>
      <c r="D590">
        <v>118618112</v>
      </c>
      <c r="E590">
        <v>1.99</v>
      </c>
      <c r="F590">
        <v>24530</v>
      </c>
      <c r="G590">
        <v>4.5</v>
      </c>
      <c r="H590" t="s">
        <v>15</v>
      </c>
      <c r="I590">
        <v>5</v>
      </c>
      <c r="J590">
        <f t="shared" si="18"/>
        <v>17</v>
      </c>
      <c r="K590">
        <f>COUNTIFS($G$2:G590,G590, $I$2:I590, I590)</f>
        <v>12</v>
      </c>
      <c r="L590" t="str">
        <f t="shared" si="19"/>
        <v>4.5 5</v>
      </c>
      <c r="M590">
        <f>IF(COUNTIF($L$2:L590,L590)=1,MAX($M$1:M589)+1,VLOOKUP(L590,$L$1:M589,2,0))</f>
        <v>50</v>
      </c>
    </row>
    <row r="591" spans="1:13" x14ac:dyDescent="0.3">
      <c r="A591">
        <v>590</v>
      </c>
      <c r="B591">
        <v>90</v>
      </c>
      <c r="C591" t="s">
        <v>621</v>
      </c>
      <c r="D591">
        <v>160321536</v>
      </c>
      <c r="E591">
        <v>0</v>
      </c>
      <c r="F591">
        <v>24507</v>
      </c>
      <c r="G591">
        <v>4.5</v>
      </c>
      <c r="H591" t="s">
        <v>17</v>
      </c>
      <c r="I591">
        <v>16</v>
      </c>
      <c r="J591">
        <f t="shared" si="18"/>
        <v>16</v>
      </c>
      <c r="K591">
        <f>COUNTIFS($G$2:G591,G591, $I$2:I591, I591)</f>
        <v>9</v>
      </c>
      <c r="L591" t="str">
        <f t="shared" si="19"/>
        <v>4.5 16</v>
      </c>
      <c r="M591">
        <f>IF(COUNTIF($L$2:L591,L591)=1,MAX($M$1:M590)+1,VLOOKUP(L591,$L$1:M590,2,0))</f>
        <v>16</v>
      </c>
    </row>
    <row r="592" spans="1:13" x14ac:dyDescent="0.3">
      <c r="A592">
        <v>591</v>
      </c>
      <c r="B592">
        <v>91</v>
      </c>
      <c r="C592" t="s">
        <v>622</v>
      </c>
      <c r="D592">
        <v>323411968</v>
      </c>
      <c r="E592">
        <v>0</v>
      </c>
      <c r="F592">
        <v>24430</v>
      </c>
      <c r="G592">
        <v>4.5</v>
      </c>
      <c r="H592" t="s">
        <v>155</v>
      </c>
      <c r="I592">
        <v>33</v>
      </c>
      <c r="J592">
        <f t="shared" si="18"/>
        <v>6</v>
      </c>
      <c r="K592">
        <f>COUNTIFS($G$2:G592,G592, $I$2:I592, I592)</f>
        <v>4</v>
      </c>
      <c r="L592" t="str">
        <f t="shared" si="19"/>
        <v>4.5 33</v>
      </c>
      <c r="M592">
        <f>IF(COUNTIF($L$2:L592,L592)=1,MAX($M$1:M591)+1,VLOOKUP(L592,$L$1:M591,2,0))</f>
        <v>87</v>
      </c>
    </row>
    <row r="593" spans="1:13" x14ac:dyDescent="0.3">
      <c r="A593">
        <v>592</v>
      </c>
      <c r="B593">
        <v>92</v>
      </c>
      <c r="C593" t="s">
        <v>623</v>
      </c>
      <c r="D593">
        <v>126416896</v>
      </c>
      <c r="E593">
        <v>2.99</v>
      </c>
      <c r="F593">
        <v>24314</v>
      </c>
      <c r="G593">
        <v>4.5</v>
      </c>
      <c r="H593" t="s">
        <v>17</v>
      </c>
      <c r="I593">
        <v>14</v>
      </c>
      <c r="J593">
        <f t="shared" si="18"/>
        <v>21</v>
      </c>
      <c r="K593">
        <f>COUNTIFS($G$2:G593,G593, $I$2:I593, I593)</f>
        <v>15</v>
      </c>
      <c r="L593" t="str">
        <f t="shared" si="19"/>
        <v>4.5 14</v>
      </c>
      <c r="M593">
        <f>IF(COUNTIF($L$2:L593,L593)=1,MAX($M$1:M592)+1,VLOOKUP(L593,$L$1:M592,2,0))</f>
        <v>53</v>
      </c>
    </row>
    <row r="594" spans="1:13" x14ac:dyDescent="0.3">
      <c r="A594">
        <v>593</v>
      </c>
      <c r="B594">
        <v>93</v>
      </c>
      <c r="C594" t="s">
        <v>624</v>
      </c>
      <c r="D594">
        <v>41772032</v>
      </c>
      <c r="E594">
        <v>4.99</v>
      </c>
      <c r="F594">
        <v>24306</v>
      </c>
      <c r="G594">
        <v>4.5</v>
      </c>
      <c r="H594" t="s">
        <v>17</v>
      </c>
      <c r="I594">
        <v>9</v>
      </c>
      <c r="J594">
        <f t="shared" si="18"/>
        <v>25</v>
      </c>
      <c r="K594">
        <f>COUNTIFS($G$2:G594,G594, $I$2:I594, I594)</f>
        <v>14</v>
      </c>
      <c r="L594" t="str">
        <f t="shared" si="19"/>
        <v>4.5 9</v>
      </c>
      <c r="M594">
        <f>IF(COUNTIF($L$2:L594,L594)=1,MAX($M$1:M593)+1,VLOOKUP(L594,$L$1:M593,2,0))</f>
        <v>22</v>
      </c>
    </row>
    <row r="595" spans="1:13" x14ac:dyDescent="0.3">
      <c r="A595">
        <v>594</v>
      </c>
      <c r="B595">
        <v>94</v>
      </c>
      <c r="C595" t="s">
        <v>625</v>
      </c>
      <c r="D595">
        <v>96093184</v>
      </c>
      <c r="E595">
        <v>0</v>
      </c>
      <c r="F595">
        <v>24258</v>
      </c>
      <c r="G595">
        <v>3</v>
      </c>
      <c r="H595" t="s">
        <v>81</v>
      </c>
      <c r="I595">
        <v>1</v>
      </c>
      <c r="J595">
        <f t="shared" si="18"/>
        <v>20</v>
      </c>
      <c r="K595">
        <f>COUNTIFS($G$2:G595,G595, $I$2:I595, I595)</f>
        <v>15</v>
      </c>
      <c r="L595" t="str">
        <f t="shared" si="19"/>
        <v>3 1</v>
      </c>
      <c r="M595">
        <f>IF(COUNTIF($L$2:L595,L595)=1,MAX($M$1:M594)+1,VLOOKUP(L595,$L$1:M594,2,0))</f>
        <v>57</v>
      </c>
    </row>
    <row r="596" spans="1:13" x14ac:dyDescent="0.3">
      <c r="A596">
        <v>595</v>
      </c>
      <c r="B596">
        <v>95</v>
      </c>
      <c r="C596" t="s">
        <v>626</v>
      </c>
      <c r="D596">
        <v>72579072</v>
      </c>
      <c r="E596">
        <v>0</v>
      </c>
      <c r="F596">
        <v>24244</v>
      </c>
      <c r="G596">
        <v>4</v>
      </c>
      <c r="H596" t="s">
        <v>52</v>
      </c>
      <c r="I596">
        <v>1</v>
      </c>
      <c r="J596">
        <f t="shared" si="18"/>
        <v>69</v>
      </c>
      <c r="K596">
        <f>COUNTIFS($G$2:G596,G596, $I$2:I596, I596)</f>
        <v>35</v>
      </c>
      <c r="L596" t="str">
        <f t="shared" si="19"/>
        <v>4 1</v>
      </c>
      <c r="M596">
        <f>IF(COUNTIF($L$2:L596,L596)=1,MAX($M$1:M595)+1,VLOOKUP(L596,$L$1:M595,2,0))</f>
        <v>5</v>
      </c>
    </row>
    <row r="597" spans="1:13" x14ac:dyDescent="0.3">
      <c r="A597">
        <v>596</v>
      </c>
      <c r="B597">
        <v>96</v>
      </c>
      <c r="C597" t="s">
        <v>627</v>
      </c>
      <c r="D597">
        <v>281393152</v>
      </c>
      <c r="E597">
        <v>0</v>
      </c>
      <c r="F597">
        <v>24097</v>
      </c>
      <c r="G597">
        <v>4</v>
      </c>
      <c r="H597" t="s">
        <v>17</v>
      </c>
      <c r="I597">
        <v>1</v>
      </c>
      <c r="J597">
        <f t="shared" si="18"/>
        <v>69</v>
      </c>
      <c r="K597">
        <f>COUNTIFS($G$2:G597,G597, $I$2:I597, I597)</f>
        <v>36</v>
      </c>
      <c r="L597" t="str">
        <f t="shared" si="19"/>
        <v>4 1</v>
      </c>
      <c r="M597">
        <f>IF(COUNTIF($L$2:L597,L597)=1,MAX($M$1:M596)+1,VLOOKUP(L597,$L$1:M596,2,0))</f>
        <v>5</v>
      </c>
    </row>
    <row r="598" spans="1:13" x14ac:dyDescent="0.3">
      <c r="A598">
        <v>597</v>
      </c>
      <c r="B598">
        <v>97</v>
      </c>
      <c r="C598" t="s">
        <v>628</v>
      </c>
      <c r="D598">
        <v>952222720</v>
      </c>
      <c r="E598">
        <v>0</v>
      </c>
      <c r="F598">
        <v>24057</v>
      </c>
      <c r="G598">
        <v>4.5</v>
      </c>
      <c r="H598" t="s">
        <v>17</v>
      </c>
      <c r="I598">
        <v>12</v>
      </c>
      <c r="J598">
        <f t="shared" si="18"/>
        <v>44</v>
      </c>
      <c r="K598">
        <f>COUNTIFS($G$2:G598,G598, $I$2:I598, I598)</f>
        <v>26</v>
      </c>
      <c r="L598" t="str">
        <f t="shared" si="19"/>
        <v>4.5 12</v>
      </c>
      <c r="M598">
        <f>IF(COUNTIF($L$2:L598,L598)=1,MAX($M$1:M597)+1,VLOOKUP(L598,$L$1:M597,2,0))</f>
        <v>17</v>
      </c>
    </row>
    <row r="599" spans="1:13" x14ac:dyDescent="0.3">
      <c r="A599">
        <v>598</v>
      </c>
      <c r="B599">
        <v>98</v>
      </c>
      <c r="C599" t="s">
        <v>629</v>
      </c>
      <c r="D599">
        <v>145373184</v>
      </c>
      <c r="E599">
        <v>0</v>
      </c>
      <c r="F599">
        <v>23967</v>
      </c>
      <c r="G599">
        <v>4.5</v>
      </c>
      <c r="H599" t="s">
        <v>81</v>
      </c>
      <c r="I599">
        <v>8</v>
      </c>
      <c r="J599">
        <f t="shared" si="18"/>
        <v>16</v>
      </c>
      <c r="K599">
        <f>COUNTIFS($G$2:G599,G599, $I$2:I599, I599)</f>
        <v>10</v>
      </c>
      <c r="L599" t="str">
        <f t="shared" si="19"/>
        <v>4.5 8</v>
      </c>
      <c r="M599">
        <f>IF(COUNTIF($L$2:L599,L599)=1,MAX($M$1:M598)+1,VLOOKUP(L599,$L$1:M598,2,0))</f>
        <v>34</v>
      </c>
    </row>
    <row r="600" spans="1:13" x14ac:dyDescent="0.3">
      <c r="A600">
        <v>599</v>
      </c>
      <c r="B600">
        <v>99</v>
      </c>
      <c r="C600" t="s">
        <v>630</v>
      </c>
      <c r="D600">
        <v>112008192</v>
      </c>
      <c r="E600">
        <v>0</v>
      </c>
      <c r="F600">
        <v>23965</v>
      </c>
      <c r="G600">
        <v>4</v>
      </c>
      <c r="H600" t="s">
        <v>13</v>
      </c>
      <c r="I600">
        <v>9</v>
      </c>
      <c r="J600">
        <f t="shared" si="18"/>
        <v>5</v>
      </c>
      <c r="K600">
        <f>COUNTIFS($G$2:G600,G600, $I$2:I600, I600)</f>
        <v>3</v>
      </c>
      <c r="L600" t="str">
        <f t="shared" si="19"/>
        <v>4 9</v>
      </c>
      <c r="M600">
        <f>IF(COUNTIF($L$2:L600,L600)=1,MAX($M$1:M599)+1,VLOOKUP(L600,$L$1:M599,2,0))</f>
        <v>42</v>
      </c>
    </row>
    <row r="601" spans="1:13" x14ac:dyDescent="0.3">
      <c r="A601">
        <v>600</v>
      </c>
      <c r="B601">
        <v>0</v>
      </c>
      <c r="C601" t="s">
        <v>631</v>
      </c>
      <c r="D601">
        <v>157344768</v>
      </c>
      <c r="E601">
        <v>0</v>
      </c>
      <c r="F601">
        <v>23910</v>
      </c>
      <c r="G601">
        <v>4.5</v>
      </c>
      <c r="H601" t="s">
        <v>17</v>
      </c>
      <c r="I601">
        <v>20</v>
      </c>
      <c r="J601">
        <f t="shared" si="18"/>
        <v>5</v>
      </c>
      <c r="K601">
        <f>COUNTIFS($G$2:G601,G601, $I$2:I601, I601)</f>
        <v>2</v>
      </c>
      <c r="L601" t="str">
        <f t="shared" si="19"/>
        <v>4.5 20</v>
      </c>
      <c r="M601">
        <f>IF(COUNTIF($L$2:L601,L601)=1,MAX($M$1:M600)+1,VLOOKUP(L601,$L$1:M600,2,0))</f>
        <v>117</v>
      </c>
    </row>
    <row r="602" spans="1:13" x14ac:dyDescent="0.3">
      <c r="A602">
        <v>601</v>
      </c>
      <c r="B602">
        <v>1</v>
      </c>
      <c r="C602" t="s">
        <v>632</v>
      </c>
      <c r="D602" s="1">
        <v>775233536</v>
      </c>
      <c r="E602">
        <v>0</v>
      </c>
      <c r="F602">
        <v>23895</v>
      </c>
      <c r="G602">
        <v>4.5</v>
      </c>
      <c r="H602" t="s">
        <v>17</v>
      </c>
      <c r="I602">
        <v>13</v>
      </c>
      <c r="J602">
        <f t="shared" si="18"/>
        <v>28</v>
      </c>
      <c r="K602">
        <f>COUNTIFS($G$2:G602,G602, $I$2:I602, I602)</f>
        <v>15</v>
      </c>
      <c r="L602" t="str">
        <f t="shared" si="19"/>
        <v>4.5 13</v>
      </c>
      <c r="M602">
        <f>IF(COUNTIF($L$2:L602,L602)=1,MAX($M$1:M601)+1,VLOOKUP(L602,$L$1:M601,2,0))</f>
        <v>10</v>
      </c>
    </row>
    <row r="603" spans="1:13" x14ac:dyDescent="0.3">
      <c r="A603">
        <v>602</v>
      </c>
      <c r="B603">
        <v>2</v>
      </c>
      <c r="C603" t="s">
        <v>633</v>
      </c>
      <c r="D603">
        <v>1005560832</v>
      </c>
      <c r="E603">
        <v>4.99</v>
      </c>
      <c r="F603">
        <v>23878</v>
      </c>
      <c r="G603">
        <v>5</v>
      </c>
      <c r="H603" t="s">
        <v>17</v>
      </c>
      <c r="I603">
        <v>1</v>
      </c>
      <c r="J603">
        <f t="shared" si="18"/>
        <v>36</v>
      </c>
      <c r="K603">
        <f>COUNTIFS($G$2:G603,G603, $I$2:I603, I603)</f>
        <v>22</v>
      </c>
      <c r="L603" t="str">
        <f t="shared" si="19"/>
        <v>5 1</v>
      </c>
      <c r="M603">
        <f>IF(COUNTIF($L$2:L603,L603)=1,MAX($M$1:M602)+1,VLOOKUP(L603,$L$1:M602,2,0))</f>
        <v>27</v>
      </c>
    </row>
    <row r="604" spans="1:13" x14ac:dyDescent="0.3">
      <c r="A604">
        <v>603</v>
      </c>
      <c r="B604">
        <v>3</v>
      </c>
      <c r="C604" t="s">
        <v>634</v>
      </c>
      <c r="D604">
        <v>12996628</v>
      </c>
      <c r="E604">
        <v>0.99</v>
      </c>
      <c r="F604">
        <v>23810</v>
      </c>
      <c r="G604">
        <v>3.5</v>
      </c>
      <c r="H604" t="s">
        <v>17</v>
      </c>
      <c r="I604">
        <v>1</v>
      </c>
      <c r="J604">
        <f t="shared" si="18"/>
        <v>34</v>
      </c>
      <c r="K604">
        <f>COUNTIFS($G$2:G604,G604, $I$2:I604, I604)</f>
        <v>20</v>
      </c>
      <c r="L604" t="str">
        <f t="shared" si="19"/>
        <v>3.5 1</v>
      </c>
      <c r="M604">
        <f>IF(COUNTIF($L$2:L604,L604)=1,MAX($M$1:M603)+1,VLOOKUP(L604,$L$1:M603,2,0))</f>
        <v>49</v>
      </c>
    </row>
    <row r="605" spans="1:13" x14ac:dyDescent="0.3">
      <c r="A605">
        <v>604</v>
      </c>
      <c r="B605">
        <v>4</v>
      </c>
      <c r="C605" t="s">
        <v>635</v>
      </c>
      <c r="D605">
        <v>1182578688</v>
      </c>
      <c r="E605">
        <v>0</v>
      </c>
      <c r="F605">
        <v>23779</v>
      </c>
      <c r="G605">
        <v>4.5</v>
      </c>
      <c r="H605" t="s">
        <v>17</v>
      </c>
      <c r="I605">
        <v>32</v>
      </c>
      <c r="J605">
        <f t="shared" si="18"/>
        <v>2</v>
      </c>
      <c r="K605">
        <f>COUNTIFS($G$2:G605,G605, $I$2:I605, I605)</f>
        <v>2</v>
      </c>
      <c r="L605" t="str">
        <f t="shared" si="19"/>
        <v>4.5 32</v>
      </c>
      <c r="M605">
        <f>IF(COUNTIF($L$2:L605,L605)=1,MAX($M$1:M604)+1,VLOOKUP(L605,$L$1:M604,2,0))</f>
        <v>59</v>
      </c>
    </row>
    <row r="606" spans="1:13" x14ac:dyDescent="0.3">
      <c r="A606">
        <v>605</v>
      </c>
      <c r="B606">
        <v>5</v>
      </c>
      <c r="C606" t="s">
        <v>636</v>
      </c>
      <c r="D606">
        <v>90040320</v>
      </c>
      <c r="E606">
        <v>0</v>
      </c>
      <c r="F606">
        <v>23775</v>
      </c>
      <c r="G606">
        <v>4.5</v>
      </c>
      <c r="H606" t="s">
        <v>111</v>
      </c>
      <c r="I606">
        <v>1</v>
      </c>
      <c r="J606">
        <f t="shared" si="18"/>
        <v>211</v>
      </c>
      <c r="K606">
        <f>COUNTIFS($G$2:G606,G606, $I$2:I606, I606)</f>
        <v>122</v>
      </c>
      <c r="L606" t="str">
        <f t="shared" si="19"/>
        <v>4.5 1</v>
      </c>
      <c r="M606">
        <f>IF(COUNTIF($L$2:L606,L606)=1,MAX($M$1:M605)+1,VLOOKUP(L606,$L$1:M605,2,0))</f>
        <v>4</v>
      </c>
    </row>
    <row r="607" spans="1:13" x14ac:dyDescent="0.3">
      <c r="A607">
        <v>606</v>
      </c>
      <c r="B607">
        <v>6</v>
      </c>
      <c r="C607" t="s">
        <v>637</v>
      </c>
      <c r="D607">
        <v>1978085376</v>
      </c>
      <c r="E607">
        <v>6.99</v>
      </c>
      <c r="F607">
        <v>23766</v>
      </c>
      <c r="G607">
        <v>4.5</v>
      </c>
      <c r="H607" t="s">
        <v>17</v>
      </c>
      <c r="I607">
        <v>12</v>
      </c>
      <c r="J607">
        <f t="shared" si="18"/>
        <v>44</v>
      </c>
      <c r="K607">
        <f>COUNTIFS($G$2:G607,G607, $I$2:I607, I607)</f>
        <v>27</v>
      </c>
      <c r="L607" t="str">
        <f t="shared" si="19"/>
        <v>4.5 12</v>
      </c>
      <c r="M607">
        <f>IF(COUNTIF($L$2:L607,L607)=1,MAX($M$1:M606)+1,VLOOKUP(L607,$L$1:M606,2,0))</f>
        <v>17</v>
      </c>
    </row>
    <row r="608" spans="1:13" x14ac:dyDescent="0.3">
      <c r="A608">
        <v>607</v>
      </c>
      <c r="B608">
        <v>7</v>
      </c>
      <c r="C608" t="s">
        <v>638</v>
      </c>
      <c r="D608">
        <v>117254144</v>
      </c>
      <c r="E608">
        <v>0</v>
      </c>
      <c r="F608">
        <v>23735</v>
      </c>
      <c r="G608">
        <v>4.5</v>
      </c>
      <c r="H608" t="s">
        <v>17</v>
      </c>
      <c r="I608">
        <v>1</v>
      </c>
      <c r="J608">
        <f t="shared" si="18"/>
        <v>211</v>
      </c>
      <c r="K608">
        <f>COUNTIFS($G$2:G608,G608, $I$2:I608, I608)</f>
        <v>123</v>
      </c>
      <c r="L608" t="str">
        <f t="shared" si="19"/>
        <v>4.5 1</v>
      </c>
      <c r="M608">
        <f>IF(COUNTIF($L$2:L608,L608)=1,MAX($M$1:M607)+1,VLOOKUP(L608,$L$1:M607,2,0))</f>
        <v>4</v>
      </c>
    </row>
    <row r="609" spans="1:13" x14ac:dyDescent="0.3">
      <c r="A609">
        <v>608</v>
      </c>
      <c r="B609">
        <v>8</v>
      </c>
      <c r="C609" t="s">
        <v>639</v>
      </c>
      <c r="D609">
        <v>190382080</v>
      </c>
      <c r="E609">
        <v>0</v>
      </c>
      <c r="F609">
        <v>23655</v>
      </c>
      <c r="G609">
        <v>4</v>
      </c>
      <c r="H609" t="s">
        <v>17</v>
      </c>
      <c r="I609">
        <v>1</v>
      </c>
      <c r="J609">
        <f t="shared" si="18"/>
        <v>69</v>
      </c>
      <c r="K609">
        <f>COUNTIFS($G$2:G609,G609, $I$2:I609, I609)</f>
        <v>37</v>
      </c>
      <c r="L609" t="str">
        <f t="shared" si="19"/>
        <v>4 1</v>
      </c>
      <c r="M609">
        <f>IF(COUNTIF($L$2:L609,L609)=1,MAX($M$1:M608)+1,VLOOKUP(L609,$L$1:M608,2,0))</f>
        <v>5</v>
      </c>
    </row>
    <row r="610" spans="1:13" x14ac:dyDescent="0.3">
      <c r="A610">
        <v>609</v>
      </c>
      <c r="B610">
        <v>9</v>
      </c>
      <c r="C610" t="s">
        <v>640</v>
      </c>
      <c r="D610">
        <v>133657600</v>
      </c>
      <c r="E610">
        <v>0</v>
      </c>
      <c r="F610">
        <v>23556</v>
      </c>
      <c r="G610">
        <v>4.5</v>
      </c>
      <c r="H610" t="s">
        <v>17</v>
      </c>
      <c r="I610">
        <v>46</v>
      </c>
      <c r="J610">
        <f t="shared" si="18"/>
        <v>3</v>
      </c>
      <c r="K610">
        <f>COUNTIFS($G$2:G610,G610, $I$2:I610, I610)</f>
        <v>2</v>
      </c>
      <c r="L610" t="str">
        <f t="shared" si="19"/>
        <v>4.5 46</v>
      </c>
      <c r="M610">
        <f>IF(COUNTIF($L$2:L610,L610)=1,MAX($M$1:M609)+1,VLOOKUP(L610,$L$1:M609,2,0))</f>
        <v>66</v>
      </c>
    </row>
    <row r="611" spans="1:13" x14ac:dyDescent="0.3">
      <c r="A611">
        <v>610</v>
      </c>
      <c r="B611">
        <v>10</v>
      </c>
      <c r="C611" t="s">
        <v>641</v>
      </c>
      <c r="D611">
        <v>31358976</v>
      </c>
      <c r="E611">
        <v>0</v>
      </c>
      <c r="F611">
        <v>23530</v>
      </c>
      <c r="G611">
        <v>4</v>
      </c>
      <c r="H611" t="s">
        <v>13</v>
      </c>
      <c r="I611">
        <v>25</v>
      </c>
      <c r="J611">
        <f t="shared" si="18"/>
        <v>1</v>
      </c>
      <c r="K611">
        <f>COUNTIFS($G$2:G611,G611, $I$2:I611, I611)</f>
        <v>1</v>
      </c>
      <c r="L611" t="str">
        <f t="shared" si="19"/>
        <v>4 25</v>
      </c>
      <c r="M611">
        <f>IF(COUNTIF($L$2:L611,L611)=1,MAX($M$1:M610)+1,VLOOKUP(L611,$L$1:M610,2,0))</f>
        <v>119</v>
      </c>
    </row>
    <row r="612" spans="1:13" x14ac:dyDescent="0.3">
      <c r="A612">
        <v>611</v>
      </c>
      <c r="B612">
        <v>11</v>
      </c>
      <c r="C612" t="s">
        <v>642</v>
      </c>
      <c r="D612">
        <v>99796992</v>
      </c>
      <c r="E612">
        <v>2.99</v>
      </c>
      <c r="F612">
        <v>23349</v>
      </c>
      <c r="G612">
        <v>4.5</v>
      </c>
      <c r="H612" t="s">
        <v>153</v>
      </c>
      <c r="I612">
        <v>18</v>
      </c>
      <c r="J612">
        <f t="shared" si="18"/>
        <v>15</v>
      </c>
      <c r="K612">
        <f>COUNTIFS($G$2:G612,G612, $I$2:I612, I612)</f>
        <v>12</v>
      </c>
      <c r="L612" t="str">
        <f t="shared" si="19"/>
        <v>4.5 18</v>
      </c>
      <c r="M612">
        <f>IF(COUNTIF($L$2:L612,L612)=1,MAX($M$1:M611)+1,VLOOKUP(L612,$L$1:M611,2,0))</f>
        <v>3</v>
      </c>
    </row>
    <row r="613" spans="1:13" x14ac:dyDescent="0.3">
      <c r="A613">
        <v>612</v>
      </c>
      <c r="B613">
        <v>12</v>
      </c>
      <c r="C613" t="s">
        <v>643</v>
      </c>
      <c r="D613">
        <v>173576192</v>
      </c>
      <c r="E613">
        <v>0</v>
      </c>
      <c r="F613">
        <v>23298</v>
      </c>
      <c r="G613">
        <v>4.5</v>
      </c>
      <c r="H613" t="s">
        <v>17</v>
      </c>
      <c r="I613">
        <v>1</v>
      </c>
      <c r="J613">
        <f t="shared" si="18"/>
        <v>211</v>
      </c>
      <c r="K613">
        <f>COUNTIFS($G$2:G613,G613, $I$2:I613, I613)</f>
        <v>124</v>
      </c>
      <c r="L613" t="str">
        <f t="shared" si="19"/>
        <v>4.5 1</v>
      </c>
      <c r="M613">
        <f>IF(COUNTIF($L$2:L613,L613)=1,MAX($M$1:M612)+1,VLOOKUP(L613,$L$1:M612,2,0))</f>
        <v>4</v>
      </c>
    </row>
    <row r="614" spans="1:13" x14ac:dyDescent="0.3">
      <c r="A614">
        <v>613</v>
      </c>
      <c r="B614">
        <v>13</v>
      </c>
      <c r="C614" t="s">
        <v>644</v>
      </c>
      <c r="D614">
        <v>80409600</v>
      </c>
      <c r="E614">
        <v>0</v>
      </c>
      <c r="F614">
        <v>23201</v>
      </c>
      <c r="G614">
        <v>2.5</v>
      </c>
      <c r="H614" t="s">
        <v>13</v>
      </c>
      <c r="I614">
        <v>5</v>
      </c>
      <c r="J614">
        <f t="shared" si="18"/>
        <v>1</v>
      </c>
      <c r="K614">
        <f>COUNTIFS($G$2:G614,G614, $I$2:I614, I614)</f>
        <v>1</v>
      </c>
      <c r="L614" t="str">
        <f t="shared" si="19"/>
        <v>2.5 5</v>
      </c>
      <c r="M614">
        <f>IF(COUNTIF($L$2:L614,L614)=1,MAX($M$1:M613)+1,VLOOKUP(L614,$L$1:M613,2,0))</f>
        <v>120</v>
      </c>
    </row>
    <row r="615" spans="1:13" x14ac:dyDescent="0.3">
      <c r="A615">
        <v>614</v>
      </c>
      <c r="B615">
        <v>14</v>
      </c>
      <c r="C615" t="s">
        <v>645</v>
      </c>
      <c r="D615">
        <v>67786752</v>
      </c>
      <c r="E615">
        <v>0</v>
      </c>
      <c r="F615">
        <v>23160</v>
      </c>
      <c r="G615">
        <v>4.5</v>
      </c>
      <c r="H615" t="s">
        <v>17</v>
      </c>
      <c r="I615">
        <v>7</v>
      </c>
      <c r="J615">
        <f t="shared" si="18"/>
        <v>16</v>
      </c>
      <c r="K615">
        <f>COUNTIFS($G$2:G615,G615, $I$2:I615, I615)</f>
        <v>13</v>
      </c>
      <c r="L615" t="str">
        <f t="shared" si="19"/>
        <v>4.5 7</v>
      </c>
      <c r="M615">
        <f>IF(COUNTIF($L$2:L615,L615)=1,MAX($M$1:M614)+1,VLOOKUP(L615,$L$1:M614,2,0))</f>
        <v>20</v>
      </c>
    </row>
    <row r="616" spans="1:13" x14ac:dyDescent="0.3">
      <c r="A616">
        <v>615</v>
      </c>
      <c r="B616">
        <v>15</v>
      </c>
      <c r="C616" t="s">
        <v>646</v>
      </c>
      <c r="D616">
        <v>106132480</v>
      </c>
      <c r="E616">
        <v>0</v>
      </c>
      <c r="F616">
        <v>23148</v>
      </c>
      <c r="G616">
        <v>5</v>
      </c>
      <c r="H616" t="s">
        <v>17</v>
      </c>
      <c r="I616">
        <v>11</v>
      </c>
      <c r="J616">
        <f t="shared" si="18"/>
        <v>6</v>
      </c>
      <c r="K616">
        <f>COUNTIFS($G$2:G616,G616, $I$2:I616, I616)</f>
        <v>4</v>
      </c>
      <c r="L616" t="str">
        <f t="shared" si="19"/>
        <v>5 11</v>
      </c>
      <c r="M616">
        <f>IF(COUNTIF($L$2:L616,L616)=1,MAX($M$1:M615)+1,VLOOKUP(L616,$L$1:M615,2,0))</f>
        <v>15</v>
      </c>
    </row>
    <row r="617" spans="1:13" x14ac:dyDescent="0.3">
      <c r="A617">
        <v>616</v>
      </c>
      <c r="B617">
        <v>16</v>
      </c>
      <c r="C617" t="s">
        <v>647</v>
      </c>
      <c r="D617">
        <v>86156288</v>
      </c>
      <c r="E617">
        <v>0</v>
      </c>
      <c r="F617">
        <v>23063</v>
      </c>
      <c r="G617">
        <v>4.5</v>
      </c>
      <c r="H617" t="s">
        <v>44</v>
      </c>
      <c r="I617">
        <v>14</v>
      </c>
      <c r="J617">
        <f t="shared" si="18"/>
        <v>21</v>
      </c>
      <c r="K617">
        <f>COUNTIFS($G$2:G617,G617, $I$2:I617, I617)</f>
        <v>16</v>
      </c>
      <c r="L617" t="str">
        <f t="shared" si="19"/>
        <v>4.5 14</v>
      </c>
      <c r="M617">
        <f>IF(COUNTIF($L$2:L617,L617)=1,MAX($M$1:M616)+1,VLOOKUP(L617,$L$1:M616,2,0))</f>
        <v>53</v>
      </c>
    </row>
    <row r="618" spans="1:13" x14ac:dyDescent="0.3">
      <c r="A618">
        <v>617</v>
      </c>
      <c r="B618">
        <v>17</v>
      </c>
      <c r="C618" t="s">
        <v>648</v>
      </c>
      <c r="D618">
        <v>145424384</v>
      </c>
      <c r="E618">
        <v>0</v>
      </c>
      <c r="F618">
        <v>23015</v>
      </c>
      <c r="G618">
        <v>4.5</v>
      </c>
      <c r="H618" t="s">
        <v>17</v>
      </c>
      <c r="I618">
        <v>11</v>
      </c>
      <c r="J618">
        <f t="shared" si="18"/>
        <v>29</v>
      </c>
      <c r="K618">
        <f>COUNTIFS($G$2:G618,G618, $I$2:I618, I618)</f>
        <v>22</v>
      </c>
      <c r="L618" t="str">
        <f t="shared" si="19"/>
        <v>4.5 11</v>
      </c>
      <c r="M618">
        <f>IF(COUNTIF($L$2:L618,L618)=1,MAX($M$1:M617)+1,VLOOKUP(L618,$L$1:M617,2,0))</f>
        <v>11</v>
      </c>
    </row>
    <row r="619" spans="1:13" x14ac:dyDescent="0.3">
      <c r="A619">
        <v>618</v>
      </c>
      <c r="B619">
        <v>18</v>
      </c>
      <c r="C619" t="s">
        <v>649</v>
      </c>
      <c r="D619">
        <v>145223680</v>
      </c>
      <c r="E619">
        <v>0</v>
      </c>
      <c r="F619">
        <v>22902</v>
      </c>
      <c r="G619">
        <v>4.5</v>
      </c>
      <c r="H619" t="s">
        <v>17</v>
      </c>
      <c r="I619">
        <v>13</v>
      </c>
      <c r="J619">
        <f t="shared" si="18"/>
        <v>28</v>
      </c>
      <c r="K619">
        <f>COUNTIFS($G$2:G619,G619, $I$2:I619, I619)</f>
        <v>16</v>
      </c>
      <c r="L619" t="str">
        <f t="shared" si="19"/>
        <v>4.5 13</v>
      </c>
      <c r="M619">
        <f>IF(COUNTIF($L$2:L619,L619)=1,MAX($M$1:M618)+1,VLOOKUP(L619,$L$1:M618,2,0))</f>
        <v>10</v>
      </c>
    </row>
    <row r="620" spans="1:13" x14ac:dyDescent="0.3">
      <c r="A620">
        <v>619</v>
      </c>
      <c r="B620">
        <v>19</v>
      </c>
      <c r="C620" t="s">
        <v>650</v>
      </c>
      <c r="D620">
        <v>237275136</v>
      </c>
      <c r="E620">
        <v>0</v>
      </c>
      <c r="F620">
        <v>22877</v>
      </c>
      <c r="G620">
        <v>4.5</v>
      </c>
      <c r="H620" t="s">
        <v>17</v>
      </c>
      <c r="I620">
        <v>8</v>
      </c>
      <c r="J620">
        <f t="shared" si="18"/>
        <v>16</v>
      </c>
      <c r="K620">
        <f>COUNTIFS($G$2:G620,G620, $I$2:I620, I620)</f>
        <v>11</v>
      </c>
      <c r="L620" t="str">
        <f t="shared" si="19"/>
        <v>4.5 8</v>
      </c>
      <c r="M620">
        <f>IF(COUNTIF($L$2:L620,L620)=1,MAX($M$1:M619)+1,VLOOKUP(L620,$L$1:M619,2,0))</f>
        <v>34</v>
      </c>
    </row>
    <row r="621" spans="1:13" x14ac:dyDescent="0.3">
      <c r="A621">
        <v>620</v>
      </c>
      <c r="B621">
        <v>20</v>
      </c>
      <c r="C621" t="s">
        <v>651</v>
      </c>
      <c r="D621">
        <v>93304832</v>
      </c>
      <c r="E621">
        <v>0</v>
      </c>
      <c r="F621">
        <v>22792</v>
      </c>
      <c r="G621">
        <v>4.5</v>
      </c>
      <c r="H621" t="s">
        <v>41</v>
      </c>
      <c r="I621">
        <v>31</v>
      </c>
      <c r="J621">
        <f t="shared" si="18"/>
        <v>9</v>
      </c>
      <c r="K621">
        <f>COUNTIFS($G$2:G621,G621, $I$2:I621, I621)</f>
        <v>6</v>
      </c>
      <c r="L621" t="str">
        <f t="shared" si="19"/>
        <v>4.5 31</v>
      </c>
      <c r="M621">
        <f>IF(COUNTIF($L$2:L621,L621)=1,MAX($M$1:M620)+1,VLOOKUP(L621,$L$1:M620,2,0))</f>
        <v>86</v>
      </c>
    </row>
    <row r="622" spans="1:13" x14ac:dyDescent="0.3">
      <c r="A622">
        <v>621</v>
      </c>
      <c r="B622">
        <v>21</v>
      </c>
      <c r="C622" t="s">
        <v>652</v>
      </c>
      <c r="D622">
        <v>52582400</v>
      </c>
      <c r="E622">
        <v>0</v>
      </c>
      <c r="F622">
        <v>22729</v>
      </c>
      <c r="G622">
        <v>5</v>
      </c>
      <c r="H622" t="s">
        <v>52</v>
      </c>
      <c r="I622">
        <v>1</v>
      </c>
      <c r="J622">
        <f t="shared" si="18"/>
        <v>36</v>
      </c>
      <c r="K622">
        <f>COUNTIFS($G$2:G622,G622, $I$2:I622, I622)</f>
        <v>23</v>
      </c>
      <c r="L622" t="str">
        <f t="shared" si="19"/>
        <v>5 1</v>
      </c>
      <c r="M622">
        <f>IF(COUNTIF($L$2:L622,L622)=1,MAX($M$1:M621)+1,VLOOKUP(L622,$L$1:M621,2,0))</f>
        <v>27</v>
      </c>
    </row>
    <row r="623" spans="1:13" x14ac:dyDescent="0.3">
      <c r="A623">
        <v>622</v>
      </c>
      <c r="B623">
        <v>22</v>
      </c>
      <c r="C623" t="s">
        <v>653</v>
      </c>
      <c r="D623">
        <v>212249600</v>
      </c>
      <c r="E623">
        <v>0</v>
      </c>
      <c r="F623">
        <v>22674</v>
      </c>
      <c r="G623">
        <v>4.5</v>
      </c>
      <c r="H623" t="s">
        <v>17</v>
      </c>
      <c r="I623">
        <v>1</v>
      </c>
      <c r="J623">
        <f t="shared" si="18"/>
        <v>211</v>
      </c>
      <c r="K623">
        <f>COUNTIFS($G$2:G623,G623, $I$2:I623, I623)</f>
        <v>125</v>
      </c>
      <c r="L623" t="str">
        <f t="shared" si="19"/>
        <v>4.5 1</v>
      </c>
      <c r="M623">
        <f>IF(COUNTIF($L$2:L623,L623)=1,MAX($M$1:M622)+1,VLOOKUP(L623,$L$1:M622,2,0))</f>
        <v>4</v>
      </c>
    </row>
    <row r="624" spans="1:13" x14ac:dyDescent="0.3">
      <c r="A624">
        <v>623</v>
      </c>
      <c r="B624">
        <v>23</v>
      </c>
      <c r="C624" t="s">
        <v>654</v>
      </c>
      <c r="D624">
        <v>21010210</v>
      </c>
      <c r="E624">
        <v>0.99</v>
      </c>
      <c r="F624">
        <v>22557</v>
      </c>
      <c r="G624">
        <v>4</v>
      </c>
      <c r="H624" t="s">
        <v>17</v>
      </c>
      <c r="I624">
        <v>1</v>
      </c>
      <c r="J624">
        <f t="shared" si="18"/>
        <v>69</v>
      </c>
      <c r="K624">
        <f>COUNTIFS($G$2:G624,G624, $I$2:I624, I624)</f>
        <v>38</v>
      </c>
      <c r="L624" t="str">
        <f t="shared" si="19"/>
        <v>4 1</v>
      </c>
      <c r="M624">
        <f>IF(COUNTIF($L$2:L624,L624)=1,MAX($M$1:M623)+1,VLOOKUP(L624,$L$1:M623,2,0))</f>
        <v>5</v>
      </c>
    </row>
    <row r="625" spans="1:13" x14ac:dyDescent="0.3">
      <c r="A625">
        <v>624</v>
      </c>
      <c r="B625">
        <v>24</v>
      </c>
      <c r="C625" t="s">
        <v>655</v>
      </c>
      <c r="D625">
        <v>2288456704</v>
      </c>
      <c r="E625">
        <v>0</v>
      </c>
      <c r="F625">
        <v>22513</v>
      </c>
      <c r="G625">
        <v>4.5</v>
      </c>
      <c r="H625" t="s">
        <v>17</v>
      </c>
      <c r="I625">
        <v>15</v>
      </c>
      <c r="J625">
        <f t="shared" si="18"/>
        <v>21</v>
      </c>
      <c r="K625">
        <f>COUNTIFS($G$2:G625,G625, $I$2:I625, I625)</f>
        <v>13</v>
      </c>
      <c r="L625" t="str">
        <f t="shared" si="19"/>
        <v>4.5 15</v>
      </c>
      <c r="M625">
        <f>IF(COUNTIF($L$2:L625,L625)=1,MAX($M$1:M624)+1,VLOOKUP(L625,$L$1:M624,2,0))</f>
        <v>41</v>
      </c>
    </row>
    <row r="626" spans="1:13" x14ac:dyDescent="0.3">
      <c r="A626">
        <v>625</v>
      </c>
      <c r="B626">
        <v>25</v>
      </c>
      <c r="C626" t="s">
        <v>656</v>
      </c>
      <c r="D626">
        <v>132160512</v>
      </c>
      <c r="E626">
        <v>0</v>
      </c>
      <c r="F626">
        <v>22458</v>
      </c>
      <c r="G626">
        <v>4.5</v>
      </c>
      <c r="H626" t="s">
        <v>17</v>
      </c>
      <c r="I626">
        <v>16</v>
      </c>
      <c r="J626">
        <f t="shared" si="18"/>
        <v>16</v>
      </c>
      <c r="K626">
        <f>COUNTIFS($G$2:G626,G626, $I$2:I626, I626)</f>
        <v>10</v>
      </c>
      <c r="L626" t="str">
        <f t="shared" si="19"/>
        <v>4.5 16</v>
      </c>
      <c r="M626">
        <f>IF(COUNTIF($L$2:L626,L626)=1,MAX($M$1:M625)+1,VLOOKUP(L626,$L$1:M625,2,0))</f>
        <v>16</v>
      </c>
    </row>
    <row r="627" spans="1:13" x14ac:dyDescent="0.3">
      <c r="A627">
        <v>626</v>
      </c>
      <c r="B627">
        <v>26</v>
      </c>
      <c r="C627" t="s">
        <v>657</v>
      </c>
      <c r="D627">
        <v>104240128</v>
      </c>
      <c r="E627">
        <v>0</v>
      </c>
      <c r="F627">
        <v>22444</v>
      </c>
      <c r="G627">
        <v>4.5</v>
      </c>
      <c r="H627" t="s">
        <v>17</v>
      </c>
      <c r="I627">
        <v>46</v>
      </c>
      <c r="J627">
        <f t="shared" si="18"/>
        <v>3</v>
      </c>
      <c r="K627">
        <f>COUNTIFS($G$2:G627,G627, $I$2:I627, I627)</f>
        <v>3</v>
      </c>
      <c r="L627" t="str">
        <f t="shared" si="19"/>
        <v>4.5 46</v>
      </c>
      <c r="M627">
        <f>IF(COUNTIF($L$2:L627,L627)=1,MAX($M$1:M626)+1,VLOOKUP(L627,$L$1:M626,2,0))</f>
        <v>66</v>
      </c>
    </row>
    <row r="628" spans="1:13" x14ac:dyDescent="0.3">
      <c r="A628">
        <v>627</v>
      </c>
      <c r="B628">
        <v>27</v>
      </c>
      <c r="C628" t="s">
        <v>658</v>
      </c>
      <c r="D628">
        <v>69952512</v>
      </c>
      <c r="E628">
        <v>0</v>
      </c>
      <c r="F628">
        <v>22324</v>
      </c>
      <c r="G628">
        <v>4.5</v>
      </c>
      <c r="H628" t="s">
        <v>17</v>
      </c>
      <c r="I628">
        <v>6</v>
      </c>
      <c r="J628">
        <f t="shared" si="18"/>
        <v>16</v>
      </c>
      <c r="K628">
        <f>COUNTIFS($G$2:G628,G628, $I$2:I628, I628)</f>
        <v>13</v>
      </c>
      <c r="L628" t="str">
        <f t="shared" si="19"/>
        <v>4.5 6</v>
      </c>
      <c r="M628">
        <f>IF(COUNTIF($L$2:L628,L628)=1,MAX($M$1:M627)+1,VLOOKUP(L628,$L$1:M627,2,0))</f>
        <v>40</v>
      </c>
    </row>
    <row r="629" spans="1:13" x14ac:dyDescent="0.3">
      <c r="A629">
        <v>628</v>
      </c>
      <c r="B629">
        <v>28</v>
      </c>
      <c r="C629" t="s">
        <v>659</v>
      </c>
      <c r="D629">
        <v>243776512</v>
      </c>
      <c r="E629">
        <v>0</v>
      </c>
      <c r="F629">
        <v>22302</v>
      </c>
      <c r="G629">
        <v>4</v>
      </c>
      <c r="H629" t="s">
        <v>48</v>
      </c>
      <c r="I629">
        <v>29</v>
      </c>
      <c r="J629">
        <f t="shared" si="18"/>
        <v>5</v>
      </c>
      <c r="K629">
        <f>COUNTIFS($G$2:G629,G629, $I$2:I629, I629)</f>
        <v>3</v>
      </c>
      <c r="L629" t="str">
        <f t="shared" si="19"/>
        <v>4 29</v>
      </c>
      <c r="M629">
        <f>IF(COUNTIF($L$2:L629,L629)=1,MAX($M$1:M628)+1,VLOOKUP(L629,$L$1:M628,2,0))</f>
        <v>79</v>
      </c>
    </row>
    <row r="630" spans="1:13" x14ac:dyDescent="0.3">
      <c r="A630">
        <v>629</v>
      </c>
      <c r="B630">
        <v>29</v>
      </c>
      <c r="C630" t="s">
        <v>660</v>
      </c>
      <c r="D630">
        <v>181628928</v>
      </c>
      <c r="E630">
        <v>0</v>
      </c>
      <c r="F630">
        <v>22302</v>
      </c>
      <c r="G630">
        <v>3.5</v>
      </c>
      <c r="H630" t="s">
        <v>17</v>
      </c>
      <c r="I630">
        <v>11</v>
      </c>
      <c r="J630">
        <f t="shared" si="18"/>
        <v>1</v>
      </c>
      <c r="K630">
        <f>COUNTIFS($G$2:G630,G630, $I$2:I630, I630)</f>
        <v>1</v>
      </c>
      <c r="L630" t="str">
        <f t="shared" si="19"/>
        <v>3.5 11</v>
      </c>
      <c r="M630">
        <f>IF(COUNTIF($L$2:L630,L630)=1,MAX($M$1:M629)+1,VLOOKUP(L630,$L$1:M629,2,0))</f>
        <v>121</v>
      </c>
    </row>
    <row r="631" spans="1:13" x14ac:dyDescent="0.3">
      <c r="A631">
        <v>630</v>
      </c>
      <c r="B631">
        <v>30</v>
      </c>
      <c r="C631" t="s">
        <v>661</v>
      </c>
      <c r="D631">
        <v>96497664</v>
      </c>
      <c r="E631">
        <v>0.99</v>
      </c>
      <c r="F631">
        <v>22281</v>
      </c>
      <c r="G631">
        <v>4.5</v>
      </c>
      <c r="H631" t="s">
        <v>17</v>
      </c>
      <c r="I631">
        <v>30</v>
      </c>
      <c r="J631">
        <f t="shared" si="18"/>
        <v>5</v>
      </c>
      <c r="K631">
        <f>COUNTIFS($G$2:G631,G631, $I$2:I631, I631)</f>
        <v>4</v>
      </c>
      <c r="L631" t="str">
        <f t="shared" si="19"/>
        <v>4.5 30</v>
      </c>
      <c r="M631">
        <f>IF(COUNTIF($L$2:L631,L631)=1,MAX($M$1:M630)+1,VLOOKUP(L631,$L$1:M630,2,0))</f>
        <v>64</v>
      </c>
    </row>
    <row r="632" spans="1:13" x14ac:dyDescent="0.3">
      <c r="A632">
        <v>631</v>
      </c>
      <c r="B632">
        <v>31</v>
      </c>
      <c r="C632" t="s">
        <v>662</v>
      </c>
      <c r="D632">
        <v>52117504</v>
      </c>
      <c r="E632">
        <v>0.99</v>
      </c>
      <c r="F632">
        <v>22150</v>
      </c>
      <c r="G632">
        <v>4</v>
      </c>
      <c r="H632" t="s">
        <v>17</v>
      </c>
      <c r="I632">
        <v>1</v>
      </c>
      <c r="J632">
        <f t="shared" si="18"/>
        <v>69</v>
      </c>
      <c r="K632">
        <f>COUNTIFS($G$2:G632,G632, $I$2:I632, I632)</f>
        <v>39</v>
      </c>
      <c r="L632" t="str">
        <f t="shared" si="19"/>
        <v>4 1</v>
      </c>
      <c r="M632">
        <f>IF(COUNTIF($L$2:L632,L632)=1,MAX($M$1:M631)+1,VLOOKUP(L632,$L$1:M631,2,0))</f>
        <v>5</v>
      </c>
    </row>
    <row r="633" spans="1:13" x14ac:dyDescent="0.3">
      <c r="A633">
        <v>632</v>
      </c>
      <c r="B633">
        <v>32</v>
      </c>
      <c r="C633" t="s">
        <v>663</v>
      </c>
      <c r="D633">
        <v>175430656</v>
      </c>
      <c r="E633">
        <v>2.99</v>
      </c>
      <c r="F633">
        <v>22100</v>
      </c>
      <c r="G633">
        <v>5</v>
      </c>
      <c r="H633" t="s">
        <v>23</v>
      </c>
      <c r="I633">
        <v>11</v>
      </c>
      <c r="J633">
        <f t="shared" si="18"/>
        <v>6</v>
      </c>
      <c r="K633">
        <f>COUNTIFS($G$2:G633,G633, $I$2:I633, I633)</f>
        <v>5</v>
      </c>
      <c r="L633" t="str">
        <f t="shared" si="19"/>
        <v>5 11</v>
      </c>
      <c r="M633">
        <f>IF(COUNTIF($L$2:L633,L633)=1,MAX($M$1:M632)+1,VLOOKUP(L633,$L$1:M632,2,0))</f>
        <v>15</v>
      </c>
    </row>
    <row r="634" spans="1:13" x14ac:dyDescent="0.3">
      <c r="A634">
        <v>633</v>
      </c>
      <c r="B634">
        <v>33</v>
      </c>
      <c r="C634" t="s">
        <v>664</v>
      </c>
      <c r="D634">
        <v>141391872</v>
      </c>
      <c r="E634">
        <v>0</v>
      </c>
      <c r="F634">
        <v>22079</v>
      </c>
      <c r="G634">
        <v>4.5</v>
      </c>
      <c r="H634" t="s">
        <v>17</v>
      </c>
      <c r="I634">
        <v>1</v>
      </c>
      <c r="J634">
        <f t="shared" si="18"/>
        <v>211</v>
      </c>
      <c r="K634">
        <f>COUNTIFS($G$2:G634,G634, $I$2:I634, I634)</f>
        <v>126</v>
      </c>
      <c r="L634" t="str">
        <f t="shared" si="19"/>
        <v>4.5 1</v>
      </c>
      <c r="M634">
        <f>IF(COUNTIF($L$2:L634,L634)=1,MAX($M$1:M633)+1,VLOOKUP(L634,$L$1:M633,2,0))</f>
        <v>4</v>
      </c>
    </row>
    <row r="635" spans="1:13" x14ac:dyDescent="0.3">
      <c r="A635">
        <v>634</v>
      </c>
      <c r="B635">
        <v>34</v>
      </c>
      <c r="C635" t="s">
        <v>665</v>
      </c>
      <c r="D635">
        <v>17489920</v>
      </c>
      <c r="E635">
        <v>0</v>
      </c>
      <c r="F635">
        <v>21984</v>
      </c>
      <c r="G635">
        <v>4</v>
      </c>
      <c r="H635" t="s">
        <v>17</v>
      </c>
      <c r="I635">
        <v>14</v>
      </c>
      <c r="J635">
        <f t="shared" si="18"/>
        <v>5</v>
      </c>
      <c r="K635">
        <f>COUNTIFS($G$2:G635,G635, $I$2:I635, I635)</f>
        <v>4</v>
      </c>
      <c r="L635" t="str">
        <f t="shared" si="19"/>
        <v>4 14</v>
      </c>
      <c r="M635">
        <f>IF(COUNTIF($L$2:L635,L635)=1,MAX($M$1:M634)+1,VLOOKUP(L635,$L$1:M634,2,0))</f>
        <v>43</v>
      </c>
    </row>
    <row r="636" spans="1:13" x14ac:dyDescent="0.3">
      <c r="A636">
        <v>635</v>
      </c>
      <c r="B636">
        <v>35</v>
      </c>
      <c r="C636" t="s">
        <v>666</v>
      </c>
      <c r="D636">
        <v>100562944</v>
      </c>
      <c r="E636">
        <v>0</v>
      </c>
      <c r="F636">
        <v>21977</v>
      </c>
      <c r="G636">
        <v>5</v>
      </c>
      <c r="H636" t="s">
        <v>17</v>
      </c>
      <c r="I636">
        <v>7</v>
      </c>
      <c r="J636">
        <f t="shared" si="18"/>
        <v>1</v>
      </c>
      <c r="K636">
        <f>COUNTIFS($G$2:G636,G636, $I$2:I636, I636)</f>
        <v>1</v>
      </c>
      <c r="L636" t="str">
        <f t="shared" si="19"/>
        <v>5 7</v>
      </c>
      <c r="M636">
        <f>IF(COUNTIF($L$2:L636,L636)=1,MAX($M$1:M635)+1,VLOOKUP(L636,$L$1:M635,2,0))</f>
        <v>122</v>
      </c>
    </row>
    <row r="637" spans="1:13" x14ac:dyDescent="0.3">
      <c r="A637">
        <v>636</v>
      </c>
      <c r="B637">
        <v>36</v>
      </c>
      <c r="C637" t="s">
        <v>667</v>
      </c>
      <c r="D637">
        <v>164248576</v>
      </c>
      <c r="E637">
        <v>0</v>
      </c>
      <c r="F637">
        <v>21881</v>
      </c>
      <c r="G637">
        <v>4.5</v>
      </c>
      <c r="H637" t="s">
        <v>17</v>
      </c>
      <c r="I637">
        <v>9</v>
      </c>
      <c r="J637">
        <f t="shared" si="18"/>
        <v>25</v>
      </c>
      <c r="K637">
        <f>COUNTIFS($G$2:G637,G637, $I$2:I637, I637)</f>
        <v>15</v>
      </c>
      <c r="L637" t="str">
        <f t="shared" si="19"/>
        <v>4.5 9</v>
      </c>
      <c r="M637">
        <f>IF(COUNTIF($L$2:L637,L637)=1,MAX($M$1:M636)+1,VLOOKUP(L637,$L$1:M636,2,0))</f>
        <v>22</v>
      </c>
    </row>
    <row r="638" spans="1:13" x14ac:dyDescent="0.3">
      <c r="A638">
        <v>637</v>
      </c>
      <c r="B638">
        <v>37</v>
      </c>
      <c r="C638" t="s">
        <v>668</v>
      </c>
      <c r="D638">
        <v>92510208</v>
      </c>
      <c r="E638">
        <v>0</v>
      </c>
      <c r="F638">
        <v>21858</v>
      </c>
      <c r="G638">
        <v>4.5</v>
      </c>
      <c r="H638" t="s">
        <v>111</v>
      </c>
      <c r="I638">
        <v>1</v>
      </c>
      <c r="J638">
        <f t="shared" si="18"/>
        <v>211</v>
      </c>
      <c r="K638">
        <f>COUNTIFS($G$2:G638,G638, $I$2:I638, I638)</f>
        <v>127</v>
      </c>
      <c r="L638" t="str">
        <f t="shared" si="19"/>
        <v>4.5 1</v>
      </c>
      <c r="M638">
        <f>IF(COUNTIF($L$2:L638,L638)=1,MAX($M$1:M637)+1,VLOOKUP(L638,$L$1:M637,2,0))</f>
        <v>4</v>
      </c>
    </row>
    <row r="639" spans="1:13" x14ac:dyDescent="0.3">
      <c r="A639">
        <v>638</v>
      </c>
      <c r="B639">
        <v>38</v>
      </c>
      <c r="C639" t="s">
        <v>669</v>
      </c>
      <c r="D639">
        <v>91044864</v>
      </c>
      <c r="E639">
        <v>0</v>
      </c>
      <c r="F639">
        <v>21830</v>
      </c>
      <c r="G639">
        <v>3.5</v>
      </c>
      <c r="H639" t="s">
        <v>90</v>
      </c>
      <c r="I639">
        <v>2</v>
      </c>
      <c r="J639">
        <f t="shared" si="18"/>
        <v>6</v>
      </c>
      <c r="K639">
        <f>COUNTIFS($G$2:G639,G639, $I$2:I639, I639)</f>
        <v>5</v>
      </c>
      <c r="L639" t="str">
        <f t="shared" si="19"/>
        <v>3.5 2</v>
      </c>
      <c r="M639">
        <f>IF(COUNTIF($L$2:L639,L639)=1,MAX($M$1:M638)+1,VLOOKUP(L639,$L$1:M638,2,0))</f>
        <v>36</v>
      </c>
    </row>
    <row r="640" spans="1:13" x14ac:dyDescent="0.3">
      <c r="A640">
        <v>639</v>
      </c>
      <c r="B640">
        <v>39</v>
      </c>
      <c r="C640" t="s">
        <v>670</v>
      </c>
      <c r="D640">
        <v>60320768</v>
      </c>
      <c r="E640">
        <v>1.99</v>
      </c>
      <c r="F640">
        <v>21825</v>
      </c>
      <c r="G640">
        <v>3</v>
      </c>
      <c r="H640" t="s">
        <v>81</v>
      </c>
      <c r="I640">
        <v>1</v>
      </c>
      <c r="J640">
        <f t="shared" si="18"/>
        <v>20</v>
      </c>
      <c r="K640">
        <f>COUNTIFS($G$2:G640,G640, $I$2:I640, I640)</f>
        <v>16</v>
      </c>
      <c r="L640" t="str">
        <f t="shared" si="19"/>
        <v>3 1</v>
      </c>
      <c r="M640">
        <f>IF(COUNTIF($L$2:L640,L640)=1,MAX($M$1:M639)+1,VLOOKUP(L640,$L$1:M639,2,0))</f>
        <v>57</v>
      </c>
    </row>
    <row r="641" spans="1:13" x14ac:dyDescent="0.3">
      <c r="A641">
        <v>640</v>
      </c>
      <c r="B641">
        <v>40</v>
      </c>
      <c r="C641" t="s">
        <v>671</v>
      </c>
      <c r="D641">
        <v>174926848</v>
      </c>
      <c r="E641">
        <v>0</v>
      </c>
      <c r="F641">
        <v>21804</v>
      </c>
      <c r="G641">
        <v>4.5</v>
      </c>
      <c r="H641" t="s">
        <v>17</v>
      </c>
      <c r="I641">
        <v>11</v>
      </c>
      <c r="J641">
        <f t="shared" si="18"/>
        <v>29</v>
      </c>
      <c r="K641">
        <f>COUNTIFS($G$2:G641,G641, $I$2:I641, I641)</f>
        <v>23</v>
      </c>
      <c r="L641" t="str">
        <f t="shared" si="19"/>
        <v>4.5 11</v>
      </c>
      <c r="M641">
        <f>IF(COUNTIF($L$2:L641,L641)=1,MAX($M$1:M640)+1,VLOOKUP(L641,$L$1:M640,2,0))</f>
        <v>11</v>
      </c>
    </row>
    <row r="642" spans="1:13" x14ac:dyDescent="0.3">
      <c r="A642">
        <v>641</v>
      </c>
      <c r="B642">
        <v>41</v>
      </c>
      <c r="C642" t="s">
        <v>672</v>
      </c>
      <c r="D642">
        <v>131652608</v>
      </c>
      <c r="E642">
        <v>0</v>
      </c>
      <c r="F642">
        <v>21733</v>
      </c>
      <c r="G642">
        <v>4.5</v>
      </c>
      <c r="H642" t="s">
        <v>17</v>
      </c>
      <c r="I642">
        <v>19</v>
      </c>
      <c r="J642">
        <f t="shared" si="18"/>
        <v>7</v>
      </c>
      <c r="K642">
        <f>COUNTIFS($G$2:G642,G642, $I$2:I642, I642)</f>
        <v>5</v>
      </c>
      <c r="L642" t="str">
        <f t="shared" si="19"/>
        <v>4.5 19</v>
      </c>
      <c r="M642">
        <f>IF(COUNTIF($L$2:L642,L642)=1,MAX($M$1:M641)+1,VLOOKUP(L642,$L$1:M641,2,0))</f>
        <v>13</v>
      </c>
    </row>
    <row r="643" spans="1:13" x14ac:dyDescent="0.3">
      <c r="A643">
        <v>642</v>
      </c>
      <c r="B643">
        <v>42</v>
      </c>
      <c r="C643" t="s">
        <v>673</v>
      </c>
      <c r="D643">
        <v>410202112</v>
      </c>
      <c r="E643">
        <v>4.99</v>
      </c>
      <c r="F643">
        <v>21648</v>
      </c>
      <c r="G643">
        <v>4</v>
      </c>
      <c r="H643" t="s">
        <v>17</v>
      </c>
      <c r="I643">
        <v>8</v>
      </c>
      <c r="J643">
        <f t="shared" ref="J643:J706" si="20">COUNTIFS($G$2:$G$1001,G643,$I$2:$I$1001,I643)</f>
        <v>5</v>
      </c>
      <c r="K643">
        <f>COUNTIFS($G$2:G643,G643, $I$2:I643, I643)</f>
        <v>3</v>
      </c>
      <c r="L643" t="str">
        <f t="shared" ref="L643:L706" si="21">CONCATENATE(G643," ",I643)</f>
        <v>4 8</v>
      </c>
      <c r="M643">
        <f>IF(COUNTIF($L$2:L643,L643)=1,MAX($M$1:M642)+1,VLOOKUP(L643,$L$1:M642,2,0))</f>
        <v>97</v>
      </c>
    </row>
    <row r="644" spans="1:13" x14ac:dyDescent="0.3">
      <c r="A644">
        <v>643</v>
      </c>
      <c r="B644">
        <v>43</v>
      </c>
      <c r="C644" t="s">
        <v>674</v>
      </c>
      <c r="D644">
        <v>1646592</v>
      </c>
      <c r="E644">
        <v>1.99</v>
      </c>
      <c r="F644">
        <v>21609</v>
      </c>
      <c r="G644">
        <v>3.5</v>
      </c>
      <c r="H644" t="s">
        <v>81</v>
      </c>
      <c r="I644">
        <v>1</v>
      </c>
      <c r="J644">
        <f t="shared" si="20"/>
        <v>34</v>
      </c>
      <c r="K644">
        <f>COUNTIFS($G$2:G644,G644, $I$2:I644, I644)</f>
        <v>21</v>
      </c>
      <c r="L644" t="str">
        <f t="shared" si="21"/>
        <v>3.5 1</v>
      </c>
      <c r="M644">
        <f>IF(COUNTIF($L$2:L644,L644)=1,MAX($M$1:M643)+1,VLOOKUP(L644,$L$1:M643,2,0))</f>
        <v>49</v>
      </c>
    </row>
    <row r="645" spans="1:13" x14ac:dyDescent="0.3">
      <c r="A645">
        <v>644</v>
      </c>
      <c r="B645">
        <v>44</v>
      </c>
      <c r="C645" t="s">
        <v>675</v>
      </c>
      <c r="D645">
        <v>138738688</v>
      </c>
      <c r="E645">
        <v>0</v>
      </c>
      <c r="F645">
        <v>21601</v>
      </c>
      <c r="G645">
        <v>4</v>
      </c>
      <c r="H645" t="s">
        <v>17</v>
      </c>
      <c r="I645">
        <v>19</v>
      </c>
      <c r="J645">
        <f t="shared" si="20"/>
        <v>3</v>
      </c>
      <c r="K645">
        <f>COUNTIFS($G$2:G645,G645, $I$2:I645, I645)</f>
        <v>2</v>
      </c>
      <c r="L645" t="str">
        <f t="shared" si="21"/>
        <v>4 19</v>
      </c>
      <c r="M645">
        <f>IF(COUNTIF($L$2:L645,L645)=1,MAX($M$1:M644)+1,VLOOKUP(L645,$L$1:M644,2,0))</f>
        <v>74</v>
      </c>
    </row>
    <row r="646" spans="1:13" x14ac:dyDescent="0.3">
      <c r="A646">
        <v>645</v>
      </c>
      <c r="B646">
        <v>45</v>
      </c>
      <c r="C646" t="s">
        <v>676</v>
      </c>
      <c r="D646">
        <v>219122688</v>
      </c>
      <c r="E646">
        <v>0</v>
      </c>
      <c r="F646">
        <v>21561</v>
      </c>
      <c r="G646">
        <v>4.5</v>
      </c>
      <c r="H646" t="s">
        <v>155</v>
      </c>
      <c r="I646">
        <v>63</v>
      </c>
      <c r="J646">
        <f t="shared" si="20"/>
        <v>1</v>
      </c>
      <c r="K646">
        <f>COUNTIFS($G$2:G646,G646, $I$2:I646, I646)</f>
        <v>1</v>
      </c>
      <c r="L646" t="str">
        <f t="shared" si="21"/>
        <v>4.5 63</v>
      </c>
      <c r="M646">
        <f>IF(COUNTIF($L$2:L646,L646)=1,MAX($M$1:M645)+1,VLOOKUP(L646,$L$1:M645,2,0))</f>
        <v>123</v>
      </c>
    </row>
    <row r="647" spans="1:13" x14ac:dyDescent="0.3">
      <c r="A647">
        <v>646</v>
      </c>
      <c r="B647">
        <v>46</v>
      </c>
      <c r="C647" t="s">
        <v>677</v>
      </c>
      <c r="D647">
        <v>61465600</v>
      </c>
      <c r="E647">
        <v>0</v>
      </c>
      <c r="F647">
        <v>21472</v>
      </c>
      <c r="G647">
        <v>4.5</v>
      </c>
      <c r="H647" t="s">
        <v>17</v>
      </c>
      <c r="I647">
        <v>3</v>
      </c>
      <c r="J647">
        <f t="shared" si="20"/>
        <v>10</v>
      </c>
      <c r="K647">
        <f>COUNTIFS($G$2:G647,G647, $I$2:I647, I647)</f>
        <v>5</v>
      </c>
      <c r="L647" t="str">
        <f t="shared" si="21"/>
        <v>4.5 3</v>
      </c>
      <c r="M647">
        <f>IF(COUNTIF($L$2:L647,L647)=1,MAX($M$1:M646)+1,VLOOKUP(L647,$L$1:M646,2,0))</f>
        <v>21</v>
      </c>
    </row>
    <row r="648" spans="1:13" x14ac:dyDescent="0.3">
      <c r="A648">
        <v>647</v>
      </c>
      <c r="B648">
        <v>47</v>
      </c>
      <c r="C648" t="s">
        <v>678</v>
      </c>
      <c r="D648">
        <v>106917888</v>
      </c>
      <c r="E648">
        <v>0</v>
      </c>
      <c r="F648">
        <v>21432</v>
      </c>
      <c r="G648">
        <v>4.5</v>
      </c>
      <c r="H648" t="s">
        <v>17</v>
      </c>
      <c r="I648">
        <v>6</v>
      </c>
      <c r="J648">
        <f t="shared" si="20"/>
        <v>16</v>
      </c>
      <c r="K648">
        <f>COUNTIFS($G$2:G648,G648, $I$2:I648, I648)</f>
        <v>14</v>
      </c>
      <c r="L648" t="str">
        <f t="shared" si="21"/>
        <v>4.5 6</v>
      </c>
      <c r="M648">
        <f>IF(COUNTIF($L$2:L648,L648)=1,MAX($M$1:M647)+1,VLOOKUP(L648,$L$1:M647,2,0))</f>
        <v>40</v>
      </c>
    </row>
    <row r="649" spans="1:13" x14ac:dyDescent="0.3">
      <c r="A649">
        <v>648</v>
      </c>
      <c r="B649">
        <v>48</v>
      </c>
      <c r="C649" t="s">
        <v>679</v>
      </c>
      <c r="D649">
        <v>223805440</v>
      </c>
      <c r="E649">
        <v>0.99</v>
      </c>
      <c r="F649">
        <v>21416</v>
      </c>
      <c r="G649">
        <v>4.5</v>
      </c>
      <c r="H649" t="s">
        <v>17</v>
      </c>
      <c r="I649">
        <v>5</v>
      </c>
      <c r="J649">
        <f t="shared" si="20"/>
        <v>17</v>
      </c>
      <c r="K649">
        <f>COUNTIFS($G$2:G649,G649, $I$2:I649, I649)</f>
        <v>13</v>
      </c>
      <c r="L649" t="str">
        <f t="shared" si="21"/>
        <v>4.5 5</v>
      </c>
      <c r="M649">
        <f>IF(COUNTIF($L$2:L649,L649)=1,MAX($M$1:M648)+1,VLOOKUP(L649,$L$1:M648,2,0))</f>
        <v>50</v>
      </c>
    </row>
    <row r="650" spans="1:13" x14ac:dyDescent="0.3">
      <c r="A650">
        <v>649</v>
      </c>
      <c r="B650">
        <v>49</v>
      </c>
      <c r="C650" t="s">
        <v>680</v>
      </c>
      <c r="D650">
        <v>116436992</v>
      </c>
      <c r="E650">
        <v>0</v>
      </c>
      <c r="F650">
        <v>21414</v>
      </c>
      <c r="G650">
        <v>4.5</v>
      </c>
      <c r="H650" t="s">
        <v>17</v>
      </c>
      <c r="I650">
        <v>12</v>
      </c>
      <c r="J650">
        <f t="shared" si="20"/>
        <v>44</v>
      </c>
      <c r="K650">
        <f>COUNTIFS($G$2:G650,G650, $I$2:I650, I650)</f>
        <v>28</v>
      </c>
      <c r="L650" t="str">
        <f t="shared" si="21"/>
        <v>4.5 12</v>
      </c>
      <c r="M650">
        <f>IF(COUNTIF($L$2:L650,L650)=1,MAX($M$1:M649)+1,VLOOKUP(L650,$L$1:M649,2,0))</f>
        <v>17</v>
      </c>
    </row>
    <row r="651" spans="1:13" x14ac:dyDescent="0.3">
      <c r="A651">
        <v>650</v>
      </c>
      <c r="B651">
        <v>50</v>
      </c>
      <c r="C651" t="s">
        <v>681</v>
      </c>
      <c r="D651">
        <v>195613696</v>
      </c>
      <c r="E651">
        <v>0</v>
      </c>
      <c r="F651">
        <v>21407</v>
      </c>
      <c r="G651">
        <v>3.5</v>
      </c>
      <c r="H651" t="s">
        <v>17</v>
      </c>
      <c r="I651">
        <v>14</v>
      </c>
      <c r="J651">
        <f t="shared" si="20"/>
        <v>1</v>
      </c>
      <c r="K651">
        <f>COUNTIFS($G$2:G651,G651, $I$2:I651, I651)</f>
        <v>1</v>
      </c>
      <c r="L651" t="str">
        <f t="shared" si="21"/>
        <v>3.5 14</v>
      </c>
      <c r="M651">
        <f>IF(COUNTIF($L$2:L651,L651)=1,MAX($M$1:M650)+1,VLOOKUP(L651,$L$1:M650,2,0))</f>
        <v>124</v>
      </c>
    </row>
    <row r="652" spans="1:13" x14ac:dyDescent="0.3">
      <c r="A652">
        <v>651</v>
      </c>
      <c r="B652">
        <v>51</v>
      </c>
      <c r="C652" t="s">
        <v>682</v>
      </c>
      <c r="D652">
        <v>29690880</v>
      </c>
      <c r="E652">
        <v>1.99</v>
      </c>
      <c r="F652">
        <v>21347</v>
      </c>
      <c r="G652">
        <v>4.5</v>
      </c>
      <c r="H652" t="s">
        <v>17</v>
      </c>
      <c r="I652">
        <v>6</v>
      </c>
      <c r="J652">
        <f t="shared" si="20"/>
        <v>16</v>
      </c>
      <c r="K652">
        <f>COUNTIFS($G$2:G652,G652, $I$2:I652, I652)</f>
        <v>15</v>
      </c>
      <c r="L652" t="str">
        <f t="shared" si="21"/>
        <v>4.5 6</v>
      </c>
      <c r="M652">
        <f>IF(COUNTIF($L$2:L652,L652)=1,MAX($M$1:M651)+1,VLOOKUP(L652,$L$1:M651,2,0))</f>
        <v>40</v>
      </c>
    </row>
    <row r="653" spans="1:13" x14ac:dyDescent="0.3">
      <c r="A653">
        <v>652</v>
      </c>
      <c r="B653">
        <v>52</v>
      </c>
      <c r="C653" t="s">
        <v>683</v>
      </c>
      <c r="D653">
        <v>222380032</v>
      </c>
      <c r="E653">
        <v>2.99</v>
      </c>
      <c r="F653">
        <v>21325</v>
      </c>
      <c r="G653">
        <v>4.5</v>
      </c>
      <c r="H653" t="s">
        <v>17</v>
      </c>
      <c r="I653">
        <v>13</v>
      </c>
      <c r="J653">
        <f t="shared" si="20"/>
        <v>28</v>
      </c>
      <c r="K653">
        <f>COUNTIFS($G$2:G653,G653, $I$2:I653, I653)</f>
        <v>17</v>
      </c>
      <c r="L653" t="str">
        <f t="shared" si="21"/>
        <v>4.5 13</v>
      </c>
      <c r="M653">
        <f>IF(COUNTIF($L$2:L653,L653)=1,MAX($M$1:M652)+1,VLOOKUP(L653,$L$1:M652,2,0))</f>
        <v>10</v>
      </c>
    </row>
    <row r="654" spans="1:13" x14ac:dyDescent="0.3">
      <c r="A654">
        <v>653</v>
      </c>
      <c r="B654">
        <v>53</v>
      </c>
      <c r="C654" t="s">
        <v>684</v>
      </c>
      <c r="D654">
        <v>100788224</v>
      </c>
      <c r="E654">
        <v>3.99</v>
      </c>
      <c r="F654">
        <v>21292</v>
      </c>
      <c r="G654">
        <v>4</v>
      </c>
      <c r="H654" t="s">
        <v>17</v>
      </c>
      <c r="I654">
        <v>10</v>
      </c>
      <c r="J654">
        <f t="shared" si="20"/>
        <v>9</v>
      </c>
      <c r="K654">
        <f>COUNTIFS($G$2:G654,G654, $I$2:I654, I654)</f>
        <v>6</v>
      </c>
      <c r="L654" t="str">
        <f t="shared" si="21"/>
        <v>4 10</v>
      </c>
      <c r="M654">
        <f>IF(COUNTIF($L$2:L654,L654)=1,MAX($M$1:M653)+1,VLOOKUP(L654,$L$1:M653,2,0))</f>
        <v>77</v>
      </c>
    </row>
    <row r="655" spans="1:13" x14ac:dyDescent="0.3">
      <c r="A655">
        <v>654</v>
      </c>
      <c r="B655">
        <v>54</v>
      </c>
      <c r="C655" t="s">
        <v>685</v>
      </c>
      <c r="D655">
        <v>68153344</v>
      </c>
      <c r="E655">
        <v>0</v>
      </c>
      <c r="F655">
        <v>21090</v>
      </c>
      <c r="G655">
        <v>4.5</v>
      </c>
      <c r="H655" t="s">
        <v>111</v>
      </c>
      <c r="I655">
        <v>1</v>
      </c>
      <c r="J655">
        <f t="shared" si="20"/>
        <v>211</v>
      </c>
      <c r="K655">
        <f>COUNTIFS($G$2:G655,G655, $I$2:I655, I655)</f>
        <v>128</v>
      </c>
      <c r="L655" t="str">
        <f t="shared" si="21"/>
        <v>4.5 1</v>
      </c>
      <c r="M655">
        <f>IF(COUNTIF($L$2:L655,L655)=1,MAX($M$1:M654)+1,VLOOKUP(L655,$L$1:M654,2,0))</f>
        <v>4</v>
      </c>
    </row>
    <row r="656" spans="1:13" x14ac:dyDescent="0.3">
      <c r="A656">
        <v>655</v>
      </c>
      <c r="B656">
        <v>55</v>
      </c>
      <c r="C656" t="s">
        <v>686</v>
      </c>
      <c r="D656">
        <v>132038656</v>
      </c>
      <c r="E656">
        <v>0</v>
      </c>
      <c r="F656">
        <v>21082</v>
      </c>
      <c r="G656">
        <v>3.5</v>
      </c>
      <c r="H656" t="s">
        <v>81</v>
      </c>
      <c r="I656">
        <v>1</v>
      </c>
      <c r="J656">
        <f t="shared" si="20"/>
        <v>34</v>
      </c>
      <c r="K656">
        <f>COUNTIFS($G$2:G656,G656, $I$2:I656, I656)</f>
        <v>22</v>
      </c>
      <c r="L656" t="str">
        <f t="shared" si="21"/>
        <v>3.5 1</v>
      </c>
      <c r="M656">
        <f>IF(COUNTIF($L$2:L656,L656)=1,MAX($M$1:M655)+1,VLOOKUP(L656,$L$1:M655,2,0))</f>
        <v>49</v>
      </c>
    </row>
    <row r="657" spans="1:13" x14ac:dyDescent="0.3">
      <c r="A657">
        <v>656</v>
      </c>
      <c r="B657">
        <v>56</v>
      </c>
      <c r="C657" t="s">
        <v>687</v>
      </c>
      <c r="D657">
        <v>253120512</v>
      </c>
      <c r="E657">
        <v>0</v>
      </c>
      <c r="F657">
        <v>21025</v>
      </c>
      <c r="G657">
        <v>4.5</v>
      </c>
      <c r="H657" t="s">
        <v>17</v>
      </c>
      <c r="I657">
        <v>1</v>
      </c>
      <c r="J657">
        <f t="shared" si="20"/>
        <v>211</v>
      </c>
      <c r="K657">
        <f>COUNTIFS($G$2:G657,G657, $I$2:I657, I657)</f>
        <v>129</v>
      </c>
      <c r="L657" t="str">
        <f t="shared" si="21"/>
        <v>4.5 1</v>
      </c>
      <c r="M657">
        <f>IF(COUNTIF($L$2:L657,L657)=1,MAX($M$1:M656)+1,VLOOKUP(L657,$L$1:M656,2,0))</f>
        <v>4</v>
      </c>
    </row>
    <row r="658" spans="1:13" x14ac:dyDescent="0.3">
      <c r="A658">
        <v>657</v>
      </c>
      <c r="B658">
        <v>57</v>
      </c>
      <c r="C658" t="s">
        <v>688</v>
      </c>
      <c r="D658">
        <v>574139392</v>
      </c>
      <c r="E658">
        <v>0</v>
      </c>
      <c r="F658">
        <v>21016</v>
      </c>
      <c r="G658">
        <v>4.5</v>
      </c>
      <c r="H658" t="s">
        <v>17</v>
      </c>
      <c r="I658">
        <v>1</v>
      </c>
      <c r="J658">
        <f t="shared" si="20"/>
        <v>211</v>
      </c>
      <c r="K658">
        <f>COUNTIFS($G$2:G658,G658, $I$2:I658, I658)</f>
        <v>130</v>
      </c>
      <c r="L658" t="str">
        <f t="shared" si="21"/>
        <v>4.5 1</v>
      </c>
      <c r="M658">
        <f>IF(COUNTIF($L$2:L658,L658)=1,MAX($M$1:M657)+1,VLOOKUP(L658,$L$1:M657,2,0))</f>
        <v>4</v>
      </c>
    </row>
    <row r="659" spans="1:13" x14ac:dyDescent="0.3">
      <c r="A659">
        <v>658</v>
      </c>
      <c r="B659">
        <v>58</v>
      </c>
      <c r="C659" t="s">
        <v>689</v>
      </c>
      <c r="D659">
        <v>15563776</v>
      </c>
      <c r="E659">
        <v>0</v>
      </c>
      <c r="F659">
        <v>21012</v>
      </c>
      <c r="G659">
        <v>4.5</v>
      </c>
      <c r="H659" t="s">
        <v>81</v>
      </c>
      <c r="I659">
        <v>1</v>
      </c>
      <c r="J659">
        <f t="shared" si="20"/>
        <v>211</v>
      </c>
      <c r="K659">
        <f>COUNTIFS($G$2:G659,G659, $I$2:I659, I659)</f>
        <v>131</v>
      </c>
      <c r="L659" t="str">
        <f t="shared" si="21"/>
        <v>4.5 1</v>
      </c>
      <c r="M659">
        <f>IF(COUNTIF($L$2:L659,L659)=1,MAX($M$1:M658)+1,VLOOKUP(L659,$L$1:M658,2,0))</f>
        <v>4</v>
      </c>
    </row>
    <row r="660" spans="1:13" x14ac:dyDescent="0.3">
      <c r="A660">
        <v>659</v>
      </c>
      <c r="B660">
        <v>59</v>
      </c>
      <c r="C660" t="s">
        <v>690</v>
      </c>
      <c r="D660">
        <v>55250944</v>
      </c>
      <c r="E660">
        <v>0</v>
      </c>
      <c r="F660">
        <v>20988</v>
      </c>
      <c r="G660">
        <v>4</v>
      </c>
      <c r="H660" t="s">
        <v>81</v>
      </c>
      <c r="I660">
        <v>13</v>
      </c>
      <c r="J660">
        <f t="shared" si="20"/>
        <v>8</v>
      </c>
      <c r="K660">
        <f>COUNTIFS($G$2:G660,G660, $I$2:I660, I660)</f>
        <v>4</v>
      </c>
      <c r="L660" t="str">
        <f t="shared" si="21"/>
        <v>4 13</v>
      </c>
      <c r="M660">
        <f>IF(COUNTIF($L$2:L660,L660)=1,MAX($M$1:M659)+1,VLOOKUP(L660,$L$1:M659,2,0))</f>
        <v>93</v>
      </c>
    </row>
    <row r="661" spans="1:13" x14ac:dyDescent="0.3">
      <c r="A661">
        <v>660</v>
      </c>
      <c r="B661">
        <v>60</v>
      </c>
      <c r="C661" t="s">
        <v>691</v>
      </c>
      <c r="D661">
        <v>169657344</v>
      </c>
      <c r="E661">
        <v>0</v>
      </c>
      <c r="F661">
        <v>20980</v>
      </c>
      <c r="G661">
        <v>4.5</v>
      </c>
      <c r="H661" t="s">
        <v>17</v>
      </c>
      <c r="I661">
        <v>5</v>
      </c>
      <c r="J661">
        <f t="shared" si="20"/>
        <v>17</v>
      </c>
      <c r="K661">
        <f>COUNTIFS($G$2:G661,G661, $I$2:I661, I661)</f>
        <v>14</v>
      </c>
      <c r="L661" t="str">
        <f t="shared" si="21"/>
        <v>4.5 5</v>
      </c>
      <c r="M661">
        <f>IF(COUNTIF($L$2:L661,L661)=1,MAX($M$1:M660)+1,VLOOKUP(L661,$L$1:M660,2,0))</f>
        <v>50</v>
      </c>
    </row>
    <row r="662" spans="1:13" x14ac:dyDescent="0.3">
      <c r="A662">
        <v>661</v>
      </c>
      <c r="B662">
        <v>61</v>
      </c>
      <c r="C662" t="s">
        <v>692</v>
      </c>
      <c r="D662">
        <v>130394112</v>
      </c>
      <c r="E662">
        <v>0</v>
      </c>
      <c r="F662">
        <v>20953</v>
      </c>
      <c r="G662">
        <v>4</v>
      </c>
      <c r="H662" t="s">
        <v>90</v>
      </c>
      <c r="I662">
        <v>1</v>
      </c>
      <c r="J662">
        <f t="shared" si="20"/>
        <v>69</v>
      </c>
      <c r="K662">
        <f>COUNTIFS($G$2:G662,G662, $I$2:I662, I662)</f>
        <v>40</v>
      </c>
      <c r="L662" t="str">
        <f t="shared" si="21"/>
        <v>4 1</v>
      </c>
      <c r="M662">
        <f>IF(COUNTIF($L$2:L662,L662)=1,MAX($M$1:M661)+1,VLOOKUP(L662,$L$1:M661,2,0))</f>
        <v>5</v>
      </c>
    </row>
    <row r="663" spans="1:13" x14ac:dyDescent="0.3">
      <c r="A663">
        <v>662</v>
      </c>
      <c r="B663">
        <v>62</v>
      </c>
      <c r="C663" t="s">
        <v>693</v>
      </c>
      <c r="D663">
        <v>35695616</v>
      </c>
      <c r="E663">
        <v>4.99</v>
      </c>
      <c r="F663">
        <v>20951</v>
      </c>
      <c r="G663">
        <v>4</v>
      </c>
      <c r="H663" t="s">
        <v>44</v>
      </c>
      <c r="I663">
        <v>10</v>
      </c>
      <c r="J663">
        <f t="shared" si="20"/>
        <v>9</v>
      </c>
      <c r="K663">
        <f>COUNTIFS($G$2:G663,G663, $I$2:I663, I663)</f>
        <v>7</v>
      </c>
      <c r="L663" t="str">
        <f t="shared" si="21"/>
        <v>4 10</v>
      </c>
      <c r="M663">
        <f>IF(COUNTIF($L$2:L663,L663)=1,MAX($M$1:M662)+1,VLOOKUP(L663,$L$1:M662,2,0))</f>
        <v>77</v>
      </c>
    </row>
    <row r="664" spans="1:13" x14ac:dyDescent="0.3">
      <c r="A664">
        <v>663</v>
      </c>
      <c r="B664">
        <v>63</v>
      </c>
      <c r="C664" t="s">
        <v>694</v>
      </c>
      <c r="D664">
        <v>13450240</v>
      </c>
      <c r="E664">
        <v>0</v>
      </c>
      <c r="F664">
        <v>20943</v>
      </c>
      <c r="G664">
        <v>4</v>
      </c>
      <c r="H664" t="s">
        <v>81</v>
      </c>
      <c r="I664">
        <v>20</v>
      </c>
      <c r="J664">
        <f t="shared" si="20"/>
        <v>1</v>
      </c>
      <c r="K664">
        <f>COUNTIFS($G$2:G664,G664, $I$2:I664, I664)</f>
        <v>1</v>
      </c>
      <c r="L664" t="str">
        <f t="shared" si="21"/>
        <v>4 20</v>
      </c>
      <c r="M664">
        <f>IF(COUNTIF($L$2:L664,L664)=1,MAX($M$1:M663)+1,VLOOKUP(L664,$L$1:M663,2,0))</f>
        <v>125</v>
      </c>
    </row>
    <row r="665" spans="1:13" x14ac:dyDescent="0.3">
      <c r="A665">
        <v>664</v>
      </c>
      <c r="B665">
        <v>64</v>
      </c>
      <c r="C665" t="s">
        <v>695</v>
      </c>
      <c r="D665">
        <v>183342080</v>
      </c>
      <c r="E665">
        <v>0</v>
      </c>
      <c r="F665">
        <v>20911</v>
      </c>
      <c r="G665">
        <v>4.5</v>
      </c>
      <c r="H665" t="s">
        <v>17</v>
      </c>
      <c r="I665">
        <v>13</v>
      </c>
      <c r="J665">
        <f t="shared" si="20"/>
        <v>28</v>
      </c>
      <c r="K665">
        <f>COUNTIFS($G$2:G665,G665, $I$2:I665, I665)</f>
        <v>18</v>
      </c>
      <c r="L665" t="str">
        <f t="shared" si="21"/>
        <v>4.5 13</v>
      </c>
      <c r="M665">
        <f>IF(COUNTIF($L$2:L665,L665)=1,MAX($M$1:M664)+1,VLOOKUP(L665,$L$1:M664,2,0))</f>
        <v>10</v>
      </c>
    </row>
    <row r="666" spans="1:13" x14ac:dyDescent="0.3">
      <c r="A666">
        <v>665</v>
      </c>
      <c r="B666">
        <v>65</v>
      </c>
      <c r="C666" t="s">
        <v>696</v>
      </c>
      <c r="D666">
        <v>173849600</v>
      </c>
      <c r="E666">
        <v>0</v>
      </c>
      <c r="F666">
        <v>20911</v>
      </c>
      <c r="G666">
        <v>4.5</v>
      </c>
      <c r="H666" t="s">
        <v>17</v>
      </c>
      <c r="I666">
        <v>1</v>
      </c>
      <c r="J666">
        <f t="shared" si="20"/>
        <v>211</v>
      </c>
      <c r="K666">
        <f>COUNTIFS($G$2:G666,G666, $I$2:I666, I666)</f>
        <v>132</v>
      </c>
      <c r="L666" t="str">
        <f t="shared" si="21"/>
        <v>4.5 1</v>
      </c>
      <c r="M666">
        <f>IF(COUNTIF($L$2:L666,L666)=1,MAX($M$1:M665)+1,VLOOKUP(L666,$L$1:M665,2,0))</f>
        <v>4</v>
      </c>
    </row>
    <row r="667" spans="1:13" x14ac:dyDescent="0.3">
      <c r="A667">
        <v>666</v>
      </c>
      <c r="B667">
        <v>66</v>
      </c>
      <c r="C667" t="s">
        <v>697</v>
      </c>
      <c r="D667">
        <v>1350787072</v>
      </c>
      <c r="E667">
        <v>0</v>
      </c>
      <c r="F667">
        <v>20906</v>
      </c>
      <c r="G667">
        <v>4.5</v>
      </c>
      <c r="H667" t="s">
        <v>17</v>
      </c>
      <c r="I667">
        <v>15</v>
      </c>
      <c r="J667">
        <f t="shared" si="20"/>
        <v>21</v>
      </c>
      <c r="K667">
        <f>COUNTIFS($G$2:G667,G667, $I$2:I667, I667)</f>
        <v>14</v>
      </c>
      <c r="L667" t="str">
        <f t="shared" si="21"/>
        <v>4.5 15</v>
      </c>
      <c r="M667">
        <f>IF(COUNTIF($L$2:L667,L667)=1,MAX($M$1:M666)+1,VLOOKUP(L667,$L$1:M666,2,0))</f>
        <v>41</v>
      </c>
    </row>
    <row r="668" spans="1:13" x14ac:dyDescent="0.3">
      <c r="A668">
        <v>667</v>
      </c>
      <c r="B668">
        <v>67</v>
      </c>
      <c r="C668" t="s">
        <v>698</v>
      </c>
      <c r="D668">
        <v>16656384</v>
      </c>
      <c r="E668">
        <v>0</v>
      </c>
      <c r="F668">
        <v>20812</v>
      </c>
      <c r="G668">
        <v>4.5</v>
      </c>
      <c r="H668" t="s">
        <v>17</v>
      </c>
      <c r="I668">
        <v>1</v>
      </c>
      <c r="J668">
        <f t="shared" si="20"/>
        <v>211</v>
      </c>
      <c r="K668">
        <f>COUNTIFS($G$2:G668,G668, $I$2:I668, I668)</f>
        <v>133</v>
      </c>
      <c r="L668" t="str">
        <f t="shared" si="21"/>
        <v>4.5 1</v>
      </c>
      <c r="M668">
        <f>IF(COUNTIF($L$2:L668,L668)=1,MAX($M$1:M667)+1,VLOOKUP(L668,$L$1:M667,2,0))</f>
        <v>4</v>
      </c>
    </row>
    <row r="669" spans="1:13" x14ac:dyDescent="0.3">
      <c r="A669">
        <v>668</v>
      </c>
      <c r="B669">
        <v>68</v>
      </c>
      <c r="C669" t="s">
        <v>699</v>
      </c>
      <c r="D669">
        <v>58599424</v>
      </c>
      <c r="E669">
        <v>0</v>
      </c>
      <c r="F669">
        <v>20805</v>
      </c>
      <c r="G669">
        <v>4.5</v>
      </c>
      <c r="H669" t="s">
        <v>17</v>
      </c>
      <c r="I669">
        <v>1</v>
      </c>
      <c r="J669">
        <f t="shared" si="20"/>
        <v>211</v>
      </c>
      <c r="K669">
        <f>COUNTIFS($G$2:G669,G669, $I$2:I669, I669)</f>
        <v>134</v>
      </c>
      <c r="L669" t="str">
        <f t="shared" si="21"/>
        <v>4.5 1</v>
      </c>
      <c r="M669">
        <f>IF(COUNTIF($L$2:L669,L669)=1,MAX($M$1:M668)+1,VLOOKUP(L669,$L$1:M668,2,0))</f>
        <v>4</v>
      </c>
    </row>
    <row r="670" spans="1:13" x14ac:dyDescent="0.3">
      <c r="A670">
        <v>669</v>
      </c>
      <c r="B670">
        <v>69</v>
      </c>
      <c r="C670" t="s">
        <v>700</v>
      </c>
      <c r="D670">
        <v>117052416</v>
      </c>
      <c r="E670">
        <v>0</v>
      </c>
      <c r="F670">
        <v>20649</v>
      </c>
      <c r="G670">
        <v>4.5</v>
      </c>
      <c r="H670" t="s">
        <v>13</v>
      </c>
      <c r="I670">
        <v>1</v>
      </c>
      <c r="J670">
        <f t="shared" si="20"/>
        <v>211</v>
      </c>
      <c r="K670">
        <f>COUNTIFS($G$2:G670,G670, $I$2:I670, I670)</f>
        <v>135</v>
      </c>
      <c r="L670" t="str">
        <f t="shared" si="21"/>
        <v>4.5 1</v>
      </c>
      <c r="M670">
        <f>IF(COUNTIF($L$2:L670,L670)=1,MAX($M$1:M669)+1,VLOOKUP(L670,$L$1:M669,2,0))</f>
        <v>4</v>
      </c>
    </row>
    <row r="671" spans="1:13" x14ac:dyDescent="0.3">
      <c r="A671">
        <v>670</v>
      </c>
      <c r="B671">
        <v>70</v>
      </c>
      <c r="C671" t="s">
        <v>701</v>
      </c>
      <c r="D671">
        <v>1089228800</v>
      </c>
      <c r="E671">
        <v>0</v>
      </c>
      <c r="F671">
        <v>20621</v>
      </c>
      <c r="G671">
        <v>4</v>
      </c>
      <c r="H671" t="s">
        <v>17</v>
      </c>
      <c r="I671">
        <v>1</v>
      </c>
      <c r="J671">
        <f t="shared" si="20"/>
        <v>69</v>
      </c>
      <c r="K671">
        <f>COUNTIFS($G$2:G671,G671, $I$2:I671, I671)</f>
        <v>41</v>
      </c>
      <c r="L671" t="str">
        <f t="shared" si="21"/>
        <v>4 1</v>
      </c>
      <c r="M671">
        <f>IF(COUNTIF($L$2:L671,L671)=1,MAX($M$1:M670)+1,VLOOKUP(L671,$L$1:M670,2,0))</f>
        <v>5</v>
      </c>
    </row>
    <row r="672" spans="1:13" x14ac:dyDescent="0.3">
      <c r="A672">
        <v>671</v>
      </c>
      <c r="B672">
        <v>71</v>
      </c>
      <c r="C672" t="s">
        <v>702</v>
      </c>
      <c r="D672">
        <v>78902272</v>
      </c>
      <c r="E672">
        <v>0</v>
      </c>
      <c r="F672">
        <v>20546</v>
      </c>
      <c r="G672">
        <v>4.5</v>
      </c>
      <c r="H672" t="s">
        <v>75</v>
      </c>
      <c r="I672">
        <v>14</v>
      </c>
      <c r="J672">
        <f t="shared" si="20"/>
        <v>21</v>
      </c>
      <c r="K672">
        <f>COUNTIFS($G$2:G672,G672, $I$2:I672, I672)</f>
        <v>17</v>
      </c>
      <c r="L672" t="str">
        <f t="shared" si="21"/>
        <v>4.5 14</v>
      </c>
      <c r="M672">
        <f>IF(COUNTIF($L$2:L672,L672)=1,MAX($M$1:M671)+1,VLOOKUP(L672,$L$1:M671,2,0))</f>
        <v>53</v>
      </c>
    </row>
    <row r="673" spans="1:13" x14ac:dyDescent="0.3">
      <c r="A673">
        <v>672</v>
      </c>
      <c r="B673">
        <v>72</v>
      </c>
      <c r="C673" t="s">
        <v>703</v>
      </c>
      <c r="D673">
        <v>83949568</v>
      </c>
      <c r="E673">
        <v>0</v>
      </c>
      <c r="F673">
        <v>20383</v>
      </c>
      <c r="G673">
        <v>5</v>
      </c>
      <c r="H673" t="s">
        <v>153</v>
      </c>
      <c r="I673">
        <v>24</v>
      </c>
      <c r="J673">
        <f t="shared" si="20"/>
        <v>1</v>
      </c>
      <c r="K673">
        <f>COUNTIFS($G$2:G673,G673, $I$2:I673, I673)</f>
        <v>1</v>
      </c>
      <c r="L673" t="str">
        <f t="shared" si="21"/>
        <v>5 24</v>
      </c>
      <c r="M673">
        <f>IF(COUNTIF($L$2:L673,L673)=1,MAX($M$1:M672)+1,VLOOKUP(L673,$L$1:M672,2,0))</f>
        <v>126</v>
      </c>
    </row>
    <row r="674" spans="1:13" x14ac:dyDescent="0.3">
      <c r="A674">
        <v>673</v>
      </c>
      <c r="B674">
        <v>73</v>
      </c>
      <c r="C674" t="s">
        <v>704</v>
      </c>
      <c r="D674">
        <v>322693120</v>
      </c>
      <c r="E674">
        <v>0</v>
      </c>
      <c r="F674">
        <v>20383</v>
      </c>
      <c r="G674">
        <v>4</v>
      </c>
      <c r="H674" t="s">
        <v>17</v>
      </c>
      <c r="I674">
        <v>13</v>
      </c>
      <c r="J674">
        <f t="shared" si="20"/>
        <v>8</v>
      </c>
      <c r="K674">
        <f>COUNTIFS($G$2:G674,G674, $I$2:I674, I674)</f>
        <v>5</v>
      </c>
      <c r="L674" t="str">
        <f t="shared" si="21"/>
        <v>4 13</v>
      </c>
      <c r="M674">
        <f>IF(COUNTIF($L$2:L674,L674)=1,MAX($M$1:M673)+1,VLOOKUP(L674,$L$1:M673,2,0))</f>
        <v>93</v>
      </c>
    </row>
    <row r="675" spans="1:13" x14ac:dyDescent="0.3">
      <c r="A675">
        <v>674</v>
      </c>
      <c r="B675">
        <v>74</v>
      </c>
      <c r="C675" t="s">
        <v>705</v>
      </c>
      <c r="D675">
        <v>409732096</v>
      </c>
      <c r="E675">
        <v>2.99</v>
      </c>
      <c r="F675">
        <v>20355</v>
      </c>
      <c r="G675">
        <v>4.5</v>
      </c>
      <c r="H675" t="s">
        <v>17</v>
      </c>
      <c r="I675">
        <v>1</v>
      </c>
      <c r="J675">
        <f t="shared" si="20"/>
        <v>211</v>
      </c>
      <c r="K675">
        <f>COUNTIFS($G$2:G675,G675, $I$2:I675, I675)</f>
        <v>136</v>
      </c>
      <c r="L675" t="str">
        <f t="shared" si="21"/>
        <v>4.5 1</v>
      </c>
      <c r="M675">
        <f>IF(COUNTIF($L$2:L675,L675)=1,MAX($M$1:M674)+1,VLOOKUP(L675,$L$1:M674,2,0))</f>
        <v>4</v>
      </c>
    </row>
    <row r="676" spans="1:13" x14ac:dyDescent="0.3">
      <c r="A676">
        <v>675</v>
      </c>
      <c r="B676">
        <v>75</v>
      </c>
      <c r="C676" t="s">
        <v>706</v>
      </c>
      <c r="D676">
        <v>254793728</v>
      </c>
      <c r="E676">
        <v>0</v>
      </c>
      <c r="F676">
        <v>20322</v>
      </c>
      <c r="G676">
        <v>4.5</v>
      </c>
      <c r="H676" t="s">
        <v>153</v>
      </c>
      <c r="I676">
        <v>14</v>
      </c>
      <c r="J676">
        <f t="shared" si="20"/>
        <v>21</v>
      </c>
      <c r="K676">
        <f>COUNTIFS($G$2:G676,G676, $I$2:I676, I676)</f>
        <v>18</v>
      </c>
      <c r="L676" t="str">
        <f t="shared" si="21"/>
        <v>4.5 14</v>
      </c>
      <c r="M676">
        <f>IF(COUNTIF($L$2:L676,L676)=1,MAX($M$1:M675)+1,VLOOKUP(L676,$L$1:M675,2,0))</f>
        <v>53</v>
      </c>
    </row>
    <row r="677" spans="1:13" x14ac:dyDescent="0.3">
      <c r="A677">
        <v>676</v>
      </c>
      <c r="B677">
        <v>76</v>
      </c>
      <c r="C677" t="s">
        <v>707</v>
      </c>
      <c r="D677">
        <v>128648192</v>
      </c>
      <c r="E677">
        <v>0</v>
      </c>
      <c r="F677">
        <v>20254</v>
      </c>
      <c r="G677">
        <v>5</v>
      </c>
      <c r="H677" t="s">
        <v>17</v>
      </c>
      <c r="I677">
        <v>16</v>
      </c>
      <c r="J677">
        <f t="shared" si="20"/>
        <v>2</v>
      </c>
      <c r="K677">
        <f>COUNTIFS($G$2:G677,G677, $I$2:I677, I677)</f>
        <v>1</v>
      </c>
      <c r="L677" t="str">
        <f t="shared" si="21"/>
        <v>5 16</v>
      </c>
      <c r="M677">
        <f>IF(COUNTIF($L$2:L677,L677)=1,MAX($M$1:M676)+1,VLOOKUP(L677,$L$1:M676,2,0))</f>
        <v>127</v>
      </c>
    </row>
    <row r="678" spans="1:13" x14ac:dyDescent="0.3">
      <c r="A678">
        <v>677</v>
      </c>
      <c r="B678">
        <v>77</v>
      </c>
      <c r="C678" t="s">
        <v>708</v>
      </c>
      <c r="D678">
        <v>144820224</v>
      </c>
      <c r="E678">
        <v>0</v>
      </c>
      <c r="F678">
        <v>20251</v>
      </c>
      <c r="G678">
        <v>4.5</v>
      </c>
      <c r="H678" t="s">
        <v>90</v>
      </c>
      <c r="I678">
        <v>18</v>
      </c>
      <c r="J678">
        <f t="shared" si="20"/>
        <v>15</v>
      </c>
      <c r="K678">
        <f>COUNTIFS($G$2:G678,G678, $I$2:I678, I678)</f>
        <v>13</v>
      </c>
      <c r="L678" t="str">
        <f t="shared" si="21"/>
        <v>4.5 18</v>
      </c>
      <c r="M678">
        <f>IF(COUNTIF($L$2:L678,L678)=1,MAX($M$1:M677)+1,VLOOKUP(L678,$L$1:M677,2,0))</f>
        <v>3</v>
      </c>
    </row>
    <row r="679" spans="1:13" x14ac:dyDescent="0.3">
      <c r="A679">
        <v>678</v>
      </c>
      <c r="B679">
        <v>78</v>
      </c>
      <c r="C679" t="s">
        <v>709</v>
      </c>
      <c r="D679">
        <v>101078016</v>
      </c>
      <c r="E679">
        <v>0</v>
      </c>
      <c r="F679">
        <v>20243</v>
      </c>
      <c r="G679">
        <v>4.5</v>
      </c>
      <c r="H679" t="s">
        <v>81</v>
      </c>
      <c r="I679">
        <v>20</v>
      </c>
      <c r="J679">
        <f t="shared" si="20"/>
        <v>5</v>
      </c>
      <c r="K679">
        <f>COUNTIFS($G$2:G679,G679, $I$2:I679, I679)</f>
        <v>3</v>
      </c>
      <c r="L679" t="str">
        <f t="shared" si="21"/>
        <v>4.5 20</v>
      </c>
      <c r="M679">
        <f>IF(COUNTIF($L$2:L679,L679)=1,MAX($M$1:M678)+1,VLOOKUP(L679,$L$1:M678,2,0))</f>
        <v>117</v>
      </c>
    </row>
    <row r="680" spans="1:13" x14ac:dyDescent="0.3">
      <c r="A680">
        <v>679</v>
      </c>
      <c r="B680">
        <v>79</v>
      </c>
      <c r="C680" t="s">
        <v>710</v>
      </c>
      <c r="D680">
        <v>53941248</v>
      </c>
      <c r="E680">
        <v>2.99</v>
      </c>
      <c r="F680">
        <v>20200</v>
      </c>
      <c r="G680">
        <v>4.5</v>
      </c>
      <c r="H680" t="s">
        <v>15</v>
      </c>
      <c r="I680">
        <v>1</v>
      </c>
      <c r="J680">
        <f t="shared" si="20"/>
        <v>211</v>
      </c>
      <c r="K680">
        <f>COUNTIFS($G$2:G680,G680, $I$2:I680, I680)</f>
        <v>137</v>
      </c>
      <c r="L680" t="str">
        <f t="shared" si="21"/>
        <v>4.5 1</v>
      </c>
      <c r="M680">
        <f>IF(COUNTIF($L$2:L680,L680)=1,MAX($M$1:M679)+1,VLOOKUP(L680,$L$1:M679,2,0))</f>
        <v>4</v>
      </c>
    </row>
    <row r="681" spans="1:13" x14ac:dyDescent="0.3">
      <c r="A681">
        <v>680</v>
      </c>
      <c r="B681">
        <v>80</v>
      </c>
      <c r="C681" t="s">
        <v>711</v>
      </c>
      <c r="D681">
        <v>83817472</v>
      </c>
      <c r="E681">
        <v>0</v>
      </c>
      <c r="F681">
        <v>20147</v>
      </c>
      <c r="G681">
        <v>4.5</v>
      </c>
      <c r="H681" t="s">
        <v>17</v>
      </c>
      <c r="I681">
        <v>1</v>
      </c>
      <c r="J681">
        <f t="shared" si="20"/>
        <v>211</v>
      </c>
      <c r="K681">
        <f>COUNTIFS($G$2:G681,G681, $I$2:I681, I681)</f>
        <v>138</v>
      </c>
      <c r="L681" t="str">
        <f t="shared" si="21"/>
        <v>4.5 1</v>
      </c>
      <c r="M681">
        <f>IF(COUNTIF($L$2:L681,L681)=1,MAX($M$1:M680)+1,VLOOKUP(L681,$L$1:M680,2,0))</f>
        <v>4</v>
      </c>
    </row>
    <row r="682" spans="1:13" x14ac:dyDescent="0.3">
      <c r="A682">
        <v>681</v>
      </c>
      <c r="B682">
        <v>81</v>
      </c>
      <c r="C682" t="s">
        <v>712</v>
      </c>
      <c r="D682">
        <v>118883328</v>
      </c>
      <c r="E682">
        <v>2.99</v>
      </c>
      <c r="F682">
        <v>20144</v>
      </c>
      <c r="G682">
        <v>4.5</v>
      </c>
      <c r="H682" t="s">
        <v>17</v>
      </c>
      <c r="I682">
        <v>1</v>
      </c>
      <c r="J682">
        <f t="shared" si="20"/>
        <v>211</v>
      </c>
      <c r="K682">
        <f>COUNTIFS($G$2:G682,G682, $I$2:I682, I682)</f>
        <v>139</v>
      </c>
      <c r="L682" t="str">
        <f t="shared" si="21"/>
        <v>4.5 1</v>
      </c>
      <c r="M682">
        <f>IF(COUNTIF($L$2:L682,L682)=1,MAX($M$1:M681)+1,VLOOKUP(L682,$L$1:M681,2,0))</f>
        <v>4</v>
      </c>
    </row>
    <row r="683" spans="1:13" x14ac:dyDescent="0.3">
      <c r="A683">
        <v>682</v>
      </c>
      <c r="B683">
        <v>82</v>
      </c>
      <c r="C683" t="s">
        <v>713</v>
      </c>
      <c r="D683">
        <v>1161168896</v>
      </c>
      <c r="E683">
        <v>4.99</v>
      </c>
      <c r="F683">
        <v>20113</v>
      </c>
      <c r="G683">
        <v>4</v>
      </c>
      <c r="H683" t="s">
        <v>17</v>
      </c>
      <c r="I683">
        <v>8</v>
      </c>
      <c r="J683">
        <f t="shared" si="20"/>
        <v>5</v>
      </c>
      <c r="K683">
        <f>COUNTIFS($G$2:G683,G683, $I$2:I683, I683)</f>
        <v>4</v>
      </c>
      <c r="L683" t="str">
        <f t="shared" si="21"/>
        <v>4 8</v>
      </c>
      <c r="M683">
        <f>IF(COUNTIF($L$2:L683,L683)=1,MAX($M$1:M682)+1,VLOOKUP(L683,$L$1:M682,2,0))</f>
        <v>97</v>
      </c>
    </row>
    <row r="684" spans="1:13" x14ac:dyDescent="0.3">
      <c r="A684">
        <v>683</v>
      </c>
      <c r="B684">
        <v>83</v>
      </c>
      <c r="C684" t="s">
        <v>714</v>
      </c>
      <c r="D684">
        <v>81007616</v>
      </c>
      <c r="E684">
        <v>0</v>
      </c>
      <c r="F684">
        <v>20069</v>
      </c>
      <c r="G684">
        <v>4</v>
      </c>
      <c r="H684" t="s">
        <v>451</v>
      </c>
      <c r="I684">
        <v>19</v>
      </c>
      <c r="J684">
        <f t="shared" si="20"/>
        <v>3</v>
      </c>
      <c r="K684">
        <f>COUNTIFS($G$2:G684,G684, $I$2:I684, I684)</f>
        <v>3</v>
      </c>
      <c r="L684" t="str">
        <f t="shared" si="21"/>
        <v>4 19</v>
      </c>
      <c r="M684">
        <f>IF(COUNTIF($L$2:L684,L684)=1,MAX($M$1:M683)+1,VLOOKUP(L684,$L$1:M683,2,0))</f>
        <v>74</v>
      </c>
    </row>
    <row r="685" spans="1:13" x14ac:dyDescent="0.3">
      <c r="A685">
        <v>684</v>
      </c>
      <c r="B685">
        <v>84</v>
      </c>
      <c r="C685" t="s">
        <v>715</v>
      </c>
      <c r="D685">
        <v>79683584</v>
      </c>
      <c r="E685">
        <v>0</v>
      </c>
      <c r="F685">
        <v>20065</v>
      </c>
      <c r="G685">
        <v>4.5</v>
      </c>
      <c r="H685" t="s">
        <v>81</v>
      </c>
      <c r="I685">
        <v>13</v>
      </c>
      <c r="J685">
        <f t="shared" si="20"/>
        <v>28</v>
      </c>
      <c r="K685">
        <f>COUNTIFS($G$2:G685,G685, $I$2:I685, I685)</f>
        <v>19</v>
      </c>
      <c r="L685" t="str">
        <f t="shared" si="21"/>
        <v>4.5 13</v>
      </c>
      <c r="M685">
        <f>IF(COUNTIF($L$2:L685,L685)=1,MAX($M$1:M684)+1,VLOOKUP(L685,$L$1:M684,2,0))</f>
        <v>10</v>
      </c>
    </row>
    <row r="686" spans="1:13" x14ac:dyDescent="0.3">
      <c r="A686">
        <v>685</v>
      </c>
      <c r="B686">
        <v>85</v>
      </c>
      <c r="C686" t="s">
        <v>716</v>
      </c>
      <c r="D686">
        <v>179004416</v>
      </c>
      <c r="E686">
        <v>0</v>
      </c>
      <c r="F686">
        <v>20064</v>
      </c>
      <c r="G686">
        <v>4.5</v>
      </c>
      <c r="H686" t="s">
        <v>17</v>
      </c>
      <c r="I686">
        <v>1</v>
      </c>
      <c r="J686">
        <f t="shared" si="20"/>
        <v>211</v>
      </c>
      <c r="K686">
        <f>COUNTIFS($G$2:G686,G686, $I$2:I686, I686)</f>
        <v>140</v>
      </c>
      <c r="L686" t="str">
        <f t="shared" si="21"/>
        <v>4.5 1</v>
      </c>
      <c r="M686">
        <f>IF(COUNTIF($L$2:L686,L686)=1,MAX($M$1:M685)+1,VLOOKUP(L686,$L$1:M685,2,0))</f>
        <v>4</v>
      </c>
    </row>
    <row r="687" spans="1:13" x14ac:dyDescent="0.3">
      <c r="A687">
        <v>686</v>
      </c>
      <c r="B687">
        <v>86</v>
      </c>
      <c r="C687" t="s">
        <v>717</v>
      </c>
      <c r="D687">
        <v>138883072</v>
      </c>
      <c r="E687">
        <v>0</v>
      </c>
      <c r="F687">
        <v>19981</v>
      </c>
      <c r="G687">
        <v>4.5</v>
      </c>
      <c r="H687" t="s">
        <v>153</v>
      </c>
      <c r="I687">
        <v>16</v>
      </c>
      <c r="J687">
        <f t="shared" si="20"/>
        <v>16</v>
      </c>
      <c r="K687">
        <f>COUNTIFS($G$2:G687,G687, $I$2:I687, I687)</f>
        <v>11</v>
      </c>
      <c r="L687" t="str">
        <f t="shared" si="21"/>
        <v>4.5 16</v>
      </c>
      <c r="M687">
        <f>IF(COUNTIF($L$2:L687,L687)=1,MAX($M$1:M686)+1,VLOOKUP(L687,$L$1:M686,2,0))</f>
        <v>16</v>
      </c>
    </row>
    <row r="688" spans="1:13" x14ac:dyDescent="0.3">
      <c r="A688">
        <v>687</v>
      </c>
      <c r="B688">
        <v>87</v>
      </c>
      <c r="C688" t="s">
        <v>718</v>
      </c>
      <c r="D688">
        <v>65560576</v>
      </c>
      <c r="E688">
        <v>0</v>
      </c>
      <c r="F688">
        <v>19977</v>
      </c>
      <c r="G688">
        <v>4</v>
      </c>
      <c r="H688" t="s">
        <v>155</v>
      </c>
      <c r="I688">
        <v>1</v>
      </c>
      <c r="J688">
        <f t="shared" si="20"/>
        <v>69</v>
      </c>
      <c r="K688">
        <f>COUNTIFS($G$2:G688,G688, $I$2:I688, I688)</f>
        <v>42</v>
      </c>
      <c r="L688" t="str">
        <f t="shared" si="21"/>
        <v>4 1</v>
      </c>
      <c r="M688">
        <f>IF(COUNTIF($L$2:L688,L688)=1,MAX($M$1:M687)+1,VLOOKUP(L688,$L$1:M687,2,0))</f>
        <v>5</v>
      </c>
    </row>
    <row r="689" spans="1:13" x14ac:dyDescent="0.3">
      <c r="A689">
        <v>688</v>
      </c>
      <c r="B689">
        <v>88</v>
      </c>
      <c r="C689" t="s">
        <v>719</v>
      </c>
      <c r="D689">
        <v>164382720</v>
      </c>
      <c r="E689">
        <v>0</v>
      </c>
      <c r="F689">
        <v>19946</v>
      </c>
      <c r="G689">
        <v>4</v>
      </c>
      <c r="H689" t="s">
        <v>111</v>
      </c>
      <c r="I689">
        <v>1</v>
      </c>
      <c r="J689">
        <f t="shared" si="20"/>
        <v>69</v>
      </c>
      <c r="K689">
        <f>COUNTIFS($G$2:G689,G689, $I$2:I689, I689)</f>
        <v>43</v>
      </c>
      <c r="L689" t="str">
        <f t="shared" si="21"/>
        <v>4 1</v>
      </c>
      <c r="M689">
        <f>IF(COUNTIF($L$2:L689,L689)=1,MAX($M$1:M688)+1,VLOOKUP(L689,$L$1:M688,2,0))</f>
        <v>5</v>
      </c>
    </row>
    <row r="690" spans="1:13" x14ac:dyDescent="0.3">
      <c r="A690">
        <v>689</v>
      </c>
      <c r="B690">
        <v>89</v>
      </c>
      <c r="C690" t="s">
        <v>720</v>
      </c>
      <c r="D690">
        <v>55344128</v>
      </c>
      <c r="E690">
        <v>3.99</v>
      </c>
      <c r="F690">
        <v>19784</v>
      </c>
      <c r="G690">
        <v>4</v>
      </c>
      <c r="H690" t="s">
        <v>17</v>
      </c>
      <c r="I690">
        <v>1</v>
      </c>
      <c r="J690">
        <f t="shared" si="20"/>
        <v>69</v>
      </c>
      <c r="K690">
        <f>COUNTIFS($G$2:G690,G690, $I$2:I690, I690)</f>
        <v>44</v>
      </c>
      <c r="L690" t="str">
        <f t="shared" si="21"/>
        <v>4 1</v>
      </c>
      <c r="M690">
        <f>IF(COUNTIF($L$2:L690,L690)=1,MAX($M$1:M689)+1,VLOOKUP(L690,$L$1:M689,2,0))</f>
        <v>5</v>
      </c>
    </row>
    <row r="691" spans="1:13" x14ac:dyDescent="0.3">
      <c r="A691">
        <v>690</v>
      </c>
      <c r="B691">
        <v>90</v>
      </c>
      <c r="C691" t="s">
        <v>721</v>
      </c>
      <c r="D691">
        <v>250080256</v>
      </c>
      <c r="E691">
        <v>0</v>
      </c>
      <c r="F691">
        <v>19776</v>
      </c>
      <c r="G691">
        <v>4.5</v>
      </c>
      <c r="H691" t="s">
        <v>17</v>
      </c>
      <c r="I691">
        <v>17</v>
      </c>
      <c r="J691">
        <f t="shared" si="20"/>
        <v>6</v>
      </c>
      <c r="K691">
        <f>COUNTIFS($G$2:G691,G691, $I$2:I691, I691)</f>
        <v>5</v>
      </c>
      <c r="L691" t="str">
        <f t="shared" si="21"/>
        <v>4.5 17</v>
      </c>
      <c r="M691">
        <f>IF(COUNTIF($L$2:L691,L691)=1,MAX($M$1:M690)+1,VLOOKUP(L691,$L$1:M690,2,0))</f>
        <v>48</v>
      </c>
    </row>
    <row r="692" spans="1:13" x14ac:dyDescent="0.3">
      <c r="A692">
        <v>691</v>
      </c>
      <c r="B692">
        <v>91</v>
      </c>
      <c r="C692" t="s">
        <v>722</v>
      </c>
      <c r="D692">
        <v>36692992</v>
      </c>
      <c r="E692">
        <v>2.99</v>
      </c>
      <c r="F692">
        <v>19621</v>
      </c>
      <c r="G692">
        <v>4</v>
      </c>
      <c r="H692" t="s">
        <v>17</v>
      </c>
      <c r="I692">
        <v>1</v>
      </c>
      <c r="J692">
        <f t="shared" si="20"/>
        <v>69</v>
      </c>
      <c r="K692">
        <f>COUNTIFS($G$2:G692,G692, $I$2:I692, I692)</f>
        <v>45</v>
      </c>
      <c r="L692" t="str">
        <f t="shared" si="21"/>
        <v>4 1</v>
      </c>
      <c r="M692">
        <f>IF(COUNTIF($L$2:L692,L692)=1,MAX($M$1:M691)+1,VLOOKUP(L692,$L$1:M691,2,0))</f>
        <v>5</v>
      </c>
    </row>
    <row r="693" spans="1:13" x14ac:dyDescent="0.3">
      <c r="A693">
        <v>692</v>
      </c>
      <c r="B693">
        <v>92</v>
      </c>
      <c r="C693" t="s">
        <v>723</v>
      </c>
      <c r="D693">
        <v>143038464</v>
      </c>
      <c r="E693">
        <v>0</v>
      </c>
      <c r="F693">
        <v>19540</v>
      </c>
      <c r="G693">
        <v>4.5</v>
      </c>
      <c r="H693" t="s">
        <v>75</v>
      </c>
      <c r="I693">
        <v>12</v>
      </c>
      <c r="J693">
        <f t="shared" si="20"/>
        <v>44</v>
      </c>
      <c r="K693">
        <f>COUNTIFS($G$2:G693,G693, $I$2:I693, I693)</f>
        <v>29</v>
      </c>
      <c r="L693" t="str">
        <f t="shared" si="21"/>
        <v>4.5 12</v>
      </c>
      <c r="M693">
        <f>IF(COUNTIF($L$2:L693,L693)=1,MAX($M$1:M692)+1,VLOOKUP(L693,$L$1:M692,2,0))</f>
        <v>17</v>
      </c>
    </row>
    <row r="694" spans="1:13" x14ac:dyDescent="0.3">
      <c r="A694">
        <v>693</v>
      </c>
      <c r="B694">
        <v>93</v>
      </c>
      <c r="C694" t="s">
        <v>724</v>
      </c>
      <c r="D694">
        <v>96088064</v>
      </c>
      <c r="E694">
        <v>0</v>
      </c>
      <c r="F694">
        <v>19355</v>
      </c>
      <c r="G694">
        <v>4.5</v>
      </c>
      <c r="H694" t="s">
        <v>17</v>
      </c>
      <c r="I694">
        <v>1</v>
      </c>
      <c r="J694">
        <f t="shared" si="20"/>
        <v>211</v>
      </c>
      <c r="K694">
        <f>COUNTIFS($G$2:G694,G694, $I$2:I694, I694)</f>
        <v>141</v>
      </c>
      <c r="L694" t="str">
        <f t="shared" si="21"/>
        <v>4.5 1</v>
      </c>
      <c r="M694">
        <f>IF(COUNTIF($L$2:L694,L694)=1,MAX($M$1:M693)+1,VLOOKUP(L694,$L$1:M693,2,0))</f>
        <v>4</v>
      </c>
    </row>
    <row r="695" spans="1:13" x14ac:dyDescent="0.3">
      <c r="A695">
        <v>694</v>
      </c>
      <c r="B695">
        <v>94</v>
      </c>
      <c r="C695" t="s">
        <v>725</v>
      </c>
      <c r="D695">
        <v>985080832</v>
      </c>
      <c r="E695">
        <v>0</v>
      </c>
      <c r="F695">
        <v>19354</v>
      </c>
      <c r="G695">
        <v>4.5</v>
      </c>
      <c r="H695" t="s">
        <v>17</v>
      </c>
      <c r="I695">
        <v>10</v>
      </c>
      <c r="J695">
        <f t="shared" si="20"/>
        <v>27</v>
      </c>
      <c r="K695">
        <f>COUNTIFS($G$2:G695,G695, $I$2:I695, I695)</f>
        <v>17</v>
      </c>
      <c r="L695" t="str">
        <f t="shared" si="21"/>
        <v>4.5 10</v>
      </c>
      <c r="M695">
        <f>IF(COUNTIF($L$2:L695,L695)=1,MAX($M$1:M694)+1,VLOOKUP(L695,$L$1:M694,2,0))</f>
        <v>9</v>
      </c>
    </row>
    <row r="696" spans="1:13" x14ac:dyDescent="0.3">
      <c r="A696">
        <v>695</v>
      </c>
      <c r="B696">
        <v>95</v>
      </c>
      <c r="C696" t="s">
        <v>726</v>
      </c>
      <c r="D696">
        <v>865561600</v>
      </c>
      <c r="E696">
        <v>0</v>
      </c>
      <c r="F696">
        <v>19340</v>
      </c>
      <c r="G696">
        <v>4</v>
      </c>
      <c r="H696" t="s">
        <v>17</v>
      </c>
      <c r="I696">
        <v>1</v>
      </c>
      <c r="J696">
        <f t="shared" si="20"/>
        <v>69</v>
      </c>
      <c r="K696">
        <f>COUNTIFS($G$2:G696,G696, $I$2:I696, I696)</f>
        <v>46</v>
      </c>
      <c r="L696" t="str">
        <f t="shared" si="21"/>
        <v>4 1</v>
      </c>
      <c r="M696">
        <f>IF(COUNTIF($L$2:L696,L696)=1,MAX($M$1:M695)+1,VLOOKUP(L696,$L$1:M695,2,0))</f>
        <v>5</v>
      </c>
    </row>
    <row r="697" spans="1:13" x14ac:dyDescent="0.3">
      <c r="A697">
        <v>696</v>
      </c>
      <c r="B697">
        <v>96</v>
      </c>
      <c r="C697" t="s">
        <v>727</v>
      </c>
      <c r="D697">
        <v>7767040</v>
      </c>
      <c r="E697">
        <v>0.99</v>
      </c>
      <c r="F697">
        <v>19296</v>
      </c>
      <c r="G697">
        <v>4</v>
      </c>
      <c r="H697" t="s">
        <v>17</v>
      </c>
      <c r="I697">
        <v>1</v>
      </c>
      <c r="J697">
        <f t="shared" si="20"/>
        <v>69</v>
      </c>
      <c r="K697">
        <f>COUNTIFS($G$2:G697,G697, $I$2:I697, I697)</f>
        <v>47</v>
      </c>
      <c r="L697" t="str">
        <f t="shared" si="21"/>
        <v>4 1</v>
      </c>
      <c r="M697">
        <f>IF(COUNTIF($L$2:L697,L697)=1,MAX($M$1:M696)+1,VLOOKUP(L697,$L$1:M696,2,0))</f>
        <v>5</v>
      </c>
    </row>
    <row r="698" spans="1:13" x14ac:dyDescent="0.3">
      <c r="A698">
        <v>697</v>
      </c>
      <c r="B698">
        <v>97</v>
      </c>
      <c r="C698" t="s">
        <v>728</v>
      </c>
      <c r="D698">
        <v>252826624</v>
      </c>
      <c r="E698">
        <v>0</v>
      </c>
      <c r="F698">
        <v>19199</v>
      </c>
      <c r="G698">
        <v>4.5</v>
      </c>
      <c r="H698" t="s">
        <v>17</v>
      </c>
      <c r="I698">
        <v>12</v>
      </c>
      <c r="J698">
        <f t="shared" si="20"/>
        <v>44</v>
      </c>
      <c r="K698">
        <f>COUNTIFS($G$2:G698,G698, $I$2:I698, I698)</f>
        <v>30</v>
      </c>
      <c r="L698" t="str">
        <f t="shared" si="21"/>
        <v>4.5 12</v>
      </c>
      <c r="M698">
        <f>IF(COUNTIF($L$2:L698,L698)=1,MAX($M$1:M697)+1,VLOOKUP(L698,$L$1:M697,2,0))</f>
        <v>17</v>
      </c>
    </row>
    <row r="699" spans="1:13" x14ac:dyDescent="0.3">
      <c r="A699">
        <v>698</v>
      </c>
      <c r="B699">
        <v>98</v>
      </c>
      <c r="C699" t="s">
        <v>729</v>
      </c>
      <c r="D699">
        <v>106005504</v>
      </c>
      <c r="E699">
        <v>0</v>
      </c>
      <c r="F699">
        <v>19067</v>
      </c>
      <c r="G699">
        <v>4</v>
      </c>
      <c r="H699" t="s">
        <v>17</v>
      </c>
      <c r="I699">
        <v>1</v>
      </c>
      <c r="J699">
        <f t="shared" si="20"/>
        <v>69</v>
      </c>
      <c r="K699">
        <f>COUNTIFS($G$2:G699,G699, $I$2:I699, I699)</f>
        <v>48</v>
      </c>
      <c r="L699" t="str">
        <f t="shared" si="21"/>
        <v>4 1</v>
      </c>
      <c r="M699">
        <f>IF(COUNTIF($L$2:L699,L699)=1,MAX($M$1:M698)+1,VLOOKUP(L699,$L$1:M698,2,0))</f>
        <v>5</v>
      </c>
    </row>
    <row r="700" spans="1:13" x14ac:dyDescent="0.3">
      <c r="A700">
        <v>699</v>
      </c>
      <c r="B700">
        <v>99</v>
      </c>
      <c r="C700" t="s">
        <v>730</v>
      </c>
      <c r="D700">
        <v>260040704</v>
      </c>
      <c r="E700">
        <v>0</v>
      </c>
      <c r="F700">
        <v>19018</v>
      </c>
      <c r="G700">
        <v>4.5</v>
      </c>
      <c r="H700" t="s">
        <v>17</v>
      </c>
      <c r="I700">
        <v>1</v>
      </c>
      <c r="J700">
        <f t="shared" si="20"/>
        <v>211</v>
      </c>
      <c r="K700">
        <f>COUNTIFS($G$2:G700,G700, $I$2:I700, I700)</f>
        <v>142</v>
      </c>
      <c r="L700" t="str">
        <f t="shared" si="21"/>
        <v>4.5 1</v>
      </c>
      <c r="M700">
        <f>IF(COUNTIF($L$2:L700,L700)=1,MAX($M$1:M699)+1,VLOOKUP(L700,$L$1:M699,2,0))</f>
        <v>4</v>
      </c>
    </row>
    <row r="701" spans="1:13" x14ac:dyDescent="0.3">
      <c r="A701">
        <v>700</v>
      </c>
      <c r="B701">
        <v>0</v>
      </c>
      <c r="C701" t="s">
        <v>731</v>
      </c>
      <c r="D701">
        <v>274991104</v>
      </c>
      <c r="E701">
        <v>0</v>
      </c>
      <c r="F701">
        <v>18971</v>
      </c>
      <c r="G701">
        <v>4</v>
      </c>
      <c r="H701" t="s">
        <v>17</v>
      </c>
      <c r="I701">
        <v>1</v>
      </c>
      <c r="J701">
        <f t="shared" si="20"/>
        <v>69</v>
      </c>
      <c r="K701">
        <f>COUNTIFS($G$2:G701,G701, $I$2:I701, I701)</f>
        <v>49</v>
      </c>
      <c r="L701" t="str">
        <f t="shared" si="21"/>
        <v>4 1</v>
      </c>
      <c r="M701">
        <f>IF(COUNTIF($L$2:L701,L701)=1,MAX($M$1:M700)+1,VLOOKUP(L701,$L$1:M700,2,0))</f>
        <v>5</v>
      </c>
    </row>
    <row r="702" spans="1:13" x14ac:dyDescent="0.3">
      <c r="A702">
        <v>701</v>
      </c>
      <c r="B702">
        <v>1</v>
      </c>
      <c r="C702" t="s">
        <v>732</v>
      </c>
      <c r="D702" s="1">
        <v>13564835</v>
      </c>
      <c r="E702">
        <v>0.99</v>
      </c>
      <c r="F702">
        <v>18943</v>
      </c>
      <c r="G702">
        <v>3.5</v>
      </c>
      <c r="H702" t="s">
        <v>17</v>
      </c>
      <c r="I702">
        <v>1</v>
      </c>
      <c r="J702">
        <f t="shared" si="20"/>
        <v>34</v>
      </c>
      <c r="K702">
        <f>COUNTIFS($G$2:G702,G702, $I$2:I702, I702)</f>
        <v>23</v>
      </c>
      <c r="L702" t="str">
        <f t="shared" si="21"/>
        <v>3.5 1</v>
      </c>
      <c r="M702">
        <f>IF(COUNTIF($L$2:L702,L702)=1,MAX($M$1:M701)+1,VLOOKUP(L702,$L$1:M701,2,0))</f>
        <v>49</v>
      </c>
    </row>
    <row r="703" spans="1:13" x14ac:dyDescent="0.3">
      <c r="A703">
        <v>702</v>
      </c>
      <c r="B703">
        <v>2</v>
      </c>
      <c r="C703" t="s">
        <v>733</v>
      </c>
      <c r="D703">
        <v>27746273</v>
      </c>
      <c r="E703">
        <v>1.99</v>
      </c>
      <c r="F703">
        <v>18920</v>
      </c>
      <c r="G703">
        <v>3.5</v>
      </c>
      <c r="H703" t="s">
        <v>17</v>
      </c>
      <c r="I703">
        <v>1</v>
      </c>
      <c r="J703">
        <f t="shared" si="20"/>
        <v>34</v>
      </c>
      <c r="K703">
        <f>COUNTIFS($G$2:G703,G703, $I$2:I703, I703)</f>
        <v>24</v>
      </c>
      <c r="L703" t="str">
        <f t="shared" si="21"/>
        <v>3.5 1</v>
      </c>
      <c r="M703">
        <f>IF(COUNTIF($L$2:L703,L703)=1,MAX($M$1:M702)+1,VLOOKUP(L703,$L$1:M702,2,0))</f>
        <v>49</v>
      </c>
    </row>
    <row r="704" spans="1:13" x14ac:dyDescent="0.3">
      <c r="A704">
        <v>703</v>
      </c>
      <c r="B704">
        <v>3</v>
      </c>
      <c r="C704" t="s">
        <v>734</v>
      </c>
      <c r="D704">
        <v>44652544</v>
      </c>
      <c r="E704">
        <v>0</v>
      </c>
      <c r="F704">
        <v>18884</v>
      </c>
      <c r="G704">
        <v>4</v>
      </c>
      <c r="H704" t="s">
        <v>81</v>
      </c>
      <c r="I704">
        <v>1</v>
      </c>
      <c r="J704">
        <f t="shared" si="20"/>
        <v>69</v>
      </c>
      <c r="K704">
        <f>COUNTIFS($G$2:G704,G704, $I$2:I704, I704)</f>
        <v>50</v>
      </c>
      <c r="L704" t="str">
        <f t="shared" si="21"/>
        <v>4 1</v>
      </c>
      <c r="M704">
        <f>IF(COUNTIF($L$2:L704,L704)=1,MAX($M$1:M703)+1,VLOOKUP(L704,$L$1:M703,2,0))</f>
        <v>5</v>
      </c>
    </row>
    <row r="705" spans="1:13" x14ac:dyDescent="0.3">
      <c r="A705">
        <v>704</v>
      </c>
      <c r="B705">
        <v>4</v>
      </c>
      <c r="C705" t="s">
        <v>735</v>
      </c>
      <c r="D705">
        <v>22562816</v>
      </c>
      <c r="E705">
        <v>0</v>
      </c>
      <c r="F705">
        <v>18841</v>
      </c>
      <c r="G705">
        <v>4</v>
      </c>
      <c r="H705" t="s">
        <v>13</v>
      </c>
      <c r="I705">
        <v>29</v>
      </c>
      <c r="J705">
        <f t="shared" si="20"/>
        <v>5</v>
      </c>
      <c r="K705">
        <f>COUNTIFS($G$2:G705,G705, $I$2:I705, I705)</f>
        <v>4</v>
      </c>
      <c r="L705" t="str">
        <f t="shared" si="21"/>
        <v>4 29</v>
      </c>
      <c r="M705">
        <f>IF(COUNTIF($L$2:L705,L705)=1,MAX($M$1:M704)+1,VLOOKUP(L705,$L$1:M704,2,0))</f>
        <v>79</v>
      </c>
    </row>
    <row r="706" spans="1:13" x14ac:dyDescent="0.3">
      <c r="A706">
        <v>705</v>
      </c>
      <c r="B706">
        <v>5</v>
      </c>
      <c r="C706" t="s">
        <v>736</v>
      </c>
      <c r="D706">
        <v>1820131328</v>
      </c>
      <c r="E706">
        <v>4.99</v>
      </c>
      <c r="F706">
        <v>18822</v>
      </c>
      <c r="G706">
        <v>4.5</v>
      </c>
      <c r="H706" t="s">
        <v>17</v>
      </c>
      <c r="I706">
        <v>10</v>
      </c>
      <c r="J706">
        <f t="shared" si="20"/>
        <v>27</v>
      </c>
      <c r="K706">
        <f>COUNTIFS($G$2:G706,G706, $I$2:I706, I706)</f>
        <v>18</v>
      </c>
      <c r="L706" t="str">
        <f t="shared" si="21"/>
        <v>4.5 10</v>
      </c>
      <c r="M706">
        <f>IF(COUNTIF($L$2:L706,L706)=1,MAX($M$1:M705)+1,VLOOKUP(L706,$L$1:M705,2,0))</f>
        <v>9</v>
      </c>
    </row>
    <row r="707" spans="1:13" x14ac:dyDescent="0.3">
      <c r="A707">
        <v>706</v>
      </c>
      <c r="B707">
        <v>6</v>
      </c>
      <c r="C707" t="s">
        <v>737</v>
      </c>
      <c r="D707">
        <v>26438656</v>
      </c>
      <c r="E707">
        <v>0</v>
      </c>
      <c r="F707">
        <v>18821</v>
      </c>
      <c r="G707">
        <v>4.5</v>
      </c>
      <c r="H707" t="s">
        <v>17</v>
      </c>
      <c r="I707">
        <v>1</v>
      </c>
      <c r="J707">
        <f t="shared" ref="J707:J770" si="22">COUNTIFS($G$2:$G$1001,G707,$I$2:$I$1001,I707)</f>
        <v>211</v>
      </c>
      <c r="K707">
        <f>COUNTIFS($G$2:G707,G707, $I$2:I707, I707)</f>
        <v>143</v>
      </c>
      <c r="L707" t="str">
        <f t="shared" ref="L707:L770" si="23">CONCATENATE(G707," ",I707)</f>
        <v>4.5 1</v>
      </c>
      <c r="M707">
        <f>IF(COUNTIF($L$2:L707,L707)=1,MAX($M$1:M706)+1,VLOOKUP(L707,$L$1:M706,2,0))</f>
        <v>4</v>
      </c>
    </row>
    <row r="708" spans="1:13" x14ac:dyDescent="0.3">
      <c r="A708">
        <v>707</v>
      </c>
      <c r="B708">
        <v>7</v>
      </c>
      <c r="C708" t="s">
        <v>738</v>
      </c>
      <c r="D708">
        <v>634097664</v>
      </c>
      <c r="E708">
        <v>2.99</v>
      </c>
      <c r="F708">
        <v>18758</v>
      </c>
      <c r="G708">
        <v>4</v>
      </c>
      <c r="H708" t="s">
        <v>17</v>
      </c>
      <c r="I708">
        <v>9</v>
      </c>
      <c r="J708">
        <f t="shared" si="22"/>
        <v>5</v>
      </c>
      <c r="K708">
        <f>COUNTIFS($G$2:G708,G708, $I$2:I708, I708)</f>
        <v>4</v>
      </c>
      <c r="L708" t="str">
        <f t="shared" si="23"/>
        <v>4 9</v>
      </c>
      <c r="M708">
        <f>IF(COUNTIF($L$2:L708,L708)=1,MAX($M$1:M707)+1,VLOOKUP(L708,$L$1:M707,2,0))</f>
        <v>42</v>
      </c>
    </row>
    <row r="709" spans="1:13" x14ac:dyDescent="0.3">
      <c r="A709">
        <v>708</v>
      </c>
      <c r="B709">
        <v>8</v>
      </c>
      <c r="C709" t="s">
        <v>739</v>
      </c>
      <c r="D709">
        <v>266735616</v>
      </c>
      <c r="E709">
        <v>0</v>
      </c>
      <c r="F709">
        <v>18749</v>
      </c>
      <c r="G709">
        <v>4.5</v>
      </c>
      <c r="H709" t="s">
        <v>153</v>
      </c>
      <c r="I709">
        <v>1</v>
      </c>
      <c r="J709">
        <f t="shared" si="22"/>
        <v>211</v>
      </c>
      <c r="K709">
        <f>COUNTIFS($G$2:G709,G709, $I$2:I709, I709)</f>
        <v>144</v>
      </c>
      <c r="L709" t="str">
        <f t="shared" si="23"/>
        <v>4.5 1</v>
      </c>
      <c r="M709">
        <f>IF(COUNTIF($L$2:L709,L709)=1,MAX($M$1:M708)+1,VLOOKUP(L709,$L$1:M708,2,0))</f>
        <v>4</v>
      </c>
    </row>
    <row r="710" spans="1:13" x14ac:dyDescent="0.3">
      <c r="A710">
        <v>709</v>
      </c>
      <c r="B710">
        <v>9</v>
      </c>
      <c r="C710" t="s">
        <v>740</v>
      </c>
      <c r="D710">
        <v>1213626368</v>
      </c>
      <c r="E710">
        <v>0</v>
      </c>
      <c r="F710">
        <v>18735</v>
      </c>
      <c r="G710">
        <v>4.5</v>
      </c>
      <c r="H710" t="s">
        <v>17</v>
      </c>
      <c r="I710">
        <v>16</v>
      </c>
      <c r="J710">
        <f t="shared" si="22"/>
        <v>16</v>
      </c>
      <c r="K710">
        <f>COUNTIFS($G$2:G710,G710, $I$2:I710, I710)</f>
        <v>12</v>
      </c>
      <c r="L710" t="str">
        <f t="shared" si="23"/>
        <v>4.5 16</v>
      </c>
      <c r="M710">
        <f>IF(COUNTIF($L$2:L710,L710)=1,MAX($M$1:M709)+1,VLOOKUP(L710,$L$1:M709,2,0))</f>
        <v>16</v>
      </c>
    </row>
    <row r="711" spans="1:13" x14ac:dyDescent="0.3">
      <c r="A711">
        <v>710</v>
      </c>
      <c r="B711">
        <v>10</v>
      </c>
      <c r="C711" t="s">
        <v>741</v>
      </c>
      <c r="D711">
        <v>202542080</v>
      </c>
      <c r="E711">
        <v>0</v>
      </c>
      <c r="F711">
        <v>18733</v>
      </c>
      <c r="G711">
        <v>4.5</v>
      </c>
      <c r="H711" t="s">
        <v>17</v>
      </c>
      <c r="I711">
        <v>13</v>
      </c>
      <c r="J711">
        <f t="shared" si="22"/>
        <v>28</v>
      </c>
      <c r="K711">
        <f>COUNTIFS($G$2:G711,G711, $I$2:I711, I711)</f>
        <v>20</v>
      </c>
      <c r="L711" t="str">
        <f t="shared" si="23"/>
        <v>4.5 13</v>
      </c>
      <c r="M711">
        <f>IF(COUNTIF($L$2:L711,L711)=1,MAX($M$1:M710)+1,VLOOKUP(L711,$L$1:M710,2,0))</f>
        <v>10</v>
      </c>
    </row>
    <row r="712" spans="1:13" x14ac:dyDescent="0.3">
      <c r="A712">
        <v>711</v>
      </c>
      <c r="B712">
        <v>11</v>
      </c>
      <c r="C712" t="s">
        <v>742</v>
      </c>
      <c r="D712">
        <v>118980608</v>
      </c>
      <c r="E712">
        <v>0</v>
      </c>
      <c r="F712">
        <v>18572</v>
      </c>
      <c r="G712">
        <v>4.5</v>
      </c>
      <c r="H712" t="s">
        <v>70</v>
      </c>
      <c r="I712">
        <v>1</v>
      </c>
      <c r="J712">
        <f t="shared" si="22"/>
        <v>211</v>
      </c>
      <c r="K712">
        <f>COUNTIFS($G$2:G712,G712, $I$2:I712, I712)</f>
        <v>145</v>
      </c>
      <c r="L712" t="str">
        <f t="shared" si="23"/>
        <v>4.5 1</v>
      </c>
      <c r="M712">
        <f>IF(COUNTIF($L$2:L712,L712)=1,MAX($M$1:M711)+1,VLOOKUP(L712,$L$1:M711,2,0))</f>
        <v>4</v>
      </c>
    </row>
    <row r="713" spans="1:13" x14ac:dyDescent="0.3">
      <c r="A713">
        <v>712</v>
      </c>
      <c r="B713">
        <v>12</v>
      </c>
      <c r="C713" t="s">
        <v>743</v>
      </c>
      <c r="D713">
        <v>133086208</v>
      </c>
      <c r="E713">
        <v>0</v>
      </c>
      <c r="F713">
        <v>18544</v>
      </c>
      <c r="G713">
        <v>4.5</v>
      </c>
      <c r="H713" t="s">
        <v>52</v>
      </c>
      <c r="I713">
        <v>1</v>
      </c>
      <c r="J713">
        <f t="shared" si="22"/>
        <v>211</v>
      </c>
      <c r="K713">
        <f>COUNTIFS($G$2:G713,G713, $I$2:I713, I713)</f>
        <v>146</v>
      </c>
      <c r="L713" t="str">
        <f t="shared" si="23"/>
        <v>4.5 1</v>
      </c>
      <c r="M713">
        <f>IF(COUNTIF($L$2:L713,L713)=1,MAX($M$1:M712)+1,VLOOKUP(L713,$L$1:M712,2,0))</f>
        <v>4</v>
      </c>
    </row>
    <row r="714" spans="1:13" x14ac:dyDescent="0.3">
      <c r="A714">
        <v>713</v>
      </c>
      <c r="B714">
        <v>13</v>
      </c>
      <c r="C714" t="s">
        <v>744</v>
      </c>
      <c r="D714">
        <v>93796352</v>
      </c>
      <c r="E714">
        <v>2.99</v>
      </c>
      <c r="F714">
        <v>18494</v>
      </c>
      <c r="G714">
        <v>4.5</v>
      </c>
      <c r="H714" t="s">
        <v>17</v>
      </c>
      <c r="I714">
        <v>1</v>
      </c>
      <c r="J714">
        <f t="shared" si="22"/>
        <v>211</v>
      </c>
      <c r="K714">
        <f>COUNTIFS($G$2:G714,G714, $I$2:I714, I714)</f>
        <v>147</v>
      </c>
      <c r="L714" t="str">
        <f t="shared" si="23"/>
        <v>4.5 1</v>
      </c>
      <c r="M714">
        <f>IF(COUNTIF($L$2:L714,L714)=1,MAX($M$1:M713)+1,VLOOKUP(L714,$L$1:M713,2,0))</f>
        <v>4</v>
      </c>
    </row>
    <row r="715" spans="1:13" x14ac:dyDescent="0.3">
      <c r="A715">
        <v>714</v>
      </c>
      <c r="B715">
        <v>14</v>
      </c>
      <c r="C715" t="s">
        <v>745</v>
      </c>
      <c r="D715">
        <v>56845312</v>
      </c>
      <c r="E715">
        <v>0</v>
      </c>
      <c r="F715">
        <v>18492</v>
      </c>
      <c r="G715">
        <v>2.5</v>
      </c>
      <c r="H715" t="s">
        <v>81</v>
      </c>
      <c r="I715">
        <v>1</v>
      </c>
      <c r="J715">
        <f t="shared" si="22"/>
        <v>6</v>
      </c>
      <c r="K715">
        <f>COUNTIFS($G$2:G715,G715, $I$2:I715, I715)</f>
        <v>4</v>
      </c>
      <c r="L715" t="str">
        <f t="shared" si="23"/>
        <v>2.5 1</v>
      </c>
      <c r="M715">
        <f>IF(COUNTIF($L$2:L715,L715)=1,MAX($M$1:M714)+1,VLOOKUP(L715,$L$1:M714,2,0))</f>
        <v>99</v>
      </c>
    </row>
    <row r="716" spans="1:13" x14ac:dyDescent="0.3">
      <c r="A716">
        <v>715</v>
      </c>
      <c r="B716">
        <v>15</v>
      </c>
      <c r="C716" t="s">
        <v>746</v>
      </c>
      <c r="D716">
        <v>148799488</v>
      </c>
      <c r="E716">
        <v>0</v>
      </c>
      <c r="F716">
        <v>18482</v>
      </c>
      <c r="G716">
        <v>4</v>
      </c>
      <c r="H716" t="s">
        <v>13</v>
      </c>
      <c r="I716">
        <v>1</v>
      </c>
      <c r="J716">
        <f t="shared" si="22"/>
        <v>69</v>
      </c>
      <c r="K716">
        <f>COUNTIFS($G$2:G716,G716, $I$2:I716, I716)</f>
        <v>51</v>
      </c>
      <c r="L716" t="str">
        <f t="shared" si="23"/>
        <v>4 1</v>
      </c>
      <c r="M716">
        <f>IF(COUNTIF($L$2:L716,L716)=1,MAX($M$1:M715)+1,VLOOKUP(L716,$L$1:M715,2,0))</f>
        <v>5</v>
      </c>
    </row>
    <row r="717" spans="1:13" x14ac:dyDescent="0.3">
      <c r="A717">
        <v>716</v>
      </c>
      <c r="B717">
        <v>16</v>
      </c>
      <c r="C717" t="s">
        <v>747</v>
      </c>
      <c r="D717">
        <v>100551680</v>
      </c>
      <c r="E717">
        <v>0</v>
      </c>
      <c r="F717">
        <v>18418</v>
      </c>
      <c r="G717">
        <v>4.5</v>
      </c>
      <c r="H717" t="s">
        <v>23</v>
      </c>
      <c r="I717">
        <v>16</v>
      </c>
      <c r="J717">
        <f t="shared" si="22"/>
        <v>16</v>
      </c>
      <c r="K717">
        <f>COUNTIFS($G$2:G717,G717, $I$2:I717, I717)</f>
        <v>13</v>
      </c>
      <c r="L717" t="str">
        <f t="shared" si="23"/>
        <v>4.5 16</v>
      </c>
      <c r="M717">
        <f>IF(COUNTIF($L$2:L717,L717)=1,MAX($M$1:M716)+1,VLOOKUP(L717,$L$1:M716,2,0))</f>
        <v>16</v>
      </c>
    </row>
    <row r="718" spans="1:13" x14ac:dyDescent="0.3">
      <c r="A718">
        <v>717</v>
      </c>
      <c r="B718">
        <v>17</v>
      </c>
      <c r="C718" t="s">
        <v>748</v>
      </c>
      <c r="D718">
        <v>88837120</v>
      </c>
      <c r="E718">
        <v>0</v>
      </c>
      <c r="F718">
        <v>18358</v>
      </c>
      <c r="G718">
        <v>4.5</v>
      </c>
      <c r="H718" t="s">
        <v>17</v>
      </c>
      <c r="I718">
        <v>1</v>
      </c>
      <c r="J718">
        <f t="shared" si="22"/>
        <v>211</v>
      </c>
      <c r="K718">
        <f>COUNTIFS($G$2:G718,G718, $I$2:I718, I718)</f>
        <v>148</v>
      </c>
      <c r="L718" t="str">
        <f t="shared" si="23"/>
        <v>4.5 1</v>
      </c>
      <c r="M718">
        <f>IF(COUNTIF($L$2:L718,L718)=1,MAX($M$1:M717)+1,VLOOKUP(L718,$L$1:M717,2,0))</f>
        <v>4</v>
      </c>
    </row>
    <row r="719" spans="1:13" x14ac:dyDescent="0.3">
      <c r="A719">
        <v>718</v>
      </c>
      <c r="B719">
        <v>18</v>
      </c>
      <c r="C719" t="s">
        <v>749</v>
      </c>
      <c r="D719">
        <v>1608704</v>
      </c>
      <c r="E719">
        <v>2.99</v>
      </c>
      <c r="F719">
        <v>18332</v>
      </c>
      <c r="G719">
        <v>4.5</v>
      </c>
      <c r="H719" t="s">
        <v>17</v>
      </c>
      <c r="I719">
        <v>2</v>
      </c>
      <c r="J719">
        <f t="shared" si="22"/>
        <v>17</v>
      </c>
      <c r="K719">
        <f>COUNTIFS($G$2:G719,G719, $I$2:I719, I719)</f>
        <v>10</v>
      </c>
      <c r="L719" t="str">
        <f t="shared" si="23"/>
        <v>4.5 2</v>
      </c>
      <c r="M719">
        <f>IF(COUNTIF($L$2:L719,L719)=1,MAX($M$1:M718)+1,VLOOKUP(L719,$L$1:M718,2,0))</f>
        <v>33</v>
      </c>
    </row>
    <row r="720" spans="1:13" x14ac:dyDescent="0.3">
      <c r="A720">
        <v>719</v>
      </c>
      <c r="B720">
        <v>19</v>
      </c>
      <c r="C720" t="s">
        <v>750</v>
      </c>
      <c r="D720">
        <v>102500352</v>
      </c>
      <c r="E720">
        <v>0</v>
      </c>
      <c r="F720">
        <v>18316</v>
      </c>
      <c r="G720">
        <v>5</v>
      </c>
      <c r="H720" t="s">
        <v>15</v>
      </c>
      <c r="I720">
        <v>3</v>
      </c>
      <c r="J720">
        <f t="shared" si="22"/>
        <v>5</v>
      </c>
      <c r="K720">
        <f>COUNTIFS($G$2:G720,G720, $I$2:I720, I720)</f>
        <v>2</v>
      </c>
      <c r="L720" t="str">
        <f t="shared" si="23"/>
        <v>5 3</v>
      </c>
      <c r="M720">
        <f>IF(COUNTIF($L$2:L720,L720)=1,MAX($M$1:M719)+1,VLOOKUP(L720,$L$1:M719,2,0))</f>
        <v>115</v>
      </c>
    </row>
    <row r="721" spans="1:13" x14ac:dyDescent="0.3">
      <c r="A721">
        <v>720</v>
      </c>
      <c r="B721">
        <v>20</v>
      </c>
      <c r="C721" t="s">
        <v>751</v>
      </c>
      <c r="D721">
        <v>304654336</v>
      </c>
      <c r="E721">
        <v>2.99</v>
      </c>
      <c r="F721">
        <v>18306</v>
      </c>
      <c r="G721">
        <v>4</v>
      </c>
      <c r="H721" t="s">
        <v>17</v>
      </c>
      <c r="I721">
        <v>4</v>
      </c>
      <c r="J721">
        <f t="shared" si="22"/>
        <v>2</v>
      </c>
      <c r="K721">
        <f>COUNTIFS($G$2:G721,G721, $I$2:I721, I721)</f>
        <v>1</v>
      </c>
      <c r="L721" t="str">
        <f t="shared" si="23"/>
        <v>4 4</v>
      </c>
      <c r="M721">
        <f>IF(COUNTIF($L$2:L721,L721)=1,MAX($M$1:M720)+1,VLOOKUP(L721,$L$1:M720,2,0))</f>
        <v>128</v>
      </c>
    </row>
    <row r="722" spans="1:13" x14ac:dyDescent="0.3">
      <c r="A722">
        <v>721</v>
      </c>
      <c r="B722">
        <v>21</v>
      </c>
      <c r="C722" t="s">
        <v>752</v>
      </c>
      <c r="D722">
        <v>123644928</v>
      </c>
      <c r="E722">
        <v>0.99</v>
      </c>
      <c r="F722">
        <v>18259</v>
      </c>
      <c r="G722">
        <v>4.5</v>
      </c>
      <c r="H722" t="s">
        <v>17</v>
      </c>
      <c r="I722">
        <v>1</v>
      </c>
      <c r="J722">
        <f t="shared" si="22"/>
        <v>211</v>
      </c>
      <c r="K722">
        <f>COUNTIFS($G$2:G722,G722, $I$2:I722, I722)</f>
        <v>149</v>
      </c>
      <c r="L722" t="str">
        <f t="shared" si="23"/>
        <v>4.5 1</v>
      </c>
      <c r="M722">
        <f>IF(COUNTIF($L$2:L722,L722)=1,MAX($M$1:M721)+1,VLOOKUP(L722,$L$1:M721,2,0))</f>
        <v>4</v>
      </c>
    </row>
    <row r="723" spans="1:13" x14ac:dyDescent="0.3">
      <c r="A723">
        <v>722</v>
      </c>
      <c r="B723">
        <v>22</v>
      </c>
      <c r="C723" t="s">
        <v>753</v>
      </c>
      <c r="D723">
        <v>134009856</v>
      </c>
      <c r="E723">
        <v>0</v>
      </c>
      <c r="F723">
        <v>18219</v>
      </c>
      <c r="G723">
        <v>4</v>
      </c>
      <c r="H723" t="s">
        <v>155</v>
      </c>
      <c r="I723">
        <v>11</v>
      </c>
      <c r="J723">
        <f t="shared" si="22"/>
        <v>8</v>
      </c>
      <c r="K723">
        <f>COUNTIFS($G$2:G723,G723, $I$2:I723, I723)</f>
        <v>5</v>
      </c>
      <c r="L723" t="str">
        <f t="shared" si="23"/>
        <v>4 11</v>
      </c>
      <c r="M723">
        <f>IF(COUNTIF($L$2:L723,L723)=1,MAX($M$1:M722)+1,VLOOKUP(L723,$L$1:M722,2,0))</f>
        <v>58</v>
      </c>
    </row>
    <row r="724" spans="1:13" x14ac:dyDescent="0.3">
      <c r="A724">
        <v>723</v>
      </c>
      <c r="B724">
        <v>23</v>
      </c>
      <c r="C724" t="s">
        <v>754</v>
      </c>
      <c r="D724">
        <v>71257088</v>
      </c>
      <c r="E724">
        <v>0</v>
      </c>
      <c r="F724">
        <v>18202</v>
      </c>
      <c r="G724">
        <v>4</v>
      </c>
      <c r="H724" t="s">
        <v>20</v>
      </c>
      <c r="I724">
        <v>12</v>
      </c>
      <c r="J724">
        <f t="shared" si="22"/>
        <v>2</v>
      </c>
      <c r="K724">
        <f>COUNTIFS($G$2:G724,G724, $I$2:I724, I724)</f>
        <v>2</v>
      </c>
      <c r="L724" t="str">
        <f t="shared" si="23"/>
        <v>4 12</v>
      </c>
      <c r="M724">
        <f>IF(COUNTIF($L$2:L724,L724)=1,MAX($M$1:M723)+1,VLOOKUP(L724,$L$1:M723,2,0))</f>
        <v>112</v>
      </c>
    </row>
    <row r="725" spans="1:13" x14ac:dyDescent="0.3">
      <c r="A725">
        <v>724</v>
      </c>
      <c r="B725">
        <v>24</v>
      </c>
      <c r="C725" t="s">
        <v>755</v>
      </c>
      <c r="D725">
        <v>358231040</v>
      </c>
      <c r="E725">
        <v>0</v>
      </c>
      <c r="F725">
        <v>18141</v>
      </c>
      <c r="G725">
        <v>4.5</v>
      </c>
      <c r="H725" t="s">
        <v>17</v>
      </c>
      <c r="I725">
        <v>1</v>
      </c>
      <c r="J725">
        <f t="shared" si="22"/>
        <v>211</v>
      </c>
      <c r="K725">
        <f>COUNTIFS($G$2:G725,G725, $I$2:I725, I725)</f>
        <v>150</v>
      </c>
      <c r="L725" t="str">
        <f t="shared" si="23"/>
        <v>4.5 1</v>
      </c>
      <c r="M725">
        <f>IF(COUNTIF($L$2:L725,L725)=1,MAX($M$1:M724)+1,VLOOKUP(L725,$L$1:M724,2,0))</f>
        <v>4</v>
      </c>
    </row>
    <row r="726" spans="1:13" x14ac:dyDescent="0.3">
      <c r="A726">
        <v>725</v>
      </c>
      <c r="B726">
        <v>25</v>
      </c>
      <c r="C726" t="s">
        <v>756</v>
      </c>
      <c r="D726">
        <v>37310464</v>
      </c>
      <c r="E726">
        <v>2.99</v>
      </c>
      <c r="F726">
        <v>18107</v>
      </c>
      <c r="G726">
        <v>4.5</v>
      </c>
      <c r="H726" t="s">
        <v>17</v>
      </c>
      <c r="I726">
        <v>1</v>
      </c>
      <c r="J726">
        <f t="shared" si="22"/>
        <v>211</v>
      </c>
      <c r="K726">
        <f>COUNTIFS($G$2:G726,G726, $I$2:I726, I726)</f>
        <v>151</v>
      </c>
      <c r="L726" t="str">
        <f t="shared" si="23"/>
        <v>4.5 1</v>
      </c>
      <c r="M726">
        <f>IF(COUNTIF($L$2:L726,L726)=1,MAX($M$1:M725)+1,VLOOKUP(L726,$L$1:M725,2,0))</f>
        <v>4</v>
      </c>
    </row>
    <row r="727" spans="1:13" x14ac:dyDescent="0.3">
      <c r="A727">
        <v>726</v>
      </c>
      <c r="B727">
        <v>26</v>
      </c>
      <c r="C727" t="s">
        <v>757</v>
      </c>
      <c r="D727">
        <v>44654592</v>
      </c>
      <c r="E727">
        <v>0</v>
      </c>
      <c r="F727">
        <v>18072</v>
      </c>
      <c r="G727">
        <v>4.5</v>
      </c>
      <c r="H727" t="s">
        <v>17</v>
      </c>
      <c r="I727">
        <v>1</v>
      </c>
      <c r="J727">
        <f t="shared" si="22"/>
        <v>211</v>
      </c>
      <c r="K727">
        <f>COUNTIFS($G$2:G727,G727, $I$2:I727, I727)</f>
        <v>152</v>
      </c>
      <c r="L727" t="str">
        <f t="shared" si="23"/>
        <v>4.5 1</v>
      </c>
      <c r="M727">
        <f>IF(COUNTIF($L$2:L727,L727)=1,MAX($M$1:M726)+1,VLOOKUP(L727,$L$1:M726,2,0))</f>
        <v>4</v>
      </c>
    </row>
    <row r="728" spans="1:13" x14ac:dyDescent="0.3">
      <c r="A728">
        <v>727</v>
      </c>
      <c r="B728">
        <v>27</v>
      </c>
      <c r="C728" t="s">
        <v>758</v>
      </c>
      <c r="D728">
        <v>133572608</v>
      </c>
      <c r="E728">
        <v>0</v>
      </c>
      <c r="F728">
        <v>18037</v>
      </c>
      <c r="G728">
        <v>4.5</v>
      </c>
      <c r="H728" t="s">
        <v>17</v>
      </c>
      <c r="I728">
        <v>1</v>
      </c>
      <c r="J728">
        <f t="shared" si="22"/>
        <v>211</v>
      </c>
      <c r="K728">
        <f>COUNTIFS($G$2:G728,G728, $I$2:I728, I728)</f>
        <v>153</v>
      </c>
      <c r="L728" t="str">
        <f t="shared" si="23"/>
        <v>4.5 1</v>
      </c>
      <c r="M728">
        <f>IF(COUNTIF($L$2:L728,L728)=1,MAX($M$1:M727)+1,VLOOKUP(L728,$L$1:M727,2,0))</f>
        <v>4</v>
      </c>
    </row>
    <row r="729" spans="1:13" x14ac:dyDescent="0.3">
      <c r="A729">
        <v>728</v>
      </c>
      <c r="B729">
        <v>28</v>
      </c>
      <c r="C729" t="s">
        <v>759</v>
      </c>
      <c r="D729">
        <v>58299392</v>
      </c>
      <c r="E729">
        <v>0</v>
      </c>
      <c r="F729">
        <v>18035</v>
      </c>
      <c r="G729">
        <v>4.5</v>
      </c>
      <c r="H729" t="s">
        <v>52</v>
      </c>
      <c r="I729">
        <v>1</v>
      </c>
      <c r="J729">
        <f t="shared" si="22"/>
        <v>211</v>
      </c>
      <c r="K729">
        <f>COUNTIFS($G$2:G729,G729, $I$2:I729, I729)</f>
        <v>154</v>
      </c>
      <c r="L729" t="str">
        <f t="shared" si="23"/>
        <v>4.5 1</v>
      </c>
      <c r="M729">
        <f>IF(COUNTIF($L$2:L729,L729)=1,MAX($M$1:M728)+1,VLOOKUP(L729,$L$1:M728,2,0))</f>
        <v>4</v>
      </c>
    </row>
    <row r="730" spans="1:13" x14ac:dyDescent="0.3">
      <c r="A730">
        <v>729</v>
      </c>
      <c r="B730">
        <v>29</v>
      </c>
      <c r="C730" t="s">
        <v>760</v>
      </c>
      <c r="D730">
        <v>117025792</v>
      </c>
      <c r="E730">
        <v>0</v>
      </c>
      <c r="F730">
        <v>17925</v>
      </c>
      <c r="G730">
        <v>3.5</v>
      </c>
      <c r="H730" t="s">
        <v>17</v>
      </c>
      <c r="I730">
        <v>6</v>
      </c>
      <c r="J730">
        <f t="shared" si="22"/>
        <v>6</v>
      </c>
      <c r="K730">
        <f>COUNTIFS($G$2:G730,G730, $I$2:I730, I730)</f>
        <v>5</v>
      </c>
      <c r="L730" t="str">
        <f t="shared" si="23"/>
        <v>3.5 6</v>
      </c>
      <c r="M730">
        <f>IF(COUNTIF($L$2:L730,L730)=1,MAX($M$1:M729)+1,VLOOKUP(L730,$L$1:M729,2,0))</f>
        <v>68</v>
      </c>
    </row>
    <row r="731" spans="1:13" x14ac:dyDescent="0.3">
      <c r="A731">
        <v>730</v>
      </c>
      <c r="B731">
        <v>30</v>
      </c>
      <c r="C731" t="s">
        <v>761</v>
      </c>
      <c r="D731">
        <v>137312256</v>
      </c>
      <c r="E731">
        <v>0</v>
      </c>
      <c r="F731">
        <v>17906</v>
      </c>
      <c r="G731">
        <v>3</v>
      </c>
      <c r="H731" t="s">
        <v>52</v>
      </c>
      <c r="I731">
        <v>1</v>
      </c>
      <c r="J731">
        <f t="shared" si="22"/>
        <v>20</v>
      </c>
      <c r="K731">
        <f>COUNTIFS($G$2:G731,G731, $I$2:I731, I731)</f>
        <v>17</v>
      </c>
      <c r="L731" t="str">
        <f t="shared" si="23"/>
        <v>3 1</v>
      </c>
      <c r="M731">
        <f>IF(COUNTIF($L$2:L731,L731)=1,MAX($M$1:M730)+1,VLOOKUP(L731,$L$1:M730,2,0))</f>
        <v>57</v>
      </c>
    </row>
    <row r="732" spans="1:13" x14ac:dyDescent="0.3">
      <c r="A732">
        <v>731</v>
      </c>
      <c r="B732">
        <v>31</v>
      </c>
      <c r="C732" t="s">
        <v>762</v>
      </c>
      <c r="D732">
        <v>829148559</v>
      </c>
      <c r="E732">
        <v>6.99</v>
      </c>
      <c r="F732">
        <v>17895</v>
      </c>
      <c r="G732">
        <v>4.5</v>
      </c>
      <c r="H732" t="s">
        <v>17</v>
      </c>
      <c r="I732">
        <v>12</v>
      </c>
      <c r="J732">
        <f t="shared" si="22"/>
        <v>44</v>
      </c>
      <c r="K732">
        <f>COUNTIFS($G$2:G732,G732, $I$2:I732, I732)</f>
        <v>31</v>
      </c>
      <c r="L732" t="str">
        <f t="shared" si="23"/>
        <v>4.5 12</v>
      </c>
      <c r="M732">
        <f>IF(COUNTIF($L$2:L732,L732)=1,MAX($M$1:M731)+1,VLOOKUP(L732,$L$1:M731,2,0))</f>
        <v>17</v>
      </c>
    </row>
    <row r="733" spans="1:13" x14ac:dyDescent="0.3">
      <c r="A733">
        <v>732</v>
      </c>
      <c r="B733">
        <v>32</v>
      </c>
      <c r="C733" t="s">
        <v>763</v>
      </c>
      <c r="D733">
        <v>95139840</v>
      </c>
      <c r="E733">
        <v>0</v>
      </c>
      <c r="F733">
        <v>17867</v>
      </c>
      <c r="G733">
        <v>4.5</v>
      </c>
      <c r="H733" t="s">
        <v>17</v>
      </c>
      <c r="I733">
        <v>1</v>
      </c>
      <c r="J733">
        <f t="shared" si="22"/>
        <v>211</v>
      </c>
      <c r="K733">
        <f>COUNTIFS($G$2:G733,G733, $I$2:I733, I733)</f>
        <v>155</v>
      </c>
      <c r="L733" t="str">
        <f t="shared" si="23"/>
        <v>4.5 1</v>
      </c>
      <c r="M733">
        <f>IF(COUNTIF($L$2:L733,L733)=1,MAX($M$1:M732)+1,VLOOKUP(L733,$L$1:M732,2,0))</f>
        <v>4</v>
      </c>
    </row>
    <row r="734" spans="1:13" x14ac:dyDescent="0.3">
      <c r="A734">
        <v>733</v>
      </c>
      <c r="B734">
        <v>33</v>
      </c>
      <c r="C734" t="s">
        <v>764</v>
      </c>
      <c r="D734">
        <v>75443200</v>
      </c>
      <c r="E734">
        <v>0</v>
      </c>
      <c r="F734">
        <v>17865</v>
      </c>
      <c r="G734">
        <v>4</v>
      </c>
      <c r="H734" t="s">
        <v>83</v>
      </c>
      <c r="I734">
        <v>36</v>
      </c>
      <c r="J734">
        <f t="shared" si="22"/>
        <v>1</v>
      </c>
      <c r="K734">
        <f>COUNTIFS($G$2:G734,G734, $I$2:I734, I734)</f>
        <v>1</v>
      </c>
      <c r="L734" t="str">
        <f t="shared" si="23"/>
        <v>4 36</v>
      </c>
      <c r="M734">
        <f>IF(COUNTIF($L$2:L734,L734)=1,MAX($M$1:M733)+1,VLOOKUP(L734,$L$1:M733,2,0))</f>
        <v>129</v>
      </c>
    </row>
    <row r="735" spans="1:13" x14ac:dyDescent="0.3">
      <c r="A735">
        <v>734</v>
      </c>
      <c r="B735">
        <v>34</v>
      </c>
      <c r="C735" t="s">
        <v>765</v>
      </c>
      <c r="D735">
        <v>144084992</v>
      </c>
      <c r="E735">
        <v>0</v>
      </c>
      <c r="F735">
        <v>17865</v>
      </c>
      <c r="G735">
        <v>4.5</v>
      </c>
      <c r="H735" t="s">
        <v>17</v>
      </c>
      <c r="I735">
        <v>7</v>
      </c>
      <c r="J735">
        <f t="shared" si="22"/>
        <v>16</v>
      </c>
      <c r="K735">
        <f>COUNTIFS($G$2:G735,G735, $I$2:I735, I735)</f>
        <v>14</v>
      </c>
      <c r="L735" t="str">
        <f t="shared" si="23"/>
        <v>4.5 7</v>
      </c>
      <c r="M735">
        <f>IF(COUNTIF($L$2:L735,L735)=1,MAX($M$1:M734)+1,VLOOKUP(L735,$L$1:M734,2,0))</f>
        <v>20</v>
      </c>
    </row>
    <row r="736" spans="1:13" x14ac:dyDescent="0.3">
      <c r="A736">
        <v>735</v>
      </c>
      <c r="B736">
        <v>35</v>
      </c>
      <c r="C736" t="s">
        <v>766</v>
      </c>
      <c r="D736">
        <v>31387648</v>
      </c>
      <c r="E736">
        <v>0.99</v>
      </c>
      <c r="F736">
        <v>17776</v>
      </c>
      <c r="G736">
        <v>4</v>
      </c>
      <c r="H736" t="s">
        <v>17</v>
      </c>
      <c r="I736">
        <v>11</v>
      </c>
      <c r="J736">
        <f t="shared" si="22"/>
        <v>8</v>
      </c>
      <c r="K736">
        <f>COUNTIFS($G$2:G736,G736, $I$2:I736, I736)</f>
        <v>6</v>
      </c>
      <c r="L736" t="str">
        <f t="shared" si="23"/>
        <v>4 11</v>
      </c>
      <c r="M736">
        <f>IF(COUNTIF($L$2:L736,L736)=1,MAX($M$1:M735)+1,VLOOKUP(L736,$L$1:M735,2,0))</f>
        <v>58</v>
      </c>
    </row>
    <row r="737" spans="1:13" x14ac:dyDescent="0.3">
      <c r="A737">
        <v>736</v>
      </c>
      <c r="B737">
        <v>36</v>
      </c>
      <c r="C737" t="s">
        <v>767</v>
      </c>
      <c r="D737">
        <v>16826368</v>
      </c>
      <c r="E737">
        <v>0</v>
      </c>
      <c r="F737">
        <v>17694</v>
      </c>
      <c r="G737">
        <v>4.5</v>
      </c>
      <c r="H737" t="s">
        <v>13</v>
      </c>
      <c r="I737">
        <v>1</v>
      </c>
      <c r="J737">
        <f t="shared" si="22"/>
        <v>211</v>
      </c>
      <c r="K737">
        <f>COUNTIFS($G$2:G737,G737, $I$2:I737, I737)</f>
        <v>156</v>
      </c>
      <c r="L737" t="str">
        <f t="shared" si="23"/>
        <v>4.5 1</v>
      </c>
      <c r="M737">
        <f>IF(COUNTIF($L$2:L737,L737)=1,MAX($M$1:M736)+1,VLOOKUP(L737,$L$1:M736,2,0))</f>
        <v>4</v>
      </c>
    </row>
    <row r="738" spans="1:13" x14ac:dyDescent="0.3">
      <c r="A738">
        <v>737</v>
      </c>
      <c r="B738">
        <v>37</v>
      </c>
      <c r="C738" t="s">
        <v>768</v>
      </c>
      <c r="D738">
        <v>149536768</v>
      </c>
      <c r="E738">
        <v>4.99</v>
      </c>
      <c r="F738">
        <v>17667</v>
      </c>
      <c r="G738">
        <v>4.5</v>
      </c>
      <c r="H738" t="s">
        <v>38</v>
      </c>
      <c r="I738">
        <v>15</v>
      </c>
      <c r="J738">
        <f t="shared" si="22"/>
        <v>21</v>
      </c>
      <c r="K738">
        <f>COUNTIFS($G$2:G738,G738, $I$2:I738, I738)</f>
        <v>15</v>
      </c>
      <c r="L738" t="str">
        <f t="shared" si="23"/>
        <v>4.5 15</v>
      </c>
      <c r="M738">
        <f>IF(COUNTIF($L$2:L738,L738)=1,MAX($M$1:M737)+1,VLOOKUP(L738,$L$1:M737,2,0))</f>
        <v>41</v>
      </c>
    </row>
    <row r="739" spans="1:13" x14ac:dyDescent="0.3">
      <c r="A739">
        <v>738</v>
      </c>
      <c r="B739">
        <v>38</v>
      </c>
      <c r="C739" t="s">
        <v>769</v>
      </c>
      <c r="D739">
        <v>122235904</v>
      </c>
      <c r="E739">
        <v>9.99</v>
      </c>
      <c r="F739">
        <v>17594</v>
      </c>
      <c r="G739">
        <v>4</v>
      </c>
      <c r="H739" t="s">
        <v>155</v>
      </c>
      <c r="I739">
        <v>14</v>
      </c>
      <c r="J739">
        <f t="shared" si="22"/>
        <v>5</v>
      </c>
      <c r="K739">
        <f>COUNTIFS($G$2:G739,G739, $I$2:I739, I739)</f>
        <v>5</v>
      </c>
      <c r="L739" t="str">
        <f t="shared" si="23"/>
        <v>4 14</v>
      </c>
      <c r="M739">
        <f>IF(COUNTIF($L$2:L739,L739)=1,MAX($M$1:M738)+1,VLOOKUP(L739,$L$1:M738,2,0))</f>
        <v>43</v>
      </c>
    </row>
    <row r="740" spans="1:13" x14ac:dyDescent="0.3">
      <c r="A740">
        <v>739</v>
      </c>
      <c r="B740">
        <v>39</v>
      </c>
      <c r="C740" t="s">
        <v>770</v>
      </c>
      <c r="D740">
        <v>52959232</v>
      </c>
      <c r="E740">
        <v>0</v>
      </c>
      <c r="F740">
        <v>17588</v>
      </c>
      <c r="G740">
        <v>4.5</v>
      </c>
      <c r="H740" t="s">
        <v>23</v>
      </c>
      <c r="I740">
        <v>2</v>
      </c>
      <c r="J740">
        <f t="shared" si="22"/>
        <v>17</v>
      </c>
      <c r="K740">
        <f>COUNTIFS($G$2:G740,G740, $I$2:I740, I740)</f>
        <v>11</v>
      </c>
      <c r="L740" t="str">
        <f t="shared" si="23"/>
        <v>4.5 2</v>
      </c>
      <c r="M740">
        <f>IF(COUNTIF($L$2:L740,L740)=1,MAX($M$1:M739)+1,VLOOKUP(L740,$L$1:M739,2,0))</f>
        <v>33</v>
      </c>
    </row>
    <row r="741" spans="1:13" x14ac:dyDescent="0.3">
      <c r="A741">
        <v>740</v>
      </c>
      <c r="B741">
        <v>40</v>
      </c>
      <c r="C741" t="s">
        <v>771</v>
      </c>
      <c r="D741">
        <v>7111680</v>
      </c>
      <c r="E741">
        <v>0</v>
      </c>
      <c r="F741">
        <v>17516</v>
      </c>
      <c r="G741">
        <v>3.5</v>
      </c>
      <c r="H741" t="s">
        <v>111</v>
      </c>
      <c r="I741">
        <v>1</v>
      </c>
      <c r="J741">
        <f t="shared" si="22"/>
        <v>34</v>
      </c>
      <c r="K741">
        <f>COUNTIFS($G$2:G741,G741, $I$2:I741, I741)</f>
        <v>25</v>
      </c>
      <c r="L741" t="str">
        <f t="shared" si="23"/>
        <v>3.5 1</v>
      </c>
      <c r="M741">
        <f>IF(COUNTIF($L$2:L741,L741)=1,MAX($M$1:M740)+1,VLOOKUP(L741,$L$1:M740,2,0))</f>
        <v>49</v>
      </c>
    </row>
    <row r="742" spans="1:13" x14ac:dyDescent="0.3">
      <c r="A742">
        <v>741</v>
      </c>
      <c r="B742">
        <v>41</v>
      </c>
      <c r="C742" t="s">
        <v>772</v>
      </c>
      <c r="D742">
        <v>35611648</v>
      </c>
      <c r="E742">
        <v>0</v>
      </c>
      <c r="F742">
        <v>17489</v>
      </c>
      <c r="G742">
        <v>5</v>
      </c>
      <c r="H742" t="s">
        <v>75</v>
      </c>
      <c r="I742">
        <v>1</v>
      </c>
      <c r="J742">
        <f t="shared" si="22"/>
        <v>36</v>
      </c>
      <c r="K742">
        <f>COUNTIFS($G$2:G742,G742, $I$2:I742, I742)</f>
        <v>24</v>
      </c>
      <c r="L742" t="str">
        <f t="shared" si="23"/>
        <v>5 1</v>
      </c>
      <c r="M742">
        <f>IF(COUNTIF($L$2:L742,L742)=1,MAX($M$1:M741)+1,VLOOKUP(L742,$L$1:M741,2,0))</f>
        <v>27</v>
      </c>
    </row>
    <row r="743" spans="1:13" x14ac:dyDescent="0.3">
      <c r="A743">
        <v>742</v>
      </c>
      <c r="B743">
        <v>42</v>
      </c>
      <c r="C743" t="s">
        <v>773</v>
      </c>
      <c r="D743">
        <v>52343808</v>
      </c>
      <c r="E743">
        <v>0</v>
      </c>
      <c r="F743">
        <v>17487</v>
      </c>
      <c r="G743">
        <v>5</v>
      </c>
      <c r="H743" t="s">
        <v>81</v>
      </c>
      <c r="I743">
        <v>1</v>
      </c>
      <c r="J743">
        <f t="shared" si="22"/>
        <v>36</v>
      </c>
      <c r="K743">
        <f>COUNTIFS($G$2:G743,G743, $I$2:I743, I743)</f>
        <v>25</v>
      </c>
      <c r="L743" t="str">
        <f t="shared" si="23"/>
        <v>5 1</v>
      </c>
      <c r="M743">
        <f>IF(COUNTIF($L$2:L743,L743)=1,MAX($M$1:M742)+1,VLOOKUP(L743,$L$1:M742,2,0))</f>
        <v>27</v>
      </c>
    </row>
    <row r="744" spans="1:13" x14ac:dyDescent="0.3">
      <c r="A744">
        <v>743</v>
      </c>
      <c r="B744">
        <v>43</v>
      </c>
      <c r="C744" t="s">
        <v>774</v>
      </c>
      <c r="D744">
        <v>117741568</v>
      </c>
      <c r="E744">
        <v>0</v>
      </c>
      <c r="F744">
        <v>17436</v>
      </c>
      <c r="G744">
        <v>4.5</v>
      </c>
      <c r="H744" t="s">
        <v>17</v>
      </c>
      <c r="I744">
        <v>1</v>
      </c>
      <c r="J744">
        <f t="shared" si="22"/>
        <v>211</v>
      </c>
      <c r="K744">
        <f>COUNTIFS($G$2:G744,G744, $I$2:I744, I744)</f>
        <v>157</v>
      </c>
      <c r="L744" t="str">
        <f t="shared" si="23"/>
        <v>4.5 1</v>
      </c>
      <c r="M744">
        <f>IF(COUNTIF($L$2:L744,L744)=1,MAX($M$1:M743)+1,VLOOKUP(L744,$L$1:M743,2,0))</f>
        <v>4</v>
      </c>
    </row>
    <row r="745" spans="1:13" x14ac:dyDescent="0.3">
      <c r="A745">
        <v>744</v>
      </c>
      <c r="B745">
        <v>44</v>
      </c>
      <c r="C745" t="s">
        <v>775</v>
      </c>
      <c r="D745">
        <v>170858496</v>
      </c>
      <c r="E745">
        <v>0</v>
      </c>
      <c r="F745">
        <v>17376</v>
      </c>
      <c r="G745">
        <v>4</v>
      </c>
      <c r="H745" t="s">
        <v>17</v>
      </c>
      <c r="I745">
        <v>45</v>
      </c>
      <c r="J745">
        <f t="shared" si="22"/>
        <v>2</v>
      </c>
      <c r="K745">
        <f>COUNTIFS($G$2:G745,G745, $I$2:I745, I745)</f>
        <v>2</v>
      </c>
      <c r="L745" t="str">
        <f t="shared" si="23"/>
        <v>4 45</v>
      </c>
      <c r="M745">
        <f>IF(COUNTIF($L$2:L745,L745)=1,MAX($M$1:M744)+1,VLOOKUP(L745,$L$1:M744,2,0))</f>
        <v>75</v>
      </c>
    </row>
    <row r="746" spans="1:13" x14ac:dyDescent="0.3">
      <c r="A746">
        <v>745</v>
      </c>
      <c r="B746">
        <v>45</v>
      </c>
      <c r="C746" t="s">
        <v>776</v>
      </c>
      <c r="D746">
        <v>42917888</v>
      </c>
      <c r="E746">
        <v>0</v>
      </c>
      <c r="F746">
        <v>17254</v>
      </c>
      <c r="G746">
        <v>5</v>
      </c>
      <c r="H746" t="s">
        <v>17</v>
      </c>
      <c r="I746">
        <v>3</v>
      </c>
      <c r="J746">
        <f t="shared" si="22"/>
        <v>5</v>
      </c>
      <c r="K746">
        <f>COUNTIFS($G$2:G746,G746, $I$2:I746, I746)</f>
        <v>3</v>
      </c>
      <c r="L746" t="str">
        <f t="shared" si="23"/>
        <v>5 3</v>
      </c>
      <c r="M746">
        <f>IF(COUNTIF($L$2:L746,L746)=1,MAX($M$1:M745)+1,VLOOKUP(L746,$L$1:M745,2,0))</f>
        <v>115</v>
      </c>
    </row>
    <row r="747" spans="1:13" x14ac:dyDescent="0.3">
      <c r="A747">
        <v>746</v>
      </c>
      <c r="B747">
        <v>46</v>
      </c>
      <c r="C747" t="s">
        <v>777</v>
      </c>
      <c r="D747">
        <v>468258816</v>
      </c>
      <c r="E747">
        <v>0</v>
      </c>
      <c r="F747">
        <v>17213</v>
      </c>
      <c r="G747">
        <v>4</v>
      </c>
      <c r="H747" t="s">
        <v>17</v>
      </c>
      <c r="I747">
        <v>15</v>
      </c>
      <c r="J747">
        <f t="shared" si="22"/>
        <v>2</v>
      </c>
      <c r="K747">
        <f>COUNTIFS($G$2:G747,G747, $I$2:I747, I747)</f>
        <v>2</v>
      </c>
      <c r="L747" t="str">
        <f t="shared" si="23"/>
        <v>4 15</v>
      </c>
      <c r="M747">
        <f>IF(COUNTIF($L$2:L747,L747)=1,MAX($M$1:M746)+1,VLOOKUP(L747,$L$1:M746,2,0))</f>
        <v>101</v>
      </c>
    </row>
    <row r="748" spans="1:13" x14ac:dyDescent="0.3">
      <c r="A748">
        <v>747</v>
      </c>
      <c r="B748">
        <v>47</v>
      </c>
      <c r="C748" t="s">
        <v>778</v>
      </c>
      <c r="D748">
        <v>205250560</v>
      </c>
      <c r="E748">
        <v>0.99</v>
      </c>
      <c r="F748">
        <v>17203</v>
      </c>
      <c r="G748">
        <v>4.5</v>
      </c>
      <c r="H748" t="s">
        <v>17</v>
      </c>
      <c r="I748">
        <v>15</v>
      </c>
      <c r="J748">
        <f t="shared" si="22"/>
        <v>21</v>
      </c>
      <c r="K748">
        <f>COUNTIFS($G$2:G748,G748, $I$2:I748, I748)</f>
        <v>16</v>
      </c>
      <c r="L748" t="str">
        <f t="shared" si="23"/>
        <v>4.5 15</v>
      </c>
      <c r="M748">
        <f>IF(COUNTIF($L$2:L748,L748)=1,MAX($M$1:M747)+1,VLOOKUP(L748,$L$1:M747,2,0))</f>
        <v>41</v>
      </c>
    </row>
    <row r="749" spans="1:13" x14ac:dyDescent="0.3">
      <c r="A749">
        <v>748</v>
      </c>
      <c r="B749">
        <v>48</v>
      </c>
      <c r="C749" t="s">
        <v>779</v>
      </c>
      <c r="D749">
        <v>19853312</v>
      </c>
      <c r="E749">
        <v>0.99</v>
      </c>
      <c r="F749">
        <v>17190</v>
      </c>
      <c r="G749">
        <v>4</v>
      </c>
      <c r="H749" t="s">
        <v>17</v>
      </c>
      <c r="I749">
        <v>1</v>
      </c>
      <c r="J749">
        <f t="shared" si="22"/>
        <v>69</v>
      </c>
      <c r="K749">
        <f>COUNTIFS($G$2:G749,G749, $I$2:I749, I749)</f>
        <v>52</v>
      </c>
      <c r="L749" t="str">
        <f t="shared" si="23"/>
        <v>4 1</v>
      </c>
      <c r="M749">
        <f>IF(COUNTIF($L$2:L749,L749)=1,MAX($M$1:M748)+1,VLOOKUP(L749,$L$1:M748,2,0))</f>
        <v>5</v>
      </c>
    </row>
    <row r="750" spans="1:13" x14ac:dyDescent="0.3">
      <c r="A750">
        <v>749</v>
      </c>
      <c r="B750">
        <v>49</v>
      </c>
      <c r="C750" t="s">
        <v>780</v>
      </c>
      <c r="D750">
        <v>125411328</v>
      </c>
      <c r="E750">
        <v>0.99</v>
      </c>
      <c r="F750">
        <v>17023</v>
      </c>
      <c r="G750">
        <v>4</v>
      </c>
      <c r="H750" t="s">
        <v>17</v>
      </c>
      <c r="I750">
        <v>1</v>
      </c>
      <c r="J750">
        <f t="shared" si="22"/>
        <v>69</v>
      </c>
      <c r="K750">
        <f>COUNTIFS($G$2:G750,G750, $I$2:I750, I750)</f>
        <v>53</v>
      </c>
      <c r="L750" t="str">
        <f t="shared" si="23"/>
        <v>4 1</v>
      </c>
      <c r="M750">
        <f>IF(COUNTIF($L$2:L750,L750)=1,MAX($M$1:M749)+1,VLOOKUP(L750,$L$1:M749,2,0))</f>
        <v>5</v>
      </c>
    </row>
    <row r="751" spans="1:13" x14ac:dyDescent="0.3">
      <c r="A751">
        <v>750</v>
      </c>
      <c r="B751">
        <v>50</v>
      </c>
      <c r="C751" t="s">
        <v>781</v>
      </c>
      <c r="D751">
        <v>189799424</v>
      </c>
      <c r="E751">
        <v>0</v>
      </c>
      <c r="F751">
        <v>17012</v>
      </c>
      <c r="G751">
        <v>4.5</v>
      </c>
      <c r="H751" t="s">
        <v>17</v>
      </c>
      <c r="I751">
        <v>1</v>
      </c>
      <c r="J751">
        <f t="shared" si="22"/>
        <v>211</v>
      </c>
      <c r="K751">
        <f>COUNTIFS($G$2:G751,G751, $I$2:I751, I751)</f>
        <v>158</v>
      </c>
      <c r="L751" t="str">
        <f t="shared" si="23"/>
        <v>4.5 1</v>
      </c>
      <c r="M751">
        <f>IF(COUNTIF($L$2:L751,L751)=1,MAX($M$1:M750)+1,VLOOKUP(L751,$L$1:M750,2,0))</f>
        <v>4</v>
      </c>
    </row>
    <row r="752" spans="1:13" x14ac:dyDescent="0.3">
      <c r="A752">
        <v>751</v>
      </c>
      <c r="B752">
        <v>51</v>
      </c>
      <c r="C752" t="s">
        <v>782</v>
      </c>
      <c r="D752">
        <v>85283840</v>
      </c>
      <c r="E752">
        <v>0</v>
      </c>
      <c r="F752">
        <v>16979</v>
      </c>
      <c r="G752">
        <v>4.5</v>
      </c>
      <c r="H752" t="s">
        <v>90</v>
      </c>
      <c r="I752">
        <v>8</v>
      </c>
      <c r="J752">
        <f t="shared" si="22"/>
        <v>16</v>
      </c>
      <c r="K752">
        <f>COUNTIFS($G$2:G752,G752, $I$2:I752, I752)</f>
        <v>12</v>
      </c>
      <c r="L752" t="str">
        <f t="shared" si="23"/>
        <v>4.5 8</v>
      </c>
      <c r="M752">
        <f>IF(COUNTIF($L$2:L752,L752)=1,MAX($M$1:M751)+1,VLOOKUP(L752,$L$1:M751,2,0))</f>
        <v>34</v>
      </c>
    </row>
    <row r="753" spans="1:13" x14ac:dyDescent="0.3">
      <c r="A753">
        <v>752</v>
      </c>
      <c r="B753">
        <v>52</v>
      </c>
      <c r="C753" t="s">
        <v>783</v>
      </c>
      <c r="D753">
        <v>123780096</v>
      </c>
      <c r="E753">
        <v>0</v>
      </c>
      <c r="F753">
        <v>16968</v>
      </c>
      <c r="G753">
        <v>4.5</v>
      </c>
      <c r="H753" t="s">
        <v>17</v>
      </c>
      <c r="I753">
        <v>12</v>
      </c>
      <c r="J753">
        <f t="shared" si="22"/>
        <v>44</v>
      </c>
      <c r="K753">
        <f>COUNTIFS($G$2:G753,G753, $I$2:I753, I753)</f>
        <v>32</v>
      </c>
      <c r="L753" t="str">
        <f t="shared" si="23"/>
        <v>4.5 12</v>
      </c>
      <c r="M753">
        <f>IF(COUNTIF($L$2:L753,L753)=1,MAX($M$1:M752)+1,VLOOKUP(L753,$L$1:M752,2,0))</f>
        <v>17</v>
      </c>
    </row>
    <row r="754" spans="1:13" x14ac:dyDescent="0.3">
      <c r="A754">
        <v>753</v>
      </c>
      <c r="B754">
        <v>53</v>
      </c>
      <c r="C754" t="s">
        <v>784</v>
      </c>
      <c r="D754">
        <v>221495296</v>
      </c>
      <c r="E754">
        <v>0</v>
      </c>
      <c r="F754">
        <v>16948</v>
      </c>
      <c r="G754">
        <v>4.5</v>
      </c>
      <c r="H754" t="s">
        <v>17</v>
      </c>
      <c r="I754">
        <v>22</v>
      </c>
      <c r="J754">
        <f t="shared" si="22"/>
        <v>4</v>
      </c>
      <c r="K754">
        <f>COUNTIFS($G$2:G754,G754, $I$2:I754, I754)</f>
        <v>4</v>
      </c>
      <c r="L754" t="str">
        <f t="shared" si="23"/>
        <v>4.5 22</v>
      </c>
      <c r="M754">
        <f>IF(COUNTIF($L$2:L754,L754)=1,MAX($M$1:M753)+1,VLOOKUP(L754,$L$1:M753,2,0))</f>
        <v>106</v>
      </c>
    </row>
    <row r="755" spans="1:13" x14ac:dyDescent="0.3">
      <c r="A755">
        <v>754</v>
      </c>
      <c r="B755">
        <v>54</v>
      </c>
      <c r="C755" t="s">
        <v>785</v>
      </c>
      <c r="D755">
        <v>80015360</v>
      </c>
      <c r="E755">
        <v>0</v>
      </c>
      <c r="F755">
        <v>16925</v>
      </c>
      <c r="G755">
        <v>4.5</v>
      </c>
      <c r="H755" t="s">
        <v>81</v>
      </c>
      <c r="I755">
        <v>13</v>
      </c>
      <c r="J755">
        <f t="shared" si="22"/>
        <v>28</v>
      </c>
      <c r="K755">
        <f>COUNTIFS($G$2:G755,G755, $I$2:I755, I755)</f>
        <v>21</v>
      </c>
      <c r="L755" t="str">
        <f t="shared" si="23"/>
        <v>4.5 13</v>
      </c>
      <c r="M755">
        <f>IF(COUNTIF($L$2:L755,L755)=1,MAX($M$1:M754)+1,VLOOKUP(L755,$L$1:M754,2,0))</f>
        <v>10</v>
      </c>
    </row>
    <row r="756" spans="1:13" x14ac:dyDescent="0.3">
      <c r="A756">
        <v>755</v>
      </c>
      <c r="B756">
        <v>55</v>
      </c>
      <c r="C756" t="s">
        <v>786</v>
      </c>
      <c r="D756">
        <v>1425611776</v>
      </c>
      <c r="E756">
        <v>0</v>
      </c>
      <c r="F756">
        <v>16879</v>
      </c>
      <c r="G756">
        <v>4.5</v>
      </c>
      <c r="H756" t="s">
        <v>17</v>
      </c>
      <c r="I756">
        <v>12</v>
      </c>
      <c r="J756">
        <f t="shared" si="22"/>
        <v>44</v>
      </c>
      <c r="K756">
        <f>COUNTIFS($G$2:G756,G756, $I$2:I756, I756)</f>
        <v>33</v>
      </c>
      <c r="L756" t="str">
        <f t="shared" si="23"/>
        <v>4.5 12</v>
      </c>
      <c r="M756">
        <f>IF(COUNTIF($L$2:L756,L756)=1,MAX($M$1:M755)+1,VLOOKUP(L756,$L$1:M755,2,0))</f>
        <v>17</v>
      </c>
    </row>
    <row r="757" spans="1:13" x14ac:dyDescent="0.3">
      <c r="A757">
        <v>756</v>
      </c>
      <c r="B757">
        <v>56</v>
      </c>
      <c r="C757" t="s">
        <v>787</v>
      </c>
      <c r="D757">
        <v>46033920</v>
      </c>
      <c r="E757">
        <v>0</v>
      </c>
      <c r="F757">
        <v>16867</v>
      </c>
      <c r="G757">
        <v>4.5</v>
      </c>
      <c r="H757" t="s">
        <v>81</v>
      </c>
      <c r="I757">
        <v>1</v>
      </c>
      <c r="J757">
        <f t="shared" si="22"/>
        <v>211</v>
      </c>
      <c r="K757">
        <f>COUNTIFS($G$2:G757,G757, $I$2:I757, I757)</f>
        <v>159</v>
      </c>
      <c r="L757" t="str">
        <f t="shared" si="23"/>
        <v>4.5 1</v>
      </c>
      <c r="M757">
        <f>IF(COUNTIF($L$2:L757,L757)=1,MAX($M$1:M756)+1,VLOOKUP(L757,$L$1:M756,2,0))</f>
        <v>4</v>
      </c>
    </row>
    <row r="758" spans="1:13" x14ac:dyDescent="0.3">
      <c r="A758">
        <v>757</v>
      </c>
      <c r="B758">
        <v>57</v>
      </c>
      <c r="C758" t="s">
        <v>788</v>
      </c>
      <c r="D758">
        <v>1522363392</v>
      </c>
      <c r="E758">
        <v>0</v>
      </c>
      <c r="F758">
        <v>16852</v>
      </c>
      <c r="G758">
        <v>4.5</v>
      </c>
      <c r="H758" t="s">
        <v>17</v>
      </c>
      <c r="I758">
        <v>1</v>
      </c>
      <c r="J758">
        <f t="shared" si="22"/>
        <v>211</v>
      </c>
      <c r="K758">
        <f>COUNTIFS($G$2:G758,G758, $I$2:I758, I758)</f>
        <v>160</v>
      </c>
      <c r="L758" t="str">
        <f t="shared" si="23"/>
        <v>4.5 1</v>
      </c>
      <c r="M758">
        <f>IF(COUNTIF($L$2:L758,L758)=1,MAX($M$1:M757)+1,VLOOKUP(L758,$L$1:M757,2,0))</f>
        <v>4</v>
      </c>
    </row>
    <row r="759" spans="1:13" x14ac:dyDescent="0.3">
      <c r="A759">
        <v>758</v>
      </c>
      <c r="B759">
        <v>58</v>
      </c>
      <c r="C759" t="s">
        <v>789</v>
      </c>
      <c r="D759">
        <v>155593728</v>
      </c>
      <c r="E759">
        <v>0</v>
      </c>
      <c r="F759">
        <v>16849</v>
      </c>
      <c r="G759">
        <v>4.5</v>
      </c>
      <c r="H759" t="s">
        <v>23</v>
      </c>
      <c r="I759">
        <v>12</v>
      </c>
      <c r="J759">
        <f t="shared" si="22"/>
        <v>44</v>
      </c>
      <c r="K759">
        <f>COUNTIFS($G$2:G759,G759, $I$2:I759, I759)</f>
        <v>34</v>
      </c>
      <c r="L759" t="str">
        <f t="shared" si="23"/>
        <v>4.5 12</v>
      </c>
      <c r="M759">
        <f>IF(COUNTIF($L$2:L759,L759)=1,MAX($M$1:M758)+1,VLOOKUP(L759,$L$1:M758,2,0))</f>
        <v>17</v>
      </c>
    </row>
    <row r="760" spans="1:13" x14ac:dyDescent="0.3">
      <c r="A760">
        <v>759</v>
      </c>
      <c r="B760">
        <v>59</v>
      </c>
      <c r="C760" t="s">
        <v>790</v>
      </c>
      <c r="D760">
        <v>143166464</v>
      </c>
      <c r="E760">
        <v>0</v>
      </c>
      <c r="F760">
        <v>16819</v>
      </c>
      <c r="G760">
        <v>5</v>
      </c>
      <c r="H760" t="s">
        <v>38</v>
      </c>
      <c r="I760">
        <v>12</v>
      </c>
      <c r="J760">
        <f t="shared" si="22"/>
        <v>3</v>
      </c>
      <c r="K760">
        <f>COUNTIFS($G$2:G760,G760, $I$2:I760, I760)</f>
        <v>3</v>
      </c>
      <c r="L760" t="str">
        <f t="shared" si="23"/>
        <v>5 12</v>
      </c>
      <c r="M760">
        <f>IF(COUNTIF($L$2:L760,L760)=1,MAX($M$1:M759)+1,VLOOKUP(L760,$L$1:M759,2,0))</f>
        <v>65</v>
      </c>
    </row>
    <row r="761" spans="1:13" x14ac:dyDescent="0.3">
      <c r="A761">
        <v>760</v>
      </c>
      <c r="B761">
        <v>60</v>
      </c>
      <c r="C761" t="s">
        <v>791</v>
      </c>
      <c r="D761">
        <v>103388160</v>
      </c>
      <c r="E761">
        <v>0</v>
      </c>
      <c r="F761">
        <v>16805</v>
      </c>
      <c r="G761">
        <v>4.5</v>
      </c>
      <c r="H761" t="s">
        <v>17</v>
      </c>
      <c r="I761">
        <v>10</v>
      </c>
      <c r="J761">
        <f t="shared" si="22"/>
        <v>27</v>
      </c>
      <c r="K761">
        <f>COUNTIFS($G$2:G761,G761, $I$2:I761, I761)</f>
        <v>19</v>
      </c>
      <c r="L761" t="str">
        <f t="shared" si="23"/>
        <v>4.5 10</v>
      </c>
      <c r="M761">
        <f>IF(COUNTIF($L$2:L761,L761)=1,MAX($M$1:M760)+1,VLOOKUP(L761,$L$1:M760,2,0))</f>
        <v>9</v>
      </c>
    </row>
    <row r="762" spans="1:13" x14ac:dyDescent="0.3">
      <c r="A762">
        <v>761</v>
      </c>
      <c r="B762">
        <v>61</v>
      </c>
      <c r="C762" t="s">
        <v>792</v>
      </c>
      <c r="D762">
        <v>104387584</v>
      </c>
      <c r="E762">
        <v>0</v>
      </c>
      <c r="F762">
        <v>16772</v>
      </c>
      <c r="G762">
        <v>4.5</v>
      </c>
      <c r="H762" t="s">
        <v>13</v>
      </c>
      <c r="I762">
        <v>3</v>
      </c>
      <c r="J762">
        <f t="shared" si="22"/>
        <v>10</v>
      </c>
      <c r="K762">
        <f>COUNTIFS($G$2:G762,G762, $I$2:I762, I762)</f>
        <v>6</v>
      </c>
      <c r="L762" t="str">
        <f t="shared" si="23"/>
        <v>4.5 3</v>
      </c>
      <c r="M762">
        <f>IF(COUNTIF($L$2:L762,L762)=1,MAX($M$1:M761)+1,VLOOKUP(L762,$L$1:M761,2,0))</f>
        <v>21</v>
      </c>
    </row>
    <row r="763" spans="1:13" x14ac:dyDescent="0.3">
      <c r="A763">
        <v>762</v>
      </c>
      <c r="B763">
        <v>62</v>
      </c>
      <c r="C763" t="s">
        <v>793</v>
      </c>
      <c r="D763">
        <v>161159168</v>
      </c>
      <c r="E763">
        <v>0</v>
      </c>
      <c r="F763">
        <v>16729</v>
      </c>
      <c r="G763">
        <v>4.5</v>
      </c>
      <c r="H763" t="s">
        <v>15</v>
      </c>
      <c r="I763">
        <v>12</v>
      </c>
      <c r="J763">
        <f t="shared" si="22"/>
        <v>44</v>
      </c>
      <c r="K763">
        <f>COUNTIFS($G$2:G763,G763, $I$2:I763, I763)</f>
        <v>35</v>
      </c>
      <c r="L763" t="str">
        <f t="shared" si="23"/>
        <v>4.5 12</v>
      </c>
      <c r="M763">
        <f>IF(COUNTIF($L$2:L763,L763)=1,MAX($M$1:M762)+1,VLOOKUP(L763,$L$1:M762,2,0))</f>
        <v>17</v>
      </c>
    </row>
    <row r="764" spans="1:13" x14ac:dyDescent="0.3">
      <c r="A764">
        <v>763</v>
      </c>
      <c r="B764">
        <v>63</v>
      </c>
      <c r="C764" t="s">
        <v>794</v>
      </c>
      <c r="D764">
        <v>95381504</v>
      </c>
      <c r="E764">
        <v>0</v>
      </c>
      <c r="F764">
        <v>16683</v>
      </c>
      <c r="G764">
        <v>4.5</v>
      </c>
      <c r="H764" t="s">
        <v>153</v>
      </c>
      <c r="I764">
        <v>13</v>
      </c>
      <c r="J764">
        <f t="shared" si="22"/>
        <v>28</v>
      </c>
      <c r="K764">
        <f>COUNTIFS($G$2:G764,G764, $I$2:I764, I764)</f>
        <v>22</v>
      </c>
      <c r="L764" t="str">
        <f t="shared" si="23"/>
        <v>4.5 13</v>
      </c>
      <c r="M764">
        <f>IF(COUNTIF($L$2:L764,L764)=1,MAX($M$1:M763)+1,VLOOKUP(L764,$L$1:M763,2,0))</f>
        <v>10</v>
      </c>
    </row>
    <row r="765" spans="1:13" x14ac:dyDescent="0.3">
      <c r="A765">
        <v>764</v>
      </c>
      <c r="B765">
        <v>64</v>
      </c>
      <c r="C765" t="s">
        <v>795</v>
      </c>
      <c r="D765">
        <v>81876992</v>
      </c>
      <c r="E765">
        <v>0</v>
      </c>
      <c r="F765">
        <v>16683</v>
      </c>
      <c r="G765">
        <v>3.5</v>
      </c>
      <c r="H765" t="s">
        <v>90</v>
      </c>
      <c r="I765">
        <v>2</v>
      </c>
      <c r="J765">
        <f t="shared" si="22"/>
        <v>6</v>
      </c>
      <c r="K765">
        <f>COUNTIFS($G$2:G765,G765, $I$2:I765, I765)</f>
        <v>6</v>
      </c>
      <c r="L765" t="str">
        <f t="shared" si="23"/>
        <v>3.5 2</v>
      </c>
      <c r="M765">
        <f>IF(COUNTIF($L$2:L765,L765)=1,MAX($M$1:M764)+1,VLOOKUP(L765,$L$1:M764,2,0))</f>
        <v>36</v>
      </c>
    </row>
    <row r="766" spans="1:13" x14ac:dyDescent="0.3">
      <c r="A766">
        <v>765</v>
      </c>
      <c r="B766">
        <v>65</v>
      </c>
      <c r="C766" t="s">
        <v>796</v>
      </c>
      <c r="D766">
        <v>28614656</v>
      </c>
      <c r="E766">
        <v>0</v>
      </c>
      <c r="F766">
        <v>16674</v>
      </c>
      <c r="G766">
        <v>4.5</v>
      </c>
      <c r="H766" t="s">
        <v>17</v>
      </c>
      <c r="I766">
        <v>1</v>
      </c>
      <c r="J766">
        <f t="shared" si="22"/>
        <v>211</v>
      </c>
      <c r="K766">
        <f>COUNTIFS($G$2:G766,G766, $I$2:I766, I766)</f>
        <v>161</v>
      </c>
      <c r="L766" t="str">
        <f t="shared" si="23"/>
        <v>4.5 1</v>
      </c>
      <c r="M766">
        <f>IF(COUNTIF($L$2:L766,L766)=1,MAX($M$1:M765)+1,VLOOKUP(L766,$L$1:M765,2,0))</f>
        <v>4</v>
      </c>
    </row>
    <row r="767" spans="1:13" x14ac:dyDescent="0.3">
      <c r="A767">
        <v>766</v>
      </c>
      <c r="B767">
        <v>66</v>
      </c>
      <c r="C767" t="s">
        <v>797</v>
      </c>
      <c r="D767">
        <v>55803904</v>
      </c>
      <c r="E767">
        <v>0.99</v>
      </c>
      <c r="F767">
        <v>16567</v>
      </c>
      <c r="G767">
        <v>4.5</v>
      </c>
      <c r="H767" t="s">
        <v>17</v>
      </c>
      <c r="I767">
        <v>1</v>
      </c>
      <c r="J767">
        <f t="shared" si="22"/>
        <v>211</v>
      </c>
      <c r="K767">
        <f>COUNTIFS($G$2:G767,G767, $I$2:I767, I767)</f>
        <v>162</v>
      </c>
      <c r="L767" t="str">
        <f t="shared" si="23"/>
        <v>4.5 1</v>
      </c>
      <c r="M767">
        <f>IF(COUNTIF($L$2:L767,L767)=1,MAX($M$1:M766)+1,VLOOKUP(L767,$L$1:M766,2,0))</f>
        <v>4</v>
      </c>
    </row>
    <row r="768" spans="1:13" x14ac:dyDescent="0.3">
      <c r="A768">
        <v>767</v>
      </c>
      <c r="B768">
        <v>67</v>
      </c>
      <c r="C768" t="s">
        <v>798</v>
      </c>
      <c r="D768">
        <v>21319680</v>
      </c>
      <c r="E768">
        <v>0</v>
      </c>
      <c r="F768">
        <v>16555</v>
      </c>
      <c r="G768">
        <v>4.5</v>
      </c>
      <c r="H768" t="s">
        <v>155</v>
      </c>
      <c r="I768">
        <v>11</v>
      </c>
      <c r="J768">
        <f t="shared" si="22"/>
        <v>29</v>
      </c>
      <c r="K768">
        <f>COUNTIFS($G$2:G768,G768, $I$2:I768, I768)</f>
        <v>24</v>
      </c>
      <c r="L768" t="str">
        <f t="shared" si="23"/>
        <v>4.5 11</v>
      </c>
      <c r="M768">
        <f>IF(COUNTIF($L$2:L768,L768)=1,MAX($M$1:M767)+1,VLOOKUP(L768,$L$1:M767,2,0))</f>
        <v>11</v>
      </c>
    </row>
    <row r="769" spans="1:13" x14ac:dyDescent="0.3">
      <c r="A769">
        <v>768</v>
      </c>
      <c r="B769">
        <v>68</v>
      </c>
      <c r="C769" t="s">
        <v>799</v>
      </c>
      <c r="D769">
        <v>34342912</v>
      </c>
      <c r="E769">
        <v>0</v>
      </c>
      <c r="F769">
        <v>16523</v>
      </c>
      <c r="G769">
        <v>4.5</v>
      </c>
      <c r="H769" t="s">
        <v>153</v>
      </c>
      <c r="I769">
        <v>20</v>
      </c>
      <c r="J769">
        <f t="shared" si="22"/>
        <v>5</v>
      </c>
      <c r="K769">
        <f>COUNTIFS($G$2:G769,G769, $I$2:I769, I769)</f>
        <v>4</v>
      </c>
      <c r="L769" t="str">
        <f t="shared" si="23"/>
        <v>4.5 20</v>
      </c>
      <c r="M769">
        <f>IF(COUNTIF($L$2:L769,L769)=1,MAX($M$1:M768)+1,VLOOKUP(L769,$L$1:M768,2,0))</f>
        <v>117</v>
      </c>
    </row>
    <row r="770" spans="1:13" x14ac:dyDescent="0.3">
      <c r="A770">
        <v>769</v>
      </c>
      <c r="B770">
        <v>69</v>
      </c>
      <c r="C770" t="s">
        <v>800</v>
      </c>
      <c r="D770">
        <v>271538176</v>
      </c>
      <c r="E770">
        <v>0</v>
      </c>
      <c r="F770">
        <v>16460</v>
      </c>
      <c r="G770">
        <v>4.5</v>
      </c>
      <c r="H770" t="s">
        <v>17</v>
      </c>
      <c r="I770">
        <v>10</v>
      </c>
      <c r="J770">
        <f t="shared" si="22"/>
        <v>27</v>
      </c>
      <c r="K770">
        <f>COUNTIFS($G$2:G770,G770, $I$2:I770, I770)</f>
        <v>20</v>
      </c>
      <c r="L770" t="str">
        <f t="shared" si="23"/>
        <v>4.5 10</v>
      </c>
      <c r="M770">
        <f>IF(COUNTIF($L$2:L770,L770)=1,MAX($M$1:M769)+1,VLOOKUP(L770,$L$1:M769,2,0))</f>
        <v>9</v>
      </c>
    </row>
    <row r="771" spans="1:13" x14ac:dyDescent="0.3">
      <c r="A771">
        <v>770</v>
      </c>
      <c r="B771">
        <v>70</v>
      </c>
      <c r="C771" t="s">
        <v>801</v>
      </c>
      <c r="D771">
        <v>204402688</v>
      </c>
      <c r="E771">
        <v>0</v>
      </c>
      <c r="F771">
        <v>16457</v>
      </c>
      <c r="G771">
        <v>4.5</v>
      </c>
      <c r="H771" t="s">
        <v>17</v>
      </c>
      <c r="I771">
        <v>15</v>
      </c>
      <c r="J771">
        <f t="shared" ref="J771:J834" si="24">COUNTIFS($G$2:$G$1001,G771,$I$2:$I$1001,I771)</f>
        <v>21</v>
      </c>
      <c r="K771">
        <f>COUNTIFS($G$2:G771,G771, $I$2:I771, I771)</f>
        <v>17</v>
      </c>
      <c r="L771" t="str">
        <f t="shared" ref="L771:L834" si="25">CONCATENATE(G771," ",I771)</f>
        <v>4.5 15</v>
      </c>
      <c r="M771">
        <f>IF(COUNTIF($L$2:L771,L771)=1,MAX($M$1:M770)+1,VLOOKUP(L771,$L$1:M770,2,0))</f>
        <v>41</v>
      </c>
    </row>
    <row r="772" spans="1:13" x14ac:dyDescent="0.3">
      <c r="A772">
        <v>771</v>
      </c>
      <c r="B772">
        <v>71</v>
      </c>
      <c r="C772" t="s">
        <v>802</v>
      </c>
      <c r="D772">
        <v>237913088</v>
      </c>
      <c r="E772">
        <v>2.99</v>
      </c>
      <c r="F772">
        <v>16434</v>
      </c>
      <c r="G772">
        <v>4.5</v>
      </c>
      <c r="H772" t="s">
        <v>38</v>
      </c>
      <c r="I772">
        <v>9</v>
      </c>
      <c r="J772">
        <f t="shared" si="24"/>
        <v>25</v>
      </c>
      <c r="K772">
        <f>COUNTIFS($G$2:G772,G772, $I$2:I772, I772)</f>
        <v>16</v>
      </c>
      <c r="L772" t="str">
        <f t="shared" si="25"/>
        <v>4.5 9</v>
      </c>
      <c r="M772">
        <f>IF(COUNTIF($L$2:L772,L772)=1,MAX($M$1:M771)+1,VLOOKUP(L772,$L$1:M771,2,0))</f>
        <v>22</v>
      </c>
    </row>
    <row r="773" spans="1:13" x14ac:dyDescent="0.3">
      <c r="A773">
        <v>772</v>
      </c>
      <c r="B773">
        <v>72</v>
      </c>
      <c r="C773" t="s">
        <v>803</v>
      </c>
      <c r="D773">
        <v>70040576</v>
      </c>
      <c r="E773">
        <v>0</v>
      </c>
      <c r="F773">
        <v>16385</v>
      </c>
      <c r="G773">
        <v>4</v>
      </c>
      <c r="H773" t="s">
        <v>90</v>
      </c>
      <c r="I773">
        <v>1</v>
      </c>
      <c r="J773">
        <f t="shared" si="24"/>
        <v>69</v>
      </c>
      <c r="K773">
        <f>COUNTIFS($G$2:G773,G773, $I$2:I773, I773)</f>
        <v>54</v>
      </c>
      <c r="L773" t="str">
        <f t="shared" si="25"/>
        <v>4 1</v>
      </c>
      <c r="M773">
        <f>IF(COUNTIF($L$2:L773,L773)=1,MAX($M$1:M772)+1,VLOOKUP(L773,$L$1:M772,2,0))</f>
        <v>5</v>
      </c>
    </row>
    <row r="774" spans="1:13" x14ac:dyDescent="0.3">
      <c r="A774">
        <v>773</v>
      </c>
      <c r="B774">
        <v>73</v>
      </c>
      <c r="C774" t="s">
        <v>804</v>
      </c>
      <c r="D774">
        <v>197306368</v>
      </c>
      <c r="E774">
        <v>0</v>
      </c>
      <c r="F774">
        <v>16358</v>
      </c>
      <c r="G774">
        <v>4</v>
      </c>
      <c r="H774" t="s">
        <v>17</v>
      </c>
      <c r="I774">
        <v>1</v>
      </c>
      <c r="J774">
        <f t="shared" si="24"/>
        <v>69</v>
      </c>
      <c r="K774">
        <f>COUNTIFS($G$2:G774,G774, $I$2:I774, I774)</f>
        <v>55</v>
      </c>
      <c r="L774" t="str">
        <f t="shared" si="25"/>
        <v>4 1</v>
      </c>
      <c r="M774">
        <f>IF(COUNTIF($L$2:L774,L774)=1,MAX($M$1:M773)+1,VLOOKUP(L774,$L$1:M773,2,0))</f>
        <v>5</v>
      </c>
    </row>
    <row r="775" spans="1:13" x14ac:dyDescent="0.3">
      <c r="A775">
        <v>774</v>
      </c>
      <c r="B775">
        <v>74</v>
      </c>
      <c r="C775" t="s">
        <v>805</v>
      </c>
      <c r="D775">
        <v>153967616</v>
      </c>
      <c r="E775">
        <v>0</v>
      </c>
      <c r="F775">
        <v>16305</v>
      </c>
      <c r="G775">
        <v>4.5</v>
      </c>
      <c r="H775" t="s">
        <v>17</v>
      </c>
      <c r="I775">
        <v>10</v>
      </c>
      <c r="J775">
        <f t="shared" si="24"/>
        <v>27</v>
      </c>
      <c r="K775">
        <f>COUNTIFS($G$2:G775,G775, $I$2:I775, I775)</f>
        <v>21</v>
      </c>
      <c r="L775" t="str">
        <f t="shared" si="25"/>
        <v>4.5 10</v>
      </c>
      <c r="M775">
        <f>IF(COUNTIF($L$2:L775,L775)=1,MAX($M$1:M774)+1,VLOOKUP(L775,$L$1:M774,2,0))</f>
        <v>9</v>
      </c>
    </row>
    <row r="776" spans="1:13" x14ac:dyDescent="0.3">
      <c r="A776">
        <v>775</v>
      </c>
      <c r="B776">
        <v>75</v>
      </c>
      <c r="C776" t="s">
        <v>806</v>
      </c>
      <c r="D776">
        <v>299586560</v>
      </c>
      <c r="E776">
        <v>0</v>
      </c>
      <c r="F776">
        <v>16259</v>
      </c>
      <c r="G776">
        <v>4.5</v>
      </c>
      <c r="H776" t="s">
        <v>17</v>
      </c>
      <c r="I776">
        <v>17</v>
      </c>
      <c r="J776">
        <f t="shared" si="24"/>
        <v>6</v>
      </c>
      <c r="K776">
        <f>COUNTIFS($G$2:G776,G776, $I$2:I776, I776)</f>
        <v>6</v>
      </c>
      <c r="L776" t="str">
        <f t="shared" si="25"/>
        <v>4.5 17</v>
      </c>
      <c r="M776">
        <f>IF(COUNTIF($L$2:L776,L776)=1,MAX($M$1:M775)+1,VLOOKUP(L776,$L$1:M775,2,0))</f>
        <v>48</v>
      </c>
    </row>
    <row r="777" spans="1:13" x14ac:dyDescent="0.3">
      <c r="A777">
        <v>776</v>
      </c>
      <c r="B777">
        <v>76</v>
      </c>
      <c r="C777" t="s">
        <v>807</v>
      </c>
      <c r="D777">
        <v>95378432</v>
      </c>
      <c r="E777">
        <v>0</v>
      </c>
      <c r="F777">
        <v>16221</v>
      </c>
      <c r="G777">
        <v>4.5</v>
      </c>
      <c r="H777" t="s">
        <v>15</v>
      </c>
      <c r="I777">
        <v>4</v>
      </c>
      <c r="J777">
        <f t="shared" si="24"/>
        <v>8</v>
      </c>
      <c r="K777">
        <f>COUNTIFS($G$2:G777,G777, $I$2:I777, I777)</f>
        <v>5</v>
      </c>
      <c r="L777" t="str">
        <f t="shared" si="25"/>
        <v>4.5 4</v>
      </c>
      <c r="M777">
        <f>IF(COUNTIF($L$2:L777,L777)=1,MAX($M$1:M776)+1,VLOOKUP(L777,$L$1:M776,2,0))</f>
        <v>47</v>
      </c>
    </row>
    <row r="778" spans="1:13" x14ac:dyDescent="0.3">
      <c r="A778">
        <v>777</v>
      </c>
      <c r="B778">
        <v>77</v>
      </c>
      <c r="C778" t="s">
        <v>808</v>
      </c>
      <c r="D778">
        <v>109300736</v>
      </c>
      <c r="E778">
        <v>0</v>
      </c>
      <c r="F778">
        <v>16221</v>
      </c>
      <c r="G778">
        <v>4.5</v>
      </c>
      <c r="H778" t="s">
        <v>15</v>
      </c>
      <c r="I778">
        <v>1</v>
      </c>
      <c r="J778">
        <f t="shared" si="24"/>
        <v>211</v>
      </c>
      <c r="K778">
        <f>COUNTIFS($G$2:G778,G778, $I$2:I778, I778)</f>
        <v>163</v>
      </c>
      <c r="L778" t="str">
        <f t="shared" si="25"/>
        <v>4.5 1</v>
      </c>
      <c r="M778">
        <f>IF(COUNTIF($L$2:L778,L778)=1,MAX($M$1:M777)+1,VLOOKUP(L778,$L$1:M777,2,0))</f>
        <v>4</v>
      </c>
    </row>
    <row r="779" spans="1:13" x14ac:dyDescent="0.3">
      <c r="A779">
        <v>778</v>
      </c>
      <c r="B779">
        <v>78</v>
      </c>
      <c r="C779" t="s">
        <v>809</v>
      </c>
      <c r="D779">
        <v>151109632</v>
      </c>
      <c r="E779">
        <v>0</v>
      </c>
      <c r="F779">
        <v>16116</v>
      </c>
      <c r="G779">
        <v>4.5</v>
      </c>
      <c r="H779" t="s">
        <v>17</v>
      </c>
      <c r="I779">
        <v>12</v>
      </c>
      <c r="J779">
        <f t="shared" si="24"/>
        <v>44</v>
      </c>
      <c r="K779">
        <f>COUNTIFS($G$2:G779,G779, $I$2:I779, I779)</f>
        <v>36</v>
      </c>
      <c r="L779" t="str">
        <f t="shared" si="25"/>
        <v>4.5 12</v>
      </c>
      <c r="M779">
        <f>IF(COUNTIF($L$2:L779,L779)=1,MAX($M$1:M778)+1,VLOOKUP(L779,$L$1:M778,2,0))</f>
        <v>17</v>
      </c>
    </row>
    <row r="780" spans="1:13" x14ac:dyDescent="0.3">
      <c r="A780">
        <v>779</v>
      </c>
      <c r="B780">
        <v>79</v>
      </c>
      <c r="C780" t="s">
        <v>810</v>
      </c>
      <c r="D780">
        <v>54063104</v>
      </c>
      <c r="E780">
        <v>0</v>
      </c>
      <c r="F780">
        <v>16105</v>
      </c>
      <c r="G780">
        <v>4.5</v>
      </c>
      <c r="H780" t="s">
        <v>52</v>
      </c>
      <c r="I780">
        <v>8</v>
      </c>
      <c r="J780">
        <f t="shared" si="24"/>
        <v>16</v>
      </c>
      <c r="K780">
        <f>COUNTIFS($G$2:G780,G780, $I$2:I780, I780)</f>
        <v>13</v>
      </c>
      <c r="L780" t="str">
        <f t="shared" si="25"/>
        <v>4.5 8</v>
      </c>
      <c r="M780">
        <f>IF(COUNTIF($L$2:L780,L780)=1,MAX($M$1:M779)+1,VLOOKUP(L780,$L$1:M779,2,0))</f>
        <v>34</v>
      </c>
    </row>
    <row r="781" spans="1:13" x14ac:dyDescent="0.3">
      <c r="A781">
        <v>780</v>
      </c>
      <c r="B781">
        <v>80</v>
      </c>
      <c r="C781" t="s">
        <v>811</v>
      </c>
      <c r="D781">
        <v>101873664</v>
      </c>
      <c r="E781">
        <v>0</v>
      </c>
      <c r="F781">
        <v>15984</v>
      </c>
      <c r="G781">
        <v>3</v>
      </c>
      <c r="H781" t="s">
        <v>81</v>
      </c>
      <c r="I781">
        <v>1</v>
      </c>
      <c r="J781">
        <f t="shared" si="24"/>
        <v>20</v>
      </c>
      <c r="K781">
        <f>COUNTIFS($G$2:G781,G781, $I$2:I781, I781)</f>
        <v>18</v>
      </c>
      <c r="L781" t="str">
        <f t="shared" si="25"/>
        <v>3 1</v>
      </c>
      <c r="M781">
        <f>IF(COUNTIF($L$2:L781,L781)=1,MAX($M$1:M780)+1,VLOOKUP(L781,$L$1:M780,2,0))</f>
        <v>57</v>
      </c>
    </row>
    <row r="782" spans="1:13" x14ac:dyDescent="0.3">
      <c r="A782">
        <v>781</v>
      </c>
      <c r="B782">
        <v>81</v>
      </c>
      <c r="C782" t="s">
        <v>812</v>
      </c>
      <c r="D782">
        <v>98820096</v>
      </c>
      <c r="E782">
        <v>6.99</v>
      </c>
      <c r="F782">
        <v>15981</v>
      </c>
      <c r="G782">
        <v>4.5</v>
      </c>
      <c r="H782" t="s">
        <v>155</v>
      </c>
      <c r="I782">
        <v>9</v>
      </c>
      <c r="J782">
        <f t="shared" si="24"/>
        <v>25</v>
      </c>
      <c r="K782">
        <f>COUNTIFS($G$2:G782,G782, $I$2:I782, I782)</f>
        <v>17</v>
      </c>
      <c r="L782" t="str">
        <f t="shared" si="25"/>
        <v>4.5 9</v>
      </c>
      <c r="M782">
        <f>IF(COUNTIF($L$2:L782,L782)=1,MAX($M$1:M781)+1,VLOOKUP(L782,$L$1:M781,2,0))</f>
        <v>22</v>
      </c>
    </row>
    <row r="783" spans="1:13" x14ac:dyDescent="0.3">
      <c r="A783">
        <v>782</v>
      </c>
      <c r="B783">
        <v>82</v>
      </c>
      <c r="C783" t="s">
        <v>813</v>
      </c>
      <c r="D783">
        <v>81021952</v>
      </c>
      <c r="E783">
        <v>0</v>
      </c>
      <c r="F783">
        <v>15900</v>
      </c>
      <c r="G783">
        <v>3.5</v>
      </c>
      <c r="H783" t="s">
        <v>81</v>
      </c>
      <c r="I783">
        <v>1</v>
      </c>
      <c r="J783">
        <f t="shared" si="24"/>
        <v>34</v>
      </c>
      <c r="K783">
        <f>COUNTIFS($G$2:G783,G783, $I$2:I783, I783)</f>
        <v>26</v>
      </c>
      <c r="L783" t="str">
        <f t="shared" si="25"/>
        <v>3.5 1</v>
      </c>
      <c r="M783">
        <f>IF(COUNTIF($L$2:L783,L783)=1,MAX($M$1:M782)+1,VLOOKUP(L783,$L$1:M782,2,0))</f>
        <v>49</v>
      </c>
    </row>
    <row r="784" spans="1:13" x14ac:dyDescent="0.3">
      <c r="A784">
        <v>783</v>
      </c>
      <c r="B784">
        <v>83</v>
      </c>
      <c r="C784" t="s">
        <v>814</v>
      </c>
      <c r="D784">
        <v>209029120</v>
      </c>
      <c r="E784">
        <v>0</v>
      </c>
      <c r="F784">
        <v>15876</v>
      </c>
      <c r="G784">
        <v>4.5</v>
      </c>
      <c r="H784" t="s">
        <v>17</v>
      </c>
      <c r="I784">
        <v>5</v>
      </c>
      <c r="J784">
        <f t="shared" si="24"/>
        <v>17</v>
      </c>
      <c r="K784">
        <f>COUNTIFS($G$2:G784,G784, $I$2:I784, I784)</f>
        <v>15</v>
      </c>
      <c r="L784" t="str">
        <f t="shared" si="25"/>
        <v>4.5 5</v>
      </c>
      <c r="M784">
        <f>IF(COUNTIF($L$2:L784,L784)=1,MAX($M$1:M783)+1,VLOOKUP(L784,$L$1:M783,2,0))</f>
        <v>50</v>
      </c>
    </row>
    <row r="785" spans="1:13" x14ac:dyDescent="0.3">
      <c r="A785">
        <v>784</v>
      </c>
      <c r="B785">
        <v>84</v>
      </c>
      <c r="C785" t="s">
        <v>815</v>
      </c>
      <c r="D785">
        <v>2219819008</v>
      </c>
      <c r="E785">
        <v>1.99</v>
      </c>
      <c r="F785">
        <v>15855</v>
      </c>
      <c r="G785">
        <v>5</v>
      </c>
      <c r="H785" t="s">
        <v>17</v>
      </c>
      <c r="I785">
        <v>1</v>
      </c>
      <c r="J785">
        <f t="shared" si="24"/>
        <v>36</v>
      </c>
      <c r="K785">
        <f>COUNTIFS($G$2:G785,G785, $I$2:I785, I785)</f>
        <v>26</v>
      </c>
      <c r="L785" t="str">
        <f t="shared" si="25"/>
        <v>5 1</v>
      </c>
      <c r="M785">
        <f>IF(COUNTIF($L$2:L785,L785)=1,MAX($M$1:M784)+1,VLOOKUP(L785,$L$1:M784,2,0))</f>
        <v>27</v>
      </c>
    </row>
    <row r="786" spans="1:13" x14ac:dyDescent="0.3">
      <c r="A786">
        <v>785</v>
      </c>
      <c r="B786">
        <v>85</v>
      </c>
      <c r="C786" t="s">
        <v>816</v>
      </c>
      <c r="D786">
        <v>27500544</v>
      </c>
      <c r="E786">
        <v>1.99</v>
      </c>
      <c r="F786">
        <v>15809</v>
      </c>
      <c r="G786">
        <v>5</v>
      </c>
      <c r="H786" t="s">
        <v>41</v>
      </c>
      <c r="I786">
        <v>1</v>
      </c>
      <c r="J786">
        <f t="shared" si="24"/>
        <v>36</v>
      </c>
      <c r="K786">
        <f>COUNTIFS($G$2:G786,G786, $I$2:I786, I786)</f>
        <v>27</v>
      </c>
      <c r="L786" t="str">
        <f t="shared" si="25"/>
        <v>5 1</v>
      </c>
      <c r="M786">
        <f>IF(COUNTIF($L$2:L786,L786)=1,MAX($M$1:M785)+1,VLOOKUP(L786,$L$1:M785,2,0))</f>
        <v>27</v>
      </c>
    </row>
    <row r="787" spans="1:13" x14ac:dyDescent="0.3">
      <c r="A787">
        <v>786</v>
      </c>
      <c r="B787">
        <v>86</v>
      </c>
      <c r="C787" t="s">
        <v>817</v>
      </c>
      <c r="D787">
        <v>55641088</v>
      </c>
      <c r="E787">
        <v>0</v>
      </c>
      <c r="F787">
        <v>15801</v>
      </c>
      <c r="G787">
        <v>4</v>
      </c>
      <c r="H787" t="s">
        <v>153</v>
      </c>
      <c r="I787">
        <v>34</v>
      </c>
      <c r="J787">
        <f t="shared" si="24"/>
        <v>2</v>
      </c>
      <c r="K787">
        <f>COUNTIFS($G$2:G787,G787, $I$2:I787, I787)</f>
        <v>2</v>
      </c>
      <c r="L787" t="str">
        <f t="shared" si="25"/>
        <v>4 34</v>
      </c>
      <c r="M787">
        <f>IF(COUNTIF($L$2:L787,L787)=1,MAX($M$1:M786)+1,VLOOKUP(L787,$L$1:M786,2,0))</f>
        <v>109</v>
      </c>
    </row>
    <row r="788" spans="1:13" x14ac:dyDescent="0.3">
      <c r="A788">
        <v>787</v>
      </c>
      <c r="B788">
        <v>87</v>
      </c>
      <c r="C788" t="s">
        <v>818</v>
      </c>
      <c r="D788">
        <v>90105856</v>
      </c>
      <c r="E788">
        <v>0</v>
      </c>
      <c r="F788">
        <v>15797</v>
      </c>
      <c r="G788">
        <v>4.5</v>
      </c>
      <c r="H788" t="s">
        <v>81</v>
      </c>
      <c r="I788">
        <v>1</v>
      </c>
      <c r="J788">
        <f t="shared" si="24"/>
        <v>211</v>
      </c>
      <c r="K788">
        <f>COUNTIFS($G$2:G788,G788, $I$2:I788, I788)</f>
        <v>164</v>
      </c>
      <c r="L788" t="str">
        <f t="shared" si="25"/>
        <v>4.5 1</v>
      </c>
      <c r="M788">
        <f>IF(COUNTIF($L$2:L788,L788)=1,MAX($M$1:M787)+1,VLOOKUP(L788,$L$1:M787,2,0))</f>
        <v>4</v>
      </c>
    </row>
    <row r="789" spans="1:13" x14ac:dyDescent="0.3">
      <c r="A789">
        <v>788</v>
      </c>
      <c r="B789">
        <v>88</v>
      </c>
      <c r="C789" t="s">
        <v>819</v>
      </c>
      <c r="D789">
        <v>45182976</v>
      </c>
      <c r="E789">
        <v>0</v>
      </c>
      <c r="F789">
        <v>15654</v>
      </c>
      <c r="G789">
        <v>4.5</v>
      </c>
      <c r="H789" t="s">
        <v>15</v>
      </c>
      <c r="I789">
        <v>2</v>
      </c>
      <c r="J789">
        <f t="shared" si="24"/>
        <v>17</v>
      </c>
      <c r="K789">
        <f>COUNTIFS($G$2:G789,G789, $I$2:I789, I789)</f>
        <v>12</v>
      </c>
      <c r="L789" t="str">
        <f t="shared" si="25"/>
        <v>4.5 2</v>
      </c>
      <c r="M789">
        <f>IF(COUNTIF($L$2:L789,L789)=1,MAX($M$1:M788)+1,VLOOKUP(L789,$L$1:M788,2,0))</f>
        <v>33</v>
      </c>
    </row>
    <row r="790" spans="1:13" x14ac:dyDescent="0.3">
      <c r="A790">
        <v>789</v>
      </c>
      <c r="B790">
        <v>89</v>
      </c>
      <c r="C790" t="s">
        <v>820</v>
      </c>
      <c r="D790">
        <v>138510336</v>
      </c>
      <c r="E790">
        <v>0</v>
      </c>
      <c r="F790">
        <v>15617</v>
      </c>
      <c r="G790">
        <v>4.5</v>
      </c>
      <c r="H790" t="s">
        <v>17</v>
      </c>
      <c r="I790">
        <v>20</v>
      </c>
      <c r="J790">
        <f t="shared" si="24"/>
        <v>5</v>
      </c>
      <c r="K790">
        <f>COUNTIFS($G$2:G790,G790, $I$2:I790, I790)</f>
        <v>5</v>
      </c>
      <c r="L790" t="str">
        <f t="shared" si="25"/>
        <v>4.5 20</v>
      </c>
      <c r="M790">
        <f>IF(COUNTIF($L$2:L790,L790)=1,MAX($M$1:M789)+1,VLOOKUP(L790,$L$1:M789,2,0))</f>
        <v>117</v>
      </c>
    </row>
    <row r="791" spans="1:13" x14ac:dyDescent="0.3">
      <c r="A791">
        <v>790</v>
      </c>
      <c r="B791">
        <v>90</v>
      </c>
      <c r="C791" t="s">
        <v>821</v>
      </c>
      <c r="D791">
        <v>99624960</v>
      </c>
      <c r="E791">
        <v>0</v>
      </c>
      <c r="F791">
        <v>15605</v>
      </c>
      <c r="G791">
        <v>4</v>
      </c>
      <c r="H791" t="s">
        <v>15</v>
      </c>
      <c r="I791">
        <v>23</v>
      </c>
      <c r="J791">
        <f t="shared" si="24"/>
        <v>3</v>
      </c>
      <c r="K791">
        <f>COUNTIFS($G$2:G791,G791, $I$2:I791, I791)</f>
        <v>3</v>
      </c>
      <c r="L791" t="str">
        <f t="shared" si="25"/>
        <v>4 23</v>
      </c>
      <c r="M791">
        <f>IF(COUNTIF($L$2:L791,L791)=1,MAX($M$1:M790)+1,VLOOKUP(L791,$L$1:M790,2,0))</f>
        <v>60</v>
      </c>
    </row>
    <row r="792" spans="1:13" x14ac:dyDescent="0.3">
      <c r="A792">
        <v>791</v>
      </c>
      <c r="B792">
        <v>91</v>
      </c>
      <c r="C792" t="s">
        <v>822</v>
      </c>
      <c r="D792">
        <v>147001344</v>
      </c>
      <c r="E792">
        <v>0</v>
      </c>
      <c r="F792">
        <v>15593</v>
      </c>
      <c r="G792">
        <v>4.5</v>
      </c>
      <c r="H792" t="s">
        <v>52</v>
      </c>
      <c r="I792">
        <v>1</v>
      </c>
      <c r="J792">
        <f t="shared" si="24"/>
        <v>211</v>
      </c>
      <c r="K792">
        <f>COUNTIFS($G$2:G792,G792, $I$2:I792, I792)</f>
        <v>165</v>
      </c>
      <c r="L792" t="str">
        <f t="shared" si="25"/>
        <v>4.5 1</v>
      </c>
      <c r="M792">
        <f>IF(COUNTIF($L$2:L792,L792)=1,MAX($M$1:M791)+1,VLOOKUP(L792,$L$1:M791,2,0))</f>
        <v>4</v>
      </c>
    </row>
    <row r="793" spans="1:13" x14ac:dyDescent="0.3">
      <c r="A793">
        <v>792</v>
      </c>
      <c r="B793">
        <v>92</v>
      </c>
      <c r="C793" t="s">
        <v>823</v>
      </c>
      <c r="D793">
        <v>160124928</v>
      </c>
      <c r="E793">
        <v>0</v>
      </c>
      <c r="F793">
        <v>15554</v>
      </c>
      <c r="G793">
        <v>3.5</v>
      </c>
      <c r="H793" t="s">
        <v>90</v>
      </c>
      <c r="I793">
        <v>1</v>
      </c>
      <c r="J793">
        <f t="shared" si="24"/>
        <v>34</v>
      </c>
      <c r="K793">
        <f>COUNTIFS($G$2:G793,G793, $I$2:I793, I793)</f>
        <v>27</v>
      </c>
      <c r="L793" t="str">
        <f t="shared" si="25"/>
        <v>3.5 1</v>
      </c>
      <c r="M793">
        <f>IF(COUNTIF($L$2:L793,L793)=1,MAX($M$1:M792)+1,VLOOKUP(L793,$L$1:M792,2,0))</f>
        <v>49</v>
      </c>
    </row>
    <row r="794" spans="1:13" x14ac:dyDescent="0.3">
      <c r="A794">
        <v>793</v>
      </c>
      <c r="B794">
        <v>93</v>
      </c>
      <c r="C794" t="s">
        <v>824</v>
      </c>
      <c r="D794">
        <v>343504896</v>
      </c>
      <c r="E794">
        <v>1.99</v>
      </c>
      <c r="F794">
        <v>15430</v>
      </c>
      <c r="G794">
        <v>4.5</v>
      </c>
      <c r="H794" t="s">
        <v>17</v>
      </c>
      <c r="I794">
        <v>1</v>
      </c>
      <c r="J794">
        <f t="shared" si="24"/>
        <v>211</v>
      </c>
      <c r="K794">
        <f>COUNTIFS($G$2:G794,G794, $I$2:I794, I794)</f>
        <v>166</v>
      </c>
      <c r="L794" t="str">
        <f t="shared" si="25"/>
        <v>4.5 1</v>
      </c>
      <c r="M794">
        <f>IF(COUNTIF($L$2:L794,L794)=1,MAX($M$1:M793)+1,VLOOKUP(L794,$L$1:M793,2,0))</f>
        <v>4</v>
      </c>
    </row>
    <row r="795" spans="1:13" x14ac:dyDescent="0.3">
      <c r="A795">
        <v>794</v>
      </c>
      <c r="B795">
        <v>94</v>
      </c>
      <c r="C795" t="s">
        <v>825</v>
      </c>
      <c r="D795">
        <v>165612544</v>
      </c>
      <c r="E795">
        <v>0</v>
      </c>
      <c r="F795">
        <v>15399</v>
      </c>
      <c r="G795">
        <v>4.5</v>
      </c>
      <c r="H795" t="s">
        <v>17</v>
      </c>
      <c r="I795">
        <v>1</v>
      </c>
      <c r="J795">
        <f t="shared" si="24"/>
        <v>211</v>
      </c>
      <c r="K795">
        <f>COUNTIFS($G$2:G795,G795, $I$2:I795, I795)</f>
        <v>167</v>
      </c>
      <c r="L795" t="str">
        <f t="shared" si="25"/>
        <v>4.5 1</v>
      </c>
      <c r="M795">
        <f>IF(COUNTIF($L$2:L795,L795)=1,MAX($M$1:M794)+1,VLOOKUP(L795,$L$1:M794,2,0))</f>
        <v>4</v>
      </c>
    </row>
    <row r="796" spans="1:13" x14ac:dyDescent="0.3">
      <c r="A796">
        <v>795</v>
      </c>
      <c r="B796">
        <v>95</v>
      </c>
      <c r="C796" t="s">
        <v>826</v>
      </c>
      <c r="D796">
        <v>149581824</v>
      </c>
      <c r="E796">
        <v>3.99</v>
      </c>
      <c r="F796">
        <v>15398</v>
      </c>
      <c r="G796">
        <v>4</v>
      </c>
      <c r="H796" t="s">
        <v>17</v>
      </c>
      <c r="I796">
        <v>7</v>
      </c>
      <c r="J796">
        <f t="shared" si="24"/>
        <v>5</v>
      </c>
      <c r="K796">
        <f>COUNTIFS($G$2:G796,G796, $I$2:I796, I796)</f>
        <v>5</v>
      </c>
      <c r="L796" t="str">
        <f t="shared" si="25"/>
        <v>4 7</v>
      </c>
      <c r="M796">
        <f>IF(COUNTIF($L$2:L796,L796)=1,MAX($M$1:M795)+1,VLOOKUP(L796,$L$1:M795,2,0))</f>
        <v>70</v>
      </c>
    </row>
    <row r="797" spans="1:13" x14ac:dyDescent="0.3">
      <c r="A797">
        <v>796</v>
      </c>
      <c r="B797">
        <v>96</v>
      </c>
      <c r="C797" t="s">
        <v>827</v>
      </c>
      <c r="D797">
        <v>87408640</v>
      </c>
      <c r="E797">
        <v>0</v>
      </c>
      <c r="F797">
        <v>15365</v>
      </c>
      <c r="G797">
        <v>4</v>
      </c>
      <c r="H797" t="s">
        <v>17</v>
      </c>
      <c r="I797">
        <v>17</v>
      </c>
      <c r="J797">
        <f t="shared" si="24"/>
        <v>1</v>
      </c>
      <c r="K797">
        <f>COUNTIFS($G$2:G797,G797, $I$2:I797, I797)</f>
        <v>1</v>
      </c>
      <c r="L797" t="str">
        <f t="shared" si="25"/>
        <v>4 17</v>
      </c>
      <c r="M797">
        <f>IF(COUNTIF($L$2:L797,L797)=1,MAX($M$1:M796)+1,VLOOKUP(L797,$L$1:M796,2,0))</f>
        <v>130</v>
      </c>
    </row>
    <row r="798" spans="1:13" x14ac:dyDescent="0.3">
      <c r="A798">
        <v>797</v>
      </c>
      <c r="B798">
        <v>97</v>
      </c>
      <c r="C798" t="s">
        <v>828</v>
      </c>
      <c r="D798">
        <v>167641088</v>
      </c>
      <c r="E798">
        <v>0</v>
      </c>
      <c r="F798">
        <v>15336</v>
      </c>
      <c r="G798">
        <v>4.5</v>
      </c>
      <c r="H798" t="s">
        <v>17</v>
      </c>
      <c r="I798">
        <v>9</v>
      </c>
      <c r="J798">
        <f t="shared" si="24"/>
        <v>25</v>
      </c>
      <c r="K798">
        <f>COUNTIFS($G$2:G798,G798, $I$2:I798, I798)</f>
        <v>18</v>
      </c>
      <c r="L798" t="str">
        <f t="shared" si="25"/>
        <v>4.5 9</v>
      </c>
      <c r="M798">
        <f>IF(COUNTIF($L$2:L798,L798)=1,MAX($M$1:M797)+1,VLOOKUP(L798,$L$1:M797,2,0))</f>
        <v>22</v>
      </c>
    </row>
    <row r="799" spans="1:13" x14ac:dyDescent="0.3">
      <c r="A799">
        <v>798</v>
      </c>
      <c r="B799">
        <v>98</v>
      </c>
      <c r="C799" t="s">
        <v>829</v>
      </c>
      <c r="D799">
        <v>123773952</v>
      </c>
      <c r="E799">
        <v>0</v>
      </c>
      <c r="F799">
        <v>15290</v>
      </c>
      <c r="G799">
        <v>4.5</v>
      </c>
      <c r="H799" t="s">
        <v>17</v>
      </c>
      <c r="I799">
        <v>12</v>
      </c>
      <c r="J799">
        <f t="shared" si="24"/>
        <v>44</v>
      </c>
      <c r="K799">
        <f>COUNTIFS($G$2:G799,G799, $I$2:I799, I799)</f>
        <v>37</v>
      </c>
      <c r="L799" t="str">
        <f t="shared" si="25"/>
        <v>4.5 12</v>
      </c>
      <c r="M799">
        <f>IF(COUNTIF($L$2:L799,L799)=1,MAX($M$1:M798)+1,VLOOKUP(L799,$L$1:M798,2,0))</f>
        <v>17</v>
      </c>
    </row>
    <row r="800" spans="1:13" x14ac:dyDescent="0.3">
      <c r="A800">
        <v>799</v>
      </c>
      <c r="B800">
        <v>99</v>
      </c>
      <c r="C800" t="s">
        <v>830</v>
      </c>
      <c r="D800">
        <v>123600896</v>
      </c>
      <c r="E800">
        <v>9.99</v>
      </c>
      <c r="F800">
        <v>15248</v>
      </c>
      <c r="G800">
        <v>4.5</v>
      </c>
      <c r="H800" t="s">
        <v>155</v>
      </c>
      <c r="I800">
        <v>9</v>
      </c>
      <c r="J800">
        <f t="shared" si="24"/>
        <v>25</v>
      </c>
      <c r="K800">
        <f>COUNTIFS($G$2:G800,G800, $I$2:I800, I800)</f>
        <v>19</v>
      </c>
      <c r="L800" t="str">
        <f t="shared" si="25"/>
        <v>4.5 9</v>
      </c>
      <c r="M800">
        <f>IF(COUNTIF($L$2:L800,L800)=1,MAX($M$1:M799)+1,VLOOKUP(L800,$L$1:M799,2,0))</f>
        <v>22</v>
      </c>
    </row>
    <row r="801" spans="1:13" x14ac:dyDescent="0.3">
      <c r="A801">
        <v>800</v>
      </c>
      <c r="B801">
        <v>0</v>
      </c>
      <c r="C801" t="s">
        <v>831</v>
      </c>
      <c r="D801">
        <v>83851264</v>
      </c>
      <c r="E801">
        <v>3.99</v>
      </c>
      <c r="F801">
        <v>15188</v>
      </c>
      <c r="G801">
        <v>4.5</v>
      </c>
      <c r="H801" t="s">
        <v>38</v>
      </c>
      <c r="I801">
        <v>2</v>
      </c>
      <c r="J801">
        <f t="shared" si="24"/>
        <v>17</v>
      </c>
      <c r="K801">
        <f>COUNTIFS($G$2:G801,G801, $I$2:I801, I801)</f>
        <v>13</v>
      </c>
      <c r="L801" t="str">
        <f t="shared" si="25"/>
        <v>4.5 2</v>
      </c>
      <c r="M801">
        <f>IF(COUNTIF($L$2:L801,L801)=1,MAX($M$1:M800)+1,VLOOKUP(L801,$L$1:M800,2,0))</f>
        <v>33</v>
      </c>
    </row>
    <row r="802" spans="1:13" x14ac:dyDescent="0.3">
      <c r="A802">
        <v>801</v>
      </c>
      <c r="B802">
        <v>1</v>
      </c>
      <c r="C802" t="s">
        <v>832</v>
      </c>
      <c r="D802" s="1">
        <v>46076928</v>
      </c>
      <c r="E802">
        <v>0</v>
      </c>
      <c r="F802">
        <v>15185</v>
      </c>
      <c r="G802">
        <v>4.5</v>
      </c>
      <c r="H802" t="s">
        <v>13</v>
      </c>
      <c r="I802">
        <v>1</v>
      </c>
      <c r="J802">
        <f t="shared" si="24"/>
        <v>211</v>
      </c>
      <c r="K802">
        <f>COUNTIFS($G$2:G802,G802, $I$2:I802, I802)</f>
        <v>168</v>
      </c>
      <c r="L802" t="str">
        <f t="shared" si="25"/>
        <v>4.5 1</v>
      </c>
      <c r="M802">
        <f>IF(COUNTIF($L$2:L802,L802)=1,MAX($M$1:M801)+1,VLOOKUP(L802,$L$1:M801,2,0))</f>
        <v>4</v>
      </c>
    </row>
    <row r="803" spans="1:13" x14ac:dyDescent="0.3">
      <c r="A803">
        <v>802</v>
      </c>
      <c r="B803">
        <v>2</v>
      </c>
      <c r="C803" t="s">
        <v>833</v>
      </c>
      <c r="D803">
        <v>376171520</v>
      </c>
      <c r="E803">
        <v>1.99</v>
      </c>
      <c r="F803">
        <v>15175</v>
      </c>
      <c r="G803">
        <v>4</v>
      </c>
      <c r="H803" t="s">
        <v>17</v>
      </c>
      <c r="I803">
        <v>6</v>
      </c>
      <c r="J803">
        <f t="shared" si="24"/>
        <v>9</v>
      </c>
      <c r="K803">
        <f>COUNTIFS($G$2:G803,G803, $I$2:I803, I803)</f>
        <v>6</v>
      </c>
      <c r="L803" t="str">
        <f t="shared" si="25"/>
        <v>4 6</v>
      </c>
      <c r="M803">
        <f>IF(COUNTIF($L$2:L803,L803)=1,MAX($M$1:M802)+1,VLOOKUP(L803,$L$1:M802,2,0))</f>
        <v>67</v>
      </c>
    </row>
    <row r="804" spans="1:13" x14ac:dyDescent="0.3">
      <c r="A804">
        <v>803</v>
      </c>
      <c r="B804">
        <v>3</v>
      </c>
      <c r="C804" t="s">
        <v>834</v>
      </c>
      <c r="D804">
        <v>878883840</v>
      </c>
      <c r="E804">
        <v>4.99</v>
      </c>
      <c r="F804">
        <v>15142</v>
      </c>
      <c r="G804">
        <v>4</v>
      </c>
      <c r="H804" t="s">
        <v>17</v>
      </c>
      <c r="I804">
        <v>6</v>
      </c>
      <c r="J804">
        <f t="shared" si="24"/>
        <v>9</v>
      </c>
      <c r="K804">
        <f>COUNTIFS($G$2:G804,G804, $I$2:I804, I804)</f>
        <v>7</v>
      </c>
      <c r="L804" t="str">
        <f t="shared" si="25"/>
        <v>4 6</v>
      </c>
      <c r="M804">
        <f>IF(COUNTIF($L$2:L804,L804)=1,MAX($M$1:M803)+1,VLOOKUP(L804,$L$1:M803,2,0))</f>
        <v>67</v>
      </c>
    </row>
    <row r="805" spans="1:13" x14ac:dyDescent="0.3">
      <c r="A805">
        <v>804</v>
      </c>
      <c r="B805">
        <v>4</v>
      </c>
      <c r="C805" t="s">
        <v>835</v>
      </c>
      <c r="D805">
        <v>124150784</v>
      </c>
      <c r="E805">
        <v>2.99</v>
      </c>
      <c r="F805">
        <v>15116</v>
      </c>
      <c r="G805">
        <v>4.5</v>
      </c>
      <c r="H805" t="s">
        <v>38</v>
      </c>
      <c r="I805">
        <v>31</v>
      </c>
      <c r="J805">
        <f t="shared" si="24"/>
        <v>9</v>
      </c>
      <c r="K805">
        <f>COUNTIFS($G$2:G805,G805, $I$2:I805, I805)</f>
        <v>7</v>
      </c>
      <c r="L805" t="str">
        <f t="shared" si="25"/>
        <v>4.5 31</v>
      </c>
      <c r="M805">
        <f>IF(COUNTIF($L$2:L805,L805)=1,MAX($M$1:M804)+1,VLOOKUP(L805,$L$1:M804,2,0))</f>
        <v>86</v>
      </c>
    </row>
    <row r="806" spans="1:13" x14ac:dyDescent="0.3">
      <c r="A806">
        <v>805</v>
      </c>
      <c r="B806">
        <v>5</v>
      </c>
      <c r="C806" t="s">
        <v>836</v>
      </c>
      <c r="D806">
        <v>76442624</v>
      </c>
      <c r="E806">
        <v>0</v>
      </c>
      <c r="F806">
        <v>15060</v>
      </c>
      <c r="G806">
        <v>4.5</v>
      </c>
      <c r="H806" t="s">
        <v>15</v>
      </c>
      <c r="I806">
        <v>2</v>
      </c>
      <c r="J806">
        <f t="shared" si="24"/>
        <v>17</v>
      </c>
      <c r="K806">
        <f>COUNTIFS($G$2:G806,G806, $I$2:I806, I806)</f>
        <v>14</v>
      </c>
      <c r="L806" t="str">
        <f t="shared" si="25"/>
        <v>4.5 2</v>
      </c>
      <c r="M806">
        <f>IF(COUNTIF($L$2:L806,L806)=1,MAX($M$1:M805)+1,VLOOKUP(L806,$L$1:M805,2,0))</f>
        <v>33</v>
      </c>
    </row>
    <row r="807" spans="1:13" x14ac:dyDescent="0.3">
      <c r="A807">
        <v>806</v>
      </c>
      <c r="B807">
        <v>6</v>
      </c>
      <c r="C807" t="s">
        <v>837</v>
      </c>
      <c r="D807">
        <v>581353472</v>
      </c>
      <c r="E807">
        <v>4.99</v>
      </c>
      <c r="F807">
        <v>15056</v>
      </c>
      <c r="G807">
        <v>4</v>
      </c>
      <c r="H807" t="s">
        <v>17</v>
      </c>
      <c r="I807">
        <v>3</v>
      </c>
      <c r="J807">
        <f t="shared" si="24"/>
        <v>5</v>
      </c>
      <c r="K807">
        <f>COUNTIFS($G$2:G807,G807, $I$2:I807, I807)</f>
        <v>4</v>
      </c>
      <c r="L807" t="str">
        <f t="shared" si="25"/>
        <v>4 3</v>
      </c>
      <c r="M807">
        <f>IF(COUNTIF($L$2:L807,L807)=1,MAX($M$1:M806)+1,VLOOKUP(L807,$L$1:M806,2,0))</f>
        <v>105</v>
      </c>
    </row>
    <row r="808" spans="1:13" x14ac:dyDescent="0.3">
      <c r="A808">
        <v>807</v>
      </c>
      <c r="B808">
        <v>7</v>
      </c>
      <c r="C808" t="s">
        <v>838</v>
      </c>
      <c r="D808">
        <v>40071168</v>
      </c>
      <c r="E808">
        <v>0</v>
      </c>
      <c r="F808">
        <v>15053</v>
      </c>
      <c r="G808">
        <v>4.5</v>
      </c>
      <c r="H808" t="s">
        <v>20</v>
      </c>
      <c r="I808">
        <v>3</v>
      </c>
      <c r="J808">
        <f t="shared" si="24"/>
        <v>10</v>
      </c>
      <c r="K808">
        <f>COUNTIFS($G$2:G808,G808, $I$2:I808, I808)</f>
        <v>7</v>
      </c>
      <c r="L808" t="str">
        <f t="shared" si="25"/>
        <v>4.5 3</v>
      </c>
      <c r="M808">
        <f>IF(COUNTIF($L$2:L808,L808)=1,MAX($M$1:M807)+1,VLOOKUP(L808,$L$1:M807,2,0))</f>
        <v>21</v>
      </c>
    </row>
    <row r="809" spans="1:13" x14ac:dyDescent="0.3">
      <c r="A809">
        <v>808</v>
      </c>
      <c r="B809">
        <v>8</v>
      </c>
      <c r="C809" t="s">
        <v>839</v>
      </c>
      <c r="D809">
        <v>135050240</v>
      </c>
      <c r="E809">
        <v>4.99</v>
      </c>
      <c r="F809">
        <v>15030</v>
      </c>
      <c r="G809">
        <v>4.5</v>
      </c>
      <c r="H809" t="s">
        <v>17</v>
      </c>
      <c r="I809">
        <v>13</v>
      </c>
      <c r="J809">
        <f t="shared" si="24"/>
        <v>28</v>
      </c>
      <c r="K809">
        <f>COUNTIFS($G$2:G809,G809, $I$2:I809, I809)</f>
        <v>23</v>
      </c>
      <c r="L809" t="str">
        <f t="shared" si="25"/>
        <v>4.5 13</v>
      </c>
      <c r="M809">
        <f>IF(COUNTIF($L$2:L809,L809)=1,MAX($M$1:M808)+1,VLOOKUP(L809,$L$1:M808,2,0))</f>
        <v>10</v>
      </c>
    </row>
    <row r="810" spans="1:13" x14ac:dyDescent="0.3">
      <c r="A810">
        <v>809</v>
      </c>
      <c r="B810">
        <v>9</v>
      </c>
      <c r="C810" t="s">
        <v>840</v>
      </c>
      <c r="D810">
        <v>98557952</v>
      </c>
      <c r="E810">
        <v>0</v>
      </c>
      <c r="F810">
        <v>14995</v>
      </c>
      <c r="G810">
        <v>4.5</v>
      </c>
      <c r="H810" t="s">
        <v>17</v>
      </c>
      <c r="I810">
        <v>31</v>
      </c>
      <c r="J810">
        <f t="shared" si="24"/>
        <v>9</v>
      </c>
      <c r="K810">
        <f>COUNTIFS($G$2:G810,G810, $I$2:I810, I810)</f>
        <v>8</v>
      </c>
      <c r="L810" t="str">
        <f t="shared" si="25"/>
        <v>4.5 31</v>
      </c>
      <c r="M810">
        <f>IF(COUNTIF($L$2:L810,L810)=1,MAX($M$1:M809)+1,VLOOKUP(L810,$L$1:M809,2,0))</f>
        <v>86</v>
      </c>
    </row>
    <row r="811" spans="1:13" x14ac:dyDescent="0.3">
      <c r="A811">
        <v>810</v>
      </c>
      <c r="B811">
        <v>10</v>
      </c>
      <c r="C811" t="s">
        <v>841</v>
      </c>
      <c r="D811">
        <v>68090880</v>
      </c>
      <c r="E811">
        <v>0</v>
      </c>
      <c r="F811">
        <v>14986</v>
      </c>
      <c r="G811">
        <v>4.5</v>
      </c>
      <c r="H811" t="s">
        <v>44</v>
      </c>
      <c r="I811">
        <v>14</v>
      </c>
      <c r="J811">
        <f t="shared" si="24"/>
        <v>21</v>
      </c>
      <c r="K811">
        <f>COUNTIFS($G$2:G811,G811, $I$2:I811, I811)</f>
        <v>19</v>
      </c>
      <c r="L811" t="str">
        <f t="shared" si="25"/>
        <v>4.5 14</v>
      </c>
      <c r="M811">
        <f>IF(COUNTIF($L$2:L811,L811)=1,MAX($M$1:M810)+1,VLOOKUP(L811,$L$1:M810,2,0))</f>
        <v>53</v>
      </c>
    </row>
    <row r="812" spans="1:13" x14ac:dyDescent="0.3">
      <c r="A812">
        <v>811</v>
      </c>
      <c r="B812">
        <v>11</v>
      </c>
      <c r="C812" t="s">
        <v>842</v>
      </c>
      <c r="D812">
        <v>56481792</v>
      </c>
      <c r="E812">
        <v>1.99</v>
      </c>
      <c r="F812">
        <v>14970</v>
      </c>
      <c r="G812">
        <v>3.5</v>
      </c>
      <c r="H812" t="s">
        <v>73</v>
      </c>
      <c r="I812">
        <v>1</v>
      </c>
      <c r="J812">
        <f t="shared" si="24"/>
        <v>34</v>
      </c>
      <c r="K812">
        <f>COUNTIFS($G$2:G812,G812, $I$2:I812, I812)</f>
        <v>28</v>
      </c>
      <c r="L812" t="str">
        <f t="shared" si="25"/>
        <v>3.5 1</v>
      </c>
      <c r="M812">
        <f>IF(COUNTIF($L$2:L812,L812)=1,MAX($M$1:M811)+1,VLOOKUP(L812,$L$1:M811,2,0))</f>
        <v>49</v>
      </c>
    </row>
    <row r="813" spans="1:13" x14ac:dyDescent="0.3">
      <c r="A813">
        <v>812</v>
      </c>
      <c r="B813">
        <v>12</v>
      </c>
      <c r="C813" t="s">
        <v>843</v>
      </c>
      <c r="D813">
        <v>218399744</v>
      </c>
      <c r="E813">
        <v>1.99</v>
      </c>
      <c r="F813">
        <v>14912</v>
      </c>
      <c r="G813">
        <v>4</v>
      </c>
      <c r="H813" t="s">
        <v>17</v>
      </c>
      <c r="I813">
        <v>10</v>
      </c>
      <c r="J813">
        <f t="shared" si="24"/>
        <v>9</v>
      </c>
      <c r="K813">
        <f>COUNTIFS($G$2:G813,G813, $I$2:I813, I813)</f>
        <v>8</v>
      </c>
      <c r="L813" t="str">
        <f t="shared" si="25"/>
        <v>4 10</v>
      </c>
      <c r="M813">
        <f>IF(COUNTIF($L$2:L813,L813)=1,MAX($M$1:M812)+1,VLOOKUP(L813,$L$1:M812,2,0))</f>
        <v>77</v>
      </c>
    </row>
    <row r="814" spans="1:13" x14ac:dyDescent="0.3">
      <c r="A814">
        <v>813</v>
      </c>
      <c r="B814">
        <v>13</v>
      </c>
      <c r="C814" t="s">
        <v>844</v>
      </c>
      <c r="D814">
        <v>227403527</v>
      </c>
      <c r="E814">
        <v>0.99</v>
      </c>
      <c r="F814">
        <v>14910</v>
      </c>
      <c r="G814">
        <v>4</v>
      </c>
      <c r="H814" t="s">
        <v>17</v>
      </c>
      <c r="I814">
        <v>1</v>
      </c>
      <c r="J814">
        <f t="shared" si="24"/>
        <v>69</v>
      </c>
      <c r="K814">
        <f>COUNTIFS($G$2:G814,G814, $I$2:I814, I814)</f>
        <v>56</v>
      </c>
      <c r="L814" t="str">
        <f t="shared" si="25"/>
        <v>4 1</v>
      </c>
      <c r="M814">
        <f>IF(COUNTIF($L$2:L814,L814)=1,MAX($M$1:M813)+1,VLOOKUP(L814,$L$1:M813,2,0))</f>
        <v>5</v>
      </c>
    </row>
    <row r="815" spans="1:13" x14ac:dyDescent="0.3">
      <c r="A815">
        <v>814</v>
      </c>
      <c r="B815">
        <v>14</v>
      </c>
      <c r="C815" t="s">
        <v>845</v>
      </c>
      <c r="D815">
        <v>224617472</v>
      </c>
      <c r="E815">
        <v>0</v>
      </c>
      <c r="F815">
        <v>14844</v>
      </c>
      <c r="G815">
        <v>4</v>
      </c>
      <c r="H815" t="s">
        <v>81</v>
      </c>
      <c r="I815">
        <v>3</v>
      </c>
      <c r="J815">
        <f t="shared" si="24"/>
        <v>5</v>
      </c>
      <c r="K815">
        <f>COUNTIFS($G$2:G815,G815, $I$2:I815, I815)</f>
        <v>5</v>
      </c>
      <c r="L815" t="str">
        <f t="shared" si="25"/>
        <v>4 3</v>
      </c>
      <c r="M815">
        <f>IF(COUNTIF($L$2:L815,L815)=1,MAX($M$1:M814)+1,VLOOKUP(L815,$L$1:M814,2,0))</f>
        <v>105</v>
      </c>
    </row>
    <row r="816" spans="1:13" x14ac:dyDescent="0.3">
      <c r="A816">
        <v>815</v>
      </c>
      <c r="B816">
        <v>15</v>
      </c>
      <c r="C816" t="s">
        <v>846</v>
      </c>
      <c r="D816">
        <v>99465216</v>
      </c>
      <c r="E816">
        <v>0</v>
      </c>
      <c r="F816">
        <v>14744</v>
      </c>
      <c r="G816">
        <v>4.5</v>
      </c>
      <c r="H816" t="s">
        <v>15</v>
      </c>
      <c r="I816">
        <v>13</v>
      </c>
      <c r="J816">
        <f t="shared" si="24"/>
        <v>28</v>
      </c>
      <c r="K816">
        <f>COUNTIFS($G$2:G816,G816, $I$2:I816, I816)</f>
        <v>24</v>
      </c>
      <c r="L816" t="str">
        <f t="shared" si="25"/>
        <v>4.5 13</v>
      </c>
      <c r="M816">
        <f>IF(COUNTIF($L$2:L816,L816)=1,MAX($M$1:M815)+1,VLOOKUP(L816,$L$1:M815,2,0))</f>
        <v>10</v>
      </c>
    </row>
    <row r="817" spans="1:13" x14ac:dyDescent="0.3">
      <c r="A817">
        <v>816</v>
      </c>
      <c r="B817">
        <v>16</v>
      </c>
      <c r="C817" t="s">
        <v>847</v>
      </c>
      <c r="D817">
        <v>1820196864</v>
      </c>
      <c r="E817">
        <v>6.99</v>
      </c>
      <c r="F817">
        <v>14724</v>
      </c>
      <c r="G817">
        <v>4.5</v>
      </c>
      <c r="H817" t="s">
        <v>17</v>
      </c>
      <c r="I817">
        <v>12</v>
      </c>
      <c r="J817">
        <f t="shared" si="24"/>
        <v>44</v>
      </c>
      <c r="K817">
        <f>COUNTIFS($G$2:G817,G817, $I$2:I817, I817)</f>
        <v>38</v>
      </c>
      <c r="L817" t="str">
        <f t="shared" si="25"/>
        <v>4.5 12</v>
      </c>
      <c r="M817">
        <f>IF(COUNTIF($L$2:L817,L817)=1,MAX($M$1:M816)+1,VLOOKUP(L817,$L$1:M816,2,0))</f>
        <v>17</v>
      </c>
    </row>
    <row r="818" spans="1:13" x14ac:dyDescent="0.3">
      <c r="A818">
        <v>817</v>
      </c>
      <c r="B818">
        <v>17</v>
      </c>
      <c r="C818" t="s">
        <v>848</v>
      </c>
      <c r="D818">
        <v>163832832</v>
      </c>
      <c r="E818">
        <v>0</v>
      </c>
      <c r="F818">
        <v>14724</v>
      </c>
      <c r="G818">
        <v>4.5</v>
      </c>
      <c r="H818" t="s">
        <v>13</v>
      </c>
      <c r="I818">
        <v>9</v>
      </c>
      <c r="J818">
        <f t="shared" si="24"/>
        <v>25</v>
      </c>
      <c r="K818">
        <f>COUNTIFS($G$2:G818,G818, $I$2:I818, I818)</f>
        <v>20</v>
      </c>
      <c r="L818" t="str">
        <f t="shared" si="25"/>
        <v>4.5 9</v>
      </c>
      <c r="M818">
        <f>IF(COUNTIF($L$2:L818,L818)=1,MAX($M$1:M817)+1,VLOOKUP(L818,$L$1:M817,2,0))</f>
        <v>22</v>
      </c>
    </row>
    <row r="819" spans="1:13" x14ac:dyDescent="0.3">
      <c r="A819">
        <v>818</v>
      </c>
      <c r="B819">
        <v>18</v>
      </c>
      <c r="C819" t="s">
        <v>849</v>
      </c>
      <c r="D819">
        <v>49570816</v>
      </c>
      <c r="E819">
        <v>0</v>
      </c>
      <c r="F819">
        <v>14682</v>
      </c>
      <c r="G819">
        <v>3.5</v>
      </c>
      <c r="H819" t="s">
        <v>52</v>
      </c>
      <c r="I819">
        <v>1</v>
      </c>
      <c r="J819">
        <f t="shared" si="24"/>
        <v>34</v>
      </c>
      <c r="K819">
        <f>COUNTIFS($G$2:G819,G819, $I$2:I819, I819)</f>
        <v>29</v>
      </c>
      <c r="L819" t="str">
        <f t="shared" si="25"/>
        <v>3.5 1</v>
      </c>
      <c r="M819">
        <f>IF(COUNTIF($L$2:L819,L819)=1,MAX($M$1:M818)+1,VLOOKUP(L819,$L$1:M818,2,0))</f>
        <v>49</v>
      </c>
    </row>
    <row r="820" spans="1:13" x14ac:dyDescent="0.3">
      <c r="A820">
        <v>819</v>
      </c>
      <c r="B820">
        <v>19</v>
      </c>
      <c r="C820" t="s">
        <v>850</v>
      </c>
      <c r="D820">
        <v>128421888</v>
      </c>
      <c r="E820">
        <v>0</v>
      </c>
      <c r="F820">
        <v>14673</v>
      </c>
      <c r="G820">
        <v>4.5</v>
      </c>
      <c r="H820" t="s">
        <v>17</v>
      </c>
      <c r="I820">
        <v>1</v>
      </c>
      <c r="J820">
        <f t="shared" si="24"/>
        <v>211</v>
      </c>
      <c r="K820">
        <f>COUNTIFS($G$2:G820,G820, $I$2:I820, I820)</f>
        <v>169</v>
      </c>
      <c r="L820" t="str">
        <f t="shared" si="25"/>
        <v>4.5 1</v>
      </c>
      <c r="M820">
        <f>IF(COUNTIF($L$2:L820,L820)=1,MAX($M$1:M819)+1,VLOOKUP(L820,$L$1:M819,2,0))</f>
        <v>4</v>
      </c>
    </row>
    <row r="821" spans="1:13" x14ac:dyDescent="0.3">
      <c r="A821">
        <v>820</v>
      </c>
      <c r="B821">
        <v>20</v>
      </c>
      <c r="C821" t="s">
        <v>851</v>
      </c>
      <c r="D821">
        <v>33989632</v>
      </c>
      <c r="E821">
        <v>2.99</v>
      </c>
      <c r="F821">
        <v>14605</v>
      </c>
      <c r="G821">
        <v>4.5</v>
      </c>
      <c r="H821" t="s">
        <v>17</v>
      </c>
      <c r="I821">
        <v>9</v>
      </c>
      <c r="J821">
        <f t="shared" si="24"/>
        <v>25</v>
      </c>
      <c r="K821">
        <f>COUNTIFS($G$2:G821,G821, $I$2:I821, I821)</f>
        <v>21</v>
      </c>
      <c r="L821" t="str">
        <f t="shared" si="25"/>
        <v>4.5 9</v>
      </c>
      <c r="M821">
        <f>IF(COUNTIF($L$2:L821,L821)=1,MAX($M$1:M820)+1,VLOOKUP(L821,$L$1:M820,2,0))</f>
        <v>22</v>
      </c>
    </row>
    <row r="822" spans="1:13" x14ac:dyDescent="0.3">
      <c r="A822">
        <v>821</v>
      </c>
      <c r="B822">
        <v>21</v>
      </c>
      <c r="C822" t="s">
        <v>852</v>
      </c>
      <c r="D822">
        <v>154164224</v>
      </c>
      <c r="E822">
        <v>0</v>
      </c>
      <c r="F822">
        <v>14593</v>
      </c>
      <c r="G822">
        <v>4.5</v>
      </c>
      <c r="H822" t="s">
        <v>17</v>
      </c>
      <c r="I822">
        <v>1</v>
      </c>
      <c r="J822">
        <f t="shared" si="24"/>
        <v>211</v>
      </c>
      <c r="K822">
        <f>COUNTIFS($G$2:G822,G822, $I$2:I822, I822)</f>
        <v>170</v>
      </c>
      <c r="L822" t="str">
        <f t="shared" si="25"/>
        <v>4.5 1</v>
      </c>
      <c r="M822">
        <f>IF(COUNTIF($L$2:L822,L822)=1,MAX($M$1:M821)+1,VLOOKUP(L822,$L$1:M821,2,0))</f>
        <v>4</v>
      </c>
    </row>
    <row r="823" spans="1:13" x14ac:dyDescent="0.3">
      <c r="A823">
        <v>822</v>
      </c>
      <c r="B823">
        <v>22</v>
      </c>
      <c r="C823" t="s">
        <v>853</v>
      </c>
      <c r="D823">
        <v>244306944</v>
      </c>
      <c r="E823">
        <v>0</v>
      </c>
      <c r="F823">
        <v>14592</v>
      </c>
      <c r="G823">
        <v>4.5</v>
      </c>
      <c r="H823" t="s">
        <v>17</v>
      </c>
      <c r="I823">
        <v>18</v>
      </c>
      <c r="J823">
        <f t="shared" si="24"/>
        <v>15</v>
      </c>
      <c r="K823">
        <f>COUNTIFS($G$2:G823,G823, $I$2:I823, I823)</f>
        <v>14</v>
      </c>
      <c r="L823" t="str">
        <f t="shared" si="25"/>
        <v>4.5 18</v>
      </c>
      <c r="M823">
        <f>IF(COUNTIF($L$2:L823,L823)=1,MAX($M$1:M822)+1,VLOOKUP(L823,$L$1:M822,2,0))</f>
        <v>3</v>
      </c>
    </row>
    <row r="824" spans="1:13" x14ac:dyDescent="0.3">
      <c r="A824">
        <v>823</v>
      </c>
      <c r="B824">
        <v>23</v>
      </c>
      <c r="C824" t="s">
        <v>854</v>
      </c>
      <c r="D824">
        <v>150988800</v>
      </c>
      <c r="E824">
        <v>0</v>
      </c>
      <c r="F824">
        <v>14505</v>
      </c>
      <c r="G824">
        <v>4.5</v>
      </c>
      <c r="H824" t="s">
        <v>17</v>
      </c>
      <c r="I824">
        <v>11</v>
      </c>
      <c r="J824">
        <f t="shared" si="24"/>
        <v>29</v>
      </c>
      <c r="K824">
        <f>COUNTIFS($G$2:G824,G824, $I$2:I824, I824)</f>
        <v>25</v>
      </c>
      <c r="L824" t="str">
        <f t="shared" si="25"/>
        <v>4.5 11</v>
      </c>
      <c r="M824">
        <f>IF(COUNTIF($L$2:L824,L824)=1,MAX($M$1:M823)+1,VLOOKUP(L824,$L$1:M823,2,0))</f>
        <v>11</v>
      </c>
    </row>
    <row r="825" spans="1:13" x14ac:dyDescent="0.3">
      <c r="A825">
        <v>824</v>
      </c>
      <c r="B825">
        <v>24</v>
      </c>
      <c r="C825" t="s">
        <v>855</v>
      </c>
      <c r="D825">
        <v>112238592</v>
      </c>
      <c r="E825">
        <v>0</v>
      </c>
      <c r="F825">
        <v>14505</v>
      </c>
      <c r="G825">
        <v>4.5</v>
      </c>
      <c r="H825" t="s">
        <v>17</v>
      </c>
      <c r="I825">
        <v>1</v>
      </c>
      <c r="J825">
        <f t="shared" si="24"/>
        <v>211</v>
      </c>
      <c r="K825">
        <f>COUNTIFS($G$2:G825,G825, $I$2:I825, I825)</f>
        <v>171</v>
      </c>
      <c r="L825" t="str">
        <f t="shared" si="25"/>
        <v>4.5 1</v>
      </c>
      <c r="M825">
        <f>IF(COUNTIF($L$2:L825,L825)=1,MAX($M$1:M824)+1,VLOOKUP(L825,$L$1:M824,2,0))</f>
        <v>4</v>
      </c>
    </row>
    <row r="826" spans="1:13" x14ac:dyDescent="0.3">
      <c r="A826">
        <v>825</v>
      </c>
      <c r="B826">
        <v>25</v>
      </c>
      <c r="C826" t="s">
        <v>856</v>
      </c>
      <c r="D826">
        <v>53805056</v>
      </c>
      <c r="E826">
        <v>0.99</v>
      </c>
      <c r="F826">
        <v>14493</v>
      </c>
      <c r="G826">
        <v>4.5</v>
      </c>
      <c r="H826" t="s">
        <v>17</v>
      </c>
      <c r="I826">
        <v>1</v>
      </c>
      <c r="J826">
        <f t="shared" si="24"/>
        <v>211</v>
      </c>
      <c r="K826">
        <f>COUNTIFS($G$2:G826,G826, $I$2:I826, I826)</f>
        <v>172</v>
      </c>
      <c r="L826" t="str">
        <f t="shared" si="25"/>
        <v>4.5 1</v>
      </c>
      <c r="M826">
        <f>IF(COUNTIF($L$2:L826,L826)=1,MAX($M$1:M825)+1,VLOOKUP(L826,$L$1:M825,2,0))</f>
        <v>4</v>
      </c>
    </row>
    <row r="827" spans="1:13" x14ac:dyDescent="0.3">
      <c r="A827">
        <v>826</v>
      </c>
      <c r="B827">
        <v>26</v>
      </c>
      <c r="C827" t="s">
        <v>857</v>
      </c>
      <c r="D827">
        <v>83214336</v>
      </c>
      <c r="E827">
        <v>0.99</v>
      </c>
      <c r="F827">
        <v>14491</v>
      </c>
      <c r="G827">
        <v>4.5</v>
      </c>
      <c r="H827" t="s">
        <v>17</v>
      </c>
      <c r="I827">
        <v>1</v>
      </c>
      <c r="J827">
        <f t="shared" si="24"/>
        <v>211</v>
      </c>
      <c r="K827">
        <f>COUNTIFS($G$2:G827,G827, $I$2:I827, I827)</f>
        <v>173</v>
      </c>
      <c r="L827" t="str">
        <f t="shared" si="25"/>
        <v>4.5 1</v>
      </c>
      <c r="M827">
        <f>IF(COUNTIF($L$2:L827,L827)=1,MAX($M$1:M826)+1,VLOOKUP(L827,$L$1:M826,2,0))</f>
        <v>4</v>
      </c>
    </row>
    <row r="828" spans="1:13" x14ac:dyDescent="0.3">
      <c r="A828">
        <v>827</v>
      </c>
      <c r="B828">
        <v>27</v>
      </c>
      <c r="C828" t="s">
        <v>858</v>
      </c>
      <c r="D828">
        <v>56189952</v>
      </c>
      <c r="E828">
        <v>6.99</v>
      </c>
      <c r="F828">
        <v>14469</v>
      </c>
      <c r="G828">
        <v>4</v>
      </c>
      <c r="H828" t="s">
        <v>155</v>
      </c>
      <c r="I828">
        <v>22</v>
      </c>
      <c r="J828">
        <f t="shared" si="24"/>
        <v>2</v>
      </c>
      <c r="K828">
        <f>COUNTIFS($G$2:G828,G828, $I$2:I828, I828)</f>
        <v>2</v>
      </c>
      <c r="L828" t="str">
        <f t="shared" si="25"/>
        <v>4 22</v>
      </c>
      <c r="M828">
        <f>IF(COUNTIF($L$2:L828,L828)=1,MAX($M$1:M827)+1,VLOOKUP(L828,$L$1:M827,2,0))</f>
        <v>90</v>
      </c>
    </row>
    <row r="829" spans="1:13" x14ac:dyDescent="0.3">
      <c r="A829">
        <v>828</v>
      </c>
      <c r="B829">
        <v>28</v>
      </c>
      <c r="C829" t="s">
        <v>859</v>
      </c>
      <c r="D829">
        <v>253903872</v>
      </c>
      <c r="E829">
        <v>0</v>
      </c>
      <c r="F829">
        <v>14461</v>
      </c>
      <c r="G829">
        <v>4</v>
      </c>
      <c r="H829" t="s">
        <v>17</v>
      </c>
      <c r="I829">
        <v>13</v>
      </c>
      <c r="J829">
        <f t="shared" si="24"/>
        <v>8</v>
      </c>
      <c r="K829">
        <f>COUNTIFS($G$2:G829,G829, $I$2:I829, I829)</f>
        <v>6</v>
      </c>
      <c r="L829" t="str">
        <f t="shared" si="25"/>
        <v>4 13</v>
      </c>
      <c r="M829">
        <f>IF(COUNTIF($L$2:L829,L829)=1,MAX($M$1:M828)+1,VLOOKUP(L829,$L$1:M828,2,0))</f>
        <v>93</v>
      </c>
    </row>
    <row r="830" spans="1:13" x14ac:dyDescent="0.3">
      <c r="A830">
        <v>829</v>
      </c>
      <c r="B830">
        <v>29</v>
      </c>
      <c r="C830" t="s">
        <v>860</v>
      </c>
      <c r="D830">
        <v>87994368</v>
      </c>
      <c r="E830">
        <v>2.99</v>
      </c>
      <c r="F830">
        <v>14407</v>
      </c>
      <c r="G830">
        <v>5</v>
      </c>
      <c r="H830" t="s">
        <v>17</v>
      </c>
      <c r="I830">
        <v>14</v>
      </c>
      <c r="J830">
        <f t="shared" si="24"/>
        <v>1</v>
      </c>
      <c r="K830">
        <f>COUNTIFS($G$2:G830,G830, $I$2:I830, I830)</f>
        <v>1</v>
      </c>
      <c r="L830" t="str">
        <f t="shared" si="25"/>
        <v>5 14</v>
      </c>
      <c r="M830">
        <f>IF(COUNTIF($L$2:L830,L830)=1,MAX($M$1:M829)+1,VLOOKUP(L830,$L$1:M829,2,0))</f>
        <v>131</v>
      </c>
    </row>
    <row r="831" spans="1:13" x14ac:dyDescent="0.3">
      <c r="A831">
        <v>830</v>
      </c>
      <c r="B831">
        <v>30</v>
      </c>
      <c r="C831" t="s">
        <v>861</v>
      </c>
      <c r="D831">
        <v>82531328</v>
      </c>
      <c r="E831">
        <v>0</v>
      </c>
      <c r="F831">
        <v>14402</v>
      </c>
      <c r="G831">
        <v>4.5</v>
      </c>
      <c r="H831" t="s">
        <v>13</v>
      </c>
      <c r="I831">
        <v>4</v>
      </c>
      <c r="J831">
        <f t="shared" si="24"/>
        <v>8</v>
      </c>
      <c r="K831">
        <f>COUNTIFS($G$2:G831,G831, $I$2:I831, I831)</f>
        <v>6</v>
      </c>
      <c r="L831" t="str">
        <f t="shared" si="25"/>
        <v>4.5 4</v>
      </c>
      <c r="M831">
        <f>IF(COUNTIF($L$2:L831,L831)=1,MAX($M$1:M830)+1,VLOOKUP(L831,$L$1:M830,2,0))</f>
        <v>47</v>
      </c>
    </row>
    <row r="832" spans="1:13" x14ac:dyDescent="0.3">
      <c r="A832">
        <v>831</v>
      </c>
      <c r="B832">
        <v>31</v>
      </c>
      <c r="C832" t="s">
        <v>862</v>
      </c>
      <c r="D832">
        <v>85693440</v>
      </c>
      <c r="E832">
        <v>0.99</v>
      </c>
      <c r="F832">
        <v>14381</v>
      </c>
      <c r="G832">
        <v>4.5</v>
      </c>
      <c r="H832" t="s">
        <v>17</v>
      </c>
      <c r="I832">
        <v>5</v>
      </c>
      <c r="J832">
        <f t="shared" si="24"/>
        <v>17</v>
      </c>
      <c r="K832">
        <f>COUNTIFS($G$2:G832,G832, $I$2:I832, I832)</f>
        <v>16</v>
      </c>
      <c r="L832" t="str">
        <f t="shared" si="25"/>
        <v>4.5 5</v>
      </c>
      <c r="M832">
        <f>IF(COUNTIF($L$2:L832,L832)=1,MAX($M$1:M831)+1,VLOOKUP(L832,$L$1:M831,2,0))</f>
        <v>50</v>
      </c>
    </row>
    <row r="833" spans="1:13" x14ac:dyDescent="0.3">
      <c r="A833">
        <v>832</v>
      </c>
      <c r="B833">
        <v>32</v>
      </c>
      <c r="C833" t="s">
        <v>863</v>
      </c>
      <c r="D833">
        <v>16048128</v>
      </c>
      <c r="E833">
        <v>0.99</v>
      </c>
      <c r="F833">
        <v>14361</v>
      </c>
      <c r="G833">
        <v>4.5</v>
      </c>
      <c r="H833" t="s">
        <v>17</v>
      </c>
      <c r="I833">
        <v>1</v>
      </c>
      <c r="J833">
        <f t="shared" si="24"/>
        <v>211</v>
      </c>
      <c r="K833">
        <f>COUNTIFS($G$2:G833,G833, $I$2:I833, I833)</f>
        <v>174</v>
      </c>
      <c r="L833" t="str">
        <f t="shared" si="25"/>
        <v>4.5 1</v>
      </c>
      <c r="M833">
        <f>IF(COUNTIF($L$2:L833,L833)=1,MAX($M$1:M832)+1,VLOOKUP(L833,$L$1:M832,2,0))</f>
        <v>4</v>
      </c>
    </row>
    <row r="834" spans="1:13" x14ac:dyDescent="0.3">
      <c r="A834">
        <v>833</v>
      </c>
      <c r="B834">
        <v>33</v>
      </c>
      <c r="C834" t="s">
        <v>864</v>
      </c>
      <c r="D834">
        <v>33812480</v>
      </c>
      <c r="E834">
        <v>3.99</v>
      </c>
      <c r="F834">
        <v>14345</v>
      </c>
      <c r="G834">
        <v>4</v>
      </c>
      <c r="H834" t="s">
        <v>70</v>
      </c>
      <c r="I834">
        <v>1</v>
      </c>
      <c r="J834">
        <f t="shared" si="24"/>
        <v>69</v>
      </c>
      <c r="K834">
        <f>COUNTIFS($G$2:G834,G834, $I$2:I834, I834)</f>
        <v>57</v>
      </c>
      <c r="L834" t="str">
        <f t="shared" si="25"/>
        <v>4 1</v>
      </c>
      <c r="M834">
        <f>IF(COUNTIF($L$2:L834,L834)=1,MAX($M$1:M833)+1,VLOOKUP(L834,$L$1:M833,2,0))</f>
        <v>5</v>
      </c>
    </row>
    <row r="835" spans="1:13" x14ac:dyDescent="0.3">
      <c r="A835">
        <v>834</v>
      </c>
      <c r="B835">
        <v>34</v>
      </c>
      <c r="C835" t="s">
        <v>865</v>
      </c>
      <c r="D835">
        <v>184817664</v>
      </c>
      <c r="E835">
        <v>0</v>
      </c>
      <c r="F835">
        <v>14268</v>
      </c>
      <c r="G835">
        <v>4</v>
      </c>
      <c r="H835" t="s">
        <v>20</v>
      </c>
      <c r="I835">
        <v>11</v>
      </c>
      <c r="J835">
        <f t="shared" ref="J835:J898" si="26">COUNTIFS($G$2:$G$1001,G835,$I$2:$I$1001,I835)</f>
        <v>8</v>
      </c>
      <c r="K835">
        <f>COUNTIFS($G$2:G835,G835, $I$2:I835, I835)</f>
        <v>7</v>
      </c>
      <c r="L835" t="str">
        <f t="shared" ref="L835:L898" si="27">CONCATENATE(G835," ",I835)</f>
        <v>4 11</v>
      </c>
      <c r="M835">
        <f>IF(COUNTIF($L$2:L835,L835)=1,MAX($M$1:M834)+1,VLOOKUP(L835,$L$1:M834,2,0))</f>
        <v>58</v>
      </c>
    </row>
    <row r="836" spans="1:13" x14ac:dyDescent="0.3">
      <c r="A836">
        <v>835</v>
      </c>
      <c r="B836">
        <v>35</v>
      </c>
      <c r="C836" t="s">
        <v>866</v>
      </c>
      <c r="D836">
        <v>38429696</v>
      </c>
      <c r="E836">
        <v>0</v>
      </c>
      <c r="F836">
        <v>14263</v>
      </c>
      <c r="G836">
        <v>4</v>
      </c>
      <c r="H836" t="s">
        <v>17</v>
      </c>
      <c r="I836">
        <v>1</v>
      </c>
      <c r="J836">
        <f t="shared" si="26"/>
        <v>69</v>
      </c>
      <c r="K836">
        <f>COUNTIFS($G$2:G836,G836, $I$2:I836, I836)</f>
        <v>58</v>
      </c>
      <c r="L836" t="str">
        <f t="shared" si="27"/>
        <v>4 1</v>
      </c>
      <c r="M836">
        <f>IF(COUNTIF($L$2:L836,L836)=1,MAX($M$1:M835)+1,VLOOKUP(L836,$L$1:M835,2,0))</f>
        <v>5</v>
      </c>
    </row>
    <row r="837" spans="1:13" x14ac:dyDescent="0.3">
      <c r="A837">
        <v>836</v>
      </c>
      <c r="B837">
        <v>36</v>
      </c>
      <c r="C837" t="s">
        <v>867</v>
      </c>
      <c r="D837">
        <v>1281059840</v>
      </c>
      <c r="E837">
        <v>4.99</v>
      </c>
      <c r="F837">
        <v>14247</v>
      </c>
      <c r="G837">
        <v>4.5</v>
      </c>
      <c r="H837" t="s">
        <v>17</v>
      </c>
      <c r="I837">
        <v>1</v>
      </c>
      <c r="J837">
        <f t="shared" si="26"/>
        <v>211</v>
      </c>
      <c r="K837">
        <f>COUNTIFS($G$2:G837,G837, $I$2:I837, I837)</f>
        <v>175</v>
      </c>
      <c r="L837" t="str">
        <f t="shared" si="27"/>
        <v>4.5 1</v>
      </c>
      <c r="M837">
        <f>IF(COUNTIF($L$2:L837,L837)=1,MAX($M$1:M836)+1,VLOOKUP(L837,$L$1:M836,2,0))</f>
        <v>4</v>
      </c>
    </row>
    <row r="838" spans="1:13" x14ac:dyDescent="0.3">
      <c r="A838">
        <v>837</v>
      </c>
      <c r="B838">
        <v>37</v>
      </c>
      <c r="C838" t="s">
        <v>868</v>
      </c>
      <c r="D838">
        <v>89068544</v>
      </c>
      <c r="E838">
        <v>2.99</v>
      </c>
      <c r="F838">
        <v>14214</v>
      </c>
      <c r="G838">
        <v>5</v>
      </c>
      <c r="H838" t="s">
        <v>17</v>
      </c>
      <c r="I838">
        <v>1</v>
      </c>
      <c r="J838">
        <f t="shared" si="26"/>
        <v>36</v>
      </c>
      <c r="K838">
        <f>COUNTIFS($G$2:G838,G838, $I$2:I838, I838)</f>
        <v>28</v>
      </c>
      <c r="L838" t="str">
        <f t="shared" si="27"/>
        <v>5 1</v>
      </c>
      <c r="M838">
        <f>IF(COUNTIF($L$2:L838,L838)=1,MAX($M$1:M837)+1,VLOOKUP(L838,$L$1:M837,2,0))</f>
        <v>27</v>
      </c>
    </row>
    <row r="839" spans="1:13" x14ac:dyDescent="0.3">
      <c r="A839">
        <v>838</v>
      </c>
      <c r="B839">
        <v>38</v>
      </c>
      <c r="C839" t="s">
        <v>869</v>
      </c>
      <c r="D839">
        <v>444821504</v>
      </c>
      <c r="E839">
        <v>4.99</v>
      </c>
      <c r="F839">
        <v>14202</v>
      </c>
      <c r="G839">
        <v>3.5</v>
      </c>
      <c r="H839" t="s">
        <v>17</v>
      </c>
      <c r="I839">
        <v>10</v>
      </c>
      <c r="J839">
        <f t="shared" si="26"/>
        <v>1</v>
      </c>
      <c r="K839">
        <f>COUNTIFS($G$2:G839,G839, $I$2:I839, I839)</f>
        <v>1</v>
      </c>
      <c r="L839" t="str">
        <f t="shared" si="27"/>
        <v>3.5 10</v>
      </c>
      <c r="M839">
        <f>IF(COUNTIF($L$2:L839,L839)=1,MAX($M$1:M838)+1,VLOOKUP(L839,$L$1:M838,2,0))</f>
        <v>132</v>
      </c>
    </row>
    <row r="840" spans="1:13" x14ac:dyDescent="0.3">
      <c r="A840">
        <v>839</v>
      </c>
      <c r="B840">
        <v>39</v>
      </c>
      <c r="C840" t="s">
        <v>870</v>
      </c>
      <c r="D840">
        <v>136228864</v>
      </c>
      <c r="E840">
        <v>0</v>
      </c>
      <c r="F840">
        <v>14198</v>
      </c>
      <c r="G840">
        <v>3</v>
      </c>
      <c r="H840" t="s">
        <v>81</v>
      </c>
      <c r="I840">
        <v>2</v>
      </c>
      <c r="J840">
        <f t="shared" si="26"/>
        <v>3</v>
      </c>
      <c r="K840">
        <f>COUNTIFS($G$2:G840,G840, $I$2:I840, I840)</f>
        <v>3</v>
      </c>
      <c r="L840" t="str">
        <f t="shared" si="27"/>
        <v>3 2</v>
      </c>
      <c r="M840">
        <f>IF(COUNTIF($L$2:L840,L840)=1,MAX($M$1:M839)+1,VLOOKUP(L840,$L$1:M839,2,0))</f>
        <v>78</v>
      </c>
    </row>
    <row r="841" spans="1:13" x14ac:dyDescent="0.3">
      <c r="A841">
        <v>840</v>
      </c>
      <c r="B841">
        <v>40</v>
      </c>
      <c r="C841" t="s">
        <v>871</v>
      </c>
      <c r="D841">
        <v>133124096</v>
      </c>
      <c r="E841">
        <v>0</v>
      </c>
      <c r="F841">
        <v>14188</v>
      </c>
      <c r="G841">
        <v>4.5</v>
      </c>
      <c r="H841" t="s">
        <v>15</v>
      </c>
      <c r="I841">
        <v>16</v>
      </c>
      <c r="J841">
        <f t="shared" si="26"/>
        <v>16</v>
      </c>
      <c r="K841">
        <f>COUNTIFS($G$2:G841,G841, $I$2:I841, I841)</f>
        <v>14</v>
      </c>
      <c r="L841" t="str">
        <f t="shared" si="27"/>
        <v>4.5 16</v>
      </c>
      <c r="M841">
        <f>IF(COUNTIF($L$2:L841,L841)=1,MAX($M$1:M840)+1,VLOOKUP(L841,$L$1:M840,2,0))</f>
        <v>16</v>
      </c>
    </row>
    <row r="842" spans="1:13" x14ac:dyDescent="0.3">
      <c r="A842">
        <v>841</v>
      </c>
      <c r="B842">
        <v>41</v>
      </c>
      <c r="C842" t="s">
        <v>872</v>
      </c>
      <c r="D842">
        <v>107164672</v>
      </c>
      <c r="E842">
        <v>0</v>
      </c>
      <c r="F842">
        <v>14123</v>
      </c>
      <c r="G842">
        <v>4.5</v>
      </c>
      <c r="H842" t="s">
        <v>17</v>
      </c>
      <c r="I842">
        <v>11</v>
      </c>
      <c r="J842">
        <f t="shared" si="26"/>
        <v>29</v>
      </c>
      <c r="K842">
        <f>COUNTIFS($G$2:G842,G842, $I$2:I842, I842)</f>
        <v>26</v>
      </c>
      <c r="L842" t="str">
        <f t="shared" si="27"/>
        <v>4.5 11</v>
      </c>
      <c r="M842">
        <f>IF(COUNTIF($L$2:L842,L842)=1,MAX($M$1:M841)+1,VLOOKUP(L842,$L$1:M841,2,0))</f>
        <v>11</v>
      </c>
    </row>
    <row r="843" spans="1:13" x14ac:dyDescent="0.3">
      <c r="A843">
        <v>842</v>
      </c>
      <c r="B843">
        <v>42</v>
      </c>
      <c r="C843" t="s">
        <v>873</v>
      </c>
      <c r="D843">
        <v>144414720</v>
      </c>
      <c r="E843">
        <v>0</v>
      </c>
      <c r="F843">
        <v>14104</v>
      </c>
      <c r="G843">
        <v>4.5</v>
      </c>
      <c r="H843" t="s">
        <v>17</v>
      </c>
      <c r="I843">
        <v>28</v>
      </c>
      <c r="J843">
        <f t="shared" si="26"/>
        <v>1</v>
      </c>
      <c r="K843">
        <f>COUNTIFS($G$2:G843,G843, $I$2:I843, I843)</f>
        <v>1</v>
      </c>
      <c r="L843" t="str">
        <f t="shared" si="27"/>
        <v>4.5 28</v>
      </c>
      <c r="M843">
        <f>IF(COUNTIF($L$2:L843,L843)=1,MAX($M$1:M842)+1,VLOOKUP(L843,$L$1:M842,2,0))</f>
        <v>133</v>
      </c>
    </row>
    <row r="844" spans="1:13" x14ac:dyDescent="0.3">
      <c r="A844">
        <v>843</v>
      </c>
      <c r="B844">
        <v>43</v>
      </c>
      <c r="C844" t="s">
        <v>874</v>
      </c>
      <c r="D844">
        <v>76231680</v>
      </c>
      <c r="E844">
        <v>0.99</v>
      </c>
      <c r="F844">
        <v>14057</v>
      </c>
      <c r="G844">
        <v>4.5</v>
      </c>
      <c r="H844" t="s">
        <v>15</v>
      </c>
      <c r="I844">
        <v>1</v>
      </c>
      <c r="J844">
        <f t="shared" si="26"/>
        <v>211</v>
      </c>
      <c r="K844">
        <f>COUNTIFS($G$2:G844,G844, $I$2:I844, I844)</f>
        <v>176</v>
      </c>
      <c r="L844" t="str">
        <f t="shared" si="27"/>
        <v>4.5 1</v>
      </c>
      <c r="M844">
        <f>IF(COUNTIF($L$2:L844,L844)=1,MAX($M$1:M843)+1,VLOOKUP(L844,$L$1:M843,2,0))</f>
        <v>4</v>
      </c>
    </row>
    <row r="845" spans="1:13" x14ac:dyDescent="0.3">
      <c r="A845">
        <v>844</v>
      </c>
      <c r="B845">
        <v>44</v>
      </c>
      <c r="C845" t="s">
        <v>875</v>
      </c>
      <c r="D845">
        <v>123718656</v>
      </c>
      <c r="E845">
        <v>1.99</v>
      </c>
      <c r="F845">
        <v>13915</v>
      </c>
      <c r="G845">
        <v>4.5</v>
      </c>
      <c r="H845" t="s">
        <v>41</v>
      </c>
      <c r="I845">
        <v>8</v>
      </c>
      <c r="J845">
        <f t="shared" si="26"/>
        <v>16</v>
      </c>
      <c r="K845">
        <f>COUNTIFS($G$2:G845,G845, $I$2:I845, I845)</f>
        <v>14</v>
      </c>
      <c r="L845" t="str">
        <f t="shared" si="27"/>
        <v>4.5 8</v>
      </c>
      <c r="M845">
        <f>IF(COUNTIF($L$2:L845,L845)=1,MAX($M$1:M844)+1,VLOOKUP(L845,$L$1:M844,2,0))</f>
        <v>34</v>
      </c>
    </row>
    <row r="846" spans="1:13" x14ac:dyDescent="0.3">
      <c r="A846">
        <v>845</v>
      </c>
      <c r="B846">
        <v>45</v>
      </c>
      <c r="C846" t="s">
        <v>876</v>
      </c>
      <c r="D846">
        <v>35136512</v>
      </c>
      <c r="E846">
        <v>0</v>
      </c>
      <c r="F846">
        <v>13914</v>
      </c>
      <c r="G846">
        <v>4.5</v>
      </c>
      <c r="H846" t="s">
        <v>13</v>
      </c>
      <c r="I846">
        <v>8</v>
      </c>
      <c r="J846">
        <f t="shared" si="26"/>
        <v>16</v>
      </c>
      <c r="K846">
        <f>COUNTIFS($G$2:G846,G846, $I$2:I846, I846)</f>
        <v>15</v>
      </c>
      <c r="L846" t="str">
        <f t="shared" si="27"/>
        <v>4.5 8</v>
      </c>
      <c r="M846">
        <f>IF(COUNTIF($L$2:L846,L846)=1,MAX($M$1:M845)+1,VLOOKUP(L846,$L$1:M845,2,0))</f>
        <v>34</v>
      </c>
    </row>
    <row r="847" spans="1:13" x14ac:dyDescent="0.3">
      <c r="A847">
        <v>846</v>
      </c>
      <c r="B847">
        <v>46</v>
      </c>
      <c r="C847" t="s">
        <v>877</v>
      </c>
      <c r="D847">
        <v>99644416</v>
      </c>
      <c r="E847">
        <v>0</v>
      </c>
      <c r="F847">
        <v>13898</v>
      </c>
      <c r="G847">
        <v>3</v>
      </c>
      <c r="H847" t="s">
        <v>90</v>
      </c>
      <c r="I847">
        <v>1</v>
      </c>
      <c r="J847">
        <f t="shared" si="26"/>
        <v>20</v>
      </c>
      <c r="K847">
        <f>COUNTIFS($G$2:G847,G847, $I$2:I847, I847)</f>
        <v>19</v>
      </c>
      <c r="L847" t="str">
        <f t="shared" si="27"/>
        <v>3 1</v>
      </c>
      <c r="M847">
        <f>IF(COUNTIF($L$2:L847,L847)=1,MAX($M$1:M846)+1,VLOOKUP(L847,$L$1:M846,2,0))</f>
        <v>57</v>
      </c>
    </row>
    <row r="848" spans="1:13" x14ac:dyDescent="0.3">
      <c r="A848">
        <v>847</v>
      </c>
      <c r="B848">
        <v>47</v>
      </c>
      <c r="C848" t="s">
        <v>878</v>
      </c>
      <c r="D848">
        <v>76058624</v>
      </c>
      <c r="E848">
        <v>0</v>
      </c>
      <c r="F848">
        <v>13870</v>
      </c>
      <c r="G848">
        <v>4.5</v>
      </c>
      <c r="H848" t="s">
        <v>17</v>
      </c>
      <c r="I848">
        <v>1</v>
      </c>
      <c r="J848">
        <f t="shared" si="26"/>
        <v>211</v>
      </c>
      <c r="K848">
        <f>COUNTIFS($G$2:G848,G848, $I$2:I848, I848)</f>
        <v>177</v>
      </c>
      <c r="L848" t="str">
        <f t="shared" si="27"/>
        <v>4.5 1</v>
      </c>
      <c r="M848">
        <f>IF(COUNTIF($L$2:L848,L848)=1,MAX($M$1:M847)+1,VLOOKUP(L848,$L$1:M847,2,0))</f>
        <v>4</v>
      </c>
    </row>
    <row r="849" spans="1:13" x14ac:dyDescent="0.3">
      <c r="A849">
        <v>848</v>
      </c>
      <c r="B849">
        <v>48</v>
      </c>
      <c r="C849" t="s">
        <v>879</v>
      </c>
      <c r="D849">
        <v>395563008</v>
      </c>
      <c r="E849">
        <v>0</v>
      </c>
      <c r="F849">
        <v>13842</v>
      </c>
      <c r="G849">
        <v>4.5</v>
      </c>
      <c r="H849" t="s">
        <v>17</v>
      </c>
      <c r="I849">
        <v>9</v>
      </c>
      <c r="J849">
        <f t="shared" si="26"/>
        <v>25</v>
      </c>
      <c r="K849">
        <f>COUNTIFS($G$2:G849,G849, $I$2:I849, I849)</f>
        <v>22</v>
      </c>
      <c r="L849" t="str">
        <f t="shared" si="27"/>
        <v>4.5 9</v>
      </c>
      <c r="M849">
        <f>IF(COUNTIF($L$2:L849,L849)=1,MAX($M$1:M848)+1,VLOOKUP(L849,$L$1:M848,2,0))</f>
        <v>22</v>
      </c>
    </row>
    <row r="850" spans="1:13" x14ac:dyDescent="0.3">
      <c r="A850">
        <v>849</v>
      </c>
      <c r="B850">
        <v>49</v>
      </c>
      <c r="C850" s="2">
        <v>0.94</v>
      </c>
      <c r="D850">
        <v>121039872</v>
      </c>
      <c r="E850">
        <v>0</v>
      </c>
      <c r="F850">
        <v>13805</v>
      </c>
      <c r="G850">
        <v>4.5</v>
      </c>
      <c r="H850" t="s">
        <v>17</v>
      </c>
      <c r="I850">
        <v>9</v>
      </c>
      <c r="J850">
        <f t="shared" si="26"/>
        <v>25</v>
      </c>
      <c r="K850">
        <f>COUNTIFS($G$2:G850,G850, $I$2:I850, I850)</f>
        <v>23</v>
      </c>
      <c r="L850" t="str">
        <f t="shared" si="27"/>
        <v>4.5 9</v>
      </c>
      <c r="M850">
        <f>IF(COUNTIF($L$2:L850,L850)=1,MAX($M$1:M849)+1,VLOOKUP(L850,$L$1:M849,2,0))</f>
        <v>22</v>
      </c>
    </row>
    <row r="851" spans="1:13" x14ac:dyDescent="0.3">
      <c r="A851">
        <v>850</v>
      </c>
      <c r="B851">
        <v>50</v>
      </c>
      <c r="C851" t="s">
        <v>880</v>
      </c>
      <c r="D851">
        <v>30441472</v>
      </c>
      <c r="E851">
        <v>0.99</v>
      </c>
      <c r="F851">
        <v>13741</v>
      </c>
      <c r="G851">
        <v>3.5</v>
      </c>
      <c r="H851" t="s">
        <v>81</v>
      </c>
      <c r="I851">
        <v>1</v>
      </c>
      <c r="J851">
        <f t="shared" si="26"/>
        <v>34</v>
      </c>
      <c r="K851">
        <f>COUNTIFS($G$2:G851,G851, $I$2:I851, I851)</f>
        <v>30</v>
      </c>
      <c r="L851" t="str">
        <f t="shared" si="27"/>
        <v>3.5 1</v>
      </c>
      <c r="M851">
        <f>IF(COUNTIF($L$2:L851,L851)=1,MAX($M$1:M850)+1,VLOOKUP(L851,$L$1:M850,2,0))</f>
        <v>49</v>
      </c>
    </row>
    <row r="852" spans="1:13" x14ac:dyDescent="0.3">
      <c r="A852">
        <v>851</v>
      </c>
      <c r="B852">
        <v>51</v>
      </c>
      <c r="C852" t="s">
        <v>881</v>
      </c>
      <c r="D852">
        <v>27117568</v>
      </c>
      <c r="E852">
        <v>0</v>
      </c>
      <c r="F852">
        <v>13674</v>
      </c>
      <c r="G852">
        <v>5</v>
      </c>
      <c r="H852" t="s">
        <v>155</v>
      </c>
      <c r="I852">
        <v>9</v>
      </c>
      <c r="J852">
        <f t="shared" si="26"/>
        <v>5</v>
      </c>
      <c r="K852">
        <f>COUNTIFS($G$2:G852,G852, $I$2:I852, I852)</f>
        <v>3</v>
      </c>
      <c r="L852" t="str">
        <f t="shared" si="27"/>
        <v>5 9</v>
      </c>
      <c r="M852">
        <f>IF(COUNTIF($L$2:L852,L852)=1,MAX($M$1:M851)+1,VLOOKUP(L852,$L$1:M851,2,0))</f>
        <v>25</v>
      </c>
    </row>
    <row r="853" spans="1:13" x14ac:dyDescent="0.3">
      <c r="A853">
        <v>852</v>
      </c>
      <c r="B853">
        <v>52</v>
      </c>
      <c r="C853" t="s">
        <v>882</v>
      </c>
      <c r="D853">
        <v>189870080</v>
      </c>
      <c r="E853">
        <v>0</v>
      </c>
      <c r="F853">
        <v>13664</v>
      </c>
      <c r="G853">
        <v>4.5</v>
      </c>
      <c r="H853" t="s">
        <v>17</v>
      </c>
      <c r="I853">
        <v>10</v>
      </c>
      <c r="J853">
        <f t="shared" si="26"/>
        <v>27</v>
      </c>
      <c r="K853">
        <f>COUNTIFS($G$2:G853,G853, $I$2:I853, I853)</f>
        <v>22</v>
      </c>
      <c r="L853" t="str">
        <f t="shared" si="27"/>
        <v>4.5 10</v>
      </c>
      <c r="M853">
        <f>IF(COUNTIF($L$2:L853,L853)=1,MAX($M$1:M852)+1,VLOOKUP(L853,$L$1:M852,2,0))</f>
        <v>9</v>
      </c>
    </row>
    <row r="854" spans="1:13" x14ac:dyDescent="0.3">
      <c r="A854">
        <v>853</v>
      </c>
      <c r="B854">
        <v>53</v>
      </c>
      <c r="C854" t="s">
        <v>883</v>
      </c>
      <c r="D854">
        <v>91105280</v>
      </c>
      <c r="E854">
        <v>0</v>
      </c>
      <c r="F854">
        <v>13637</v>
      </c>
      <c r="G854">
        <v>4.5</v>
      </c>
      <c r="H854" t="s">
        <v>17</v>
      </c>
      <c r="I854">
        <v>12</v>
      </c>
      <c r="J854">
        <f t="shared" si="26"/>
        <v>44</v>
      </c>
      <c r="K854">
        <f>COUNTIFS($G$2:G854,G854, $I$2:I854, I854)</f>
        <v>39</v>
      </c>
      <c r="L854" t="str">
        <f t="shared" si="27"/>
        <v>4.5 12</v>
      </c>
      <c r="M854">
        <f>IF(COUNTIF($L$2:L854,L854)=1,MAX($M$1:M853)+1,VLOOKUP(L854,$L$1:M853,2,0))</f>
        <v>17</v>
      </c>
    </row>
    <row r="855" spans="1:13" x14ac:dyDescent="0.3">
      <c r="A855">
        <v>854</v>
      </c>
      <c r="B855">
        <v>54</v>
      </c>
      <c r="C855" t="s">
        <v>884</v>
      </c>
      <c r="D855">
        <v>144888832</v>
      </c>
      <c r="E855">
        <v>0</v>
      </c>
      <c r="F855">
        <v>13580</v>
      </c>
      <c r="G855">
        <v>4.5</v>
      </c>
      <c r="H855" t="s">
        <v>20</v>
      </c>
      <c r="I855">
        <v>12</v>
      </c>
      <c r="J855">
        <f t="shared" si="26"/>
        <v>44</v>
      </c>
      <c r="K855">
        <f>COUNTIFS($G$2:G855,G855, $I$2:I855, I855)</f>
        <v>40</v>
      </c>
      <c r="L855" t="str">
        <f t="shared" si="27"/>
        <v>4.5 12</v>
      </c>
      <c r="M855">
        <f>IF(COUNTIF($L$2:L855,L855)=1,MAX($M$1:M854)+1,VLOOKUP(L855,$L$1:M854,2,0))</f>
        <v>17</v>
      </c>
    </row>
    <row r="856" spans="1:13" x14ac:dyDescent="0.3">
      <c r="A856">
        <v>855</v>
      </c>
      <c r="B856">
        <v>55</v>
      </c>
      <c r="C856" t="s">
        <v>885</v>
      </c>
      <c r="D856">
        <v>113078272</v>
      </c>
      <c r="E856">
        <v>0</v>
      </c>
      <c r="F856">
        <v>13572</v>
      </c>
      <c r="G856">
        <v>3</v>
      </c>
      <c r="H856" t="s">
        <v>90</v>
      </c>
      <c r="I856">
        <v>1</v>
      </c>
      <c r="J856">
        <f t="shared" si="26"/>
        <v>20</v>
      </c>
      <c r="K856">
        <f>COUNTIFS($G$2:G856,G856, $I$2:I856, I856)</f>
        <v>20</v>
      </c>
      <c r="L856" t="str">
        <f t="shared" si="27"/>
        <v>3 1</v>
      </c>
      <c r="M856">
        <f>IF(COUNTIF($L$2:L856,L856)=1,MAX($M$1:M855)+1,VLOOKUP(L856,$L$1:M855,2,0))</f>
        <v>57</v>
      </c>
    </row>
    <row r="857" spans="1:13" x14ac:dyDescent="0.3">
      <c r="A857">
        <v>856</v>
      </c>
      <c r="B857">
        <v>56</v>
      </c>
      <c r="C857" t="s">
        <v>886</v>
      </c>
      <c r="D857">
        <v>51179520</v>
      </c>
      <c r="E857">
        <v>0</v>
      </c>
      <c r="F857">
        <v>13567</v>
      </c>
      <c r="G857">
        <v>2</v>
      </c>
      <c r="H857" t="s">
        <v>153</v>
      </c>
      <c r="I857">
        <v>14</v>
      </c>
      <c r="J857">
        <f t="shared" si="26"/>
        <v>1</v>
      </c>
      <c r="K857">
        <f>COUNTIFS($G$2:G857,G857, $I$2:I857, I857)</f>
        <v>1</v>
      </c>
      <c r="L857" t="str">
        <f t="shared" si="27"/>
        <v>2 14</v>
      </c>
      <c r="M857">
        <f>IF(COUNTIF($L$2:L857,L857)=1,MAX($M$1:M856)+1,VLOOKUP(L857,$L$1:M856,2,0))</f>
        <v>134</v>
      </c>
    </row>
    <row r="858" spans="1:13" x14ac:dyDescent="0.3">
      <c r="A858">
        <v>857</v>
      </c>
      <c r="B858">
        <v>57</v>
      </c>
      <c r="C858" t="s">
        <v>887</v>
      </c>
      <c r="D858">
        <v>629442560</v>
      </c>
      <c r="E858">
        <v>0</v>
      </c>
      <c r="F858">
        <v>13559</v>
      </c>
      <c r="G858">
        <v>3.5</v>
      </c>
      <c r="H858" t="s">
        <v>17</v>
      </c>
      <c r="I858">
        <v>1</v>
      </c>
      <c r="J858">
        <f t="shared" si="26"/>
        <v>34</v>
      </c>
      <c r="K858">
        <f>COUNTIFS($G$2:G858,G858, $I$2:I858, I858)</f>
        <v>31</v>
      </c>
      <c r="L858" t="str">
        <f t="shared" si="27"/>
        <v>3.5 1</v>
      </c>
      <c r="M858">
        <f>IF(COUNTIF($L$2:L858,L858)=1,MAX($M$1:M857)+1,VLOOKUP(L858,$L$1:M857,2,0))</f>
        <v>49</v>
      </c>
    </row>
    <row r="859" spans="1:13" x14ac:dyDescent="0.3">
      <c r="A859">
        <v>858</v>
      </c>
      <c r="B859">
        <v>58</v>
      </c>
      <c r="C859" t="s">
        <v>888</v>
      </c>
      <c r="D859">
        <v>1984958464</v>
      </c>
      <c r="E859">
        <v>6.99</v>
      </c>
      <c r="F859">
        <v>13503</v>
      </c>
      <c r="G859">
        <v>4.5</v>
      </c>
      <c r="H859" t="s">
        <v>17</v>
      </c>
      <c r="I859">
        <v>12</v>
      </c>
      <c r="J859">
        <f t="shared" si="26"/>
        <v>44</v>
      </c>
      <c r="K859">
        <f>COUNTIFS($G$2:G859,G859, $I$2:I859, I859)</f>
        <v>41</v>
      </c>
      <c r="L859" t="str">
        <f t="shared" si="27"/>
        <v>4.5 12</v>
      </c>
      <c r="M859">
        <f>IF(COUNTIF($L$2:L859,L859)=1,MAX($M$1:M858)+1,VLOOKUP(L859,$L$1:M858,2,0))</f>
        <v>17</v>
      </c>
    </row>
    <row r="860" spans="1:13" x14ac:dyDescent="0.3">
      <c r="A860">
        <v>859</v>
      </c>
      <c r="B860">
        <v>59</v>
      </c>
      <c r="C860" t="s">
        <v>889</v>
      </c>
      <c r="D860">
        <v>28616704</v>
      </c>
      <c r="E860">
        <v>0</v>
      </c>
      <c r="F860">
        <v>13482</v>
      </c>
      <c r="G860">
        <v>4.5</v>
      </c>
      <c r="H860" t="s">
        <v>153</v>
      </c>
      <c r="I860">
        <v>8</v>
      </c>
      <c r="J860">
        <f t="shared" si="26"/>
        <v>16</v>
      </c>
      <c r="K860">
        <f>COUNTIFS($G$2:G860,G860, $I$2:I860, I860)</f>
        <v>16</v>
      </c>
      <c r="L860" t="str">
        <f t="shared" si="27"/>
        <v>4.5 8</v>
      </c>
      <c r="M860">
        <f>IF(COUNTIF($L$2:L860,L860)=1,MAX($M$1:M859)+1,VLOOKUP(L860,$L$1:M859,2,0))</f>
        <v>34</v>
      </c>
    </row>
    <row r="861" spans="1:13" x14ac:dyDescent="0.3">
      <c r="A861">
        <v>860</v>
      </c>
      <c r="B861">
        <v>60</v>
      </c>
      <c r="C861" t="s">
        <v>890</v>
      </c>
      <c r="D861">
        <v>10542080</v>
      </c>
      <c r="E861">
        <v>0</v>
      </c>
      <c r="F861">
        <v>13443</v>
      </c>
      <c r="G861">
        <v>4.5</v>
      </c>
      <c r="H861" t="s">
        <v>20</v>
      </c>
      <c r="I861">
        <v>1</v>
      </c>
      <c r="J861">
        <f t="shared" si="26"/>
        <v>211</v>
      </c>
      <c r="K861">
        <f>COUNTIFS($G$2:G861,G861, $I$2:I861, I861)</f>
        <v>178</v>
      </c>
      <c r="L861" t="str">
        <f t="shared" si="27"/>
        <v>4.5 1</v>
      </c>
      <c r="M861">
        <f>IF(COUNTIF($L$2:L861,L861)=1,MAX($M$1:M860)+1,VLOOKUP(L861,$L$1:M860,2,0))</f>
        <v>4</v>
      </c>
    </row>
    <row r="862" spans="1:13" x14ac:dyDescent="0.3">
      <c r="A862">
        <v>861</v>
      </c>
      <c r="B862">
        <v>61</v>
      </c>
      <c r="C862" t="s">
        <v>891</v>
      </c>
      <c r="D862">
        <v>103040000</v>
      </c>
      <c r="E862">
        <v>0</v>
      </c>
      <c r="F862">
        <v>13436</v>
      </c>
      <c r="G862">
        <v>4.5</v>
      </c>
      <c r="H862" t="s">
        <v>38</v>
      </c>
      <c r="I862">
        <v>15</v>
      </c>
      <c r="J862">
        <f t="shared" si="26"/>
        <v>21</v>
      </c>
      <c r="K862">
        <f>COUNTIFS($G$2:G862,G862, $I$2:I862, I862)</f>
        <v>18</v>
      </c>
      <c r="L862" t="str">
        <f t="shared" si="27"/>
        <v>4.5 15</v>
      </c>
      <c r="M862">
        <f>IF(COUNTIF($L$2:L862,L862)=1,MAX($M$1:M861)+1,VLOOKUP(L862,$L$1:M861,2,0))</f>
        <v>41</v>
      </c>
    </row>
    <row r="863" spans="1:13" x14ac:dyDescent="0.3">
      <c r="A863">
        <v>862</v>
      </c>
      <c r="B863">
        <v>62</v>
      </c>
      <c r="C863" t="s">
        <v>892</v>
      </c>
      <c r="D863">
        <v>40216576</v>
      </c>
      <c r="E863">
        <v>1.99</v>
      </c>
      <c r="F863">
        <v>13350</v>
      </c>
      <c r="G863">
        <v>4.5</v>
      </c>
      <c r="H863" t="s">
        <v>38</v>
      </c>
      <c r="I863">
        <v>15</v>
      </c>
      <c r="J863">
        <f t="shared" si="26"/>
        <v>21</v>
      </c>
      <c r="K863">
        <f>COUNTIFS($G$2:G863,G863, $I$2:I863, I863)</f>
        <v>19</v>
      </c>
      <c r="L863" t="str">
        <f t="shared" si="27"/>
        <v>4.5 15</v>
      </c>
      <c r="M863">
        <f>IF(COUNTIF($L$2:L863,L863)=1,MAX($M$1:M862)+1,VLOOKUP(L863,$L$1:M862,2,0))</f>
        <v>41</v>
      </c>
    </row>
    <row r="864" spans="1:13" x14ac:dyDescent="0.3">
      <c r="A864">
        <v>863</v>
      </c>
      <c r="B864">
        <v>63</v>
      </c>
      <c r="C864" t="s">
        <v>893</v>
      </c>
      <c r="D864">
        <v>120219648</v>
      </c>
      <c r="E864">
        <v>0</v>
      </c>
      <c r="F864">
        <v>13345</v>
      </c>
      <c r="G864">
        <v>5</v>
      </c>
      <c r="H864" t="s">
        <v>894</v>
      </c>
      <c r="I864">
        <v>1</v>
      </c>
      <c r="J864">
        <f t="shared" si="26"/>
        <v>36</v>
      </c>
      <c r="K864">
        <f>COUNTIFS($G$2:G864,G864, $I$2:I864, I864)</f>
        <v>29</v>
      </c>
      <c r="L864" t="str">
        <f t="shared" si="27"/>
        <v>5 1</v>
      </c>
      <c r="M864">
        <f>IF(COUNTIF($L$2:L864,L864)=1,MAX($M$1:M863)+1,VLOOKUP(L864,$L$1:M863,2,0))</f>
        <v>27</v>
      </c>
    </row>
    <row r="865" spans="1:13" x14ac:dyDescent="0.3">
      <c r="A865">
        <v>864</v>
      </c>
      <c r="B865">
        <v>64</v>
      </c>
      <c r="C865" t="s">
        <v>895</v>
      </c>
      <c r="D865">
        <v>218488832</v>
      </c>
      <c r="E865">
        <v>0</v>
      </c>
      <c r="F865">
        <v>13345</v>
      </c>
      <c r="G865">
        <v>4.5</v>
      </c>
      <c r="H865" t="s">
        <v>17</v>
      </c>
      <c r="I865">
        <v>1</v>
      </c>
      <c r="J865">
        <f t="shared" si="26"/>
        <v>211</v>
      </c>
      <c r="K865">
        <f>COUNTIFS($G$2:G865,G865, $I$2:I865, I865)</f>
        <v>179</v>
      </c>
      <c r="L865" t="str">
        <f t="shared" si="27"/>
        <v>4.5 1</v>
      </c>
      <c r="M865">
        <f>IF(COUNTIF($L$2:L865,L865)=1,MAX($M$1:M864)+1,VLOOKUP(L865,$L$1:M864,2,0))</f>
        <v>4</v>
      </c>
    </row>
    <row r="866" spans="1:13" x14ac:dyDescent="0.3">
      <c r="A866">
        <v>865</v>
      </c>
      <c r="B866">
        <v>65</v>
      </c>
      <c r="C866" t="s">
        <v>896</v>
      </c>
      <c r="D866">
        <v>391116800</v>
      </c>
      <c r="E866">
        <v>0</v>
      </c>
      <c r="F866">
        <v>13300</v>
      </c>
      <c r="G866">
        <v>4.5</v>
      </c>
      <c r="H866" t="s">
        <v>17</v>
      </c>
      <c r="I866">
        <v>1</v>
      </c>
      <c r="J866">
        <f t="shared" si="26"/>
        <v>211</v>
      </c>
      <c r="K866">
        <f>COUNTIFS($G$2:G866,G866, $I$2:I866, I866)</f>
        <v>180</v>
      </c>
      <c r="L866" t="str">
        <f t="shared" si="27"/>
        <v>4.5 1</v>
      </c>
      <c r="M866">
        <f>IF(COUNTIF($L$2:L866,L866)=1,MAX($M$1:M865)+1,VLOOKUP(L866,$L$1:M865,2,0))</f>
        <v>4</v>
      </c>
    </row>
    <row r="867" spans="1:13" x14ac:dyDescent="0.3">
      <c r="A867">
        <v>866</v>
      </c>
      <c r="B867">
        <v>66</v>
      </c>
      <c r="C867" t="s">
        <v>897</v>
      </c>
      <c r="D867">
        <v>198701056</v>
      </c>
      <c r="E867">
        <v>2.99</v>
      </c>
      <c r="F867">
        <v>13258</v>
      </c>
      <c r="G867">
        <v>4.5</v>
      </c>
      <c r="H867" t="s">
        <v>17</v>
      </c>
      <c r="I867">
        <v>4</v>
      </c>
      <c r="J867">
        <f t="shared" si="26"/>
        <v>8</v>
      </c>
      <c r="K867">
        <f>COUNTIFS($G$2:G867,G867, $I$2:I867, I867)</f>
        <v>7</v>
      </c>
      <c r="L867" t="str">
        <f t="shared" si="27"/>
        <v>4.5 4</v>
      </c>
      <c r="M867">
        <f>IF(COUNTIF($L$2:L867,L867)=1,MAX($M$1:M866)+1,VLOOKUP(L867,$L$1:M866,2,0))</f>
        <v>47</v>
      </c>
    </row>
    <row r="868" spans="1:13" x14ac:dyDescent="0.3">
      <c r="A868">
        <v>867</v>
      </c>
      <c r="B868">
        <v>67</v>
      </c>
      <c r="C868" t="s">
        <v>898</v>
      </c>
      <c r="D868">
        <v>76895232</v>
      </c>
      <c r="E868">
        <v>0</v>
      </c>
      <c r="F868">
        <v>13257</v>
      </c>
      <c r="G868">
        <v>4.5</v>
      </c>
      <c r="H868" t="s">
        <v>81</v>
      </c>
      <c r="I868">
        <v>1</v>
      </c>
      <c r="J868">
        <f t="shared" si="26"/>
        <v>211</v>
      </c>
      <c r="K868">
        <f>COUNTIFS($G$2:G868,G868, $I$2:I868, I868)</f>
        <v>181</v>
      </c>
      <c r="L868" t="str">
        <f t="shared" si="27"/>
        <v>4.5 1</v>
      </c>
      <c r="M868">
        <f>IF(COUNTIF($L$2:L868,L868)=1,MAX($M$1:M867)+1,VLOOKUP(L868,$L$1:M867,2,0))</f>
        <v>4</v>
      </c>
    </row>
    <row r="869" spans="1:13" x14ac:dyDescent="0.3">
      <c r="A869">
        <v>868</v>
      </c>
      <c r="B869">
        <v>68</v>
      </c>
      <c r="C869" t="s">
        <v>899</v>
      </c>
      <c r="D869">
        <v>1256266752</v>
      </c>
      <c r="E869">
        <v>3.99</v>
      </c>
      <c r="F869">
        <v>13245</v>
      </c>
      <c r="G869">
        <v>3.5</v>
      </c>
      <c r="H869" t="s">
        <v>17</v>
      </c>
      <c r="I869">
        <v>6</v>
      </c>
      <c r="J869">
        <f t="shared" si="26"/>
        <v>6</v>
      </c>
      <c r="K869">
        <f>COUNTIFS($G$2:G869,G869, $I$2:I869, I869)</f>
        <v>6</v>
      </c>
      <c r="L869" t="str">
        <f t="shared" si="27"/>
        <v>3.5 6</v>
      </c>
      <c r="M869">
        <f>IF(COUNTIF($L$2:L869,L869)=1,MAX($M$1:M868)+1,VLOOKUP(L869,$L$1:M868,2,0))</f>
        <v>68</v>
      </c>
    </row>
    <row r="870" spans="1:13" x14ac:dyDescent="0.3">
      <c r="A870">
        <v>869</v>
      </c>
      <c r="B870">
        <v>69</v>
      </c>
      <c r="C870" t="s">
        <v>900</v>
      </c>
      <c r="D870">
        <v>153385984</v>
      </c>
      <c r="E870">
        <v>0</v>
      </c>
      <c r="F870">
        <v>13241</v>
      </c>
      <c r="G870">
        <v>4.5</v>
      </c>
      <c r="H870" t="s">
        <v>17</v>
      </c>
      <c r="I870">
        <v>1</v>
      </c>
      <c r="J870">
        <f t="shared" si="26"/>
        <v>211</v>
      </c>
      <c r="K870">
        <f>COUNTIFS($G$2:G870,G870, $I$2:I870, I870)</f>
        <v>182</v>
      </c>
      <c r="L870" t="str">
        <f t="shared" si="27"/>
        <v>4.5 1</v>
      </c>
      <c r="M870">
        <f>IF(COUNTIF($L$2:L870,L870)=1,MAX($M$1:M869)+1,VLOOKUP(L870,$L$1:M869,2,0))</f>
        <v>4</v>
      </c>
    </row>
    <row r="871" spans="1:13" x14ac:dyDescent="0.3">
      <c r="A871">
        <v>870</v>
      </c>
      <c r="B871">
        <v>70</v>
      </c>
      <c r="C871" t="s">
        <v>901</v>
      </c>
      <c r="D871">
        <v>38045696</v>
      </c>
      <c r="E871">
        <v>0</v>
      </c>
      <c r="F871">
        <v>13237</v>
      </c>
      <c r="G871">
        <v>3.5</v>
      </c>
      <c r="H871" t="s">
        <v>81</v>
      </c>
      <c r="I871">
        <v>13</v>
      </c>
      <c r="J871">
        <f t="shared" si="26"/>
        <v>3</v>
      </c>
      <c r="K871">
        <f>COUNTIFS($G$2:G871,G871, $I$2:I871, I871)</f>
        <v>3</v>
      </c>
      <c r="L871" t="str">
        <f t="shared" si="27"/>
        <v>3.5 13</v>
      </c>
      <c r="M871">
        <f>IF(COUNTIF($L$2:L871,L871)=1,MAX($M$1:M870)+1,VLOOKUP(L871,$L$1:M870,2,0))</f>
        <v>114</v>
      </c>
    </row>
    <row r="872" spans="1:13" x14ac:dyDescent="0.3">
      <c r="A872">
        <v>871</v>
      </c>
      <c r="B872">
        <v>71</v>
      </c>
      <c r="C872" t="s">
        <v>902</v>
      </c>
      <c r="D872">
        <v>112607232</v>
      </c>
      <c r="E872">
        <v>0</v>
      </c>
      <c r="F872">
        <v>13142</v>
      </c>
      <c r="G872">
        <v>4</v>
      </c>
      <c r="H872" t="s">
        <v>17</v>
      </c>
      <c r="I872">
        <v>8</v>
      </c>
      <c r="J872">
        <f t="shared" si="26"/>
        <v>5</v>
      </c>
      <c r="K872">
        <f>COUNTIFS($G$2:G872,G872, $I$2:I872, I872)</f>
        <v>5</v>
      </c>
      <c r="L872" t="str">
        <f t="shared" si="27"/>
        <v>4 8</v>
      </c>
      <c r="M872">
        <f>IF(COUNTIF($L$2:L872,L872)=1,MAX($M$1:M871)+1,VLOOKUP(L872,$L$1:M871,2,0))</f>
        <v>97</v>
      </c>
    </row>
    <row r="873" spans="1:13" x14ac:dyDescent="0.3">
      <c r="A873">
        <v>872</v>
      </c>
      <c r="B873">
        <v>72</v>
      </c>
      <c r="C873" t="s">
        <v>903</v>
      </c>
      <c r="D873">
        <v>92713984</v>
      </c>
      <c r="E873">
        <v>0</v>
      </c>
      <c r="F873">
        <v>13106</v>
      </c>
      <c r="G873">
        <v>4.5</v>
      </c>
      <c r="H873" t="s">
        <v>17</v>
      </c>
      <c r="I873">
        <v>14</v>
      </c>
      <c r="J873">
        <f t="shared" si="26"/>
        <v>21</v>
      </c>
      <c r="K873">
        <f>COUNTIFS($G$2:G873,G873, $I$2:I873, I873)</f>
        <v>20</v>
      </c>
      <c r="L873" t="str">
        <f t="shared" si="27"/>
        <v>4.5 14</v>
      </c>
      <c r="M873">
        <f>IF(COUNTIF($L$2:L873,L873)=1,MAX($M$1:M872)+1,VLOOKUP(L873,$L$1:M872,2,0))</f>
        <v>53</v>
      </c>
    </row>
    <row r="874" spans="1:13" x14ac:dyDescent="0.3">
      <c r="A874">
        <v>873</v>
      </c>
      <c r="B874">
        <v>73</v>
      </c>
      <c r="C874" t="s">
        <v>904</v>
      </c>
      <c r="D874">
        <v>793368576</v>
      </c>
      <c r="E874">
        <v>0</v>
      </c>
      <c r="F874">
        <v>13097</v>
      </c>
      <c r="G874">
        <v>4.5</v>
      </c>
      <c r="H874" t="s">
        <v>17</v>
      </c>
      <c r="I874">
        <v>1</v>
      </c>
      <c r="J874">
        <f t="shared" si="26"/>
        <v>211</v>
      </c>
      <c r="K874">
        <f>COUNTIFS($G$2:G874,G874, $I$2:I874, I874)</f>
        <v>183</v>
      </c>
      <c r="L874" t="str">
        <f t="shared" si="27"/>
        <v>4.5 1</v>
      </c>
      <c r="M874">
        <f>IF(COUNTIF($L$2:L874,L874)=1,MAX($M$1:M873)+1,VLOOKUP(L874,$L$1:M873,2,0))</f>
        <v>4</v>
      </c>
    </row>
    <row r="875" spans="1:13" x14ac:dyDescent="0.3">
      <c r="A875">
        <v>874</v>
      </c>
      <c r="B875">
        <v>74</v>
      </c>
      <c r="C875" t="s">
        <v>905</v>
      </c>
      <c r="D875">
        <v>42482779</v>
      </c>
      <c r="E875">
        <v>0.99</v>
      </c>
      <c r="F875">
        <v>13049</v>
      </c>
      <c r="G875">
        <v>4.5</v>
      </c>
      <c r="H875" t="s">
        <v>17</v>
      </c>
      <c r="I875">
        <v>1</v>
      </c>
      <c r="J875">
        <f t="shared" si="26"/>
        <v>211</v>
      </c>
      <c r="K875">
        <f>COUNTIFS($G$2:G875,G875, $I$2:I875, I875)</f>
        <v>184</v>
      </c>
      <c r="L875" t="str">
        <f t="shared" si="27"/>
        <v>4.5 1</v>
      </c>
      <c r="M875">
        <f>IF(COUNTIF($L$2:L875,L875)=1,MAX($M$1:M874)+1,VLOOKUP(L875,$L$1:M874,2,0))</f>
        <v>4</v>
      </c>
    </row>
    <row r="876" spans="1:13" x14ac:dyDescent="0.3">
      <c r="A876">
        <v>875</v>
      </c>
      <c r="B876">
        <v>75</v>
      </c>
      <c r="C876" t="s">
        <v>906</v>
      </c>
      <c r="D876">
        <v>73091072</v>
      </c>
      <c r="E876">
        <v>0</v>
      </c>
      <c r="F876">
        <v>13016</v>
      </c>
      <c r="G876">
        <v>4.5</v>
      </c>
      <c r="H876" t="s">
        <v>20</v>
      </c>
      <c r="I876">
        <v>18</v>
      </c>
      <c r="J876">
        <f t="shared" si="26"/>
        <v>15</v>
      </c>
      <c r="K876">
        <f>COUNTIFS($G$2:G876,G876, $I$2:I876, I876)</f>
        <v>15</v>
      </c>
      <c r="L876" t="str">
        <f t="shared" si="27"/>
        <v>4.5 18</v>
      </c>
      <c r="M876">
        <f>IF(COUNTIF($L$2:L876,L876)=1,MAX($M$1:M875)+1,VLOOKUP(L876,$L$1:M875,2,0))</f>
        <v>3</v>
      </c>
    </row>
    <row r="877" spans="1:13" x14ac:dyDescent="0.3">
      <c r="A877">
        <v>876</v>
      </c>
      <c r="B877">
        <v>76</v>
      </c>
      <c r="C877" t="s">
        <v>907</v>
      </c>
      <c r="D877">
        <v>198906880</v>
      </c>
      <c r="E877">
        <v>0</v>
      </c>
      <c r="F877">
        <v>12982</v>
      </c>
      <c r="G877">
        <v>4.5</v>
      </c>
      <c r="H877" t="s">
        <v>15</v>
      </c>
      <c r="I877">
        <v>11</v>
      </c>
      <c r="J877">
        <f t="shared" si="26"/>
        <v>29</v>
      </c>
      <c r="K877">
        <f>COUNTIFS($G$2:G877,G877, $I$2:I877, I877)</f>
        <v>27</v>
      </c>
      <c r="L877" t="str">
        <f t="shared" si="27"/>
        <v>4.5 11</v>
      </c>
      <c r="M877">
        <f>IF(COUNTIF($L$2:L877,L877)=1,MAX($M$1:M876)+1,VLOOKUP(L877,$L$1:M876,2,0))</f>
        <v>11</v>
      </c>
    </row>
    <row r="878" spans="1:13" x14ac:dyDescent="0.3">
      <c r="A878">
        <v>877</v>
      </c>
      <c r="B878">
        <v>77</v>
      </c>
      <c r="C878" t="s">
        <v>908</v>
      </c>
      <c r="D878">
        <v>55673856</v>
      </c>
      <c r="E878">
        <v>0</v>
      </c>
      <c r="F878">
        <v>12963</v>
      </c>
      <c r="G878">
        <v>5</v>
      </c>
      <c r="H878" t="s">
        <v>15</v>
      </c>
      <c r="I878">
        <v>8</v>
      </c>
      <c r="J878">
        <f t="shared" si="26"/>
        <v>1</v>
      </c>
      <c r="K878">
        <f>COUNTIFS($G$2:G878,G878, $I$2:I878, I878)</f>
        <v>1</v>
      </c>
      <c r="L878" t="str">
        <f t="shared" si="27"/>
        <v>5 8</v>
      </c>
      <c r="M878">
        <f>IF(COUNTIF($L$2:L878,L878)=1,MAX($M$1:M877)+1,VLOOKUP(L878,$L$1:M877,2,0))</f>
        <v>135</v>
      </c>
    </row>
    <row r="879" spans="1:13" x14ac:dyDescent="0.3">
      <c r="A879">
        <v>878</v>
      </c>
      <c r="B879">
        <v>78</v>
      </c>
      <c r="C879" t="s">
        <v>909</v>
      </c>
      <c r="D879">
        <v>2169602048</v>
      </c>
      <c r="E879">
        <v>6.99</v>
      </c>
      <c r="F879">
        <v>12916</v>
      </c>
      <c r="G879">
        <v>4</v>
      </c>
      <c r="H879" t="s">
        <v>17</v>
      </c>
      <c r="I879">
        <v>13</v>
      </c>
      <c r="J879">
        <f t="shared" si="26"/>
        <v>8</v>
      </c>
      <c r="K879">
        <f>COUNTIFS($G$2:G879,G879, $I$2:I879, I879)</f>
        <v>7</v>
      </c>
      <c r="L879" t="str">
        <f t="shared" si="27"/>
        <v>4 13</v>
      </c>
      <c r="M879">
        <f>IF(COUNTIF($L$2:L879,L879)=1,MAX($M$1:M878)+1,VLOOKUP(L879,$L$1:M878,2,0))</f>
        <v>93</v>
      </c>
    </row>
    <row r="880" spans="1:13" x14ac:dyDescent="0.3">
      <c r="A880">
        <v>879</v>
      </c>
      <c r="B880">
        <v>79</v>
      </c>
      <c r="C880" t="s">
        <v>910</v>
      </c>
      <c r="D880">
        <v>836734976</v>
      </c>
      <c r="E880">
        <v>0</v>
      </c>
      <c r="F880">
        <v>12854</v>
      </c>
      <c r="G880">
        <v>4.5</v>
      </c>
      <c r="H880" t="s">
        <v>17</v>
      </c>
      <c r="I880">
        <v>33</v>
      </c>
      <c r="J880">
        <f t="shared" si="26"/>
        <v>6</v>
      </c>
      <c r="K880">
        <f>COUNTIFS($G$2:G880,G880, $I$2:I880, I880)</f>
        <v>5</v>
      </c>
      <c r="L880" t="str">
        <f t="shared" si="27"/>
        <v>4.5 33</v>
      </c>
      <c r="M880">
        <f>IF(COUNTIF($L$2:L880,L880)=1,MAX($M$1:M879)+1,VLOOKUP(L880,$L$1:M879,2,0))</f>
        <v>87</v>
      </c>
    </row>
    <row r="881" spans="1:13" x14ac:dyDescent="0.3">
      <c r="A881">
        <v>880</v>
      </c>
      <c r="B881">
        <v>80</v>
      </c>
      <c r="C881" t="s">
        <v>911</v>
      </c>
      <c r="D881">
        <v>132377600</v>
      </c>
      <c r="E881">
        <v>2.99</v>
      </c>
      <c r="F881">
        <v>12833</v>
      </c>
      <c r="G881">
        <v>4.5</v>
      </c>
      <c r="H881" t="s">
        <v>153</v>
      </c>
      <c r="I881">
        <v>1</v>
      </c>
      <c r="J881">
        <f t="shared" si="26"/>
        <v>211</v>
      </c>
      <c r="K881">
        <f>COUNTIFS($G$2:G881,G881, $I$2:I881, I881)</f>
        <v>185</v>
      </c>
      <c r="L881" t="str">
        <f t="shared" si="27"/>
        <v>4.5 1</v>
      </c>
      <c r="M881">
        <f>IF(COUNTIF($L$2:L881,L881)=1,MAX($M$1:M880)+1,VLOOKUP(L881,$L$1:M880,2,0))</f>
        <v>4</v>
      </c>
    </row>
    <row r="882" spans="1:13" x14ac:dyDescent="0.3">
      <c r="A882">
        <v>881</v>
      </c>
      <c r="B882">
        <v>81</v>
      </c>
      <c r="C882" t="s">
        <v>912</v>
      </c>
      <c r="D882">
        <v>121170944</v>
      </c>
      <c r="E882">
        <v>0</v>
      </c>
      <c r="F882">
        <v>12819</v>
      </c>
      <c r="G882">
        <v>5</v>
      </c>
      <c r="H882" t="s">
        <v>38</v>
      </c>
      <c r="I882">
        <v>1</v>
      </c>
      <c r="J882">
        <f t="shared" si="26"/>
        <v>36</v>
      </c>
      <c r="K882">
        <f>COUNTIFS($G$2:G882,G882, $I$2:I882, I882)</f>
        <v>30</v>
      </c>
      <c r="L882" t="str">
        <f t="shared" si="27"/>
        <v>5 1</v>
      </c>
      <c r="M882">
        <f>IF(COUNTIF($L$2:L882,L882)=1,MAX($M$1:M881)+1,VLOOKUP(L882,$L$1:M881,2,0))</f>
        <v>27</v>
      </c>
    </row>
    <row r="883" spans="1:13" x14ac:dyDescent="0.3">
      <c r="A883">
        <v>882</v>
      </c>
      <c r="B883">
        <v>82</v>
      </c>
      <c r="C883" t="s">
        <v>913</v>
      </c>
      <c r="D883">
        <v>108166144</v>
      </c>
      <c r="E883">
        <v>0</v>
      </c>
      <c r="F883">
        <v>12811</v>
      </c>
      <c r="G883">
        <v>3.5</v>
      </c>
      <c r="H883" t="s">
        <v>73</v>
      </c>
      <c r="I883">
        <v>22</v>
      </c>
      <c r="J883">
        <f t="shared" si="26"/>
        <v>1</v>
      </c>
      <c r="K883">
        <f>COUNTIFS($G$2:G883,G883, $I$2:I883, I883)</f>
        <v>1</v>
      </c>
      <c r="L883" t="str">
        <f t="shared" si="27"/>
        <v>3.5 22</v>
      </c>
      <c r="M883">
        <f>IF(COUNTIF($L$2:L883,L883)=1,MAX($M$1:M882)+1,VLOOKUP(L883,$L$1:M882,2,0))</f>
        <v>136</v>
      </c>
    </row>
    <row r="884" spans="1:13" x14ac:dyDescent="0.3">
      <c r="A884">
        <v>883</v>
      </c>
      <c r="B884">
        <v>83</v>
      </c>
      <c r="C884" t="s">
        <v>914</v>
      </c>
      <c r="D884">
        <v>210625536</v>
      </c>
      <c r="E884">
        <v>0.99</v>
      </c>
      <c r="F884">
        <v>12799</v>
      </c>
      <c r="G884">
        <v>4.5</v>
      </c>
      <c r="H884" t="s">
        <v>17</v>
      </c>
      <c r="I884">
        <v>10</v>
      </c>
      <c r="J884">
        <f t="shared" si="26"/>
        <v>27</v>
      </c>
      <c r="K884">
        <f>COUNTIFS($G$2:G884,G884, $I$2:I884, I884)</f>
        <v>23</v>
      </c>
      <c r="L884" t="str">
        <f t="shared" si="27"/>
        <v>4.5 10</v>
      </c>
      <c r="M884">
        <f>IF(COUNTIF($L$2:L884,L884)=1,MAX($M$1:M883)+1,VLOOKUP(L884,$L$1:M883,2,0))</f>
        <v>9</v>
      </c>
    </row>
    <row r="885" spans="1:13" x14ac:dyDescent="0.3">
      <c r="A885">
        <v>884</v>
      </c>
      <c r="B885">
        <v>84</v>
      </c>
      <c r="C885" t="s">
        <v>915</v>
      </c>
      <c r="D885">
        <v>207656960</v>
      </c>
      <c r="E885">
        <v>0</v>
      </c>
      <c r="F885">
        <v>12797</v>
      </c>
      <c r="G885">
        <v>4</v>
      </c>
      <c r="H885" t="s">
        <v>155</v>
      </c>
      <c r="I885">
        <v>30</v>
      </c>
      <c r="J885">
        <f t="shared" si="26"/>
        <v>1</v>
      </c>
      <c r="K885">
        <f>COUNTIFS($G$2:G885,G885, $I$2:I885, I885)</f>
        <v>1</v>
      </c>
      <c r="L885" t="str">
        <f t="shared" si="27"/>
        <v>4 30</v>
      </c>
      <c r="M885">
        <f>IF(COUNTIF($L$2:L885,L885)=1,MAX($M$1:M884)+1,VLOOKUP(L885,$L$1:M884,2,0))</f>
        <v>137</v>
      </c>
    </row>
    <row r="886" spans="1:13" x14ac:dyDescent="0.3">
      <c r="A886">
        <v>885</v>
      </c>
      <c r="B886">
        <v>85</v>
      </c>
      <c r="C886" t="s">
        <v>916</v>
      </c>
      <c r="D886">
        <v>175157248</v>
      </c>
      <c r="E886">
        <v>4.99</v>
      </c>
      <c r="F886">
        <v>12787</v>
      </c>
      <c r="G886">
        <v>4.5</v>
      </c>
      <c r="H886" t="s">
        <v>81</v>
      </c>
      <c r="I886">
        <v>1</v>
      </c>
      <c r="J886">
        <f t="shared" si="26"/>
        <v>211</v>
      </c>
      <c r="K886">
        <f>COUNTIFS($G$2:G886,G886, $I$2:I886, I886)</f>
        <v>186</v>
      </c>
      <c r="L886" t="str">
        <f t="shared" si="27"/>
        <v>4.5 1</v>
      </c>
      <c r="M886">
        <f>IF(COUNTIF($L$2:L886,L886)=1,MAX($M$1:M885)+1,VLOOKUP(L886,$L$1:M885,2,0))</f>
        <v>4</v>
      </c>
    </row>
    <row r="887" spans="1:13" x14ac:dyDescent="0.3">
      <c r="A887">
        <v>886</v>
      </c>
      <c r="B887">
        <v>86</v>
      </c>
      <c r="C887" t="s">
        <v>917</v>
      </c>
      <c r="D887">
        <v>55851008</v>
      </c>
      <c r="E887">
        <v>0</v>
      </c>
      <c r="F887">
        <v>12779</v>
      </c>
      <c r="G887">
        <v>5</v>
      </c>
      <c r="H887" t="s">
        <v>15</v>
      </c>
      <c r="I887">
        <v>9</v>
      </c>
      <c r="J887">
        <f t="shared" si="26"/>
        <v>5</v>
      </c>
      <c r="K887">
        <f>COUNTIFS($G$2:G887,G887, $I$2:I887, I887)</f>
        <v>4</v>
      </c>
      <c r="L887" t="str">
        <f t="shared" si="27"/>
        <v>5 9</v>
      </c>
      <c r="M887">
        <f>IF(COUNTIF($L$2:L887,L887)=1,MAX($M$1:M886)+1,VLOOKUP(L887,$L$1:M886,2,0))</f>
        <v>25</v>
      </c>
    </row>
    <row r="888" spans="1:13" x14ac:dyDescent="0.3">
      <c r="A888">
        <v>887</v>
      </c>
      <c r="B888">
        <v>87</v>
      </c>
      <c r="C888" t="s">
        <v>918</v>
      </c>
      <c r="D888">
        <v>29258752</v>
      </c>
      <c r="E888">
        <v>1.99</v>
      </c>
      <c r="F888">
        <v>12770</v>
      </c>
      <c r="G888">
        <v>4.5</v>
      </c>
      <c r="H888" t="s">
        <v>17</v>
      </c>
      <c r="I888">
        <v>1</v>
      </c>
      <c r="J888">
        <f t="shared" si="26"/>
        <v>211</v>
      </c>
      <c r="K888">
        <f>COUNTIFS($G$2:G888,G888, $I$2:I888, I888)</f>
        <v>187</v>
      </c>
      <c r="L888" t="str">
        <f t="shared" si="27"/>
        <v>4.5 1</v>
      </c>
      <c r="M888">
        <f>IF(COUNTIF($L$2:L888,L888)=1,MAX($M$1:M887)+1,VLOOKUP(L888,$L$1:M887,2,0))</f>
        <v>4</v>
      </c>
    </row>
    <row r="889" spans="1:13" x14ac:dyDescent="0.3">
      <c r="A889">
        <v>888</v>
      </c>
      <c r="B889">
        <v>88</v>
      </c>
      <c r="C889" t="s">
        <v>919</v>
      </c>
      <c r="D889">
        <v>134952960</v>
      </c>
      <c r="E889">
        <v>0</v>
      </c>
      <c r="F889">
        <v>12755</v>
      </c>
      <c r="G889">
        <v>4.5</v>
      </c>
      <c r="H889" t="s">
        <v>155</v>
      </c>
      <c r="I889">
        <v>16</v>
      </c>
      <c r="J889">
        <f t="shared" si="26"/>
        <v>16</v>
      </c>
      <c r="K889">
        <f>COUNTIFS($G$2:G889,G889, $I$2:I889, I889)</f>
        <v>15</v>
      </c>
      <c r="L889" t="str">
        <f t="shared" si="27"/>
        <v>4.5 16</v>
      </c>
      <c r="M889">
        <f>IF(COUNTIF($L$2:L889,L889)=1,MAX($M$1:M888)+1,VLOOKUP(L889,$L$1:M888,2,0))</f>
        <v>16</v>
      </c>
    </row>
    <row r="890" spans="1:13" x14ac:dyDescent="0.3">
      <c r="A890">
        <v>889</v>
      </c>
      <c r="B890">
        <v>89</v>
      </c>
      <c r="C890" t="s">
        <v>920</v>
      </c>
      <c r="D890">
        <v>226961408</v>
      </c>
      <c r="E890">
        <v>1.99</v>
      </c>
      <c r="F890">
        <v>12701</v>
      </c>
      <c r="G890">
        <v>4.5</v>
      </c>
      <c r="H890" t="s">
        <v>17</v>
      </c>
      <c r="I890">
        <v>1</v>
      </c>
      <c r="J890">
        <f t="shared" si="26"/>
        <v>211</v>
      </c>
      <c r="K890">
        <f>COUNTIFS($G$2:G890,G890, $I$2:I890, I890)</f>
        <v>188</v>
      </c>
      <c r="L890" t="str">
        <f t="shared" si="27"/>
        <v>4.5 1</v>
      </c>
      <c r="M890">
        <f>IF(COUNTIF($L$2:L890,L890)=1,MAX($M$1:M889)+1,VLOOKUP(L890,$L$1:M889,2,0))</f>
        <v>4</v>
      </c>
    </row>
    <row r="891" spans="1:13" x14ac:dyDescent="0.3">
      <c r="A891">
        <v>890</v>
      </c>
      <c r="B891">
        <v>90</v>
      </c>
      <c r="C891" t="s">
        <v>921</v>
      </c>
      <c r="D891">
        <v>54776832</v>
      </c>
      <c r="E891">
        <v>0</v>
      </c>
      <c r="F891">
        <v>12683</v>
      </c>
      <c r="G891">
        <v>4</v>
      </c>
      <c r="H891" t="s">
        <v>44</v>
      </c>
      <c r="I891">
        <v>29</v>
      </c>
      <c r="J891">
        <f t="shared" si="26"/>
        <v>5</v>
      </c>
      <c r="K891">
        <f>COUNTIFS($G$2:G891,G891, $I$2:I891, I891)</f>
        <v>5</v>
      </c>
      <c r="L891" t="str">
        <f t="shared" si="27"/>
        <v>4 29</v>
      </c>
      <c r="M891">
        <f>IF(COUNTIF($L$2:L891,L891)=1,MAX($M$1:M890)+1,VLOOKUP(L891,$L$1:M890,2,0))</f>
        <v>79</v>
      </c>
    </row>
    <row r="892" spans="1:13" x14ac:dyDescent="0.3">
      <c r="A892">
        <v>891</v>
      </c>
      <c r="B892">
        <v>91</v>
      </c>
      <c r="C892" t="s">
        <v>922</v>
      </c>
      <c r="D892">
        <v>66056192</v>
      </c>
      <c r="E892">
        <v>0</v>
      </c>
      <c r="F892">
        <v>12669</v>
      </c>
      <c r="G892">
        <v>4</v>
      </c>
      <c r="H892" t="s">
        <v>17</v>
      </c>
      <c r="I892">
        <v>1</v>
      </c>
      <c r="J892">
        <f t="shared" si="26"/>
        <v>69</v>
      </c>
      <c r="K892">
        <f>COUNTIFS($G$2:G892,G892, $I$2:I892, I892)</f>
        <v>59</v>
      </c>
      <c r="L892" t="str">
        <f t="shared" si="27"/>
        <v>4 1</v>
      </c>
      <c r="M892">
        <f>IF(COUNTIF($L$2:L892,L892)=1,MAX($M$1:M891)+1,VLOOKUP(L892,$L$1:M891,2,0))</f>
        <v>5</v>
      </c>
    </row>
    <row r="893" spans="1:13" x14ac:dyDescent="0.3">
      <c r="A893">
        <v>892</v>
      </c>
      <c r="B893">
        <v>92</v>
      </c>
      <c r="C893" t="s">
        <v>923</v>
      </c>
      <c r="D893">
        <v>58648576</v>
      </c>
      <c r="E893">
        <v>0</v>
      </c>
      <c r="F893">
        <v>12663</v>
      </c>
      <c r="G893">
        <v>4.5</v>
      </c>
      <c r="H893" t="s">
        <v>52</v>
      </c>
      <c r="I893">
        <v>7</v>
      </c>
      <c r="J893">
        <f t="shared" si="26"/>
        <v>16</v>
      </c>
      <c r="K893">
        <f>COUNTIFS($G$2:G893,G893, $I$2:I893, I893)</f>
        <v>15</v>
      </c>
      <c r="L893" t="str">
        <f t="shared" si="27"/>
        <v>4.5 7</v>
      </c>
      <c r="M893">
        <f>IF(COUNTIF($L$2:L893,L893)=1,MAX($M$1:M892)+1,VLOOKUP(L893,$L$1:M892,2,0))</f>
        <v>20</v>
      </c>
    </row>
    <row r="894" spans="1:13" x14ac:dyDescent="0.3">
      <c r="A894">
        <v>893</v>
      </c>
      <c r="B894">
        <v>93</v>
      </c>
      <c r="C894" t="s">
        <v>924</v>
      </c>
      <c r="D894">
        <v>108079104</v>
      </c>
      <c r="E894">
        <v>0</v>
      </c>
      <c r="F894">
        <v>12617</v>
      </c>
      <c r="G894">
        <v>5</v>
      </c>
      <c r="H894" t="s">
        <v>52</v>
      </c>
      <c r="I894">
        <v>5</v>
      </c>
      <c r="J894">
        <f t="shared" si="26"/>
        <v>4</v>
      </c>
      <c r="K894">
        <f>COUNTIFS($G$2:G894,G894, $I$2:I894, I894)</f>
        <v>4</v>
      </c>
      <c r="L894" t="str">
        <f t="shared" si="27"/>
        <v>5 5</v>
      </c>
      <c r="M894">
        <f>IF(COUNTIF($L$2:L894,L894)=1,MAX($M$1:M893)+1,VLOOKUP(L894,$L$1:M893,2,0))</f>
        <v>19</v>
      </c>
    </row>
    <row r="895" spans="1:13" x14ac:dyDescent="0.3">
      <c r="A895">
        <v>894</v>
      </c>
      <c r="B895">
        <v>94</v>
      </c>
      <c r="C895" t="s">
        <v>925</v>
      </c>
      <c r="D895">
        <v>9355264</v>
      </c>
      <c r="E895">
        <v>0</v>
      </c>
      <c r="F895">
        <v>12616</v>
      </c>
      <c r="G895">
        <v>4.5</v>
      </c>
      <c r="H895" t="s">
        <v>15</v>
      </c>
      <c r="I895">
        <v>27</v>
      </c>
      <c r="J895">
        <f t="shared" si="26"/>
        <v>2</v>
      </c>
      <c r="K895">
        <f>COUNTIFS($G$2:G895,G895, $I$2:I895, I895)</f>
        <v>2</v>
      </c>
      <c r="L895" t="str">
        <f t="shared" si="27"/>
        <v>4.5 27</v>
      </c>
      <c r="M895">
        <f>IF(COUNTIF($L$2:L895,L895)=1,MAX($M$1:M894)+1,VLOOKUP(L895,$L$1:M894,2,0))</f>
        <v>6</v>
      </c>
    </row>
    <row r="896" spans="1:13" x14ac:dyDescent="0.3">
      <c r="A896">
        <v>895</v>
      </c>
      <c r="B896">
        <v>95</v>
      </c>
      <c r="C896" t="s">
        <v>926</v>
      </c>
      <c r="D896">
        <v>10058752</v>
      </c>
      <c r="E896">
        <v>1.99</v>
      </c>
      <c r="F896">
        <v>12590</v>
      </c>
      <c r="G896">
        <v>4.5</v>
      </c>
      <c r="H896" t="s">
        <v>44</v>
      </c>
      <c r="I896">
        <v>14</v>
      </c>
      <c r="J896">
        <f t="shared" si="26"/>
        <v>21</v>
      </c>
      <c r="K896">
        <f>COUNTIFS($G$2:G896,G896, $I$2:I896, I896)</f>
        <v>21</v>
      </c>
      <c r="L896" t="str">
        <f t="shared" si="27"/>
        <v>4.5 14</v>
      </c>
      <c r="M896">
        <f>IF(COUNTIF($L$2:L896,L896)=1,MAX($M$1:M895)+1,VLOOKUP(L896,$L$1:M895,2,0))</f>
        <v>53</v>
      </c>
    </row>
    <row r="897" spans="1:13" x14ac:dyDescent="0.3">
      <c r="A897">
        <v>896</v>
      </c>
      <c r="B897">
        <v>96</v>
      </c>
      <c r="C897" t="s">
        <v>927</v>
      </c>
      <c r="D897">
        <v>165069824</v>
      </c>
      <c r="E897">
        <v>0</v>
      </c>
      <c r="F897">
        <v>12578</v>
      </c>
      <c r="G897">
        <v>5</v>
      </c>
      <c r="H897" t="s">
        <v>52</v>
      </c>
      <c r="I897">
        <v>3</v>
      </c>
      <c r="J897">
        <f t="shared" si="26"/>
        <v>5</v>
      </c>
      <c r="K897">
        <f>COUNTIFS($G$2:G897,G897, $I$2:I897, I897)</f>
        <v>4</v>
      </c>
      <c r="L897" t="str">
        <f t="shared" si="27"/>
        <v>5 3</v>
      </c>
      <c r="M897">
        <f>IF(COUNTIF($L$2:L897,L897)=1,MAX($M$1:M896)+1,VLOOKUP(L897,$L$1:M896,2,0))</f>
        <v>115</v>
      </c>
    </row>
    <row r="898" spans="1:13" x14ac:dyDescent="0.3">
      <c r="A898">
        <v>897</v>
      </c>
      <c r="B898">
        <v>97</v>
      </c>
      <c r="C898" t="s">
        <v>928</v>
      </c>
      <c r="D898">
        <v>542597120</v>
      </c>
      <c r="E898">
        <v>0</v>
      </c>
      <c r="F898">
        <v>12573</v>
      </c>
      <c r="G898">
        <v>4</v>
      </c>
      <c r="H898" t="s">
        <v>17</v>
      </c>
      <c r="I898">
        <v>1</v>
      </c>
      <c r="J898">
        <f t="shared" si="26"/>
        <v>69</v>
      </c>
      <c r="K898">
        <f>COUNTIFS($G$2:G898,G898, $I$2:I898, I898)</f>
        <v>60</v>
      </c>
      <c r="L898" t="str">
        <f t="shared" si="27"/>
        <v>4 1</v>
      </c>
      <c r="M898">
        <f>IF(COUNTIF($L$2:L898,L898)=1,MAX($M$1:M897)+1,VLOOKUP(L898,$L$1:M897,2,0))</f>
        <v>5</v>
      </c>
    </row>
    <row r="899" spans="1:13" x14ac:dyDescent="0.3">
      <c r="A899">
        <v>898</v>
      </c>
      <c r="B899">
        <v>98</v>
      </c>
      <c r="C899" t="s">
        <v>929</v>
      </c>
      <c r="D899">
        <v>114081792</v>
      </c>
      <c r="E899">
        <v>2.99</v>
      </c>
      <c r="F899">
        <v>12557</v>
      </c>
      <c r="G899">
        <v>3.5</v>
      </c>
      <c r="H899" t="s">
        <v>15</v>
      </c>
      <c r="I899">
        <v>15</v>
      </c>
      <c r="J899">
        <f t="shared" ref="J899:J962" si="28">COUNTIFS($G$2:$G$1001,G899,$I$2:$I$1001,I899)</f>
        <v>1</v>
      </c>
      <c r="K899">
        <f>COUNTIFS($G$2:G899,G899, $I$2:I899, I899)</f>
        <v>1</v>
      </c>
      <c r="L899" t="str">
        <f t="shared" ref="L899:L962" si="29">CONCATENATE(G899," ",I899)</f>
        <v>3.5 15</v>
      </c>
      <c r="M899">
        <f>IF(COUNTIF($L$2:L899,L899)=1,MAX($M$1:M898)+1,VLOOKUP(L899,$L$1:M898,2,0))</f>
        <v>138</v>
      </c>
    </row>
    <row r="900" spans="1:13" x14ac:dyDescent="0.3">
      <c r="A900">
        <v>899</v>
      </c>
      <c r="B900">
        <v>99</v>
      </c>
      <c r="C900" t="s">
        <v>930</v>
      </c>
      <c r="D900">
        <v>65789952</v>
      </c>
      <c r="E900">
        <v>0</v>
      </c>
      <c r="F900">
        <v>12508</v>
      </c>
      <c r="G900">
        <v>4</v>
      </c>
      <c r="H900" t="s">
        <v>75</v>
      </c>
      <c r="I900">
        <v>10</v>
      </c>
      <c r="J900">
        <f t="shared" si="28"/>
        <v>9</v>
      </c>
      <c r="K900">
        <f>COUNTIFS($G$2:G900,G900, $I$2:I900, I900)</f>
        <v>9</v>
      </c>
      <c r="L900" t="str">
        <f t="shared" si="29"/>
        <v>4 10</v>
      </c>
      <c r="M900">
        <f>IF(COUNTIF($L$2:L900,L900)=1,MAX($M$1:M899)+1,VLOOKUP(L900,$L$1:M899,2,0))</f>
        <v>77</v>
      </c>
    </row>
    <row r="901" spans="1:13" x14ac:dyDescent="0.3">
      <c r="A901">
        <v>900</v>
      </c>
      <c r="B901">
        <v>0</v>
      </c>
      <c r="C901" t="s">
        <v>931</v>
      </c>
      <c r="D901">
        <v>166893568</v>
      </c>
      <c r="E901">
        <v>0</v>
      </c>
      <c r="F901">
        <v>12506</v>
      </c>
      <c r="G901">
        <v>4.5</v>
      </c>
      <c r="H901" t="s">
        <v>17</v>
      </c>
      <c r="I901">
        <v>13</v>
      </c>
      <c r="J901">
        <f t="shared" si="28"/>
        <v>28</v>
      </c>
      <c r="K901">
        <f>COUNTIFS($G$2:G901,G901, $I$2:I901, I901)</f>
        <v>25</v>
      </c>
      <c r="L901" t="str">
        <f t="shared" si="29"/>
        <v>4.5 13</v>
      </c>
      <c r="M901">
        <f>IF(COUNTIF($L$2:L901,L901)=1,MAX($M$1:M900)+1,VLOOKUP(L901,$L$1:M900,2,0))</f>
        <v>10</v>
      </c>
    </row>
    <row r="902" spans="1:13" x14ac:dyDescent="0.3">
      <c r="A902">
        <v>901</v>
      </c>
      <c r="B902">
        <v>1</v>
      </c>
      <c r="C902" t="s">
        <v>932</v>
      </c>
      <c r="D902" s="1">
        <v>78570496</v>
      </c>
      <c r="E902">
        <v>0</v>
      </c>
      <c r="F902">
        <v>12402</v>
      </c>
      <c r="G902">
        <v>4.5</v>
      </c>
      <c r="H902" t="s">
        <v>52</v>
      </c>
      <c r="I902">
        <v>2</v>
      </c>
      <c r="J902">
        <f t="shared" si="28"/>
        <v>17</v>
      </c>
      <c r="K902">
        <f>COUNTIFS($G$2:G902,G902, $I$2:I902, I902)</f>
        <v>15</v>
      </c>
      <c r="L902" t="str">
        <f t="shared" si="29"/>
        <v>4.5 2</v>
      </c>
      <c r="M902">
        <f>IF(COUNTIF($L$2:L902,L902)=1,MAX($M$1:M901)+1,VLOOKUP(L902,$L$1:M901,2,0))</f>
        <v>33</v>
      </c>
    </row>
    <row r="903" spans="1:13" x14ac:dyDescent="0.3">
      <c r="A903">
        <v>902</v>
      </c>
      <c r="B903">
        <v>2</v>
      </c>
      <c r="C903" t="s">
        <v>933</v>
      </c>
      <c r="D903">
        <v>141105152</v>
      </c>
      <c r="E903">
        <v>1.99</v>
      </c>
      <c r="F903">
        <v>12376</v>
      </c>
      <c r="G903">
        <v>4.5</v>
      </c>
      <c r="H903" t="s">
        <v>17</v>
      </c>
      <c r="I903">
        <v>10</v>
      </c>
      <c r="J903">
        <f t="shared" si="28"/>
        <v>27</v>
      </c>
      <c r="K903">
        <f>COUNTIFS($G$2:G903,G903, $I$2:I903, I903)</f>
        <v>24</v>
      </c>
      <c r="L903" t="str">
        <f t="shared" si="29"/>
        <v>4.5 10</v>
      </c>
      <c r="M903">
        <f>IF(COUNTIF($L$2:L903,L903)=1,MAX($M$1:M902)+1,VLOOKUP(L903,$L$1:M902,2,0))</f>
        <v>9</v>
      </c>
    </row>
    <row r="904" spans="1:13" x14ac:dyDescent="0.3">
      <c r="A904">
        <v>903</v>
      </c>
      <c r="B904">
        <v>3</v>
      </c>
      <c r="C904" t="s">
        <v>934</v>
      </c>
      <c r="D904">
        <v>17879270</v>
      </c>
      <c r="E904">
        <v>0.99</v>
      </c>
      <c r="F904">
        <v>12354</v>
      </c>
      <c r="G904">
        <v>4</v>
      </c>
      <c r="H904" t="s">
        <v>17</v>
      </c>
      <c r="I904">
        <v>1</v>
      </c>
      <c r="J904">
        <f t="shared" si="28"/>
        <v>69</v>
      </c>
      <c r="K904">
        <f>COUNTIFS($G$2:G904,G904, $I$2:I904, I904)</f>
        <v>61</v>
      </c>
      <c r="L904" t="str">
        <f t="shared" si="29"/>
        <v>4 1</v>
      </c>
      <c r="M904">
        <f>IF(COUNTIF($L$2:L904,L904)=1,MAX($M$1:M903)+1,VLOOKUP(L904,$L$1:M903,2,0))</f>
        <v>5</v>
      </c>
    </row>
    <row r="905" spans="1:13" x14ac:dyDescent="0.3">
      <c r="A905">
        <v>904</v>
      </c>
      <c r="B905">
        <v>4</v>
      </c>
      <c r="C905" t="s">
        <v>935</v>
      </c>
      <c r="D905">
        <v>191455232</v>
      </c>
      <c r="E905">
        <v>4.99</v>
      </c>
      <c r="F905">
        <v>12331</v>
      </c>
      <c r="G905">
        <v>4.5</v>
      </c>
      <c r="H905" t="s">
        <v>17</v>
      </c>
      <c r="I905">
        <v>5</v>
      </c>
      <c r="J905">
        <f t="shared" si="28"/>
        <v>17</v>
      </c>
      <c r="K905">
        <f>COUNTIFS($G$2:G905,G905, $I$2:I905, I905)</f>
        <v>17</v>
      </c>
      <c r="L905" t="str">
        <f t="shared" si="29"/>
        <v>4.5 5</v>
      </c>
      <c r="M905">
        <f>IF(COUNTIF($L$2:L905,L905)=1,MAX($M$1:M904)+1,VLOOKUP(L905,$L$1:M904,2,0))</f>
        <v>50</v>
      </c>
    </row>
    <row r="906" spans="1:13" x14ac:dyDescent="0.3">
      <c r="A906">
        <v>905</v>
      </c>
      <c r="B906">
        <v>5</v>
      </c>
      <c r="C906" t="s">
        <v>936</v>
      </c>
      <c r="D906">
        <v>172334080</v>
      </c>
      <c r="E906">
        <v>0</v>
      </c>
      <c r="F906">
        <v>12326</v>
      </c>
      <c r="G906">
        <v>4.5</v>
      </c>
      <c r="H906" t="s">
        <v>17</v>
      </c>
      <c r="I906">
        <v>1</v>
      </c>
      <c r="J906">
        <f t="shared" si="28"/>
        <v>211</v>
      </c>
      <c r="K906">
        <f>COUNTIFS($G$2:G906,G906, $I$2:I906, I906)</f>
        <v>189</v>
      </c>
      <c r="L906" t="str">
        <f t="shared" si="29"/>
        <v>4.5 1</v>
      </c>
      <c r="M906">
        <f>IF(COUNTIF($L$2:L906,L906)=1,MAX($M$1:M905)+1,VLOOKUP(L906,$L$1:M905,2,0))</f>
        <v>4</v>
      </c>
    </row>
    <row r="907" spans="1:13" x14ac:dyDescent="0.3">
      <c r="A907">
        <v>906</v>
      </c>
      <c r="B907">
        <v>6</v>
      </c>
      <c r="C907" t="s">
        <v>937</v>
      </c>
      <c r="D907">
        <v>88022016</v>
      </c>
      <c r="E907">
        <v>1.99</v>
      </c>
      <c r="F907">
        <v>12319</v>
      </c>
      <c r="G907">
        <v>4.5</v>
      </c>
      <c r="H907" t="s">
        <v>15</v>
      </c>
      <c r="I907">
        <v>4</v>
      </c>
      <c r="J907">
        <f t="shared" si="28"/>
        <v>8</v>
      </c>
      <c r="K907">
        <f>COUNTIFS($G$2:G907,G907, $I$2:I907, I907)</f>
        <v>8</v>
      </c>
      <c r="L907" t="str">
        <f t="shared" si="29"/>
        <v>4.5 4</v>
      </c>
      <c r="M907">
        <f>IF(COUNTIF($L$2:L907,L907)=1,MAX($M$1:M906)+1,VLOOKUP(L907,$L$1:M906,2,0))</f>
        <v>47</v>
      </c>
    </row>
    <row r="908" spans="1:13" x14ac:dyDescent="0.3">
      <c r="A908">
        <v>907</v>
      </c>
      <c r="B908">
        <v>7</v>
      </c>
      <c r="C908" t="s">
        <v>938</v>
      </c>
      <c r="D908">
        <v>79418368</v>
      </c>
      <c r="E908">
        <v>0</v>
      </c>
      <c r="F908">
        <v>12298</v>
      </c>
      <c r="G908">
        <v>4.5</v>
      </c>
      <c r="H908" t="s">
        <v>52</v>
      </c>
      <c r="I908">
        <v>1</v>
      </c>
      <c r="J908">
        <f t="shared" si="28"/>
        <v>211</v>
      </c>
      <c r="K908">
        <f>COUNTIFS($G$2:G908,G908, $I$2:I908, I908)</f>
        <v>190</v>
      </c>
      <c r="L908" t="str">
        <f t="shared" si="29"/>
        <v>4.5 1</v>
      </c>
      <c r="M908">
        <f>IF(COUNTIF($L$2:L908,L908)=1,MAX($M$1:M907)+1,VLOOKUP(L908,$L$1:M907,2,0))</f>
        <v>4</v>
      </c>
    </row>
    <row r="909" spans="1:13" x14ac:dyDescent="0.3">
      <c r="A909">
        <v>908</v>
      </c>
      <c r="B909">
        <v>8</v>
      </c>
      <c r="C909" t="s">
        <v>939</v>
      </c>
      <c r="D909">
        <v>111604736</v>
      </c>
      <c r="E909">
        <v>0</v>
      </c>
      <c r="F909">
        <v>12251</v>
      </c>
      <c r="G909">
        <v>4</v>
      </c>
      <c r="H909" t="s">
        <v>17</v>
      </c>
      <c r="I909">
        <v>1</v>
      </c>
      <c r="J909">
        <f t="shared" si="28"/>
        <v>69</v>
      </c>
      <c r="K909">
        <f>COUNTIFS($G$2:G909,G909, $I$2:I909, I909)</f>
        <v>62</v>
      </c>
      <c r="L909" t="str">
        <f t="shared" si="29"/>
        <v>4 1</v>
      </c>
      <c r="M909">
        <f>IF(COUNTIF($L$2:L909,L909)=1,MAX($M$1:M908)+1,VLOOKUP(L909,$L$1:M908,2,0))</f>
        <v>5</v>
      </c>
    </row>
    <row r="910" spans="1:13" x14ac:dyDescent="0.3">
      <c r="A910">
        <v>909</v>
      </c>
      <c r="B910">
        <v>9</v>
      </c>
      <c r="C910" t="s">
        <v>940</v>
      </c>
      <c r="D910">
        <v>28681216</v>
      </c>
      <c r="E910">
        <v>2.99</v>
      </c>
      <c r="F910">
        <v>12181</v>
      </c>
      <c r="G910">
        <v>4.5</v>
      </c>
      <c r="H910" t="s">
        <v>17</v>
      </c>
      <c r="I910">
        <v>6</v>
      </c>
      <c r="J910">
        <f t="shared" si="28"/>
        <v>16</v>
      </c>
      <c r="K910">
        <f>COUNTIFS($G$2:G910,G910, $I$2:I910, I910)</f>
        <v>16</v>
      </c>
      <c r="L910" t="str">
        <f t="shared" si="29"/>
        <v>4.5 6</v>
      </c>
      <c r="M910">
        <f>IF(COUNTIF($L$2:L910,L910)=1,MAX($M$1:M909)+1,VLOOKUP(L910,$L$1:M909,2,0))</f>
        <v>40</v>
      </c>
    </row>
    <row r="911" spans="1:13" x14ac:dyDescent="0.3">
      <c r="A911">
        <v>910</v>
      </c>
      <c r="B911">
        <v>10</v>
      </c>
      <c r="C911" t="s">
        <v>941</v>
      </c>
      <c r="D911">
        <v>109844480</v>
      </c>
      <c r="E911">
        <v>0</v>
      </c>
      <c r="F911">
        <v>12177</v>
      </c>
      <c r="G911">
        <v>4</v>
      </c>
      <c r="H911" t="s">
        <v>81</v>
      </c>
      <c r="I911">
        <v>4</v>
      </c>
      <c r="J911">
        <f t="shared" si="28"/>
        <v>2</v>
      </c>
      <c r="K911">
        <f>COUNTIFS($G$2:G911,G911, $I$2:I911, I911)</f>
        <v>2</v>
      </c>
      <c r="L911" t="str">
        <f t="shared" si="29"/>
        <v>4 4</v>
      </c>
      <c r="M911">
        <f>IF(COUNTIF($L$2:L911,L911)=1,MAX($M$1:M910)+1,VLOOKUP(L911,$L$1:M910,2,0))</f>
        <v>128</v>
      </c>
    </row>
    <row r="912" spans="1:13" x14ac:dyDescent="0.3">
      <c r="A912">
        <v>911</v>
      </c>
      <c r="B912">
        <v>11</v>
      </c>
      <c r="C912" t="s">
        <v>942</v>
      </c>
      <c r="D912">
        <v>183046144</v>
      </c>
      <c r="E912">
        <v>1.99</v>
      </c>
      <c r="F912">
        <v>12162</v>
      </c>
      <c r="G912">
        <v>4.5</v>
      </c>
      <c r="H912" t="s">
        <v>17</v>
      </c>
      <c r="I912">
        <v>1</v>
      </c>
      <c r="J912">
        <f t="shared" si="28"/>
        <v>211</v>
      </c>
      <c r="K912">
        <f>COUNTIFS($G$2:G912,G912, $I$2:I912, I912)</f>
        <v>191</v>
      </c>
      <c r="L912" t="str">
        <f t="shared" si="29"/>
        <v>4.5 1</v>
      </c>
      <c r="M912">
        <f>IF(COUNTIF($L$2:L912,L912)=1,MAX($M$1:M911)+1,VLOOKUP(L912,$L$1:M911,2,0))</f>
        <v>4</v>
      </c>
    </row>
    <row r="913" spans="1:13" x14ac:dyDescent="0.3">
      <c r="A913">
        <v>912</v>
      </c>
      <c r="B913">
        <v>12</v>
      </c>
      <c r="C913" t="s">
        <v>943</v>
      </c>
      <c r="D913">
        <v>955524096</v>
      </c>
      <c r="E913">
        <v>0</v>
      </c>
      <c r="F913">
        <v>12124</v>
      </c>
      <c r="G913">
        <v>4.5</v>
      </c>
      <c r="H913" t="s">
        <v>17</v>
      </c>
      <c r="I913">
        <v>10</v>
      </c>
      <c r="J913">
        <f t="shared" si="28"/>
        <v>27</v>
      </c>
      <c r="K913">
        <f>COUNTIFS($G$2:G913,G913, $I$2:I913, I913)</f>
        <v>25</v>
      </c>
      <c r="L913" t="str">
        <f t="shared" si="29"/>
        <v>4.5 10</v>
      </c>
      <c r="M913">
        <f>IF(COUNTIF($L$2:L913,L913)=1,MAX($M$1:M912)+1,VLOOKUP(L913,$L$1:M912,2,0))</f>
        <v>9</v>
      </c>
    </row>
    <row r="914" spans="1:13" x14ac:dyDescent="0.3">
      <c r="A914">
        <v>913</v>
      </c>
      <c r="B914">
        <v>13</v>
      </c>
      <c r="C914" t="s">
        <v>944</v>
      </c>
      <c r="D914">
        <v>232353792</v>
      </c>
      <c r="E914">
        <v>0</v>
      </c>
      <c r="F914">
        <v>12123</v>
      </c>
      <c r="G914">
        <v>4.5</v>
      </c>
      <c r="H914" t="s">
        <v>17</v>
      </c>
      <c r="I914">
        <v>1</v>
      </c>
      <c r="J914">
        <f t="shared" si="28"/>
        <v>211</v>
      </c>
      <c r="K914">
        <f>COUNTIFS($G$2:G914,G914, $I$2:I914, I914)</f>
        <v>192</v>
      </c>
      <c r="L914" t="str">
        <f t="shared" si="29"/>
        <v>4.5 1</v>
      </c>
      <c r="M914">
        <f>IF(COUNTIF($L$2:L914,L914)=1,MAX($M$1:M913)+1,VLOOKUP(L914,$L$1:M913,2,0))</f>
        <v>4</v>
      </c>
    </row>
    <row r="915" spans="1:13" x14ac:dyDescent="0.3">
      <c r="A915">
        <v>914</v>
      </c>
      <c r="B915">
        <v>14</v>
      </c>
      <c r="C915" t="s">
        <v>945</v>
      </c>
      <c r="D915">
        <v>596499456</v>
      </c>
      <c r="E915">
        <v>0</v>
      </c>
      <c r="F915">
        <v>12122</v>
      </c>
      <c r="G915">
        <v>4.5</v>
      </c>
      <c r="H915" t="s">
        <v>23</v>
      </c>
      <c r="I915">
        <v>29</v>
      </c>
      <c r="J915">
        <f t="shared" si="28"/>
        <v>2</v>
      </c>
      <c r="K915">
        <f>COUNTIFS($G$2:G915,G915, $I$2:I915, I915)</f>
        <v>2</v>
      </c>
      <c r="L915" t="str">
        <f t="shared" si="29"/>
        <v>4.5 29</v>
      </c>
      <c r="M915">
        <f>IF(COUNTIF($L$2:L915,L915)=1,MAX($M$1:M914)+1,VLOOKUP(L915,$L$1:M914,2,0))</f>
        <v>2</v>
      </c>
    </row>
    <row r="916" spans="1:13" x14ac:dyDescent="0.3">
      <c r="A916">
        <v>915</v>
      </c>
      <c r="B916">
        <v>15</v>
      </c>
      <c r="C916" t="s">
        <v>946</v>
      </c>
      <c r="D916">
        <v>54808576</v>
      </c>
      <c r="E916">
        <v>0.99</v>
      </c>
      <c r="F916">
        <v>12099</v>
      </c>
      <c r="G916">
        <v>5</v>
      </c>
      <c r="H916" t="s">
        <v>17</v>
      </c>
      <c r="I916">
        <v>16</v>
      </c>
      <c r="J916">
        <f t="shared" si="28"/>
        <v>2</v>
      </c>
      <c r="K916">
        <f>COUNTIFS($G$2:G916,G916, $I$2:I916, I916)</f>
        <v>2</v>
      </c>
      <c r="L916" t="str">
        <f t="shared" si="29"/>
        <v>5 16</v>
      </c>
      <c r="M916">
        <f>IF(COUNTIF($L$2:L916,L916)=1,MAX($M$1:M915)+1,VLOOKUP(L916,$L$1:M915,2,0))</f>
        <v>127</v>
      </c>
    </row>
    <row r="917" spans="1:13" x14ac:dyDescent="0.3">
      <c r="A917">
        <v>916</v>
      </c>
      <c r="B917">
        <v>16</v>
      </c>
      <c r="C917" t="s">
        <v>947</v>
      </c>
      <c r="D917">
        <v>119472128</v>
      </c>
      <c r="E917">
        <v>0</v>
      </c>
      <c r="F917">
        <v>12079</v>
      </c>
      <c r="G917">
        <v>4.5</v>
      </c>
      <c r="H917" t="s">
        <v>17</v>
      </c>
      <c r="I917">
        <v>1</v>
      </c>
      <c r="J917">
        <f t="shared" si="28"/>
        <v>211</v>
      </c>
      <c r="K917">
        <f>COUNTIFS($G$2:G917,G917, $I$2:I917, I917)</f>
        <v>193</v>
      </c>
      <c r="L917" t="str">
        <f t="shared" si="29"/>
        <v>4.5 1</v>
      </c>
      <c r="M917">
        <f>IF(COUNTIF($L$2:L917,L917)=1,MAX($M$1:M916)+1,VLOOKUP(L917,$L$1:M916,2,0))</f>
        <v>4</v>
      </c>
    </row>
    <row r="918" spans="1:13" x14ac:dyDescent="0.3">
      <c r="A918">
        <v>917</v>
      </c>
      <c r="B918">
        <v>17</v>
      </c>
      <c r="C918" t="s">
        <v>948</v>
      </c>
      <c r="D918">
        <v>91615232</v>
      </c>
      <c r="E918">
        <v>0</v>
      </c>
      <c r="F918">
        <v>12079</v>
      </c>
      <c r="G918">
        <v>3.5</v>
      </c>
      <c r="H918" t="s">
        <v>13</v>
      </c>
      <c r="I918">
        <v>7</v>
      </c>
      <c r="J918">
        <f t="shared" si="28"/>
        <v>1</v>
      </c>
      <c r="K918">
        <f>COUNTIFS($G$2:G918,G918, $I$2:I918, I918)</f>
        <v>1</v>
      </c>
      <c r="L918" t="str">
        <f t="shared" si="29"/>
        <v>3.5 7</v>
      </c>
      <c r="M918">
        <f>IF(COUNTIF($L$2:L918,L918)=1,MAX($M$1:M917)+1,VLOOKUP(L918,$L$1:M917,2,0))</f>
        <v>139</v>
      </c>
    </row>
    <row r="919" spans="1:13" x14ac:dyDescent="0.3">
      <c r="A919">
        <v>918</v>
      </c>
      <c r="B919">
        <v>18</v>
      </c>
      <c r="C919" t="s">
        <v>949</v>
      </c>
      <c r="D919">
        <v>68179968</v>
      </c>
      <c r="E919">
        <v>0</v>
      </c>
      <c r="F919">
        <v>12077</v>
      </c>
      <c r="G919">
        <v>5</v>
      </c>
      <c r="H919" t="s">
        <v>17</v>
      </c>
      <c r="I919">
        <v>15</v>
      </c>
      <c r="J919">
        <f t="shared" si="28"/>
        <v>1</v>
      </c>
      <c r="K919">
        <f>COUNTIFS($G$2:G919,G919, $I$2:I919, I919)</f>
        <v>1</v>
      </c>
      <c r="L919" t="str">
        <f t="shared" si="29"/>
        <v>5 15</v>
      </c>
      <c r="M919">
        <f>IF(COUNTIF($L$2:L919,L919)=1,MAX($M$1:M918)+1,VLOOKUP(L919,$L$1:M918,2,0))</f>
        <v>140</v>
      </c>
    </row>
    <row r="920" spans="1:13" x14ac:dyDescent="0.3">
      <c r="A920">
        <v>919</v>
      </c>
      <c r="B920">
        <v>19</v>
      </c>
      <c r="C920" t="s">
        <v>950</v>
      </c>
      <c r="D920">
        <v>23879680</v>
      </c>
      <c r="E920">
        <v>0</v>
      </c>
      <c r="F920">
        <v>12074</v>
      </c>
      <c r="G920">
        <v>2.5</v>
      </c>
      <c r="H920" t="s">
        <v>70</v>
      </c>
      <c r="I920">
        <v>1</v>
      </c>
      <c r="J920">
        <f t="shared" si="28"/>
        <v>6</v>
      </c>
      <c r="K920">
        <f>COUNTIFS($G$2:G920,G920, $I$2:I920, I920)</f>
        <v>5</v>
      </c>
      <c r="L920" t="str">
        <f t="shared" si="29"/>
        <v>2.5 1</v>
      </c>
      <c r="M920">
        <f>IF(COUNTIF($L$2:L920,L920)=1,MAX($M$1:M919)+1,VLOOKUP(L920,$L$1:M919,2,0))</f>
        <v>99</v>
      </c>
    </row>
    <row r="921" spans="1:13" x14ac:dyDescent="0.3">
      <c r="A921">
        <v>920</v>
      </c>
      <c r="B921">
        <v>20</v>
      </c>
      <c r="C921" t="s">
        <v>951</v>
      </c>
      <c r="D921">
        <v>78640128</v>
      </c>
      <c r="E921">
        <v>0</v>
      </c>
      <c r="F921">
        <v>12062</v>
      </c>
      <c r="G921">
        <v>4.5</v>
      </c>
      <c r="H921" t="s">
        <v>155</v>
      </c>
      <c r="I921">
        <v>12</v>
      </c>
      <c r="J921">
        <f t="shared" si="28"/>
        <v>44</v>
      </c>
      <c r="K921">
        <f>COUNTIFS($G$2:G921,G921, $I$2:I921, I921)</f>
        <v>42</v>
      </c>
      <c r="L921" t="str">
        <f t="shared" si="29"/>
        <v>4.5 12</v>
      </c>
      <c r="M921">
        <f>IF(COUNTIF($L$2:L921,L921)=1,MAX($M$1:M920)+1,VLOOKUP(L921,$L$1:M920,2,0))</f>
        <v>17</v>
      </c>
    </row>
    <row r="922" spans="1:13" x14ac:dyDescent="0.3">
      <c r="A922">
        <v>921</v>
      </c>
      <c r="B922">
        <v>21</v>
      </c>
      <c r="C922" t="s">
        <v>952</v>
      </c>
      <c r="D922">
        <v>54148397</v>
      </c>
      <c r="E922">
        <v>0</v>
      </c>
      <c r="F922">
        <v>12002</v>
      </c>
      <c r="G922">
        <v>4.5</v>
      </c>
      <c r="H922" t="s">
        <v>17</v>
      </c>
      <c r="I922">
        <v>3</v>
      </c>
      <c r="J922">
        <f t="shared" si="28"/>
        <v>10</v>
      </c>
      <c r="K922">
        <f>COUNTIFS($G$2:G922,G922, $I$2:I922, I922)</f>
        <v>8</v>
      </c>
      <c r="L922" t="str">
        <f t="shared" si="29"/>
        <v>4.5 3</v>
      </c>
      <c r="M922">
        <f>IF(COUNTIF($L$2:L922,L922)=1,MAX($M$1:M921)+1,VLOOKUP(L922,$L$1:M921,2,0))</f>
        <v>21</v>
      </c>
    </row>
    <row r="923" spans="1:13" x14ac:dyDescent="0.3">
      <c r="A923">
        <v>922</v>
      </c>
      <c r="B923">
        <v>22</v>
      </c>
      <c r="C923" t="s">
        <v>953</v>
      </c>
      <c r="D923">
        <v>31869952</v>
      </c>
      <c r="E923">
        <v>0</v>
      </c>
      <c r="F923">
        <v>11999</v>
      </c>
      <c r="G923">
        <v>4</v>
      </c>
      <c r="H923" t="s">
        <v>81</v>
      </c>
      <c r="I923">
        <v>1</v>
      </c>
      <c r="J923">
        <f t="shared" si="28"/>
        <v>69</v>
      </c>
      <c r="K923">
        <f>COUNTIFS($G$2:G923,G923, $I$2:I923, I923)</f>
        <v>63</v>
      </c>
      <c r="L923" t="str">
        <f t="shared" si="29"/>
        <v>4 1</v>
      </c>
      <c r="M923">
        <f>IF(COUNTIF($L$2:L923,L923)=1,MAX($M$1:M922)+1,VLOOKUP(L923,$L$1:M922,2,0))</f>
        <v>5</v>
      </c>
    </row>
    <row r="924" spans="1:13" x14ac:dyDescent="0.3">
      <c r="A924">
        <v>923</v>
      </c>
      <c r="B924">
        <v>23</v>
      </c>
      <c r="C924" t="s">
        <v>954</v>
      </c>
      <c r="D924">
        <v>16275456</v>
      </c>
      <c r="E924">
        <v>0</v>
      </c>
      <c r="F924">
        <v>11977</v>
      </c>
      <c r="G924">
        <v>4.5</v>
      </c>
      <c r="H924" t="s">
        <v>15</v>
      </c>
      <c r="I924">
        <v>1</v>
      </c>
      <c r="J924">
        <f t="shared" si="28"/>
        <v>211</v>
      </c>
      <c r="K924">
        <f>COUNTIFS($G$2:G924,G924, $I$2:I924, I924)</f>
        <v>194</v>
      </c>
      <c r="L924" t="str">
        <f t="shared" si="29"/>
        <v>4.5 1</v>
      </c>
      <c r="M924">
        <f>IF(COUNTIF($L$2:L924,L924)=1,MAX($M$1:M923)+1,VLOOKUP(L924,$L$1:M923,2,0))</f>
        <v>4</v>
      </c>
    </row>
    <row r="925" spans="1:13" x14ac:dyDescent="0.3">
      <c r="A925">
        <v>924</v>
      </c>
      <c r="B925">
        <v>24</v>
      </c>
      <c r="C925" t="s">
        <v>955</v>
      </c>
      <c r="D925">
        <v>11819008</v>
      </c>
      <c r="E925">
        <v>0</v>
      </c>
      <c r="F925">
        <v>11976</v>
      </c>
      <c r="G925">
        <v>4.5</v>
      </c>
      <c r="H925" t="s">
        <v>13</v>
      </c>
      <c r="I925">
        <v>1</v>
      </c>
      <c r="J925">
        <f t="shared" si="28"/>
        <v>211</v>
      </c>
      <c r="K925">
        <f>COUNTIFS($G$2:G925,G925, $I$2:I925, I925)</f>
        <v>195</v>
      </c>
      <c r="L925" t="str">
        <f t="shared" si="29"/>
        <v>4.5 1</v>
      </c>
      <c r="M925">
        <f>IF(COUNTIF($L$2:L925,L925)=1,MAX($M$1:M924)+1,VLOOKUP(L925,$L$1:M924,2,0))</f>
        <v>4</v>
      </c>
    </row>
    <row r="926" spans="1:13" x14ac:dyDescent="0.3">
      <c r="A926">
        <v>925</v>
      </c>
      <c r="B926">
        <v>25</v>
      </c>
      <c r="C926" t="s">
        <v>956</v>
      </c>
      <c r="D926">
        <v>204382208</v>
      </c>
      <c r="E926">
        <v>0</v>
      </c>
      <c r="F926">
        <v>11955</v>
      </c>
      <c r="G926">
        <v>4.5</v>
      </c>
      <c r="H926" t="s">
        <v>15</v>
      </c>
      <c r="I926">
        <v>33</v>
      </c>
      <c r="J926">
        <f t="shared" si="28"/>
        <v>6</v>
      </c>
      <c r="K926">
        <f>COUNTIFS($G$2:G926,G926, $I$2:I926, I926)</f>
        <v>6</v>
      </c>
      <c r="L926" t="str">
        <f t="shared" si="29"/>
        <v>4.5 33</v>
      </c>
      <c r="M926">
        <f>IF(COUNTIF($L$2:L926,L926)=1,MAX($M$1:M925)+1,VLOOKUP(L926,$L$1:M925,2,0))</f>
        <v>87</v>
      </c>
    </row>
    <row r="927" spans="1:13" x14ac:dyDescent="0.3">
      <c r="A927">
        <v>926</v>
      </c>
      <c r="B927">
        <v>26</v>
      </c>
      <c r="C927" t="s">
        <v>957</v>
      </c>
      <c r="D927">
        <v>15481361</v>
      </c>
      <c r="E927">
        <v>0</v>
      </c>
      <c r="F927">
        <v>11945</v>
      </c>
      <c r="G927">
        <v>4.5</v>
      </c>
      <c r="H927" t="s">
        <v>17</v>
      </c>
      <c r="I927">
        <v>0</v>
      </c>
      <c r="J927">
        <f t="shared" si="28"/>
        <v>1</v>
      </c>
      <c r="K927">
        <f>COUNTIFS($G$2:G927,G927, $I$2:I927, I927)</f>
        <v>1</v>
      </c>
      <c r="L927" t="str">
        <f t="shared" si="29"/>
        <v>4.5 0</v>
      </c>
      <c r="M927">
        <f>IF(COUNTIF($L$2:L927,L927)=1,MAX($M$1:M926)+1,VLOOKUP(L927,$L$1:M926,2,0))</f>
        <v>141</v>
      </c>
    </row>
    <row r="928" spans="1:13" x14ac:dyDescent="0.3">
      <c r="A928">
        <v>927</v>
      </c>
      <c r="B928">
        <v>27</v>
      </c>
      <c r="C928" t="s">
        <v>958</v>
      </c>
      <c r="D928">
        <v>205014016</v>
      </c>
      <c r="E928">
        <v>0</v>
      </c>
      <c r="F928">
        <v>11933</v>
      </c>
      <c r="G928">
        <v>4.5</v>
      </c>
      <c r="H928" t="s">
        <v>17</v>
      </c>
      <c r="I928">
        <v>1</v>
      </c>
      <c r="J928">
        <f t="shared" si="28"/>
        <v>211</v>
      </c>
      <c r="K928">
        <f>COUNTIFS($G$2:G928,G928, $I$2:I928, I928)</f>
        <v>196</v>
      </c>
      <c r="L928" t="str">
        <f t="shared" si="29"/>
        <v>4.5 1</v>
      </c>
      <c r="M928">
        <f>IF(COUNTIF($L$2:L928,L928)=1,MAX($M$1:M927)+1,VLOOKUP(L928,$L$1:M927,2,0))</f>
        <v>4</v>
      </c>
    </row>
    <row r="929" spans="1:13" x14ac:dyDescent="0.3">
      <c r="A929">
        <v>928</v>
      </c>
      <c r="B929">
        <v>28</v>
      </c>
      <c r="C929" t="s">
        <v>959</v>
      </c>
      <c r="D929">
        <v>112562176</v>
      </c>
      <c r="E929">
        <v>0</v>
      </c>
      <c r="F929">
        <v>11900</v>
      </c>
      <c r="G929">
        <v>4</v>
      </c>
      <c r="H929" t="s">
        <v>17</v>
      </c>
      <c r="I929">
        <v>1</v>
      </c>
      <c r="J929">
        <f t="shared" si="28"/>
        <v>69</v>
      </c>
      <c r="K929">
        <f>COUNTIFS($G$2:G929,G929, $I$2:I929, I929)</f>
        <v>64</v>
      </c>
      <c r="L929" t="str">
        <f t="shared" si="29"/>
        <v>4 1</v>
      </c>
      <c r="M929">
        <f>IF(COUNTIF($L$2:L929,L929)=1,MAX($M$1:M928)+1,VLOOKUP(L929,$L$1:M928,2,0))</f>
        <v>5</v>
      </c>
    </row>
    <row r="930" spans="1:13" x14ac:dyDescent="0.3">
      <c r="A930">
        <v>929</v>
      </c>
      <c r="B930">
        <v>29</v>
      </c>
      <c r="C930" t="s">
        <v>960</v>
      </c>
      <c r="D930">
        <v>245901312</v>
      </c>
      <c r="E930">
        <v>0</v>
      </c>
      <c r="F930">
        <v>11876</v>
      </c>
      <c r="G930">
        <v>4.5</v>
      </c>
      <c r="H930" t="s">
        <v>17</v>
      </c>
      <c r="I930">
        <v>1</v>
      </c>
      <c r="J930">
        <f t="shared" si="28"/>
        <v>211</v>
      </c>
      <c r="K930">
        <f>COUNTIFS($G$2:G930,G930, $I$2:I930, I930)</f>
        <v>197</v>
      </c>
      <c r="L930" t="str">
        <f t="shared" si="29"/>
        <v>4.5 1</v>
      </c>
      <c r="M930">
        <f>IF(COUNTIF($L$2:L930,L930)=1,MAX($M$1:M929)+1,VLOOKUP(L930,$L$1:M929,2,0))</f>
        <v>4</v>
      </c>
    </row>
    <row r="931" spans="1:13" x14ac:dyDescent="0.3">
      <c r="A931">
        <v>930</v>
      </c>
      <c r="B931">
        <v>30</v>
      </c>
      <c r="C931" t="s">
        <v>961</v>
      </c>
      <c r="D931">
        <v>48590848</v>
      </c>
      <c r="E931">
        <v>0</v>
      </c>
      <c r="F931">
        <v>11875</v>
      </c>
      <c r="G931">
        <v>4.5</v>
      </c>
      <c r="H931" t="s">
        <v>38</v>
      </c>
      <c r="I931">
        <v>1</v>
      </c>
      <c r="J931">
        <f t="shared" si="28"/>
        <v>211</v>
      </c>
      <c r="K931">
        <f>COUNTIFS($G$2:G931,G931, $I$2:I931, I931)</f>
        <v>198</v>
      </c>
      <c r="L931" t="str">
        <f t="shared" si="29"/>
        <v>4.5 1</v>
      </c>
      <c r="M931">
        <f>IF(COUNTIF($L$2:L931,L931)=1,MAX($M$1:M930)+1,VLOOKUP(L931,$L$1:M930,2,0))</f>
        <v>4</v>
      </c>
    </row>
    <row r="932" spans="1:13" x14ac:dyDescent="0.3">
      <c r="A932">
        <v>931</v>
      </c>
      <c r="B932">
        <v>31</v>
      </c>
      <c r="C932" t="s">
        <v>962</v>
      </c>
      <c r="D932">
        <v>33427456</v>
      </c>
      <c r="E932">
        <v>0</v>
      </c>
      <c r="F932">
        <v>11828</v>
      </c>
      <c r="G932">
        <v>4.5</v>
      </c>
      <c r="H932" t="s">
        <v>81</v>
      </c>
      <c r="I932">
        <v>1</v>
      </c>
      <c r="J932">
        <f t="shared" si="28"/>
        <v>211</v>
      </c>
      <c r="K932">
        <f>COUNTIFS($G$2:G932,G932, $I$2:I932, I932)</f>
        <v>199</v>
      </c>
      <c r="L932" t="str">
        <f t="shared" si="29"/>
        <v>4.5 1</v>
      </c>
      <c r="M932">
        <f>IF(COUNTIF($L$2:L932,L932)=1,MAX($M$1:M931)+1,VLOOKUP(L932,$L$1:M931,2,0))</f>
        <v>4</v>
      </c>
    </row>
    <row r="933" spans="1:13" x14ac:dyDescent="0.3">
      <c r="A933">
        <v>932</v>
      </c>
      <c r="B933">
        <v>32</v>
      </c>
      <c r="C933" t="s">
        <v>963</v>
      </c>
      <c r="D933">
        <v>155365376</v>
      </c>
      <c r="E933">
        <v>0</v>
      </c>
      <c r="F933">
        <v>11785</v>
      </c>
      <c r="G933">
        <v>4.5</v>
      </c>
      <c r="H933" t="s">
        <v>17</v>
      </c>
      <c r="I933">
        <v>30</v>
      </c>
      <c r="J933">
        <f t="shared" si="28"/>
        <v>5</v>
      </c>
      <c r="K933">
        <f>COUNTIFS($G$2:G933,G933, $I$2:I933, I933)</f>
        <v>5</v>
      </c>
      <c r="L933" t="str">
        <f t="shared" si="29"/>
        <v>4.5 30</v>
      </c>
      <c r="M933">
        <f>IF(COUNTIF($L$2:L933,L933)=1,MAX($M$1:M932)+1,VLOOKUP(L933,$L$1:M932,2,0))</f>
        <v>64</v>
      </c>
    </row>
    <row r="934" spans="1:13" x14ac:dyDescent="0.3">
      <c r="A934">
        <v>933</v>
      </c>
      <c r="B934">
        <v>33</v>
      </c>
      <c r="C934" t="s">
        <v>964</v>
      </c>
      <c r="D934">
        <v>76848128</v>
      </c>
      <c r="E934">
        <v>6.99</v>
      </c>
      <c r="F934">
        <v>11768</v>
      </c>
      <c r="G934">
        <v>4.5</v>
      </c>
      <c r="H934" t="s">
        <v>155</v>
      </c>
      <c r="I934">
        <v>9</v>
      </c>
      <c r="J934">
        <f t="shared" si="28"/>
        <v>25</v>
      </c>
      <c r="K934">
        <f>COUNTIFS($G$2:G934,G934, $I$2:I934, I934)</f>
        <v>24</v>
      </c>
      <c r="L934" t="str">
        <f t="shared" si="29"/>
        <v>4.5 9</v>
      </c>
      <c r="M934">
        <f>IF(COUNTIF($L$2:L934,L934)=1,MAX($M$1:M933)+1,VLOOKUP(L934,$L$1:M933,2,0))</f>
        <v>22</v>
      </c>
    </row>
    <row r="935" spans="1:13" x14ac:dyDescent="0.3">
      <c r="A935">
        <v>934</v>
      </c>
      <c r="B935">
        <v>34</v>
      </c>
      <c r="C935" t="s">
        <v>965</v>
      </c>
      <c r="D935">
        <v>68935680</v>
      </c>
      <c r="E935">
        <v>0</v>
      </c>
      <c r="F935">
        <v>11748</v>
      </c>
      <c r="G935">
        <v>4.5</v>
      </c>
      <c r="H935" t="s">
        <v>17</v>
      </c>
      <c r="I935">
        <v>15</v>
      </c>
      <c r="J935">
        <f t="shared" si="28"/>
        <v>21</v>
      </c>
      <c r="K935">
        <f>COUNTIFS($G$2:G935,G935, $I$2:I935, I935)</f>
        <v>20</v>
      </c>
      <c r="L935" t="str">
        <f t="shared" si="29"/>
        <v>4.5 15</v>
      </c>
      <c r="M935">
        <f>IF(COUNTIF($L$2:L935,L935)=1,MAX($M$1:M934)+1,VLOOKUP(L935,$L$1:M934,2,0))</f>
        <v>41</v>
      </c>
    </row>
    <row r="936" spans="1:13" x14ac:dyDescent="0.3">
      <c r="A936">
        <v>935</v>
      </c>
      <c r="B936">
        <v>35</v>
      </c>
      <c r="C936" t="s">
        <v>966</v>
      </c>
      <c r="D936">
        <v>96234496</v>
      </c>
      <c r="E936">
        <v>0</v>
      </c>
      <c r="F936">
        <v>11696</v>
      </c>
      <c r="G936">
        <v>4.5</v>
      </c>
      <c r="H936" t="s">
        <v>451</v>
      </c>
      <c r="I936">
        <v>13</v>
      </c>
      <c r="J936">
        <f t="shared" si="28"/>
        <v>28</v>
      </c>
      <c r="K936">
        <f>COUNTIFS($G$2:G936,G936, $I$2:I936, I936)</f>
        <v>26</v>
      </c>
      <c r="L936" t="str">
        <f t="shared" si="29"/>
        <v>4.5 13</v>
      </c>
      <c r="M936">
        <f>IF(COUNTIF($L$2:L936,L936)=1,MAX($M$1:M935)+1,VLOOKUP(L936,$L$1:M935,2,0))</f>
        <v>10</v>
      </c>
    </row>
    <row r="937" spans="1:13" x14ac:dyDescent="0.3">
      <c r="A937">
        <v>936</v>
      </c>
      <c r="B937">
        <v>36</v>
      </c>
      <c r="C937" t="s">
        <v>967</v>
      </c>
      <c r="D937">
        <v>78047232</v>
      </c>
      <c r="E937">
        <v>0</v>
      </c>
      <c r="F937">
        <v>11691</v>
      </c>
      <c r="G937">
        <v>3.5</v>
      </c>
      <c r="H937" t="s">
        <v>70</v>
      </c>
      <c r="I937">
        <v>1</v>
      </c>
      <c r="J937">
        <f t="shared" si="28"/>
        <v>34</v>
      </c>
      <c r="K937">
        <f>COUNTIFS($G$2:G937,G937, $I$2:I937, I937)</f>
        <v>32</v>
      </c>
      <c r="L937" t="str">
        <f t="shared" si="29"/>
        <v>3.5 1</v>
      </c>
      <c r="M937">
        <f>IF(COUNTIF($L$2:L937,L937)=1,MAX($M$1:M936)+1,VLOOKUP(L937,$L$1:M936,2,0))</f>
        <v>49</v>
      </c>
    </row>
    <row r="938" spans="1:13" x14ac:dyDescent="0.3">
      <c r="A938">
        <v>937</v>
      </c>
      <c r="B938">
        <v>37</v>
      </c>
      <c r="C938" t="s">
        <v>968</v>
      </c>
      <c r="D938">
        <v>17436862</v>
      </c>
      <c r="E938">
        <v>0.99</v>
      </c>
      <c r="F938">
        <v>11687</v>
      </c>
      <c r="G938">
        <v>4.5</v>
      </c>
      <c r="H938" t="s">
        <v>17</v>
      </c>
      <c r="I938">
        <v>1</v>
      </c>
      <c r="J938">
        <f t="shared" si="28"/>
        <v>211</v>
      </c>
      <c r="K938">
        <f>COUNTIFS($G$2:G938,G938, $I$2:I938, I938)</f>
        <v>200</v>
      </c>
      <c r="L938" t="str">
        <f t="shared" si="29"/>
        <v>4.5 1</v>
      </c>
      <c r="M938">
        <f>IF(COUNTIF($L$2:L938,L938)=1,MAX($M$1:M937)+1,VLOOKUP(L938,$L$1:M937,2,0))</f>
        <v>4</v>
      </c>
    </row>
    <row r="939" spans="1:13" x14ac:dyDescent="0.3">
      <c r="A939">
        <v>938</v>
      </c>
      <c r="B939">
        <v>38</v>
      </c>
      <c r="C939" t="s">
        <v>969</v>
      </c>
      <c r="D939">
        <v>66607104</v>
      </c>
      <c r="E939">
        <v>0</v>
      </c>
      <c r="F939">
        <v>11677</v>
      </c>
      <c r="G939">
        <v>4</v>
      </c>
      <c r="H939" t="s">
        <v>44</v>
      </c>
      <c r="I939">
        <v>28</v>
      </c>
      <c r="J939">
        <f t="shared" si="28"/>
        <v>2</v>
      </c>
      <c r="K939">
        <f>COUNTIFS($G$2:G939,G939, $I$2:I939, I939)</f>
        <v>2</v>
      </c>
      <c r="L939" t="str">
        <f t="shared" si="29"/>
        <v>4 28</v>
      </c>
      <c r="M939">
        <f>IF(COUNTIF($L$2:L939,L939)=1,MAX($M$1:M938)+1,VLOOKUP(L939,$L$1:M938,2,0))</f>
        <v>108</v>
      </c>
    </row>
    <row r="940" spans="1:13" x14ac:dyDescent="0.3">
      <c r="A940">
        <v>939</v>
      </c>
      <c r="B940">
        <v>39</v>
      </c>
      <c r="C940" t="s">
        <v>970</v>
      </c>
      <c r="D940">
        <v>60313600</v>
      </c>
      <c r="E940">
        <v>0</v>
      </c>
      <c r="F940">
        <v>11665</v>
      </c>
      <c r="G940">
        <v>4</v>
      </c>
      <c r="H940" t="s">
        <v>81</v>
      </c>
      <c r="I940">
        <v>13</v>
      </c>
      <c r="J940">
        <f t="shared" si="28"/>
        <v>8</v>
      </c>
      <c r="K940">
        <f>COUNTIFS($G$2:G940,G940, $I$2:I940, I940)</f>
        <v>8</v>
      </c>
      <c r="L940" t="str">
        <f t="shared" si="29"/>
        <v>4 13</v>
      </c>
      <c r="M940">
        <f>IF(COUNTIF($L$2:L940,L940)=1,MAX($M$1:M939)+1,VLOOKUP(L940,$L$1:M939,2,0))</f>
        <v>93</v>
      </c>
    </row>
    <row r="941" spans="1:13" x14ac:dyDescent="0.3">
      <c r="A941">
        <v>940</v>
      </c>
      <c r="B941">
        <v>40</v>
      </c>
      <c r="C941" t="s">
        <v>971</v>
      </c>
      <c r="D941">
        <v>187168768</v>
      </c>
      <c r="E941">
        <v>0</v>
      </c>
      <c r="F941">
        <v>11602</v>
      </c>
      <c r="G941">
        <v>4.5</v>
      </c>
      <c r="H941" t="s">
        <v>17</v>
      </c>
      <c r="I941">
        <v>9</v>
      </c>
      <c r="J941">
        <f t="shared" si="28"/>
        <v>25</v>
      </c>
      <c r="K941">
        <f>COUNTIFS($G$2:G941,G941, $I$2:I941, I941)</f>
        <v>25</v>
      </c>
      <c r="L941" t="str">
        <f t="shared" si="29"/>
        <v>4.5 9</v>
      </c>
      <c r="M941">
        <f>IF(COUNTIF($L$2:L941,L941)=1,MAX($M$1:M940)+1,VLOOKUP(L941,$L$1:M940,2,0))</f>
        <v>22</v>
      </c>
    </row>
    <row r="942" spans="1:13" x14ac:dyDescent="0.3">
      <c r="A942">
        <v>941</v>
      </c>
      <c r="B942">
        <v>41</v>
      </c>
      <c r="C942" t="s">
        <v>972</v>
      </c>
      <c r="D942">
        <v>90521600</v>
      </c>
      <c r="E942">
        <v>3.99</v>
      </c>
      <c r="F942">
        <v>11536</v>
      </c>
      <c r="G942">
        <v>5</v>
      </c>
      <c r="H942" t="s">
        <v>17</v>
      </c>
      <c r="I942">
        <v>1</v>
      </c>
      <c r="J942">
        <f t="shared" si="28"/>
        <v>36</v>
      </c>
      <c r="K942">
        <f>COUNTIFS($G$2:G942,G942, $I$2:I942, I942)</f>
        <v>31</v>
      </c>
      <c r="L942" t="str">
        <f t="shared" si="29"/>
        <v>5 1</v>
      </c>
      <c r="M942">
        <f>IF(COUNTIF($L$2:L942,L942)=1,MAX($M$1:M941)+1,VLOOKUP(L942,$L$1:M941,2,0))</f>
        <v>27</v>
      </c>
    </row>
    <row r="943" spans="1:13" x14ac:dyDescent="0.3">
      <c r="A943">
        <v>942</v>
      </c>
      <c r="B943">
        <v>42</v>
      </c>
      <c r="C943" t="s">
        <v>973</v>
      </c>
      <c r="D943">
        <v>108836864</v>
      </c>
      <c r="E943">
        <v>3.99</v>
      </c>
      <c r="F943">
        <v>11530</v>
      </c>
      <c r="G943">
        <v>4.5</v>
      </c>
      <c r="H943" t="s">
        <v>23</v>
      </c>
      <c r="I943">
        <v>1</v>
      </c>
      <c r="J943">
        <f t="shared" si="28"/>
        <v>211</v>
      </c>
      <c r="K943">
        <f>COUNTIFS($G$2:G943,G943, $I$2:I943, I943)</f>
        <v>201</v>
      </c>
      <c r="L943" t="str">
        <f t="shared" si="29"/>
        <v>4.5 1</v>
      </c>
      <c r="M943">
        <f>IF(COUNTIF($L$2:L943,L943)=1,MAX($M$1:M942)+1,VLOOKUP(L943,$L$1:M942,2,0))</f>
        <v>4</v>
      </c>
    </row>
    <row r="944" spans="1:13" x14ac:dyDescent="0.3">
      <c r="A944">
        <v>943</v>
      </c>
      <c r="B944">
        <v>43</v>
      </c>
      <c r="C944" t="s">
        <v>974</v>
      </c>
      <c r="D944">
        <v>454746112</v>
      </c>
      <c r="E944">
        <v>0</v>
      </c>
      <c r="F944">
        <v>11528</v>
      </c>
      <c r="G944">
        <v>4</v>
      </c>
      <c r="H944" t="s">
        <v>17</v>
      </c>
      <c r="I944">
        <v>6</v>
      </c>
      <c r="J944">
        <f t="shared" si="28"/>
        <v>9</v>
      </c>
      <c r="K944">
        <f>COUNTIFS($G$2:G944,G944, $I$2:I944, I944)</f>
        <v>8</v>
      </c>
      <c r="L944" t="str">
        <f t="shared" si="29"/>
        <v>4 6</v>
      </c>
      <c r="M944">
        <f>IF(COUNTIF($L$2:L944,L944)=1,MAX($M$1:M943)+1,VLOOKUP(L944,$L$1:M943,2,0))</f>
        <v>67</v>
      </c>
    </row>
    <row r="945" spans="1:13" x14ac:dyDescent="0.3">
      <c r="A945">
        <v>944</v>
      </c>
      <c r="B945">
        <v>44</v>
      </c>
      <c r="C945" t="s">
        <v>975</v>
      </c>
      <c r="D945">
        <v>198511616</v>
      </c>
      <c r="E945">
        <v>0</v>
      </c>
      <c r="F945">
        <v>11505</v>
      </c>
      <c r="G945">
        <v>4.5</v>
      </c>
      <c r="H945" t="s">
        <v>155</v>
      </c>
      <c r="I945">
        <v>15</v>
      </c>
      <c r="J945">
        <f t="shared" si="28"/>
        <v>21</v>
      </c>
      <c r="K945">
        <f>COUNTIFS($G$2:G945,G945, $I$2:I945, I945)</f>
        <v>21</v>
      </c>
      <c r="L945" t="str">
        <f t="shared" si="29"/>
        <v>4.5 15</v>
      </c>
      <c r="M945">
        <f>IF(COUNTIF($L$2:L945,L945)=1,MAX($M$1:M944)+1,VLOOKUP(L945,$L$1:M944,2,0))</f>
        <v>41</v>
      </c>
    </row>
    <row r="946" spans="1:13" x14ac:dyDescent="0.3">
      <c r="A946">
        <v>945</v>
      </c>
      <c r="B946">
        <v>45</v>
      </c>
      <c r="C946" t="s">
        <v>976</v>
      </c>
      <c r="D946">
        <v>6169600</v>
      </c>
      <c r="E946">
        <v>2.99</v>
      </c>
      <c r="F946">
        <v>11447</v>
      </c>
      <c r="G946">
        <v>5</v>
      </c>
      <c r="H946" t="s">
        <v>17</v>
      </c>
      <c r="I946">
        <v>1</v>
      </c>
      <c r="J946">
        <f t="shared" si="28"/>
        <v>36</v>
      </c>
      <c r="K946">
        <f>COUNTIFS($G$2:G946,G946, $I$2:I946, I946)</f>
        <v>32</v>
      </c>
      <c r="L946" t="str">
        <f t="shared" si="29"/>
        <v>5 1</v>
      </c>
      <c r="M946">
        <f>IF(COUNTIF($L$2:L946,L946)=1,MAX($M$1:M945)+1,VLOOKUP(L946,$L$1:M945,2,0))</f>
        <v>27</v>
      </c>
    </row>
    <row r="947" spans="1:13" x14ac:dyDescent="0.3">
      <c r="A947">
        <v>946</v>
      </c>
      <c r="B947">
        <v>46</v>
      </c>
      <c r="C947" t="s">
        <v>977</v>
      </c>
      <c r="D947">
        <v>438824960</v>
      </c>
      <c r="E947">
        <v>2.99</v>
      </c>
      <c r="F947">
        <v>11447</v>
      </c>
      <c r="G947">
        <v>5</v>
      </c>
      <c r="H947" t="s">
        <v>17</v>
      </c>
      <c r="I947">
        <v>1</v>
      </c>
      <c r="J947">
        <f t="shared" si="28"/>
        <v>36</v>
      </c>
      <c r="K947">
        <f>COUNTIFS($G$2:G947,G947, $I$2:I947, I947)</f>
        <v>33</v>
      </c>
      <c r="L947" t="str">
        <f t="shared" si="29"/>
        <v>5 1</v>
      </c>
      <c r="M947">
        <f>IF(COUNTIF($L$2:L947,L947)=1,MAX($M$1:M946)+1,VLOOKUP(L947,$L$1:M946,2,0))</f>
        <v>27</v>
      </c>
    </row>
    <row r="948" spans="1:13" x14ac:dyDescent="0.3">
      <c r="A948">
        <v>947</v>
      </c>
      <c r="B948">
        <v>47</v>
      </c>
      <c r="C948" t="s">
        <v>978</v>
      </c>
      <c r="D948">
        <v>212208640</v>
      </c>
      <c r="E948">
        <v>0</v>
      </c>
      <c r="F948">
        <v>11437</v>
      </c>
      <c r="G948">
        <v>3.5</v>
      </c>
      <c r="H948" t="s">
        <v>13</v>
      </c>
      <c r="I948">
        <v>17</v>
      </c>
      <c r="J948">
        <f t="shared" si="28"/>
        <v>3</v>
      </c>
      <c r="K948">
        <f>COUNTIFS($G$2:G948,G948, $I$2:I948, I948)</f>
        <v>3</v>
      </c>
      <c r="L948" t="str">
        <f t="shared" si="29"/>
        <v>3.5 17</v>
      </c>
      <c r="M948">
        <f>IF(COUNTIF($L$2:L948,L948)=1,MAX($M$1:M947)+1,VLOOKUP(L948,$L$1:M947,2,0))</f>
        <v>88</v>
      </c>
    </row>
    <row r="949" spans="1:13" x14ac:dyDescent="0.3">
      <c r="A949">
        <v>948</v>
      </c>
      <c r="B949">
        <v>48</v>
      </c>
      <c r="C949" t="s">
        <v>979</v>
      </c>
      <c r="D949">
        <v>105982976</v>
      </c>
      <c r="E949">
        <v>0</v>
      </c>
      <c r="F949">
        <v>11421</v>
      </c>
      <c r="G949">
        <v>4</v>
      </c>
      <c r="H949" t="s">
        <v>111</v>
      </c>
      <c r="I949">
        <v>1</v>
      </c>
      <c r="J949">
        <f t="shared" si="28"/>
        <v>69</v>
      </c>
      <c r="K949">
        <f>COUNTIFS($G$2:G949,G949, $I$2:I949, I949)</f>
        <v>65</v>
      </c>
      <c r="L949" t="str">
        <f t="shared" si="29"/>
        <v>4 1</v>
      </c>
      <c r="M949">
        <f>IF(COUNTIF($L$2:L949,L949)=1,MAX($M$1:M948)+1,VLOOKUP(L949,$L$1:M948,2,0))</f>
        <v>5</v>
      </c>
    </row>
    <row r="950" spans="1:13" x14ac:dyDescent="0.3">
      <c r="A950">
        <v>949</v>
      </c>
      <c r="B950">
        <v>49</v>
      </c>
      <c r="C950" t="s">
        <v>980</v>
      </c>
      <c r="D950">
        <v>85154816</v>
      </c>
      <c r="E950">
        <v>0</v>
      </c>
      <c r="F950">
        <v>11341</v>
      </c>
      <c r="G950">
        <v>4.5</v>
      </c>
      <c r="H950" t="s">
        <v>17</v>
      </c>
      <c r="I950">
        <v>19</v>
      </c>
      <c r="J950">
        <f t="shared" si="28"/>
        <v>7</v>
      </c>
      <c r="K950">
        <f>COUNTIFS($G$2:G950,G950, $I$2:I950, I950)</f>
        <v>6</v>
      </c>
      <c r="L950" t="str">
        <f t="shared" si="29"/>
        <v>4.5 19</v>
      </c>
      <c r="M950">
        <f>IF(COUNTIF($L$2:L950,L950)=1,MAX($M$1:M949)+1,VLOOKUP(L950,$L$1:M949,2,0))</f>
        <v>13</v>
      </c>
    </row>
    <row r="951" spans="1:13" x14ac:dyDescent="0.3">
      <c r="A951">
        <v>950</v>
      </c>
      <c r="B951">
        <v>50</v>
      </c>
      <c r="C951" t="s">
        <v>981</v>
      </c>
      <c r="D951">
        <v>163080192</v>
      </c>
      <c r="E951">
        <v>0</v>
      </c>
      <c r="F951">
        <v>11325</v>
      </c>
      <c r="G951">
        <v>5</v>
      </c>
      <c r="H951" t="s">
        <v>17</v>
      </c>
      <c r="I951">
        <v>9</v>
      </c>
      <c r="J951">
        <f t="shared" si="28"/>
        <v>5</v>
      </c>
      <c r="K951">
        <f>COUNTIFS($G$2:G951,G951, $I$2:I951, I951)</f>
        <v>5</v>
      </c>
      <c r="L951" t="str">
        <f t="shared" si="29"/>
        <v>5 9</v>
      </c>
      <c r="M951">
        <f>IF(COUNTIF($L$2:L951,L951)=1,MAX($M$1:M950)+1,VLOOKUP(L951,$L$1:M950,2,0))</f>
        <v>25</v>
      </c>
    </row>
    <row r="952" spans="1:13" x14ac:dyDescent="0.3">
      <c r="A952">
        <v>951</v>
      </c>
      <c r="B952">
        <v>51</v>
      </c>
      <c r="C952" t="s">
        <v>982</v>
      </c>
      <c r="D952">
        <v>7669760</v>
      </c>
      <c r="E952">
        <v>2.99</v>
      </c>
      <c r="F952">
        <v>11322</v>
      </c>
      <c r="G952">
        <v>5</v>
      </c>
      <c r="H952" t="s">
        <v>155</v>
      </c>
      <c r="I952">
        <v>1</v>
      </c>
      <c r="J952">
        <f t="shared" si="28"/>
        <v>36</v>
      </c>
      <c r="K952">
        <f>COUNTIFS($G$2:G952,G952, $I$2:I952, I952)</f>
        <v>34</v>
      </c>
      <c r="L952" t="str">
        <f t="shared" si="29"/>
        <v>5 1</v>
      </c>
      <c r="M952">
        <f>IF(COUNTIF($L$2:L952,L952)=1,MAX($M$1:M951)+1,VLOOKUP(L952,$L$1:M951,2,0))</f>
        <v>27</v>
      </c>
    </row>
    <row r="953" spans="1:13" x14ac:dyDescent="0.3">
      <c r="A953">
        <v>952</v>
      </c>
      <c r="B953">
        <v>52</v>
      </c>
      <c r="C953" t="s">
        <v>983</v>
      </c>
      <c r="D953">
        <v>104282112</v>
      </c>
      <c r="E953">
        <v>0</v>
      </c>
      <c r="F953">
        <v>11295</v>
      </c>
      <c r="G953">
        <v>4</v>
      </c>
      <c r="H953" t="s">
        <v>17</v>
      </c>
      <c r="I953">
        <v>16</v>
      </c>
      <c r="J953">
        <f t="shared" si="28"/>
        <v>4</v>
      </c>
      <c r="K953">
        <f>COUNTIFS($G$2:G953,G953, $I$2:I953, I953)</f>
        <v>3</v>
      </c>
      <c r="L953" t="str">
        <f t="shared" si="29"/>
        <v>4 16</v>
      </c>
      <c r="M953">
        <f>IF(COUNTIF($L$2:L953,L953)=1,MAX($M$1:M952)+1,VLOOKUP(L953,$L$1:M952,2,0))</f>
        <v>23</v>
      </c>
    </row>
    <row r="954" spans="1:13" x14ac:dyDescent="0.3">
      <c r="A954">
        <v>953</v>
      </c>
      <c r="B954">
        <v>53</v>
      </c>
      <c r="C954" t="s">
        <v>984</v>
      </c>
      <c r="D954">
        <v>109421568</v>
      </c>
      <c r="E954">
        <v>0</v>
      </c>
      <c r="F954">
        <v>11250</v>
      </c>
      <c r="G954">
        <v>4.5</v>
      </c>
      <c r="H954" t="s">
        <v>17</v>
      </c>
      <c r="I954">
        <v>12</v>
      </c>
      <c r="J954">
        <f t="shared" si="28"/>
        <v>44</v>
      </c>
      <c r="K954">
        <f>COUNTIFS($G$2:G954,G954, $I$2:I954, I954)</f>
        <v>43</v>
      </c>
      <c r="L954" t="str">
        <f t="shared" si="29"/>
        <v>4.5 12</v>
      </c>
      <c r="M954">
        <f>IF(COUNTIF($L$2:L954,L954)=1,MAX($M$1:M953)+1,VLOOKUP(L954,$L$1:M953,2,0))</f>
        <v>17</v>
      </c>
    </row>
    <row r="955" spans="1:13" x14ac:dyDescent="0.3">
      <c r="A955">
        <v>954</v>
      </c>
      <c r="B955">
        <v>54</v>
      </c>
      <c r="C955" t="s">
        <v>985</v>
      </c>
      <c r="D955">
        <v>71846912</v>
      </c>
      <c r="E955">
        <v>1.99</v>
      </c>
      <c r="F955">
        <v>11190</v>
      </c>
      <c r="G955">
        <v>4.5</v>
      </c>
      <c r="H955" t="s">
        <v>17</v>
      </c>
      <c r="I955">
        <v>1</v>
      </c>
      <c r="J955">
        <f t="shared" si="28"/>
        <v>211</v>
      </c>
      <c r="K955">
        <f>COUNTIFS($G$2:G955,G955, $I$2:I955, I955)</f>
        <v>202</v>
      </c>
      <c r="L955" t="str">
        <f t="shared" si="29"/>
        <v>4.5 1</v>
      </c>
      <c r="M955">
        <f>IF(COUNTIF($L$2:L955,L955)=1,MAX($M$1:M954)+1,VLOOKUP(L955,$L$1:M954,2,0))</f>
        <v>4</v>
      </c>
    </row>
    <row r="956" spans="1:13" x14ac:dyDescent="0.3">
      <c r="A956">
        <v>955</v>
      </c>
      <c r="B956">
        <v>55</v>
      </c>
      <c r="C956" t="s">
        <v>986</v>
      </c>
      <c r="D956">
        <v>145968128</v>
      </c>
      <c r="E956">
        <v>1.99</v>
      </c>
      <c r="F956">
        <v>11187</v>
      </c>
      <c r="G956">
        <v>4.5</v>
      </c>
      <c r="H956" t="s">
        <v>17</v>
      </c>
      <c r="I956">
        <v>13</v>
      </c>
      <c r="J956">
        <f t="shared" si="28"/>
        <v>28</v>
      </c>
      <c r="K956">
        <f>COUNTIFS($G$2:G956,G956, $I$2:I956, I956)</f>
        <v>27</v>
      </c>
      <c r="L956" t="str">
        <f t="shared" si="29"/>
        <v>4.5 13</v>
      </c>
      <c r="M956">
        <f>IF(COUNTIF($L$2:L956,L956)=1,MAX($M$1:M955)+1,VLOOKUP(L956,$L$1:M955,2,0))</f>
        <v>10</v>
      </c>
    </row>
    <row r="957" spans="1:13" x14ac:dyDescent="0.3">
      <c r="A957">
        <v>956</v>
      </c>
      <c r="B957">
        <v>56</v>
      </c>
      <c r="C957" t="s">
        <v>987</v>
      </c>
      <c r="D957">
        <v>98576384</v>
      </c>
      <c r="E957">
        <v>0</v>
      </c>
      <c r="F957">
        <v>11174</v>
      </c>
      <c r="G957">
        <v>3.5</v>
      </c>
      <c r="H957" t="s">
        <v>15</v>
      </c>
      <c r="I957">
        <v>16</v>
      </c>
      <c r="J957">
        <f t="shared" si="28"/>
        <v>1</v>
      </c>
      <c r="K957">
        <f>COUNTIFS($G$2:G957,G957, $I$2:I957, I957)</f>
        <v>1</v>
      </c>
      <c r="L957" t="str">
        <f t="shared" si="29"/>
        <v>3.5 16</v>
      </c>
      <c r="M957">
        <f>IF(COUNTIF($L$2:L957,L957)=1,MAX($M$1:M956)+1,VLOOKUP(L957,$L$1:M956,2,0))</f>
        <v>142</v>
      </c>
    </row>
    <row r="958" spans="1:13" x14ac:dyDescent="0.3">
      <c r="A958">
        <v>957</v>
      </c>
      <c r="B958">
        <v>57</v>
      </c>
      <c r="C958" t="s">
        <v>988</v>
      </c>
      <c r="D958">
        <v>44099584</v>
      </c>
      <c r="E958">
        <v>9.99</v>
      </c>
      <c r="F958">
        <v>11156</v>
      </c>
      <c r="G958">
        <v>4.5</v>
      </c>
      <c r="H958" t="s">
        <v>155</v>
      </c>
      <c r="I958">
        <v>1</v>
      </c>
      <c r="J958">
        <f t="shared" si="28"/>
        <v>211</v>
      </c>
      <c r="K958">
        <f>COUNTIFS($G$2:G958,G958, $I$2:I958, I958)</f>
        <v>203</v>
      </c>
      <c r="L958" t="str">
        <f t="shared" si="29"/>
        <v>4.5 1</v>
      </c>
      <c r="M958">
        <f>IF(COUNTIF($L$2:L958,L958)=1,MAX($M$1:M957)+1,VLOOKUP(L958,$L$1:M957,2,0))</f>
        <v>4</v>
      </c>
    </row>
    <row r="959" spans="1:13" x14ac:dyDescent="0.3">
      <c r="A959">
        <v>958</v>
      </c>
      <c r="B959">
        <v>58</v>
      </c>
      <c r="C959" t="s">
        <v>989</v>
      </c>
      <c r="D959">
        <v>39446528</v>
      </c>
      <c r="E959">
        <v>4.99</v>
      </c>
      <c r="F959">
        <v>11154</v>
      </c>
      <c r="G959">
        <v>4.5</v>
      </c>
      <c r="H959" t="s">
        <v>17</v>
      </c>
      <c r="I959">
        <v>3</v>
      </c>
      <c r="J959">
        <f t="shared" si="28"/>
        <v>10</v>
      </c>
      <c r="K959">
        <f>COUNTIFS($G$2:G959,G959, $I$2:I959, I959)</f>
        <v>9</v>
      </c>
      <c r="L959" t="str">
        <f t="shared" si="29"/>
        <v>4.5 3</v>
      </c>
      <c r="M959">
        <f>IF(COUNTIF($L$2:L959,L959)=1,MAX($M$1:M958)+1,VLOOKUP(L959,$L$1:M958,2,0))</f>
        <v>21</v>
      </c>
    </row>
    <row r="960" spans="1:13" x14ac:dyDescent="0.3">
      <c r="A960">
        <v>959</v>
      </c>
      <c r="B960">
        <v>59</v>
      </c>
      <c r="C960" t="s">
        <v>990</v>
      </c>
      <c r="D960">
        <v>199310336</v>
      </c>
      <c r="E960">
        <v>0</v>
      </c>
      <c r="F960">
        <v>11151</v>
      </c>
      <c r="G960">
        <v>5</v>
      </c>
      <c r="H960" t="s">
        <v>17</v>
      </c>
      <c r="I960">
        <v>30</v>
      </c>
      <c r="J960">
        <f t="shared" si="28"/>
        <v>1</v>
      </c>
      <c r="K960">
        <f>COUNTIFS($G$2:G960,G960, $I$2:I960, I960)</f>
        <v>1</v>
      </c>
      <c r="L960" t="str">
        <f t="shared" si="29"/>
        <v>5 30</v>
      </c>
      <c r="M960">
        <f>IF(COUNTIF($L$2:L960,L960)=1,MAX($M$1:M959)+1,VLOOKUP(L960,$L$1:M959,2,0))</f>
        <v>143</v>
      </c>
    </row>
    <row r="961" spans="1:13" x14ac:dyDescent="0.3">
      <c r="A961">
        <v>960</v>
      </c>
      <c r="B961">
        <v>60</v>
      </c>
      <c r="C961" t="s">
        <v>991</v>
      </c>
      <c r="D961">
        <v>102413312</v>
      </c>
      <c r="E961">
        <v>0</v>
      </c>
      <c r="F961">
        <v>11124</v>
      </c>
      <c r="G961">
        <v>2.5</v>
      </c>
      <c r="H961" t="s">
        <v>13</v>
      </c>
      <c r="I961">
        <v>1</v>
      </c>
      <c r="J961">
        <f t="shared" si="28"/>
        <v>6</v>
      </c>
      <c r="K961">
        <f>COUNTIFS($G$2:G961,G961, $I$2:I961, I961)</f>
        <v>6</v>
      </c>
      <c r="L961" t="str">
        <f t="shared" si="29"/>
        <v>2.5 1</v>
      </c>
      <c r="M961">
        <f>IF(COUNTIF($L$2:L961,L961)=1,MAX($M$1:M960)+1,VLOOKUP(L961,$L$1:M960,2,0))</f>
        <v>99</v>
      </c>
    </row>
    <row r="962" spans="1:13" x14ac:dyDescent="0.3">
      <c r="A962">
        <v>961</v>
      </c>
      <c r="B962">
        <v>61</v>
      </c>
      <c r="C962" t="s">
        <v>992</v>
      </c>
      <c r="D962">
        <v>202866688</v>
      </c>
      <c r="E962">
        <v>0</v>
      </c>
      <c r="F962">
        <v>11123</v>
      </c>
      <c r="G962">
        <v>4.5</v>
      </c>
      <c r="H962" t="s">
        <v>17</v>
      </c>
      <c r="I962">
        <v>1</v>
      </c>
      <c r="J962">
        <f t="shared" si="28"/>
        <v>211</v>
      </c>
      <c r="K962">
        <f>COUNTIFS($G$2:G962,G962, $I$2:I962, I962)</f>
        <v>204</v>
      </c>
      <c r="L962" t="str">
        <f t="shared" si="29"/>
        <v>4.5 1</v>
      </c>
      <c r="M962">
        <f>IF(COUNTIF($L$2:L962,L962)=1,MAX($M$1:M961)+1,VLOOKUP(L962,$L$1:M961,2,0))</f>
        <v>4</v>
      </c>
    </row>
    <row r="963" spans="1:13" x14ac:dyDescent="0.3">
      <c r="A963">
        <v>962</v>
      </c>
      <c r="B963">
        <v>62</v>
      </c>
      <c r="C963" t="s">
        <v>993</v>
      </c>
      <c r="D963">
        <v>437230592</v>
      </c>
      <c r="E963">
        <v>0</v>
      </c>
      <c r="F963">
        <v>11100</v>
      </c>
      <c r="G963">
        <v>4</v>
      </c>
      <c r="H963" t="s">
        <v>17</v>
      </c>
      <c r="I963">
        <v>16</v>
      </c>
      <c r="J963">
        <f t="shared" ref="J963:J1001" si="30">COUNTIFS($G$2:$G$1001,G963,$I$2:$I$1001,I963)</f>
        <v>4</v>
      </c>
      <c r="K963">
        <f>COUNTIFS($G$2:G963,G963, $I$2:I963, I963)</f>
        <v>4</v>
      </c>
      <c r="L963" t="str">
        <f t="shared" ref="L963:L1001" si="31">CONCATENATE(G963," ",I963)</f>
        <v>4 16</v>
      </c>
      <c r="M963">
        <f>IF(COUNTIF($L$2:L963,L963)=1,MAX($M$1:M962)+1,VLOOKUP(L963,$L$1:M962,2,0))</f>
        <v>23</v>
      </c>
    </row>
    <row r="964" spans="1:13" x14ac:dyDescent="0.3">
      <c r="A964">
        <v>963</v>
      </c>
      <c r="B964">
        <v>63</v>
      </c>
      <c r="C964" t="s">
        <v>994</v>
      </c>
      <c r="D964">
        <v>112515072</v>
      </c>
      <c r="E964">
        <v>0</v>
      </c>
      <c r="F964">
        <v>11091</v>
      </c>
      <c r="G964">
        <v>3</v>
      </c>
      <c r="H964" t="s">
        <v>81</v>
      </c>
      <c r="I964">
        <v>6</v>
      </c>
      <c r="J964">
        <f t="shared" si="30"/>
        <v>1</v>
      </c>
      <c r="K964">
        <f>COUNTIFS($G$2:G964,G964, $I$2:I964, I964)</f>
        <v>1</v>
      </c>
      <c r="L964" t="str">
        <f t="shared" si="31"/>
        <v>3 6</v>
      </c>
      <c r="M964">
        <f>IF(COUNTIF($L$2:L964,L964)=1,MAX($M$1:M963)+1,VLOOKUP(L964,$L$1:M963,2,0))</f>
        <v>144</v>
      </c>
    </row>
    <row r="965" spans="1:13" x14ac:dyDescent="0.3">
      <c r="A965">
        <v>964</v>
      </c>
      <c r="B965">
        <v>64</v>
      </c>
      <c r="C965" t="s">
        <v>995</v>
      </c>
      <c r="D965">
        <v>66697216</v>
      </c>
      <c r="E965">
        <v>1.99</v>
      </c>
      <c r="F965">
        <v>11065</v>
      </c>
      <c r="G965">
        <v>4</v>
      </c>
      <c r="H965" t="s">
        <v>17</v>
      </c>
      <c r="I965">
        <v>1</v>
      </c>
      <c r="J965">
        <f t="shared" si="30"/>
        <v>69</v>
      </c>
      <c r="K965">
        <f>COUNTIFS($G$2:G965,G965, $I$2:I965, I965)</f>
        <v>66</v>
      </c>
      <c r="L965" t="str">
        <f t="shared" si="31"/>
        <v>4 1</v>
      </c>
      <c r="M965">
        <f>IF(COUNTIF($L$2:L965,L965)=1,MAX($M$1:M964)+1,VLOOKUP(L965,$L$1:M964,2,0))</f>
        <v>5</v>
      </c>
    </row>
    <row r="966" spans="1:13" x14ac:dyDescent="0.3">
      <c r="A966">
        <v>965</v>
      </c>
      <c r="B966">
        <v>65</v>
      </c>
      <c r="C966" t="s">
        <v>996</v>
      </c>
      <c r="D966">
        <v>221279232</v>
      </c>
      <c r="E966">
        <v>0</v>
      </c>
      <c r="F966">
        <v>11060</v>
      </c>
      <c r="G966">
        <v>4.5</v>
      </c>
      <c r="H966" t="s">
        <v>17</v>
      </c>
      <c r="I966">
        <v>1</v>
      </c>
      <c r="J966">
        <f t="shared" si="30"/>
        <v>211</v>
      </c>
      <c r="K966">
        <f>COUNTIFS($G$2:G966,G966, $I$2:I966, I966)</f>
        <v>205</v>
      </c>
      <c r="L966" t="str">
        <f t="shared" si="31"/>
        <v>4.5 1</v>
      </c>
      <c r="M966">
        <f>IF(COUNTIF($L$2:L966,L966)=1,MAX($M$1:M965)+1,VLOOKUP(L966,$L$1:M965,2,0))</f>
        <v>4</v>
      </c>
    </row>
    <row r="967" spans="1:13" x14ac:dyDescent="0.3">
      <c r="A967">
        <v>966</v>
      </c>
      <c r="B967">
        <v>66</v>
      </c>
      <c r="C967" t="s">
        <v>997</v>
      </c>
      <c r="D967">
        <v>116443136</v>
      </c>
      <c r="E967">
        <v>0</v>
      </c>
      <c r="F967">
        <v>11040</v>
      </c>
      <c r="G967">
        <v>4</v>
      </c>
      <c r="H967" t="s">
        <v>155</v>
      </c>
      <c r="I967">
        <v>11</v>
      </c>
      <c r="J967">
        <f t="shared" si="30"/>
        <v>8</v>
      </c>
      <c r="K967">
        <f>COUNTIFS($G$2:G967,G967, $I$2:I967, I967)</f>
        <v>8</v>
      </c>
      <c r="L967" t="str">
        <f t="shared" si="31"/>
        <v>4 11</v>
      </c>
      <c r="M967">
        <f>IF(COUNTIF($L$2:L967,L967)=1,MAX($M$1:M966)+1,VLOOKUP(L967,$L$1:M966,2,0))</f>
        <v>58</v>
      </c>
    </row>
    <row r="968" spans="1:13" x14ac:dyDescent="0.3">
      <c r="A968">
        <v>967</v>
      </c>
      <c r="B968">
        <v>67</v>
      </c>
      <c r="C968" t="s">
        <v>998</v>
      </c>
      <c r="D968">
        <v>246093824</v>
      </c>
      <c r="E968">
        <v>0</v>
      </c>
      <c r="F968">
        <v>11034</v>
      </c>
      <c r="G968">
        <v>4.5</v>
      </c>
      <c r="H968" t="s">
        <v>17</v>
      </c>
      <c r="I968">
        <v>1</v>
      </c>
      <c r="J968">
        <f t="shared" si="30"/>
        <v>211</v>
      </c>
      <c r="K968">
        <f>COUNTIFS($G$2:G968,G968, $I$2:I968, I968)</f>
        <v>206</v>
      </c>
      <c r="L968" t="str">
        <f t="shared" si="31"/>
        <v>4.5 1</v>
      </c>
      <c r="M968">
        <f>IF(COUNTIF($L$2:L968,L968)=1,MAX($M$1:M967)+1,VLOOKUP(L968,$L$1:M967,2,0))</f>
        <v>4</v>
      </c>
    </row>
    <row r="969" spans="1:13" x14ac:dyDescent="0.3">
      <c r="A969">
        <v>968</v>
      </c>
      <c r="B969">
        <v>68</v>
      </c>
      <c r="C969" t="s">
        <v>999</v>
      </c>
      <c r="D969">
        <v>112688128</v>
      </c>
      <c r="E969">
        <v>0</v>
      </c>
      <c r="F969">
        <v>11021</v>
      </c>
      <c r="G969">
        <v>4.5</v>
      </c>
      <c r="H969" t="s">
        <v>15</v>
      </c>
      <c r="I969">
        <v>16</v>
      </c>
      <c r="J969">
        <f t="shared" si="30"/>
        <v>16</v>
      </c>
      <c r="K969">
        <f>COUNTIFS($G$2:G969,G969, $I$2:I969, I969)</f>
        <v>16</v>
      </c>
      <c r="L969" t="str">
        <f t="shared" si="31"/>
        <v>4.5 16</v>
      </c>
      <c r="M969">
        <f>IF(COUNTIF($L$2:L969,L969)=1,MAX($M$1:M968)+1,VLOOKUP(L969,$L$1:M968,2,0))</f>
        <v>16</v>
      </c>
    </row>
    <row r="970" spans="1:13" x14ac:dyDescent="0.3">
      <c r="A970">
        <v>969</v>
      </c>
      <c r="B970">
        <v>69</v>
      </c>
      <c r="C970" t="s">
        <v>1000</v>
      </c>
      <c r="D970">
        <v>107816960</v>
      </c>
      <c r="E970">
        <v>0</v>
      </c>
      <c r="F970">
        <v>11013</v>
      </c>
      <c r="G970">
        <v>3.5</v>
      </c>
      <c r="H970" t="s">
        <v>52</v>
      </c>
      <c r="I970">
        <v>1</v>
      </c>
      <c r="J970">
        <f t="shared" si="30"/>
        <v>34</v>
      </c>
      <c r="K970">
        <f>COUNTIFS($G$2:G970,G970, $I$2:I970, I970)</f>
        <v>33</v>
      </c>
      <c r="L970" t="str">
        <f t="shared" si="31"/>
        <v>3.5 1</v>
      </c>
      <c r="M970">
        <f>IF(COUNTIF($L$2:L970,L970)=1,MAX($M$1:M969)+1,VLOOKUP(L970,$L$1:M969,2,0))</f>
        <v>49</v>
      </c>
    </row>
    <row r="971" spans="1:13" x14ac:dyDescent="0.3">
      <c r="A971">
        <v>970</v>
      </c>
      <c r="B971">
        <v>70</v>
      </c>
      <c r="C971" t="s">
        <v>1001</v>
      </c>
      <c r="D971">
        <v>72671232</v>
      </c>
      <c r="E971">
        <v>0.99</v>
      </c>
      <c r="F971">
        <v>11000</v>
      </c>
      <c r="G971">
        <v>4.5</v>
      </c>
      <c r="H971" t="s">
        <v>17</v>
      </c>
      <c r="I971">
        <v>13</v>
      </c>
      <c r="J971">
        <f t="shared" si="30"/>
        <v>28</v>
      </c>
      <c r="K971">
        <f>COUNTIFS($G$2:G971,G971, $I$2:I971, I971)</f>
        <v>28</v>
      </c>
      <c r="L971" t="str">
        <f t="shared" si="31"/>
        <v>4.5 13</v>
      </c>
      <c r="M971">
        <f>IF(COUNTIF($L$2:L971,L971)=1,MAX($M$1:M970)+1,VLOOKUP(L971,$L$1:M970,2,0))</f>
        <v>10</v>
      </c>
    </row>
    <row r="972" spans="1:13" x14ac:dyDescent="0.3">
      <c r="A972">
        <v>971</v>
      </c>
      <c r="B972">
        <v>71</v>
      </c>
      <c r="C972" t="s">
        <v>1002</v>
      </c>
      <c r="D972">
        <v>336831488</v>
      </c>
      <c r="E972">
        <v>0</v>
      </c>
      <c r="F972">
        <v>10939</v>
      </c>
      <c r="G972">
        <v>4</v>
      </c>
      <c r="H972" t="s">
        <v>155</v>
      </c>
      <c r="I972">
        <v>33</v>
      </c>
      <c r="J972">
        <f t="shared" si="30"/>
        <v>1</v>
      </c>
      <c r="K972">
        <f>COUNTIFS($G$2:G972,G972, $I$2:I972, I972)</f>
        <v>1</v>
      </c>
      <c r="L972" t="str">
        <f t="shared" si="31"/>
        <v>4 33</v>
      </c>
      <c r="M972">
        <f>IF(COUNTIF($L$2:L972,L972)=1,MAX($M$1:M971)+1,VLOOKUP(L972,$L$1:M971,2,0))</f>
        <v>145</v>
      </c>
    </row>
    <row r="973" spans="1:13" x14ac:dyDescent="0.3">
      <c r="A973">
        <v>972</v>
      </c>
      <c r="B973">
        <v>72</v>
      </c>
      <c r="C973" t="s">
        <v>1003</v>
      </c>
      <c r="D973">
        <v>148776960</v>
      </c>
      <c r="E973">
        <v>0</v>
      </c>
      <c r="F973">
        <v>10871</v>
      </c>
      <c r="G973">
        <v>4</v>
      </c>
      <c r="H973" t="s">
        <v>17</v>
      </c>
      <c r="I973">
        <v>1</v>
      </c>
      <c r="J973">
        <f t="shared" si="30"/>
        <v>69</v>
      </c>
      <c r="K973">
        <f>COUNTIFS($G$2:G973,G973, $I$2:I973, I973)</f>
        <v>67</v>
      </c>
      <c r="L973" t="str">
        <f t="shared" si="31"/>
        <v>4 1</v>
      </c>
      <c r="M973">
        <f>IF(COUNTIF($L$2:L973,L973)=1,MAX($M$1:M972)+1,VLOOKUP(L973,$L$1:M972,2,0))</f>
        <v>5</v>
      </c>
    </row>
    <row r="974" spans="1:13" x14ac:dyDescent="0.3">
      <c r="A974">
        <v>973</v>
      </c>
      <c r="B974">
        <v>73</v>
      </c>
      <c r="C974" t="s">
        <v>1004</v>
      </c>
      <c r="D974">
        <v>180488192</v>
      </c>
      <c r="E974">
        <v>0</v>
      </c>
      <c r="F974">
        <v>10849</v>
      </c>
      <c r="G974">
        <v>4.5</v>
      </c>
      <c r="H974" t="s">
        <v>17</v>
      </c>
      <c r="I974">
        <v>10</v>
      </c>
      <c r="J974">
        <f t="shared" si="30"/>
        <v>27</v>
      </c>
      <c r="K974">
        <f>COUNTIFS($G$2:G974,G974, $I$2:I974, I974)</f>
        <v>26</v>
      </c>
      <c r="L974" t="str">
        <f t="shared" si="31"/>
        <v>4.5 10</v>
      </c>
      <c r="M974">
        <f>IF(COUNTIF($L$2:L974,L974)=1,MAX($M$1:M973)+1,VLOOKUP(L974,$L$1:M973,2,0))</f>
        <v>9</v>
      </c>
    </row>
    <row r="975" spans="1:13" x14ac:dyDescent="0.3">
      <c r="A975">
        <v>974</v>
      </c>
      <c r="B975">
        <v>74</v>
      </c>
      <c r="C975" t="s">
        <v>1005</v>
      </c>
      <c r="D975">
        <v>359192576</v>
      </c>
      <c r="E975">
        <v>9.99</v>
      </c>
      <c r="F975">
        <v>10846</v>
      </c>
      <c r="G975">
        <v>4.5</v>
      </c>
      <c r="H975" t="s">
        <v>17</v>
      </c>
      <c r="I975">
        <v>2</v>
      </c>
      <c r="J975">
        <f t="shared" si="30"/>
        <v>17</v>
      </c>
      <c r="K975">
        <f>COUNTIFS($G$2:G975,G975, $I$2:I975, I975)</f>
        <v>16</v>
      </c>
      <c r="L975" t="str">
        <f t="shared" si="31"/>
        <v>4.5 2</v>
      </c>
      <c r="M975">
        <f>IF(COUNTIF($L$2:L975,L975)=1,MAX($M$1:M974)+1,VLOOKUP(L975,$L$1:M974,2,0))</f>
        <v>33</v>
      </c>
    </row>
    <row r="976" spans="1:13" x14ac:dyDescent="0.3">
      <c r="A976">
        <v>975</v>
      </c>
      <c r="B976">
        <v>75</v>
      </c>
      <c r="C976" t="s">
        <v>1006</v>
      </c>
      <c r="D976">
        <v>457690112</v>
      </c>
      <c r="E976">
        <v>4.99</v>
      </c>
      <c r="F976">
        <v>10828</v>
      </c>
      <c r="G976">
        <v>5</v>
      </c>
      <c r="H976" t="s">
        <v>17</v>
      </c>
      <c r="I976">
        <v>17</v>
      </c>
      <c r="J976">
        <f t="shared" si="30"/>
        <v>2</v>
      </c>
      <c r="K976">
        <f>COUNTIFS($G$2:G976,G976, $I$2:I976, I976)</f>
        <v>2</v>
      </c>
      <c r="L976" t="str">
        <f t="shared" si="31"/>
        <v>5 17</v>
      </c>
      <c r="M976">
        <f>IF(COUNTIF($L$2:L976,L976)=1,MAX($M$1:M975)+1,VLOOKUP(L976,$L$1:M975,2,0))</f>
        <v>81</v>
      </c>
    </row>
    <row r="977" spans="1:13" x14ac:dyDescent="0.3">
      <c r="A977">
        <v>976</v>
      </c>
      <c r="B977">
        <v>76</v>
      </c>
      <c r="C977" t="s">
        <v>1007</v>
      </c>
      <c r="D977">
        <v>142936064</v>
      </c>
      <c r="E977">
        <v>0</v>
      </c>
      <c r="F977">
        <v>10778</v>
      </c>
      <c r="G977">
        <v>4.5</v>
      </c>
      <c r="H977" t="s">
        <v>155</v>
      </c>
      <c r="I977">
        <v>1</v>
      </c>
      <c r="J977">
        <f t="shared" si="30"/>
        <v>211</v>
      </c>
      <c r="K977">
        <f>COUNTIFS($G$2:G977,G977, $I$2:I977, I977)</f>
        <v>207</v>
      </c>
      <c r="L977" t="str">
        <f t="shared" si="31"/>
        <v>4.5 1</v>
      </c>
      <c r="M977">
        <f>IF(COUNTIF($L$2:L977,L977)=1,MAX($M$1:M976)+1,VLOOKUP(L977,$L$1:M976,2,0))</f>
        <v>4</v>
      </c>
    </row>
    <row r="978" spans="1:13" x14ac:dyDescent="0.3">
      <c r="A978">
        <v>977</v>
      </c>
      <c r="B978">
        <v>77</v>
      </c>
      <c r="C978" t="s">
        <v>1008</v>
      </c>
      <c r="D978">
        <v>920238080</v>
      </c>
      <c r="E978">
        <v>0</v>
      </c>
      <c r="F978">
        <v>10771</v>
      </c>
      <c r="G978">
        <v>4.5</v>
      </c>
      <c r="H978" t="s">
        <v>17</v>
      </c>
      <c r="I978">
        <v>12</v>
      </c>
      <c r="J978">
        <f t="shared" si="30"/>
        <v>44</v>
      </c>
      <c r="K978">
        <f>COUNTIFS($G$2:G978,G978, $I$2:I978, I978)</f>
        <v>44</v>
      </c>
      <c r="L978" t="str">
        <f t="shared" si="31"/>
        <v>4.5 12</v>
      </c>
      <c r="M978">
        <f>IF(COUNTIF($L$2:L978,L978)=1,MAX($M$1:M977)+1,VLOOKUP(L978,$L$1:M977,2,0))</f>
        <v>17</v>
      </c>
    </row>
    <row r="979" spans="1:13" x14ac:dyDescent="0.3">
      <c r="A979">
        <v>978</v>
      </c>
      <c r="B979">
        <v>78</v>
      </c>
      <c r="C979" t="s">
        <v>1009</v>
      </c>
      <c r="D979">
        <v>101117952</v>
      </c>
      <c r="E979">
        <v>4.99</v>
      </c>
      <c r="F979">
        <v>10754</v>
      </c>
      <c r="G979">
        <v>4.5</v>
      </c>
      <c r="H979" t="s">
        <v>15</v>
      </c>
      <c r="I979">
        <v>10</v>
      </c>
      <c r="J979">
        <f t="shared" si="30"/>
        <v>27</v>
      </c>
      <c r="K979">
        <f>COUNTIFS($G$2:G979,G979, $I$2:I979, I979)</f>
        <v>27</v>
      </c>
      <c r="L979" t="str">
        <f t="shared" si="31"/>
        <v>4.5 10</v>
      </c>
      <c r="M979">
        <f>IF(COUNTIF($L$2:L979,L979)=1,MAX($M$1:M978)+1,VLOOKUP(L979,$L$1:M978,2,0))</f>
        <v>9</v>
      </c>
    </row>
    <row r="980" spans="1:13" x14ac:dyDescent="0.3">
      <c r="A980">
        <v>979</v>
      </c>
      <c r="B980">
        <v>79</v>
      </c>
      <c r="C980" t="s">
        <v>1010</v>
      </c>
      <c r="D980">
        <v>33219584</v>
      </c>
      <c r="E980">
        <v>2.99</v>
      </c>
      <c r="F980">
        <v>10748</v>
      </c>
      <c r="G980">
        <v>4.5</v>
      </c>
      <c r="H980" t="s">
        <v>17</v>
      </c>
      <c r="I980">
        <v>1</v>
      </c>
      <c r="J980">
        <f t="shared" si="30"/>
        <v>211</v>
      </c>
      <c r="K980">
        <f>COUNTIFS($G$2:G980,G980, $I$2:I980, I980)</f>
        <v>208</v>
      </c>
      <c r="L980" t="str">
        <f t="shared" si="31"/>
        <v>4.5 1</v>
      </c>
      <c r="M980">
        <f>IF(COUNTIF($L$2:L980,L980)=1,MAX($M$1:M979)+1,VLOOKUP(L980,$L$1:M979,2,0))</f>
        <v>4</v>
      </c>
    </row>
    <row r="981" spans="1:13" x14ac:dyDescent="0.3">
      <c r="A981">
        <v>980</v>
      </c>
      <c r="B981">
        <v>80</v>
      </c>
      <c r="C981" t="s">
        <v>1011</v>
      </c>
      <c r="D981">
        <v>35096576</v>
      </c>
      <c r="E981">
        <v>0.99</v>
      </c>
      <c r="F981">
        <v>10703</v>
      </c>
      <c r="G981">
        <v>4.5</v>
      </c>
      <c r="H981" t="s">
        <v>17</v>
      </c>
      <c r="I981">
        <v>11</v>
      </c>
      <c r="J981">
        <f t="shared" si="30"/>
        <v>29</v>
      </c>
      <c r="K981">
        <f>COUNTIFS($G$2:G981,G981, $I$2:I981, I981)</f>
        <v>28</v>
      </c>
      <c r="L981" t="str">
        <f t="shared" si="31"/>
        <v>4.5 11</v>
      </c>
      <c r="M981">
        <f>IF(COUNTIF($L$2:L981,L981)=1,MAX($M$1:M980)+1,VLOOKUP(L981,$L$1:M980,2,0))</f>
        <v>11</v>
      </c>
    </row>
    <row r="982" spans="1:13" x14ac:dyDescent="0.3">
      <c r="A982">
        <v>981</v>
      </c>
      <c r="B982">
        <v>81</v>
      </c>
      <c r="C982" t="s">
        <v>1012</v>
      </c>
      <c r="D982">
        <v>892332032</v>
      </c>
      <c r="E982">
        <v>0</v>
      </c>
      <c r="F982">
        <v>10701</v>
      </c>
      <c r="G982">
        <v>4.5</v>
      </c>
      <c r="H982" t="s">
        <v>17</v>
      </c>
      <c r="I982">
        <v>7</v>
      </c>
      <c r="J982">
        <f t="shared" si="30"/>
        <v>16</v>
      </c>
      <c r="K982">
        <f>COUNTIFS($G$2:G982,G982, $I$2:I982, I982)</f>
        <v>16</v>
      </c>
      <c r="L982" t="str">
        <f t="shared" si="31"/>
        <v>4.5 7</v>
      </c>
      <c r="M982">
        <f>IF(COUNTIF($L$2:L982,L982)=1,MAX($M$1:M981)+1,VLOOKUP(L982,$L$1:M981,2,0))</f>
        <v>20</v>
      </c>
    </row>
    <row r="983" spans="1:13" x14ac:dyDescent="0.3">
      <c r="A983">
        <v>982</v>
      </c>
      <c r="B983">
        <v>82</v>
      </c>
      <c r="C983" t="s">
        <v>1013</v>
      </c>
      <c r="D983">
        <v>180679680</v>
      </c>
      <c r="E983">
        <v>0</v>
      </c>
      <c r="F983">
        <v>10693</v>
      </c>
      <c r="G983">
        <v>4.5</v>
      </c>
      <c r="H983" t="s">
        <v>17</v>
      </c>
      <c r="I983">
        <v>1</v>
      </c>
      <c r="J983">
        <f t="shared" si="30"/>
        <v>211</v>
      </c>
      <c r="K983">
        <f>COUNTIFS($G$2:G983,G983, $I$2:I983, I983)</f>
        <v>209</v>
      </c>
      <c r="L983" t="str">
        <f t="shared" si="31"/>
        <v>4.5 1</v>
      </c>
      <c r="M983">
        <f>IF(COUNTIF($L$2:L983,L983)=1,MAX($M$1:M982)+1,VLOOKUP(L983,$L$1:M982,2,0))</f>
        <v>4</v>
      </c>
    </row>
    <row r="984" spans="1:13" x14ac:dyDescent="0.3">
      <c r="A984">
        <v>983</v>
      </c>
      <c r="B984">
        <v>83</v>
      </c>
      <c r="C984" t="s">
        <v>1014</v>
      </c>
      <c r="D984">
        <v>133053440</v>
      </c>
      <c r="E984">
        <v>0</v>
      </c>
      <c r="F984">
        <v>10647</v>
      </c>
      <c r="G984">
        <v>4</v>
      </c>
      <c r="H984" t="s">
        <v>52</v>
      </c>
      <c r="I984">
        <v>18</v>
      </c>
      <c r="J984">
        <f t="shared" si="30"/>
        <v>6</v>
      </c>
      <c r="K984">
        <f>COUNTIFS($G$2:G984,G984, $I$2:I984, I984)</f>
        <v>6</v>
      </c>
      <c r="L984" t="str">
        <f t="shared" si="31"/>
        <v>4 18</v>
      </c>
      <c r="M984">
        <f>IF(COUNTIF($L$2:L984,L984)=1,MAX($M$1:M983)+1,VLOOKUP(L984,$L$1:M983,2,0))</f>
        <v>39</v>
      </c>
    </row>
    <row r="985" spans="1:13" x14ac:dyDescent="0.3">
      <c r="A985">
        <v>984</v>
      </c>
      <c r="B985">
        <v>84</v>
      </c>
      <c r="C985" t="s">
        <v>1015</v>
      </c>
      <c r="D985">
        <v>43033600</v>
      </c>
      <c r="E985">
        <v>9.99</v>
      </c>
      <c r="F985">
        <v>10619</v>
      </c>
      <c r="G985">
        <v>5</v>
      </c>
      <c r="H985" t="s">
        <v>17</v>
      </c>
      <c r="I985">
        <v>3</v>
      </c>
      <c r="J985">
        <f t="shared" si="30"/>
        <v>5</v>
      </c>
      <c r="K985">
        <f>COUNTIFS($G$2:G985,G985, $I$2:I985, I985)</f>
        <v>5</v>
      </c>
      <c r="L985" t="str">
        <f t="shared" si="31"/>
        <v>5 3</v>
      </c>
      <c r="M985">
        <f>IF(COUNTIF($L$2:L985,L985)=1,MAX($M$1:M984)+1,VLOOKUP(L985,$L$1:M984,2,0))</f>
        <v>115</v>
      </c>
    </row>
    <row r="986" spans="1:13" x14ac:dyDescent="0.3">
      <c r="A986">
        <v>985</v>
      </c>
      <c r="B986">
        <v>85</v>
      </c>
      <c r="C986" t="s">
        <v>1016</v>
      </c>
      <c r="D986">
        <v>136221696</v>
      </c>
      <c r="E986">
        <v>0</v>
      </c>
      <c r="F986">
        <v>10618</v>
      </c>
      <c r="G986">
        <v>4.5</v>
      </c>
      <c r="H986" t="s">
        <v>15</v>
      </c>
      <c r="I986">
        <v>19</v>
      </c>
      <c r="J986">
        <f t="shared" si="30"/>
        <v>7</v>
      </c>
      <c r="K986">
        <f>COUNTIFS($G$2:G986,G986, $I$2:I986, I986)</f>
        <v>7</v>
      </c>
      <c r="L986" t="str">
        <f t="shared" si="31"/>
        <v>4.5 19</v>
      </c>
      <c r="M986">
        <f>IF(COUNTIF($L$2:L986,L986)=1,MAX($M$1:M985)+1,VLOOKUP(L986,$L$1:M985,2,0))</f>
        <v>13</v>
      </c>
    </row>
    <row r="987" spans="1:13" x14ac:dyDescent="0.3">
      <c r="A987">
        <v>986</v>
      </c>
      <c r="B987">
        <v>86</v>
      </c>
      <c r="C987" t="s">
        <v>1017</v>
      </c>
      <c r="D987">
        <v>84934656</v>
      </c>
      <c r="E987">
        <v>0.99</v>
      </c>
      <c r="F987">
        <v>10604</v>
      </c>
      <c r="G987">
        <v>4.5</v>
      </c>
      <c r="H987" t="s">
        <v>17</v>
      </c>
      <c r="I987">
        <v>11</v>
      </c>
      <c r="J987">
        <f t="shared" si="30"/>
        <v>29</v>
      </c>
      <c r="K987">
        <f>COUNTIFS($G$2:G987,G987, $I$2:I987, I987)</f>
        <v>29</v>
      </c>
      <c r="L987" t="str">
        <f t="shared" si="31"/>
        <v>4.5 11</v>
      </c>
      <c r="M987">
        <f>IF(COUNTIF($L$2:L987,L987)=1,MAX($M$1:M986)+1,VLOOKUP(L987,$L$1:M986,2,0))</f>
        <v>11</v>
      </c>
    </row>
    <row r="988" spans="1:13" x14ac:dyDescent="0.3">
      <c r="A988">
        <v>987</v>
      </c>
      <c r="B988">
        <v>87</v>
      </c>
      <c r="C988" t="s">
        <v>1018</v>
      </c>
      <c r="D988">
        <v>407088128</v>
      </c>
      <c r="E988">
        <v>0</v>
      </c>
      <c r="F988">
        <v>10555</v>
      </c>
      <c r="G988">
        <v>5</v>
      </c>
      <c r="H988" t="s">
        <v>17</v>
      </c>
      <c r="I988">
        <v>1</v>
      </c>
      <c r="J988">
        <f t="shared" si="30"/>
        <v>36</v>
      </c>
      <c r="K988">
        <f>COUNTIFS($G$2:G988,G988, $I$2:I988, I988)</f>
        <v>35</v>
      </c>
      <c r="L988" t="str">
        <f t="shared" si="31"/>
        <v>5 1</v>
      </c>
      <c r="M988">
        <f>IF(COUNTIF($L$2:L988,L988)=1,MAX($M$1:M987)+1,VLOOKUP(L988,$L$1:M987,2,0))</f>
        <v>27</v>
      </c>
    </row>
    <row r="989" spans="1:13" x14ac:dyDescent="0.3">
      <c r="A989">
        <v>988</v>
      </c>
      <c r="B989">
        <v>88</v>
      </c>
      <c r="C989" t="s">
        <v>1019</v>
      </c>
      <c r="D989">
        <v>76482560</v>
      </c>
      <c r="E989">
        <v>8.99</v>
      </c>
      <c r="F989">
        <v>10534</v>
      </c>
      <c r="G989">
        <v>5</v>
      </c>
      <c r="H989" t="s">
        <v>153</v>
      </c>
      <c r="I989">
        <v>1</v>
      </c>
      <c r="J989">
        <f t="shared" si="30"/>
        <v>36</v>
      </c>
      <c r="K989">
        <f>COUNTIFS($G$2:G989,G989, $I$2:I989, I989)</f>
        <v>36</v>
      </c>
      <c r="L989" t="str">
        <f t="shared" si="31"/>
        <v>5 1</v>
      </c>
      <c r="M989">
        <f>IF(COUNTIF($L$2:L989,L989)=1,MAX($M$1:M988)+1,VLOOKUP(L989,$L$1:M988,2,0))</f>
        <v>27</v>
      </c>
    </row>
    <row r="990" spans="1:13" x14ac:dyDescent="0.3">
      <c r="A990">
        <v>989</v>
      </c>
      <c r="B990">
        <v>89</v>
      </c>
      <c r="C990" t="s">
        <v>1020</v>
      </c>
      <c r="D990">
        <v>135512064</v>
      </c>
      <c r="E990">
        <v>0</v>
      </c>
      <c r="F990">
        <v>10514</v>
      </c>
      <c r="G990">
        <v>4.5</v>
      </c>
      <c r="H990" t="s">
        <v>17</v>
      </c>
      <c r="I990">
        <v>2</v>
      </c>
      <c r="J990">
        <f t="shared" si="30"/>
        <v>17</v>
      </c>
      <c r="K990">
        <f>COUNTIFS($G$2:G990,G990, $I$2:I990, I990)</f>
        <v>17</v>
      </c>
      <c r="L990" t="str">
        <f t="shared" si="31"/>
        <v>4.5 2</v>
      </c>
      <c r="M990">
        <f>IF(COUNTIF($L$2:L990,L990)=1,MAX($M$1:M989)+1,VLOOKUP(L990,$L$1:M989,2,0))</f>
        <v>33</v>
      </c>
    </row>
    <row r="991" spans="1:13" x14ac:dyDescent="0.3">
      <c r="A991">
        <v>990</v>
      </c>
      <c r="B991">
        <v>90</v>
      </c>
      <c r="C991" t="s">
        <v>1021</v>
      </c>
      <c r="D991">
        <v>76257280</v>
      </c>
      <c r="E991">
        <v>0</v>
      </c>
      <c r="F991">
        <v>10511</v>
      </c>
      <c r="G991">
        <v>4</v>
      </c>
      <c r="H991" t="s">
        <v>15</v>
      </c>
      <c r="I991">
        <v>9</v>
      </c>
      <c r="J991">
        <f t="shared" si="30"/>
        <v>5</v>
      </c>
      <c r="K991">
        <f>COUNTIFS($G$2:G991,G991, $I$2:I991, I991)</f>
        <v>5</v>
      </c>
      <c r="L991" t="str">
        <f t="shared" si="31"/>
        <v>4 9</v>
      </c>
      <c r="M991">
        <f>IF(COUNTIF($L$2:L991,L991)=1,MAX($M$1:M990)+1,VLOOKUP(L991,$L$1:M990,2,0))</f>
        <v>42</v>
      </c>
    </row>
    <row r="992" spans="1:13" x14ac:dyDescent="0.3">
      <c r="A992">
        <v>991</v>
      </c>
      <c r="B992">
        <v>91</v>
      </c>
      <c r="C992" t="s">
        <v>1022</v>
      </c>
      <c r="D992">
        <v>34025472</v>
      </c>
      <c r="E992">
        <v>1.99</v>
      </c>
      <c r="F992">
        <v>10509</v>
      </c>
      <c r="G992">
        <v>4.5</v>
      </c>
      <c r="H992" t="s">
        <v>17</v>
      </c>
      <c r="I992">
        <v>1</v>
      </c>
      <c r="J992">
        <f t="shared" si="30"/>
        <v>211</v>
      </c>
      <c r="K992">
        <f>COUNTIFS($G$2:G992,G992, $I$2:I992, I992)</f>
        <v>210</v>
      </c>
      <c r="L992" t="str">
        <f t="shared" si="31"/>
        <v>4.5 1</v>
      </c>
      <c r="M992">
        <f>IF(COUNTIF($L$2:L992,L992)=1,MAX($M$1:M991)+1,VLOOKUP(L992,$L$1:M991,2,0))</f>
        <v>4</v>
      </c>
    </row>
    <row r="993" spans="1:13" x14ac:dyDescent="0.3">
      <c r="A993">
        <v>992</v>
      </c>
      <c r="B993">
        <v>92</v>
      </c>
      <c r="C993" t="s">
        <v>1023</v>
      </c>
      <c r="D993">
        <v>34690172</v>
      </c>
      <c r="E993">
        <v>0.99</v>
      </c>
      <c r="F993">
        <v>10477</v>
      </c>
      <c r="G993">
        <v>4.5</v>
      </c>
      <c r="H993" t="s">
        <v>17</v>
      </c>
      <c r="I993">
        <v>1</v>
      </c>
      <c r="J993">
        <f t="shared" si="30"/>
        <v>211</v>
      </c>
      <c r="K993">
        <f>COUNTIFS($G$2:G993,G993, $I$2:I993, I993)</f>
        <v>211</v>
      </c>
      <c r="L993" t="str">
        <f t="shared" si="31"/>
        <v>4.5 1</v>
      </c>
      <c r="M993">
        <f>IF(COUNTIF($L$2:L993,L993)=1,MAX($M$1:M992)+1,VLOOKUP(L993,$L$1:M992,2,0))</f>
        <v>4</v>
      </c>
    </row>
    <row r="994" spans="1:13" x14ac:dyDescent="0.3">
      <c r="A994">
        <v>993</v>
      </c>
      <c r="B994">
        <v>93</v>
      </c>
      <c r="C994" t="s">
        <v>1024</v>
      </c>
      <c r="D994">
        <v>64147456</v>
      </c>
      <c r="E994">
        <v>0</v>
      </c>
      <c r="F994">
        <v>10472</v>
      </c>
      <c r="G994">
        <v>3.5</v>
      </c>
      <c r="H994" t="s">
        <v>90</v>
      </c>
      <c r="I994">
        <v>1</v>
      </c>
      <c r="J994">
        <f t="shared" si="30"/>
        <v>34</v>
      </c>
      <c r="K994">
        <f>COUNTIFS($G$2:G994,G994, $I$2:I994, I994)</f>
        <v>34</v>
      </c>
      <c r="L994" t="str">
        <f t="shared" si="31"/>
        <v>3.5 1</v>
      </c>
      <c r="M994">
        <f>IF(COUNTIF($L$2:L994,L994)=1,MAX($M$1:M993)+1,VLOOKUP(L994,$L$1:M993,2,0))</f>
        <v>49</v>
      </c>
    </row>
    <row r="995" spans="1:13" x14ac:dyDescent="0.3">
      <c r="A995">
        <v>994</v>
      </c>
      <c r="B995">
        <v>94</v>
      </c>
      <c r="C995" t="s">
        <v>1025</v>
      </c>
      <c r="D995">
        <v>475697678</v>
      </c>
      <c r="E995">
        <v>4.99</v>
      </c>
      <c r="F995">
        <v>10463</v>
      </c>
      <c r="G995">
        <v>4</v>
      </c>
      <c r="H995" t="s">
        <v>17</v>
      </c>
      <c r="I995">
        <v>1</v>
      </c>
      <c r="J995">
        <f t="shared" si="30"/>
        <v>69</v>
      </c>
      <c r="K995">
        <f>COUNTIFS($G$2:G995,G995, $I$2:I995, I995)</f>
        <v>68</v>
      </c>
      <c r="L995" t="str">
        <f t="shared" si="31"/>
        <v>4 1</v>
      </c>
      <c r="M995">
        <f>IF(COUNTIF($L$2:L995,L995)=1,MAX($M$1:M994)+1,VLOOKUP(L995,$L$1:M994,2,0))</f>
        <v>5</v>
      </c>
    </row>
    <row r="996" spans="1:13" x14ac:dyDescent="0.3">
      <c r="A996">
        <v>995</v>
      </c>
      <c r="B996">
        <v>95</v>
      </c>
      <c r="C996" t="s">
        <v>1026</v>
      </c>
      <c r="D996">
        <v>7954432</v>
      </c>
      <c r="E996">
        <v>1.99</v>
      </c>
      <c r="F996">
        <v>10463</v>
      </c>
      <c r="G996">
        <v>4.5</v>
      </c>
      <c r="H996" t="s">
        <v>15</v>
      </c>
      <c r="I996">
        <v>3</v>
      </c>
      <c r="J996">
        <f t="shared" si="30"/>
        <v>10</v>
      </c>
      <c r="K996">
        <f>COUNTIFS($G$2:G996,G996, $I$2:I996, I996)</f>
        <v>10</v>
      </c>
      <c r="L996" t="str">
        <f t="shared" si="31"/>
        <v>4.5 3</v>
      </c>
      <c r="M996">
        <f>IF(COUNTIF($L$2:L996,L996)=1,MAX($M$1:M995)+1,VLOOKUP(L996,$L$1:M995,2,0))</f>
        <v>21</v>
      </c>
    </row>
    <row r="997" spans="1:13" x14ac:dyDescent="0.3">
      <c r="A997">
        <v>996</v>
      </c>
      <c r="B997">
        <v>96</v>
      </c>
      <c r="C997" t="s">
        <v>1027</v>
      </c>
      <c r="D997">
        <v>224675840</v>
      </c>
      <c r="E997">
        <v>2.99</v>
      </c>
      <c r="F997">
        <v>10386</v>
      </c>
      <c r="G997">
        <v>4.5</v>
      </c>
      <c r="H997" t="s">
        <v>38</v>
      </c>
      <c r="I997">
        <v>31</v>
      </c>
      <c r="J997">
        <f t="shared" si="30"/>
        <v>9</v>
      </c>
      <c r="K997">
        <f>COUNTIFS($G$2:G997,G997, $I$2:I997, I997)</f>
        <v>9</v>
      </c>
      <c r="L997" t="str">
        <f t="shared" si="31"/>
        <v>4.5 31</v>
      </c>
      <c r="M997">
        <f>IF(COUNTIF($L$2:L997,L997)=1,MAX($M$1:M996)+1,VLOOKUP(L997,$L$1:M996,2,0))</f>
        <v>86</v>
      </c>
    </row>
    <row r="998" spans="1:13" x14ac:dyDescent="0.3">
      <c r="A998">
        <v>997</v>
      </c>
      <c r="B998">
        <v>97</v>
      </c>
      <c r="C998" t="s">
        <v>1028</v>
      </c>
      <c r="D998">
        <v>812010496</v>
      </c>
      <c r="E998">
        <v>1.99</v>
      </c>
      <c r="F998">
        <v>10382</v>
      </c>
      <c r="G998">
        <v>4</v>
      </c>
      <c r="H998" t="s">
        <v>17</v>
      </c>
      <c r="I998">
        <v>6</v>
      </c>
      <c r="J998">
        <f t="shared" si="30"/>
        <v>9</v>
      </c>
      <c r="K998">
        <f>COUNTIFS($G$2:G998,G998, $I$2:I998, I998)</f>
        <v>9</v>
      </c>
      <c r="L998" t="str">
        <f t="shared" si="31"/>
        <v>4 6</v>
      </c>
      <c r="M998">
        <f>IF(COUNTIF($L$2:L998,L998)=1,MAX($M$1:M997)+1,VLOOKUP(L998,$L$1:M997,2,0))</f>
        <v>67</v>
      </c>
    </row>
    <row r="999" spans="1:13" x14ac:dyDescent="0.3">
      <c r="A999">
        <v>998</v>
      </c>
      <c r="B999">
        <v>98</v>
      </c>
      <c r="C999" t="s">
        <v>1029</v>
      </c>
      <c r="D999">
        <v>84338688</v>
      </c>
      <c r="E999">
        <v>4.99</v>
      </c>
      <c r="F999">
        <v>10368</v>
      </c>
      <c r="G999">
        <v>5</v>
      </c>
      <c r="H999" t="s">
        <v>38</v>
      </c>
      <c r="I999">
        <v>31</v>
      </c>
      <c r="J999">
        <f t="shared" si="30"/>
        <v>3</v>
      </c>
      <c r="K999">
        <f>COUNTIFS($G$2:G999,G999, $I$2:I999, I999)</f>
        <v>3</v>
      </c>
      <c r="L999" t="str">
        <f t="shared" si="31"/>
        <v>5 31</v>
      </c>
      <c r="M999">
        <f>IF(COUNTIF($L$2:L999,L999)=1,MAX($M$1:M998)+1,VLOOKUP(L999,$L$1:M998,2,0))</f>
        <v>82</v>
      </c>
    </row>
    <row r="1000" spans="1:13" x14ac:dyDescent="0.3">
      <c r="A1000">
        <v>999</v>
      </c>
      <c r="B1000">
        <v>99</v>
      </c>
      <c r="C1000" t="s">
        <v>1030</v>
      </c>
      <c r="D1000">
        <v>163893248</v>
      </c>
      <c r="E1000">
        <v>0</v>
      </c>
      <c r="F1000">
        <v>10368</v>
      </c>
      <c r="G1000">
        <v>5</v>
      </c>
      <c r="H1000" t="s">
        <v>17</v>
      </c>
      <c r="I1000">
        <v>11</v>
      </c>
      <c r="J1000">
        <f t="shared" si="30"/>
        <v>6</v>
      </c>
      <c r="K1000">
        <f>COUNTIFS($G$2:G1000,G1000, $I$2:I1000, I1000)</f>
        <v>6</v>
      </c>
      <c r="L1000" t="str">
        <f t="shared" si="31"/>
        <v>5 11</v>
      </c>
      <c r="M1000">
        <f>IF(COUNTIF($L$2:L1000,L1000)=1,MAX($M$1:M999)+1,VLOOKUP(L1000,$L$1:M999,2,0))</f>
        <v>15</v>
      </c>
    </row>
    <row r="1001" spans="1:13" x14ac:dyDescent="0.3">
      <c r="A1001">
        <v>1000</v>
      </c>
      <c r="B1001">
        <v>0</v>
      </c>
      <c r="C1001" t="s">
        <v>1031</v>
      </c>
      <c r="D1001">
        <v>185019392</v>
      </c>
      <c r="E1001">
        <v>0</v>
      </c>
      <c r="F1001">
        <v>10358</v>
      </c>
      <c r="G1001">
        <v>4</v>
      </c>
      <c r="H1001" t="s">
        <v>17</v>
      </c>
      <c r="I1001">
        <v>1</v>
      </c>
      <c r="J1001">
        <f t="shared" si="30"/>
        <v>69</v>
      </c>
      <c r="K1001">
        <f>COUNTIFS($G$2:G1001,G1001, $I$2:I1001, I1001)</f>
        <v>69</v>
      </c>
      <c r="L1001" t="str">
        <f t="shared" si="31"/>
        <v>4 1</v>
      </c>
      <c r="M1001">
        <f>IF(COUNTIF($L$2:L1001,L1001)=1,MAX($M$1:M1000)+1,VLOOKUP(L1001,$L$1:M1000,2,0))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AppleStore1000SamplesCSV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PC500</dc:creator>
  <cp:lastModifiedBy>PC500</cp:lastModifiedBy>
  <dcterms:created xsi:type="dcterms:W3CDTF">2019-03-17T19:26:46Z</dcterms:created>
  <dcterms:modified xsi:type="dcterms:W3CDTF">2019-03-17T19:57:36Z</dcterms:modified>
</cp:coreProperties>
</file>