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2"/>
  <workbookPr defaultThemeVersion="166925"/>
  <mc:AlternateContent xmlns:mc="http://schemas.openxmlformats.org/markup-compatibility/2006">
    <mc:Choice Requires="x15">
      <x15ac:absPath xmlns:x15ac="http://schemas.microsoft.com/office/spreadsheetml/2010/11/ac" url="C:\work\GunfireAdventure\gunfire_config_table\策划用_配置表\"/>
    </mc:Choice>
  </mc:AlternateContent>
  <xr:revisionPtr revIDLastSave="0" documentId="13_ncr:1_{9AB4A37C-CFD2-4759-933A-AA40B40A1C25}" xr6:coauthVersionLast="47" xr6:coauthVersionMax="47" xr10:uidLastSave="{00000000-0000-0000-0000-000000000000}"/>
  <bookViews>
    <workbookView xWindow="930" yWindow="210" windowWidth="30075" windowHeight="20610" xr2:uid="{00000000-000D-0000-FFFF-FFFF00000000}"/>
  </bookViews>
  <sheets>
    <sheet name="weapon"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2" i="1" l="1"/>
  <c r="L11" i="1"/>
  <c r="L9" i="1"/>
  <c r="L8" i="1"/>
  <c r="L7" i="1"/>
  <c r="L10" i="1"/>
  <c r="L13" i="1"/>
  <c r="L6" i="1"/>
  <c r="L5" i="1"/>
  <c r="A6" i="1"/>
  <c r="A7" i="1"/>
  <c r="A8" i="1"/>
  <c r="A9" i="1"/>
  <c r="A10" i="1"/>
  <c r="A11" i="1"/>
  <c r="A12" i="1"/>
  <c r="A13"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C4" authorId="1" shapeId="0" xr:uid="{CB820458-E7EC-488E-9ED6-65087C424CD5}">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<sst xmlns="http://schemas.openxmlformats.org/spreadsheetml/2006/main" count="32" uniqueCount="31">
  <si>
    <t>RepeatCheck:true MakeIndex:true</t>
  </si>
  <si>
    <t>int32</t>
  </si>
  <si>
    <t>int32</t>
    <phoneticPr fontId="1" type="noConversion"/>
  </si>
  <si>
    <t>Type</t>
    <phoneticPr fontId="1" type="noConversion"/>
  </si>
  <si>
    <t>ID</t>
    <phoneticPr fontId="1" type="noConversion"/>
  </si>
  <si>
    <t>KillType</t>
    <phoneticPr fontId="1" type="noConversion"/>
  </si>
  <si>
    <t>KillCount</t>
    <phoneticPr fontId="1" type="noConversion"/>
  </si>
  <si>
    <t>WeaponType</t>
    <phoneticPr fontId="1" type="noConversion"/>
  </si>
  <si>
    <t>武器类型</t>
    <phoneticPr fontId="1" type="noConversion"/>
  </si>
  <si>
    <t>RongLu</t>
    <phoneticPr fontId="1" type="noConversion"/>
  </si>
  <si>
    <t>TieJi</t>
    <phoneticPr fontId="1" type="noConversion"/>
  </si>
  <si>
    <t>LieYanDanWan</t>
    <phoneticPr fontId="1" type="noConversion"/>
  </si>
  <si>
    <t>GuanRiZhe</t>
    <phoneticPr fontId="1" type="noConversion"/>
  </si>
  <si>
    <t>ZiLingZhiGuang</t>
    <phoneticPr fontId="1" type="noConversion"/>
  </si>
  <si>
    <t>FenFei</t>
    <phoneticPr fontId="1" type="noConversion"/>
  </si>
  <si>
    <t>QingLuan</t>
    <phoneticPr fontId="1" type="noConversion"/>
  </si>
  <si>
    <t>DianMingWan</t>
    <phoneticPr fontId="1" type="noConversion"/>
  </si>
  <si>
    <t>XiYi</t>
    <phoneticPr fontId="1" type="noConversion"/>
  </si>
  <si>
    <t>EnemyType</t>
    <phoneticPr fontId="1" type="noConversion"/>
  </si>
  <si>
    <t>TableName: "weapon" Package: "neogame"</t>
    <phoneticPr fontId="7" type="noConversion"/>
  </si>
  <si>
    <t>弹夹数量</t>
    <phoneticPr fontId="1" type="noConversion"/>
  </si>
  <si>
    <t>伤害比例</t>
    <phoneticPr fontId="1" type="noConversion"/>
  </si>
  <si>
    <t>射击频率</t>
    <phoneticPr fontId="1" type="noConversion"/>
  </si>
  <si>
    <t>换弹速度</t>
    <phoneticPr fontId="1" type="noConversion"/>
  </si>
  <si>
    <t>后坐力最大值</t>
    <phoneticPr fontId="1" type="noConversion"/>
  </si>
  <si>
    <t>后坐力增量</t>
    <phoneticPr fontId="1" type="noConversion"/>
  </si>
  <si>
    <t>后坐力恢复时间</t>
    <phoneticPr fontId="1" type="noConversion"/>
  </si>
  <si>
    <t>后坐力恢复延迟</t>
    <phoneticPr fontId="1" type="noConversion"/>
  </si>
  <si>
    <t>,4</t>
  </si>
  <si>
    <t>武器影响移速百分比</t>
    <phoneticPr fontId="1" type="noConversion"/>
  </si>
  <si>
    <t>#射击速度每秒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</si>
</sst>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12"/>
      <color theme="1"/>
      <name val="等线"/>
      <family val="2"/>
      <charset val="134"/>
      <scheme val="minor"/>
    </font>
    <font>
      <sz val="9"/>
      <color indexed="81"/>
      <name val="宋体"/>
      <charset val="134"/>
    </font>
    <font>
      <b/>
      <sz val="9"/>
      <color indexed="81"/>
      <name val="宋体"/>
      <charset val="134"/>
    </font>
    <font>
      <sz val="11"/>
      <color theme="0"/>
      <name val="等线"/>
      <family val="2"/>
      <charset val="134"/>
      <scheme val="minor"/>
    </font>
  </fonts>
  <fills count="5">
    <fill>
      <patternFill patternType="none"/>
    </fill>
    <fill>
      <patternFill patternType="gray125"/>
    </fill>
    <fill>
      <patternFill patternType="solid">
        <fgColor indexed="51"/>
        <bgColor indexed="64"/>
      </patternFill>
    </fill>
    <fill>
      <patternFill patternType="solid">
        <fgColor rgb="FFFFFFCC"/>
      </patternFill>
    </fill>
    <fill>
      <patternFill patternType="solid">
        <fgColor theme="6"/>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s>
  <cellStyleXfs count="3">
    <xf numFmtId="0" fontId="0" fillId="0" borderId="0">
      <alignment vertical="center"/>
    </xf>
    <xf numFmtId="0" fontId="11" fillId="3" borderId="2" applyNumberFormat="0" applyFont="0" applyAlignment="0" applyProtection="0">
      <alignment vertical="center"/>
    </xf>
    <xf numFmtId="0" fontId="14" fillId="4" borderId="0" applyNumberFormat="0" applyBorder="0" applyAlignment="0" applyProtection="0">
      <alignment vertical="center"/>
    </xf>
  </cellStyleXfs>
  <cellXfs count="10">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xf numFmtId="0" fontId="0" fillId="3" borderId="2" xfId="1" applyFont="1">
      <alignment vertical="center"/>
    </xf>
    <xf numFmtId="0" fontId="5" fillId="2" borderId="3" xfId="0" applyFont="1" applyFill="1" applyBorder="1" applyAlignment="1">
      <alignment horizontal="center" vertical="center"/>
    </xf>
    <xf numFmtId="0" fontId="14" fillId="4" borderId="0" xfId="2">
      <alignment vertical="center"/>
    </xf>
    <xf numFmtId="0" fontId="14" fillId="4" borderId="0" xfId="2" applyAlignment="1">
      <alignment horizontal="center" vertical="center"/>
    </xf>
    <xf numFmtId="0" fontId="0" fillId="3" borderId="2" xfId="1" applyFont="1" applyAlignment="1">
      <alignment horizontal="center" vertical="center"/>
    </xf>
  </cellXfs>
  <cellStyles count="3">
    <cellStyle name="常规" xfId="0" builtinId="0"/>
    <cellStyle name="着色 3" xfId="2" builtinId="37"/>
    <cellStyle name="注释"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zoomScaleNormal="100" workbookViewId="0">
      <selection activeCell="L9" sqref="L9"/>
    </sheetView>
  </sheetViews>
  <sheetFormatPr defaultColWidth="11" defaultRowHeight="16.5" x14ac:dyDescent="0.25"/>
  <cols>
    <col min="1" max="1" width="36.375" customWidth="1"/>
    <col min="2" max="2" width="14.875" style="1" customWidth="1"/>
    <col min="3" max="3" width="18.75" style="1" customWidth="1"/>
    <col min="4" max="4" width="14.125" customWidth="1"/>
    <col min="7" max="7" width="18.25" customWidth="1"/>
    <col min="10" max="10" width="17.5" customWidth="1"/>
    <col min="11" max="11" width="17.25" customWidth="1"/>
    <col min="12" max="12" width="24.625" customWidth="1"/>
  </cols>
  <sheetData>
    <row r="1" spans="1:12" ht="15.75" x14ac:dyDescent="0.25">
      <c r="A1" s="4" t="s">
        <v>4</v>
      </c>
      <c r="B1" s="4" t="s">
        <v>3</v>
      </c>
      <c r="C1" s="4" t="s">
        <v>5</v>
      </c>
      <c r="D1" s="4" t="s">
        <v>6</v>
      </c>
    </row>
    <row r="2" spans="1:12" ht="15.75" x14ac:dyDescent="0.25">
      <c r="A2" t="s">
        <v>1</v>
      </c>
      <c r="B2" t="s">
        <v>7</v>
      </c>
      <c r="C2" t="s">
        <v>18</v>
      </c>
      <c r="D2" t="s">
        <v>2</v>
      </c>
    </row>
    <row r="3" spans="1:12" ht="15.75" x14ac:dyDescent="0.25">
      <c r="A3" t="s">
        <v>0</v>
      </c>
      <c r="B3"/>
      <c r="C3"/>
    </row>
    <row r="4" spans="1:12" x14ac:dyDescent="0.25">
      <c r="A4" s="2" t="s">
        <v>4</v>
      </c>
      <c r="B4" s="2" t="s">
        <v>8</v>
      </c>
      <c r="C4" s="2" t="s">
        <v>20</v>
      </c>
      <c r="D4" s="2" t="s">
        <v>21</v>
      </c>
      <c r="E4" s="6" t="s">
        <v>22</v>
      </c>
      <c r="F4" s="6" t="s">
        <v>23</v>
      </c>
      <c r="G4" s="6" t="s">
        <v>29</v>
      </c>
      <c r="H4" s="6" t="s">
        <v>24</v>
      </c>
      <c r="I4" s="6" t="s">
        <v>25</v>
      </c>
      <c r="J4" s="6" t="s">
        <v>26</v>
      </c>
      <c r="K4" s="6" t="s">
        <v>27</v>
      </c>
      <c r="L4" s="6" t="s">
        <v>30</v>
      </c>
    </row>
    <row r="5" spans="1:12" s="7" customFormat="1" ht="14.25" x14ac:dyDescent="0.25">
      <c r="A5" s="7">
        <f>ROW(A5)-4</f>
        <v>1</v>
      </c>
      <c r="B5" s="7" t="s">
        <v>9</v>
      </c>
      <c r="C5" s="8"/>
      <c r="D5" s="8"/>
      <c r="E5" s="8"/>
      <c r="F5" s="8"/>
      <c r="G5" s="8"/>
      <c r="H5" s="8"/>
      <c r="I5" s="8"/>
      <c r="J5" s="8"/>
      <c r="K5" s="8"/>
      <c r="L5" s="7">
        <f t="shared" ref="L5:L13" si="0">E5/1</f>
        <v>0</v>
      </c>
    </row>
    <row r="6" spans="1:12" s="5" customFormat="1" ht="15.75" x14ac:dyDescent="0.25">
      <c r="A6" s="5">
        <f t="shared" ref="A6:A13" si="1">ROW(A6)-4</f>
        <v>2</v>
      </c>
      <c r="B6" s="5" t="s">
        <v>10</v>
      </c>
      <c r="C6" s="9">
        <v>60</v>
      </c>
      <c r="D6" s="9">
        <v>0.27</v>
      </c>
      <c r="E6" s="9">
        <v>4</v>
      </c>
      <c r="F6" s="9">
        <v>3</v>
      </c>
      <c r="G6" s="9">
        <v>85</v>
      </c>
      <c r="H6" s="9">
        <v>10</v>
      </c>
      <c r="I6" s="9">
        <v>2</v>
      </c>
      <c r="J6" s="9">
        <v>1</v>
      </c>
      <c r="K6" s="9">
        <v>0.1</v>
      </c>
      <c r="L6" s="5">
        <f>1/E6</f>
        <v>0.25</v>
      </c>
    </row>
    <row r="7" spans="1:12" s="7" customFormat="1" ht="14.25" x14ac:dyDescent="0.25">
      <c r="A7" s="7">
        <f t="shared" si="1"/>
        <v>3</v>
      </c>
      <c r="B7" s="7" t="s">
        <v>11</v>
      </c>
      <c r="C7" s="8"/>
      <c r="D7" s="8"/>
      <c r="E7" s="8"/>
      <c r="F7" s="8"/>
      <c r="G7" s="8"/>
      <c r="H7" s="8"/>
      <c r="I7" s="8"/>
      <c r="J7" s="8"/>
      <c r="K7" s="8"/>
      <c r="L7" s="7">
        <f t="shared" ref="L7:L13" si="2">E7/1</f>
        <v>0</v>
      </c>
    </row>
    <row r="8" spans="1:12" s="5" customFormat="1" ht="15.75" x14ac:dyDescent="0.25">
      <c r="A8" s="5">
        <f t="shared" si="1"/>
        <v>4</v>
      </c>
      <c r="B8" s="5" t="s">
        <v>12</v>
      </c>
      <c r="C8" s="9">
        <v>6</v>
      </c>
      <c r="D8" s="9">
        <v>1.6</v>
      </c>
      <c r="E8" s="9">
        <v>1</v>
      </c>
      <c r="F8" s="9">
        <v>3.5</v>
      </c>
      <c r="G8" s="9">
        <v>100</v>
      </c>
      <c r="H8" s="9">
        <v>30</v>
      </c>
      <c r="I8" s="9">
        <v>15</v>
      </c>
      <c r="J8" s="9">
        <v>2</v>
      </c>
      <c r="K8" s="9">
        <v>0.1</v>
      </c>
      <c r="L8" s="5">
        <f>1/E8</f>
        <v>1</v>
      </c>
    </row>
    <row r="9" spans="1:12" s="5" customFormat="1" ht="15.75" x14ac:dyDescent="0.25">
      <c r="A9" s="5">
        <f t="shared" si="1"/>
        <v>5</v>
      </c>
      <c r="B9" s="5" t="s">
        <v>13</v>
      </c>
      <c r="C9" s="9">
        <v>30</v>
      </c>
      <c r="D9" s="9">
        <v>0.14499999999999999</v>
      </c>
      <c r="E9" s="9">
        <v>7</v>
      </c>
      <c r="F9" s="9">
        <v>0.35</v>
      </c>
      <c r="G9" s="9">
        <v>145</v>
      </c>
      <c r="H9" s="9">
        <v>8</v>
      </c>
      <c r="I9" s="9">
        <v>1</v>
      </c>
      <c r="J9" s="9">
        <v>1</v>
      </c>
      <c r="K9" s="9">
        <v>0.1</v>
      </c>
      <c r="L9" s="5">
        <f>1/E9</f>
        <v>0.14285714285714285</v>
      </c>
    </row>
    <row r="10" spans="1:12" s="7" customFormat="1" ht="14.25" x14ac:dyDescent="0.25">
      <c r="A10" s="7">
        <f t="shared" si="1"/>
        <v>6</v>
      </c>
      <c r="B10" s="7" t="s">
        <v>14</v>
      </c>
      <c r="C10" s="8"/>
      <c r="D10" s="8"/>
      <c r="E10" s="8"/>
      <c r="F10" s="8"/>
      <c r="G10" s="8"/>
      <c r="H10" s="8"/>
      <c r="I10" s="8"/>
      <c r="J10" s="8"/>
      <c r="K10" s="8"/>
      <c r="L10" s="7">
        <f t="shared" si="2"/>
        <v>0</v>
      </c>
    </row>
    <row r="11" spans="1:12" s="5" customFormat="1" ht="15.75" x14ac:dyDescent="0.25">
      <c r="A11" s="5">
        <f t="shared" si="1"/>
        <v>7</v>
      </c>
      <c r="B11" s="5" t="s">
        <v>15</v>
      </c>
      <c r="C11" s="9">
        <v>7</v>
      </c>
      <c r="D11" s="9">
        <v>0.18</v>
      </c>
      <c r="E11" s="9">
        <v>1.1000000000000001</v>
      </c>
      <c r="F11" s="9">
        <v>0.8</v>
      </c>
      <c r="G11" s="9">
        <v>70</v>
      </c>
      <c r="H11" s="9">
        <v>20</v>
      </c>
      <c r="I11" s="9">
        <v>10</v>
      </c>
      <c r="J11" s="9">
        <v>2</v>
      </c>
      <c r="K11" s="9">
        <v>0.1</v>
      </c>
      <c r="L11" s="5">
        <f>1/E11</f>
        <v>0.90909090909090906</v>
      </c>
    </row>
    <row r="12" spans="1:12" s="5" customFormat="1" ht="15.75" x14ac:dyDescent="0.25">
      <c r="A12" s="5">
        <f t="shared" si="1"/>
        <v>8</v>
      </c>
      <c r="B12" s="5" t="s">
        <v>16</v>
      </c>
      <c r="C12" s="9">
        <v>25</v>
      </c>
      <c r="D12" s="9" t="s">
        <v>28</v>
      </c>
      <c r="E12" s="9">
        <v>3</v>
      </c>
      <c r="F12" s="9">
        <v>3</v>
      </c>
      <c r="G12" s="9">
        <v>80</v>
      </c>
      <c r="H12" s="9">
        <v>12</v>
      </c>
      <c r="I12" s="9">
        <v>1</v>
      </c>
      <c r="J12" s="9">
        <v>2</v>
      </c>
      <c r="K12" s="9">
        <v>0.1</v>
      </c>
      <c r="L12" s="5">
        <f>1/E12</f>
        <v>0.33333333333333331</v>
      </c>
    </row>
    <row r="13" spans="1:12" s="7" customFormat="1" ht="14.25" x14ac:dyDescent="0.25">
      <c r="A13" s="7">
        <f t="shared" si="1"/>
        <v>9</v>
      </c>
      <c r="B13" s="7" t="s">
        <v>17</v>
      </c>
      <c r="C13" s="8"/>
      <c r="D13" s="8"/>
      <c r="E13" s="8"/>
      <c r="F13" s="8"/>
      <c r="G13" s="8"/>
      <c r="H13" s="8"/>
      <c r="I13" s="8"/>
      <c r="J13" s="8"/>
      <c r="K13" s="8"/>
      <c r="L13" s="7">
        <f t="shared" si="2"/>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activeCell="E7" sqref="E7"/>
    </sheetView>
  </sheetViews>
  <sheetFormatPr defaultColWidth="11" defaultRowHeight="15.75" x14ac:dyDescent="0.25"/>
  <sheetData>
    <row r="1" spans="1:5" x14ac:dyDescent="0.25">
      <c r="A1" s="3" t="s">
        <v>19</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weapon</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2022-01-20T04:41:14Z</dcterms:modified>
</cp:coreProperties>
</file>