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12"/>
  <workbookPr/>
  <mc:AlternateContent xmlns:mc="http://schemas.openxmlformats.org/markup-compatibility/2006">
    <mc:Choice Requires="x15">
      <x15ac:absPath xmlns:x15ac="http://schemas.microsoft.com/office/spreadsheetml/2010/11/ac" url="C:\work\GunfireAdventure\gunfireadventure\Config\plan\"/>
    </mc:Choice>
  </mc:AlternateContent>
  <xr:revisionPtr revIDLastSave="0" documentId="13_ncr:1_{896F2E6D-6137-43AF-AD01-CD50B1E1F8C5}" xr6:coauthVersionLast="47" xr6:coauthVersionMax="47" xr10:uidLastSave="{00000000-0000-0000-0000-000000000000}"/>
  <bookViews>
    <workbookView xWindow="930" yWindow="210" windowWidth="30075" windowHeight="20610" firstSheet="4" activeTab="9" xr2:uid="{00000000-000D-0000-FFFF-FFFF00000000}"/>
  </bookViews>
  <sheets>
    <sheet name="框架架构与基本机制" sheetId="1" r:id="rId1"/>
    <sheet name="枪械基础设计理念（正式版本通用）" sheetId="4" r:id="rId2"/>
    <sheet name="伤害公式" sheetId="8" r:id="rId3"/>
    <sheet name="玩家属性计算" sheetId="9" r:id="rId4"/>
    <sheet name="一测版本怪物设定" sheetId="3" r:id="rId5"/>
    <sheet name="资源产出（一测版本）" sheetId="10" r:id="rId6"/>
    <sheet name="成长属性（仅供一测版本）" sheetId="5" r:id="rId7"/>
    <sheet name="关卡怪物设计" sheetId="11" r:id="rId8"/>
    <sheet name="天赋提升功能" sheetId="6" r:id="rId9"/>
    <sheet name="秘卷与词条" sheetId="7"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6" i="5" l="1"/>
  <c r="G16" i="5"/>
  <c r="H15" i="5"/>
  <c r="G15" i="5"/>
  <c r="H14" i="5"/>
  <c r="G14" i="5"/>
  <c r="H13" i="5"/>
  <c r="G13" i="5"/>
  <c r="H12" i="5"/>
  <c r="G12" i="5"/>
  <c r="H11" i="5"/>
  <c r="G11" i="5"/>
  <c r="H10" i="5"/>
  <c r="G10" i="5"/>
  <c r="H9" i="5"/>
  <c r="G9" i="5"/>
  <c r="H8" i="5"/>
  <c r="G8" i="5"/>
  <c r="H7" i="5"/>
  <c r="G7" i="5"/>
  <c r="H6" i="5"/>
  <c r="G6" i="5"/>
  <c r="H5" i="5"/>
  <c r="G5" i="5"/>
  <c r="H4" i="5"/>
  <c r="G4" i="5"/>
  <c r="H3" i="5"/>
  <c r="G3" i="5"/>
  <c r="H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86176</author>
  </authors>
  <commentList>
    <comment ref="W1" authorId="0" shapeId="0" xr:uid="{00000000-0006-0000-0700-00000100000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<sst xmlns="http://schemas.openxmlformats.org/spreadsheetml/2006/main" count="986" uniqueCount="603">
  <si>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</si>
  <si>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</si>
  <si>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</si>
  <si>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</si>
  <si>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</si>
  <si>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</si>
  <si>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</si>
  <si>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</si>
  <si>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</si>
  <si>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</si>
  <si>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</si>
  <si>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</si>
  <si>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</si>
  <si>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</si>
  <si>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</si>
  <si>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</si>
  <si>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</si>
  <si>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</si>
  <si>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</si>
  <si>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</si>
  <si>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</si>
  <si>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</si>
  <si>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</si>
  <si>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</si>
  <si>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</si>
  <si>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</si>
  <si>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</si>
  <si>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</si>
  <si>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</si>
  <si>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</si>
  <si>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</si>
  <si>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</si>
  <si>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</si>
  <si>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</si>
  <si>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</si>
  <si>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</si>
  <si>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</si>
  <si>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</si>
  <si>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</si>
  <si>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</si>
  <si>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</si>
  <si>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</si>
  <si>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</si>
  <si>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</si>
  <si>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</si>
  <si>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</si>
  <si>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</si>
  <si>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</si>
  <si>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</si>
  <si>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</si>
  <si>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</si>
  <si>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</si>
  <si>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</si>
  <si>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</si>
  <si>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</si>
  <si>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</si>
  <si>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</si>
  <si>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</si>
  <si>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</si>
  <si>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</si>
  <si>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</si>
  <si>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</si>
  <si>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</si>
  <si>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</si>
  <si>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</si>
  <si>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</si>
  <si>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</si>
  <si>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</si>
  <si>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</si>
  <si>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</si>
  <si>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</si>
  <si>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</si>
  <si>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</si>
  <si>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</si>
  <si>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</si>
  <si>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</si>
  <si>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</si>
  <si>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</si>
  <si>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</si>
  <si>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</si>
  <si>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</si>
  <si>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</si>
  <si>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</si>
  <si>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</si>
  <si>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</si>
  <si>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</si>
  <si>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</si>
  <si>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</si>
  <si>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</si>
  <si>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</si>
  <si>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</si>
  <si>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</si>
  <si>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</si>
  <si>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</si>
  <si>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</si>
  <si>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</si>
  <si>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</si>
  <si>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</si>
  <si>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</si>
  <si>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</si>
  <si>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</si>
  <si>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</si>
  <si>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</si>
  <si>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</si>
  <si>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</si>
  <si>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</si>
  <si>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</si>
  <si>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</si>
  <si>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</si>
  <si>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</si>
  <si>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</si>
  <si>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</si>
  <si>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</si>
  <si>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</si>
  <si>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</si>
  <si>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</si>
  <si>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</si>
  <si>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</si>
  <si>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</si>
  <si>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</si>
  <si>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</si>
  <si>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</si>
  <si>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</si>
  <si>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</si>
  <si>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</si>
  <si>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</si>
  <si>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</si>
  <si>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</si>
  <si>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</si>
  <si>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</si>
  <si>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</si>
  <si>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</si>
  <si>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</si>
  <si>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</si>
  <si>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</si>
  <si>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</si>
  <si>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</si>
  <si>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</si>
  <si>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</si>
  <si>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</si>
  <si>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</si>
  <si>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</si>
  <si>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</si>
  <si>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</si>
  <si>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</si>
  <si>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</si>
  <si>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</si>
  <si>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</si>
  <si>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</si>
  <si>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</si>
  <si>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</si>
  <si>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</si>
  <si>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</si>
  <si>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</si>
  <si>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</si>
  <si>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</si>
  <si>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</si>
  <si>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</si>
  <si>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</si>
  <si>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</si>
  <si>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</si>
  <si>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</si>
  <si>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</si>
  <si>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</si>
  <si>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</si>
  <si>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</si>
  <si>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</si>
  <si>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</si>
  <si>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</si>
  <si>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</si>
  <si>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</si>
  <si>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</si>
  <si>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</si>
  <si>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</si>
  <si>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</si>
  <si>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</si>
  <si>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</si>
  <si>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</si>
  <si>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</si>
  <si>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</si>
  <si>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</si>
  <si>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</si>
  <si>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</si>
  <si>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</si>
  <si>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</si>
  <si>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</si>
  <si>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</si>
  <si>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</si>
  <si>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</si>
  <si>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</si>
  <si>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</si>
  <si>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</si>
  <si>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</si>
  <si>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</si>
  <si>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</si>
  <si>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</si>
  <si>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伤害倍率:1</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</si>
  <si>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</si>
  <si>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</si>
  <si>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</si>
  <si>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</si>
  <si>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</si>
  <si>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</si>
  <si>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</si>
  <si>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</si>
  <si>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</si>
  <si>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</si>
  <si>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</si>
  <si>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</si>
  <si>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</si>
  <si>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</si>
  <si>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</si>
  <si>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</si>
  <si>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</si>
  <si>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</si>
  <si>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</si>
  <si>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</si>
  <si>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</si>
  <si>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</si>
  <si>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</si>
  <si>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</si>
  <si>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</si>
  <si>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</si>
  <si>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</si>
  <si>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</si>
  <si>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伤害倍率:10/5</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</si>
  <si>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</si>
  <si>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</si>
  <si>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</si>
  <si>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</si>
  <si>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</si>
  <si>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</si>
  <si>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</si>
  <si>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</si>
  <si>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</si>
  <si>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</si>
  <si>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</si>
  <si>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</si>
  <si>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</si>
  <si>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</si>
  <si>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</si>
  <si>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</si>
  <si>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</si>
  <si>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</si>
  <si>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</si>
  <si>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</si>
  <si>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伤害倍率:1/5</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</si>
  <si>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</si>
  <si>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</si>
  <si>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</si>
  <si>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</si>
  <si>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</si>
  <si>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</si>
  <si>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</si>
  <si>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</si>
  <si>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</si>
  <si>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</si>
  <si>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</si>
  <si>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</si>
  <si>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</si>
  <si>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</si>
  <si>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</si>
  <si>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</si>
  <si>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</si>
  <si>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</si>
  <si>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</si>
  <si>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</si>
  <si>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</si>
  <si>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</si>
  <si>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</si>
  <si>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</si>
  <si>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</si>
  <si>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</si>
  <si>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</si>
  <si>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</si>
  <si>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</si>
  <si>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</si>
  <si>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</si>
  <si>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</si>
  <si>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</si>
  <si>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</si>
  <si>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</si>
  <si>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</si>
  <si>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</si>
  <si>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</si>
  <si>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体型较大，移动速度很快，会逐渐分裂成很多小蝙蝠</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</si>
  <si>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</si>
  <si>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</si>
  <si>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</si>
  <si>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技能分裂 : 暂时改为, 死亡后分裂为3只 中等体型的黑色蝙蝠, 中等体型黑色蝙蝠死亡后会分裂为2只 小型体型的黑色蝙蝠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</si>
  <si>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</si>
  <si>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</si>
  <si>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</si>
  <si>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</si>
  <si>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</si>
  <si>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</si>
  <si>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</si>
  <si>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</si>
  <si>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</si>
  <si>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</si>
  <si>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</si>
  <si>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</si>
  <si>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</si>
  <si>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</si>
  <si>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</si>
  <si>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</si>
  <si>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</si>
  <si>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</si>
  <si>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</si>
  <si>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</si>
  <si>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</si>
  <si>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</si>
  <si>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</si>
  <si>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</si>
  <si>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</si>
  <si>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</si>
  <si>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</si>
  <si>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</si>
  <si>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</si>
  <si>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</si>
  <si>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</si>
  <si>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</si>
  <si>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</si>
  <si>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</si>
  <si>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</si>
  <si>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</si>
  <si>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</si>
  <si>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</si>
  <si>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</si>
  <si>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</si>
  <si>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</si>
  <si>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</si>
  <si>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</si>
  <si>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</si>
  <si>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</si>
  <si>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</si>
  <si>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</si>
  <si>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</si>
  <si>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</si>
  <si>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</si>
  <si>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</si>
  <si>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</si>
  <si>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</si>
  <si>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</si>
  <si>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</si>
  <si>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</si>
  <si>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</si>
  <si>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</si>
  <si>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</si>
  <si>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</si>
  <si>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</si>
  <si>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</si>
  <si>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</si>
  <si>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</si>
  <si>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</si>
  <si>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</si>
  <si>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基础版</t>
  </si>
  <si>
    <t>对照版</t>
  </si>
  <si>
    <t>章节</t>
  </si>
  <si>
    <t>关卡</t>
  </si>
  <si>
    <t>场景</t>
  </si>
  <si>
    <t>回合数</t>
  </si>
  <si>
    <t>数量</t>
  </si>
  <si>
    <t>炮灰怪物(大量)</t>
  </si>
  <si>
    <t>精英怪物</t>
  </si>
  <si>
    <t>首领怪物(1)</t>
  </si>
  <si>
    <t>Boss怪物(1)</t>
  </si>
  <si>
    <t>炮灰怪物代码</t>
  </si>
  <si>
    <t>怪物描述</t>
  </si>
  <si>
    <t>完成度</t>
  </si>
  <si>
    <t>Room2_1</t>
  </si>
  <si>
    <t>小蜘蛛1</t>
  </si>
  <si>
    <t>E10001</t>
  </si>
  <si>
    <t>兽人盾卫</t>
  </si>
  <si>
    <t>Room2_4</t>
  </si>
  <si>
    <t>E10002</t>
  </si>
  <si>
    <t>小蜘蛛2</t>
  </si>
  <si>
    <t>Room2_2</t>
  </si>
  <si>
    <t>E10003</t>
  </si>
  <si>
    <t>小蜘蛛2 (与上面仅颜色不同)</t>
  </si>
  <si>
    <t>小蜘蛛1&amp;2</t>
  </si>
  <si>
    <t>Room2_3</t>
  </si>
  <si>
    <t>E10004</t>
  </si>
  <si>
    <t>Room2_6</t>
  </si>
  <si>
    <t>E10005</t>
  </si>
  <si>
    <t>兽人战士1</t>
  </si>
  <si>
    <t>哥布林弹弓手1</t>
  </si>
  <si>
    <t>E10006</t>
  </si>
  <si>
    <t>兽人战士2 (与上面仅颜色不同)</t>
  </si>
  <si>
    <t>哥布林自爆兵</t>
  </si>
  <si>
    <t>Room2_7</t>
  </si>
  <si>
    <t>E10007</t>
  </si>
  <si>
    <t>兽人斥候1</t>
  </si>
  <si>
    <t>哥布林弹弓手2</t>
  </si>
  <si>
    <t>Room2_8</t>
  </si>
  <si>
    <t>E10008</t>
  </si>
  <si>
    <t>兽人斥候2 (与上面仅颜色不同)</t>
  </si>
  <si>
    <t>Room2_5</t>
  </si>
  <si>
    <t>E10009</t>
  </si>
  <si>
    <t>蝙蝠1</t>
  </si>
  <si>
    <t>哥布林弹弓手1&amp;2</t>
  </si>
  <si>
    <t>E10010</t>
  </si>
  <si>
    <t>蝙蝠2 (与上面仅颜色不同)</t>
  </si>
  <si>
    <t>E10011</t>
  </si>
  <si>
    <t>E10012</t>
  </si>
  <si>
    <t>哥布林弹弓手2 (与上面仅颜色不同)</t>
  </si>
  <si>
    <t>治疗巫师&amp;稻草人</t>
  </si>
  <si>
    <t>精英怪物代码</t>
  </si>
  <si>
    <t>E20001</t>
  </si>
  <si>
    <t>E20002</t>
  </si>
  <si>
    <t>兽人炮手1</t>
  </si>
  <si>
    <t>E20003</t>
  </si>
  <si>
    <t>兽人炮手2</t>
  </si>
  <si>
    <t>兽人斥候2</t>
  </si>
  <si>
    <t>E20004</t>
  </si>
  <si>
    <t>狼人弓箭手1</t>
  </si>
  <si>
    <t>E20005</t>
  </si>
  <si>
    <t>狼人弓箭手2与上面仅颜色不同</t>
  </si>
  <si>
    <t>E20006</t>
  </si>
  <si>
    <t>E20007</t>
  </si>
  <si>
    <t>E20008</t>
  </si>
  <si>
    <t>蝙蝠2</t>
  </si>
  <si>
    <t>E20009</t>
  </si>
  <si>
    <t>狼人弓箭手2</t>
  </si>
  <si>
    <t>E20010</t>
  </si>
  <si>
    <t>蝙蝠1&amp;2</t>
  </si>
  <si>
    <t>狼人弓箭手1&amp;2</t>
  </si>
  <si>
    <t>首领怪物代码</t>
  </si>
  <si>
    <t>E30001</t>
  </si>
  <si>
    <t>兽人战士2</t>
  </si>
  <si>
    <t>E30002</t>
  </si>
  <si>
    <t>E30003</t>
  </si>
  <si>
    <t>兽人战士1&amp;2</t>
  </si>
  <si>
    <t>兽人炮手1&amp;2</t>
  </si>
  <si>
    <t>兽王统领</t>
  </si>
  <si>
    <t>E30004</t>
  </si>
  <si>
    <t>E30005</t>
  </si>
  <si>
    <t>E30006</t>
  </si>
  <si>
    <t>BOSS怪物代码</t>
  </si>
  <si>
    <t>E40001</t>
  </si>
  <si>
    <t>E40002</t>
  </si>
  <si>
    <t>场景代码</t>
  </si>
  <si>
    <t>场景描述</t>
  </si>
  <si>
    <t>房间2_1</t>
  </si>
  <si>
    <t>房间2_2</t>
  </si>
  <si>
    <t>房间2_3</t>
  </si>
  <si>
    <t>房间2_4</t>
  </si>
  <si>
    <t>房间2_5</t>
  </si>
  <si>
    <t>房间2_6</t>
  </si>
  <si>
    <t>房间2_7</t>
  </si>
  <si>
    <t>房间2_8</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</si>
  <si>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</si>
  <si>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</si>
  <si>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</si>
  <si>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</si>
  <si>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</si>
  <si>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</si>
  <si>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</si>
  <si>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</si>
  <si>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</si>
  <si>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</si>
  <si>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</si>
  <si>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</si>
  <si>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</si>
  <si>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</si>
  <si>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</si>
  <si>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</si>
  <si>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</si>
  <si>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</si>
  <si>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</si>
  <si>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</si>
  <si>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</si>
  <si>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</si>
  <si>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</si>
  <si>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</si>
  <si>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</si>
  <si>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</si>
  <si>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</si>
  <si>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</si>
  <si>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</si>
  <si>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</si>
  <si>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</si>
  <si>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</si>
  <si>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</si>
  <si>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</si>
  <si>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</si>
  <si>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</si>
  <si>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</si>
  <si>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</si>
  <si>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</si>
  <si>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</si>
  <si>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</si>
  <si>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</si>
  <si>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</si>
  <si>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</si>
  <si>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</si>
  <si>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</si>
  <si>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</si>
  <si>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</si>
  <si>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</si>
  <si>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</si>
  <si>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</si>
  <si>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</si>
  <si>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</si>
  <si>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</si>
  <si>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</si>
  <si>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</si>
  <si>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</si>
  <si>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</si>
  <si>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</si>
  <si>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</si>
  <si>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</si>
  <si>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</si>
  <si>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</si>
  <si>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</si>
  <si>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</si>
  <si>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</si>
  <si>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</si>
  <si>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</si>
  <si>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</si>
  <si>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</si>
  <si>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</si>
  <si>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</si>
  <si>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</si>
  <si>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</si>
  <si>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</si>
  <si>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</si>
  <si>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</si>
  <si>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</si>
  <si>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</si>
  <si>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</si>
  <si>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</si>
  <si>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</si>
  <si>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</si>
  <si>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</si>
  <si>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</si>
  <si>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</si>
  <si>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</si>
  <si>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</si>
  <si>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</si>
  <si>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</si>
  <si>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</si>
  <si>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</si>
  <si>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</si>
  <si>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</si>
  <si>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</si>
  <si>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</si>
  <si>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</si>
  <si>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</si>
  <si>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</si>
  <si>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</si>
  <si>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</si>
  <si>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</si>
  <si>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</si>
  <si>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</si>
  <si>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</si>
  <si>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</si>
  <si>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</si>
  <si>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</si>
  <si>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</si>
  <si>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</si>
  <si>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</si>
  <si>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</si>
  <si>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</si>
  <si>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</si>
  <si>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</si>
  <si>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</si>
  <si>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</si>
  <si>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</si>
  <si>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</si>
  <si>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</si>
  <si>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</si>
  <si>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</si>
  <si>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</si>
  <si>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</si>
  <si>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</si>
  <si>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</si>
  <si>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</si>
  <si>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</si>
  <si>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</si>
  <si>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</si>
  <si>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</si>
  <si>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</si>
  <si>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</si>
  <si>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</si>
  <si>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</si>
  <si>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</si>
  <si>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</si>
  <si>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</si>
  <si>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</si>
  <si>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</si>
  <si>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</si>
  <si>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</si>
  <si>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</si>
  <si>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攻击力增加20%|40%|70%</t>
  </si>
  <si>
    <r>
      <rPr>
        <sz val="11"/>
        <color theme="1"/>
        <rFont val="宋体"/>
        <charset val="134"/>
        <scheme val="minor"/>
      </rPr>
      <t>生命值上限增加20%</t>
    </r>
    <r>
      <rPr>
        <sz val="11"/>
        <color theme="1"/>
        <rFont val="宋体"/>
        <charset val="134"/>
        <scheme val="minor"/>
      </rPr>
      <t>|50%|100%</t>
    </r>
  </si>
  <si>
    <r>
      <rPr>
        <sz val="11"/>
        <color theme="1"/>
        <rFont val="宋体"/>
        <charset val="134"/>
        <scheme val="minor"/>
      </rPr>
      <t>后坐力减少50%</t>
    </r>
    <r>
      <rPr>
        <sz val="11"/>
        <color theme="1"/>
        <rFont val="宋体"/>
        <charset val="134"/>
        <scheme val="minor"/>
      </rPr>
      <t>|20%</t>
    </r>
  </si>
  <si>
    <r>
      <rPr>
        <sz val="11"/>
        <color theme="1"/>
        <rFont val="宋体"/>
        <charset val="134"/>
        <scheme val="minor"/>
      </rPr>
      <t>换弹时间与填弹时间减少50%</t>
    </r>
    <r>
      <rPr>
        <sz val="11"/>
        <color theme="1"/>
        <rFont val="宋体"/>
        <charset val="134"/>
        <scheme val="minor"/>
      </rPr>
      <t>|20%</t>
    </r>
  </si>
  <si>
    <r>
      <rPr>
        <sz val="11"/>
        <color theme="1"/>
        <rFont val="宋体"/>
        <charset val="134"/>
        <scheme val="minor"/>
      </rPr>
      <t>弹夹容量增加20%</t>
    </r>
    <r>
      <rPr>
        <sz val="11"/>
        <color theme="1"/>
        <rFont val="宋体"/>
        <charset val="134"/>
        <scheme val="minor"/>
      </rPr>
      <t>|50%|100%</t>
    </r>
  </si>
  <si>
    <r>
      <rPr>
        <sz val="11"/>
        <color theme="1"/>
        <rFont val="宋体"/>
        <charset val="134"/>
        <scheme val="minor"/>
      </rPr>
      <t>暴击率增加20%</t>
    </r>
    <r>
      <rPr>
        <sz val="11"/>
        <color theme="1"/>
        <rFont val="宋体"/>
        <charset val="134"/>
        <scheme val="minor"/>
      </rPr>
      <t>|10%|5%</t>
    </r>
  </si>
  <si>
    <t>暴击伤害增加100%|60%|30%</t>
  </si>
  <si>
    <t>移动速度增加10%</t>
  </si>
  <si>
    <r>
      <rPr>
        <sz val="11"/>
        <color theme="1"/>
        <rFont val="宋体"/>
        <charset val="134"/>
        <scheme val="minor"/>
      </rPr>
      <t>共1</t>
    </r>
    <r>
      <rPr>
        <sz val="11"/>
        <color theme="1"/>
        <rFont val="宋体"/>
        <charset val="134"/>
        <scheme val="minor"/>
      </rPr>
      <t>8个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</si>
</sst>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sz val="11"/>
      <color rgb="FF9C0006"/>
      <name val="宋体"/>
      <charset val="134"/>
      <scheme val="minor"/>
    </font>
    <font>
      <b/>
      <sz val="11"/>
      <color rgb="FF3F3F76"/>
      <name val="宋体"/>
      <charset val="134"/>
      <scheme val="minor"/>
    </font>
    <font>
      <sz val="11"/>
      <color rgb="FF006100"/>
      <name val="宋体"/>
      <charset val="134"/>
      <scheme val="minor"/>
    </font>
    <font>
      <sz val="11"/>
      <color theme="0"/>
      <name val="宋体"/>
      <charset val="134"/>
      <scheme val="minor"/>
    </font>
    <font>
      <b/>
      <sz val="22"/>
      <color theme="1"/>
      <name val="宋体"/>
      <charset val="134"/>
      <scheme val="minor"/>
    </font>
    <font>
      <b/>
      <sz val="11"/>
      <name val="宋体"/>
      <charset val="134"/>
      <scheme val="minor"/>
    </font>
    <font>
      <sz val="11"/>
      <color theme="1"/>
      <name val="宋体"/>
      <charset val="134"/>
      <scheme val="minor"/>
    </font>
    <font>
      <sz val="11"/>
      <color rgb="FF3F3F76"/>
      <name val="宋体"/>
      <charset val="134"/>
      <scheme val="minor"/>
    </font>
    <font>
      <b/>
      <sz val="9"/>
      <name val="宋体"/>
      <charset val="134"/>
    </font>
    <font>
      <sz val="9"/>
      <name val="宋体"/>
      <charset val="134"/>
    </font>
    <font>
      <sz val="9"/>
      <name val="宋体"/>
      <charset val="134"/>
      <scheme val="minor"/>
    </font>
  </fonts>
  <fills count="28">
    <fill>
      <patternFill patternType="none"/>
    </fill>
    <fill>
      <patternFill patternType="gray125"/>
    </fill>
    <fill>
      <patternFill patternType="solid">
        <fgColor rgb="FFFFFF00"/>
        <bgColor indexed="64"/>
      </patternFill>
    </fill>
    <fill>
      <patternFill patternType="solid">
        <fgColor theme="3" tint="0.79995117038483843"/>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5117038483843"/>
        <bgColor indexed="64"/>
      </patternFill>
    </fill>
    <fill>
      <patternFill patternType="solid">
        <fgColor rgb="FFFFC000"/>
        <bgColor indexed="64"/>
      </patternFill>
    </fill>
    <fill>
      <patternFill patternType="solid">
        <fgColor rgb="FFFFC7CE"/>
        <bgColor indexed="64"/>
      </patternFill>
    </fill>
    <fill>
      <patternFill patternType="solid">
        <fgColor rgb="FF92D050"/>
        <bgColor indexed="64"/>
      </patternFill>
    </fill>
    <fill>
      <patternFill patternType="solid">
        <fgColor rgb="FFFFCC99"/>
        <bgColor indexed="64"/>
      </patternFill>
    </fill>
    <fill>
      <patternFill patternType="solid">
        <fgColor rgb="FFC6EFCE"/>
        <bgColor indexed="64"/>
      </patternFill>
    </fill>
    <fill>
      <patternFill patternType="solid">
        <fgColor theme="7" tint="0.39994506668294322"/>
        <bgColor indexed="64"/>
      </patternFill>
    </fill>
    <fill>
      <patternFill patternType="solid">
        <fgColor theme="6" tint="0.3999450666829432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4506668294322"/>
        <bgColor indexed="64"/>
      </patternFill>
    </fill>
    <fill>
      <patternFill patternType="solid">
        <fgColor theme="7"/>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4506668294322"/>
        <bgColor indexed="64"/>
      </patternFill>
    </fill>
    <fill>
      <patternFill patternType="solid">
        <fgColor theme="5" tint="0.39994506668294322"/>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rgb="FFA5A5A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19">
    <xf numFmtId="0" fontId="0" fillId="0" borderId="0">
      <alignment vertical="center"/>
    </xf>
    <xf numFmtId="0" fontId="13" fillId="11" borderId="1" applyNumberFormat="0" applyAlignment="0" applyProtection="0">
      <alignment vertical="center"/>
    </xf>
    <xf numFmtId="0" fontId="12" fillId="16" borderId="0" applyNumberFormat="0" applyBorder="0" applyAlignment="0" applyProtection="0">
      <alignment vertical="center"/>
    </xf>
    <xf numFmtId="0" fontId="6" fillId="9" borderId="0" applyNumberFormat="0" applyBorder="0" applyAlignment="0" applyProtection="0">
      <alignment vertical="center"/>
    </xf>
    <xf numFmtId="0" fontId="12" fillId="14" borderId="0" applyNumberFormat="0" applyBorder="0" applyAlignment="0" applyProtection="0">
      <alignment vertical="center"/>
    </xf>
    <xf numFmtId="0" fontId="12" fillId="22" borderId="0" applyNumberFormat="0" applyBorder="0" applyAlignment="0" applyProtection="0">
      <alignment vertical="center"/>
    </xf>
    <xf numFmtId="0" fontId="12" fillId="17" borderId="0" applyNumberFormat="0" applyBorder="0" applyAlignment="0" applyProtection="0">
      <alignment vertical="center"/>
    </xf>
    <xf numFmtId="0" fontId="12" fillId="13" borderId="0" applyNumberFormat="0" applyBorder="0" applyAlignment="0" applyProtection="0">
      <alignment vertical="center"/>
    </xf>
    <xf numFmtId="0" fontId="3" fillId="27" borderId="4" applyNumberFormat="0" applyAlignment="0" applyProtection="0">
      <alignment vertical="center"/>
    </xf>
    <xf numFmtId="0" fontId="9" fillId="26" borderId="0" applyNumberFormat="0" applyBorder="0" applyAlignment="0" applyProtection="0">
      <alignment vertical="center"/>
    </xf>
    <xf numFmtId="0" fontId="8" fillId="12" borderId="0" applyNumberFormat="0" applyBorder="0" applyAlignment="0" applyProtection="0">
      <alignment vertical="center"/>
    </xf>
    <xf numFmtId="0" fontId="9" fillId="24" borderId="0" applyNumberFormat="0" applyBorder="0" applyAlignment="0" applyProtection="0">
      <alignment vertical="center"/>
    </xf>
    <xf numFmtId="0" fontId="12" fillId="15" borderId="0" applyNumberFormat="0" applyBorder="0" applyAlignment="0" applyProtection="0">
      <alignment vertical="center"/>
    </xf>
    <xf numFmtId="0" fontId="12" fillId="20" borderId="0" applyNumberFormat="0" applyBorder="0" applyAlignment="0" applyProtection="0">
      <alignment vertical="center"/>
    </xf>
    <xf numFmtId="0" fontId="9" fillId="23" borderId="0" applyNumberFormat="0" applyBorder="0" applyAlignment="0" applyProtection="0">
      <alignment vertical="center"/>
    </xf>
    <xf numFmtId="0" fontId="9" fillId="18" borderId="0" applyNumberFormat="0" applyBorder="0" applyAlignment="0" applyProtection="0">
      <alignment vertical="center"/>
    </xf>
    <xf numFmtId="0" fontId="9" fillId="25" borderId="0" applyNumberFormat="0" applyBorder="0" applyAlignment="0" applyProtection="0">
      <alignment vertical="center"/>
    </xf>
    <xf numFmtId="0" fontId="12" fillId="19" borderId="0" applyNumberFormat="0" applyBorder="0" applyAlignment="0" applyProtection="0">
      <alignment vertical="center"/>
    </xf>
    <xf numFmtId="0" fontId="12" fillId="21" borderId="0" applyNumberFormat="0" applyBorder="0" applyAlignment="0" applyProtection="0">
      <alignment vertical="center"/>
    </xf>
  </cellStyleXfs>
  <cellXfs count="7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1" fillId="2" borderId="0" xfId="0" applyFont="1" applyFill="1" applyAlignment="1">
      <alignment horizontal="center" vertical="center"/>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6" fillId="9" borderId="0" xfId="3" applyAlignment="1">
      <alignment horizontal="center" vertical="center"/>
    </xf>
    <xf numFmtId="0" fontId="0" fillId="10" borderId="0" xfId="0" applyFill="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xf>
    <xf numFmtId="0" fontId="7" fillId="11" borderId="1" xfId="1" applyFont="1" applyAlignment="1">
      <alignment horizontal="center" vertical="center"/>
    </xf>
    <xf numFmtId="0" fontId="8" fillId="12" borderId="0" xfId="10">
      <alignment vertical="center"/>
    </xf>
    <xf numFmtId="0" fontId="12" fillId="13" borderId="0" xfId="7">
      <alignment vertical="center"/>
    </xf>
    <xf numFmtId="0" fontId="12" fillId="14" borderId="0" xfId="4" applyNumberFormat="1" applyBorder="1">
      <alignment vertical="center"/>
    </xf>
    <xf numFmtId="0" fontId="12" fillId="15" borderId="2" xfId="12" applyNumberFormat="1" applyBorder="1">
      <alignment vertical="center"/>
    </xf>
    <xf numFmtId="0" fontId="12" fillId="16" borderId="0" xfId="2" applyNumberFormat="1" applyBorder="1">
      <alignment vertical="center"/>
    </xf>
    <xf numFmtId="0" fontId="12" fillId="17" borderId="0" xfId="6" applyNumberFormat="1" applyBorder="1">
      <alignment vertical="center"/>
    </xf>
    <xf numFmtId="0" fontId="0" fillId="0" borderId="0" xfId="0" applyFill="1" applyBorder="1">
      <alignment vertical="center"/>
    </xf>
    <xf numFmtId="0" fontId="12" fillId="15" borderId="0" xfId="12" applyNumberFormat="1" applyBorder="1">
      <alignment vertical="center"/>
    </xf>
    <xf numFmtId="0" fontId="12" fillId="17" borderId="3" xfId="6" applyNumberFormat="1" applyBorder="1">
      <alignment vertical="center"/>
    </xf>
    <xf numFmtId="0" fontId="9" fillId="18" borderId="0" xfId="15">
      <alignment vertical="center"/>
    </xf>
    <xf numFmtId="0" fontId="6" fillId="9" borderId="0" xfId="3">
      <alignment vertical="center"/>
    </xf>
    <xf numFmtId="0" fontId="12" fillId="19" borderId="2" xfId="17" applyNumberFormat="1" applyBorder="1">
      <alignment vertical="center"/>
    </xf>
    <xf numFmtId="0" fontId="12" fillId="20" borderId="2" xfId="13" applyNumberFormat="1" applyBorder="1">
      <alignment vertical="center"/>
    </xf>
    <xf numFmtId="0" fontId="12" fillId="19" borderId="0" xfId="17" applyNumberFormat="1" applyBorder="1">
      <alignment vertical="center"/>
    </xf>
    <xf numFmtId="0" fontId="12" fillId="20" borderId="0" xfId="13" applyNumberFormat="1" applyBorder="1">
      <alignment vertical="center"/>
    </xf>
    <xf numFmtId="0" fontId="12" fillId="21" borderId="0" xfId="18" applyNumberFormat="1" applyBorder="1">
      <alignment vertical="center"/>
    </xf>
    <xf numFmtId="0" fontId="12" fillId="22" borderId="3" xfId="5" applyNumberFormat="1" applyBorder="1">
      <alignment vertical="center"/>
    </xf>
    <xf numFmtId="0" fontId="12" fillId="21" borderId="3" xfId="18" applyNumberFormat="1" applyBorder="1">
      <alignment vertical="center"/>
    </xf>
    <xf numFmtId="0" fontId="12" fillId="22" borderId="0" xfId="5">
      <alignment vertical="center"/>
    </xf>
    <xf numFmtId="0" fontId="9" fillId="23" borderId="0" xfId="14">
      <alignment vertical="center"/>
    </xf>
    <xf numFmtId="0" fontId="12" fillId="14" borderId="0" xfId="4">
      <alignment vertical="center"/>
    </xf>
    <xf numFmtId="0" fontId="9" fillId="24" borderId="0" xfId="11">
      <alignment vertical="center"/>
    </xf>
    <xf numFmtId="0" fontId="12" fillId="17" borderId="0" xfId="6">
      <alignment vertical="center"/>
    </xf>
    <xf numFmtId="0" fontId="9" fillId="25" borderId="0" xfId="16">
      <alignment vertical="center"/>
    </xf>
    <xf numFmtId="0" fontId="12" fillId="21" borderId="0" xfId="18">
      <alignment vertical="center"/>
    </xf>
    <xf numFmtId="0" fontId="9" fillId="26" borderId="0" xfId="9">
      <alignment vertical="center"/>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0" fillId="0" borderId="0" xfId="0" applyFont="1">
      <alignment vertical="center"/>
    </xf>
    <xf numFmtId="0" fontId="3" fillId="27" borderId="4" xfId="8">
      <alignment vertical="center"/>
    </xf>
    <xf numFmtId="0" fontId="6" fillId="9" borderId="4" xfId="3" applyBorder="1">
      <alignment vertical="center"/>
    </xf>
    <xf numFmtId="0" fontId="3" fillId="27" borderId="4" xfId="8" applyAlignment="1">
      <alignment vertical="center" wrapText="1"/>
    </xf>
    <xf numFmtId="0" fontId="2"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center" wrapText="1"/>
    </xf>
    <xf numFmtId="0" fontId="10" fillId="0" borderId="0" xfId="0" applyFont="1" applyFill="1" applyAlignment="1">
      <alignment horizontal="center" vertical="center"/>
    </xf>
    <xf numFmtId="0" fontId="10" fillId="2" borderId="0" xfId="0" applyFont="1" applyFill="1" applyAlignment="1">
      <alignment horizontal="center" vertical="center"/>
    </xf>
    <xf numFmtId="0" fontId="10" fillId="6" borderId="0" xfId="0" applyFont="1" applyFill="1" applyAlignment="1">
      <alignment horizontal="center" vertical="center" wrapText="1"/>
    </xf>
    <xf numFmtId="0" fontId="10" fillId="3" borderId="0" xfId="0" applyFont="1" applyFill="1" applyAlignment="1">
      <alignment horizontal="center" vertical="center" wrapText="1"/>
    </xf>
    <xf numFmtId="0" fontId="11" fillId="8" borderId="0" xfId="0" applyFont="1" applyFill="1">
      <alignment vertical="center"/>
    </xf>
    <xf numFmtId="0" fontId="0" fillId="0" borderId="0" xfId="0" applyFont="1" applyFill="1" applyAlignment="1">
      <alignment vertical="center"/>
    </xf>
    <xf numFmtId="0" fontId="0" fillId="0" borderId="0" xfId="0" applyAlignment="1">
      <alignment horizontal="center" vertical="center"/>
    </xf>
    <xf numFmtId="0" fontId="0" fillId="0" borderId="0" xfId="0" applyAlignment="1">
      <alignment horizontal="left" vertical="center"/>
    </xf>
    <xf numFmtId="0" fontId="2" fillId="7"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4" fillId="3" borderId="0" xfId="0" applyFont="1" applyFill="1" applyAlignment="1">
      <alignment horizontal="center" vertical="center" wrapText="1"/>
    </xf>
    <xf numFmtId="0" fontId="0" fillId="0" borderId="0" xfId="0" applyFont="1" applyAlignment="1">
      <alignment horizontal="left" vertical="center" wrapText="1"/>
    </xf>
    <xf numFmtId="0" fontId="8" fillId="12" borderId="0" xfId="10" applyAlignment="1">
      <alignment horizontal="center" vertical="center"/>
    </xf>
  </cellXfs>
  <cellStyles count="19">
    <cellStyle name="40% - 着色 1" xfId="12" builtinId="31"/>
    <cellStyle name="40% - 着色 2" xfId="13" builtinId="35"/>
    <cellStyle name="40% - 着色 3" xfId="2" builtinId="39"/>
    <cellStyle name="40% - 着色 6" xfId="17" builtinId="51"/>
    <cellStyle name="60% - 着色 1" xfId="6" builtinId="32"/>
    <cellStyle name="60% - 着色 2" xfId="5" builtinId="36"/>
    <cellStyle name="60% - 着色 3" xfId="4" builtinId="40"/>
    <cellStyle name="60% - 着色 4" xfId="7" builtinId="44"/>
    <cellStyle name="60% - 着色 6" xfId="18" builtinId="52"/>
    <cellStyle name="差" xfId="3" builtinId="27"/>
    <cellStyle name="常规" xfId="0" builtinId="0"/>
    <cellStyle name="好" xfId="10" builtinId="26"/>
    <cellStyle name="检查单元格" xfId="8" builtinId="23"/>
    <cellStyle name="输入" xfId="1" builtinId="20"/>
    <cellStyle name="着色 1" xfId="11" builtinId="29"/>
    <cellStyle name="着色 2" xfId="9" builtinId="33"/>
    <cellStyle name="着色 3" xfId="14" builtinId="37"/>
    <cellStyle name="着色 4" xfId="15" builtinId="41"/>
    <cellStyle name="着色 6" xfId="16"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7"/>
        <a:stretch>
          <a:fillRect/>
        </a:stretch>
      </xdr:blipFill>
      <xdr:spPr>
        <a:xfrm>
          <a:off x="9744075" y="5506402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8"/>
        <a:stretch>
          <a:fillRect/>
        </a:stretch>
      </xdr:blipFill>
      <xdr:spPr>
        <a:xfrm>
          <a:off x="9801225" y="5778817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2"/>
        <a:stretch>
          <a:fillRect/>
        </a:stretch>
      </xdr:blipFill>
      <xdr:spPr>
        <a:xfrm>
          <a:off x="9906000" y="6574155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3"/>
        <a:stretch>
          <a:fillRect/>
        </a:stretch>
      </xdr:blipFill>
      <xdr:spPr>
        <a:xfrm>
          <a:off x="9477375" y="60293250"/>
          <a:ext cx="2819400" cy="228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66</xdr:row>
      <xdr:rowOff>20438</xdr:rowOff>
    </xdr:from>
    <xdr:to>
      <xdr:col>25</xdr:col>
      <xdr:colOff>427526</xdr:colOff>
      <xdr:row>85</xdr:row>
      <xdr:rowOff>9362</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71500" y="11393170"/>
          <a:ext cx="20658455" cy="3246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7"/>
  <sheetViews>
    <sheetView topLeftCell="A35" workbookViewId="0">
      <selection activeCell="D54" sqref="D54"/>
    </sheetView>
  </sheetViews>
  <sheetFormatPr defaultColWidth="9" defaultRowHeight="13.5" x14ac:dyDescent="0.15"/>
  <cols>
    <col min="1" max="1" width="9" style="1"/>
    <col min="2" max="2" width="25.75" customWidth="1"/>
    <col min="3" max="3" width="27.125" customWidth="1"/>
    <col min="4" max="4" width="78.5" style="2" customWidth="1"/>
    <col min="5" max="5" width="63.25" style="2" customWidth="1"/>
  </cols>
  <sheetData>
    <row r="3" spans="1:5" ht="27" x14ac:dyDescent="0.15">
      <c r="B3" s="59" t="s">
        <v>0</v>
      </c>
      <c r="C3" s="60" t="s">
        <v>1</v>
      </c>
      <c r="D3" s="61" t="s">
        <v>2</v>
      </c>
      <c r="E3" s="62" t="s">
        <v>3</v>
      </c>
    </row>
    <row r="5" spans="1:5" x14ac:dyDescent="0.15">
      <c r="A5" s="1">
        <v>1</v>
      </c>
      <c r="B5" s="63" t="s">
        <v>4</v>
      </c>
    </row>
    <row r="6" spans="1:5" ht="67.5" x14ac:dyDescent="0.15">
      <c r="C6" s="2" t="s">
        <v>5</v>
      </c>
      <c r="D6" s="2" t="s">
        <v>6</v>
      </c>
      <c r="E6" s="2" t="s">
        <v>7</v>
      </c>
    </row>
    <row r="7" spans="1:5" x14ac:dyDescent="0.15">
      <c r="C7" s="2"/>
    </row>
    <row r="8" spans="1:5" ht="94.5" x14ac:dyDescent="0.15">
      <c r="C8" s="2" t="s">
        <v>8</v>
      </c>
      <c r="D8" s="2" t="s">
        <v>9</v>
      </c>
    </row>
    <row r="9" spans="1:5" ht="108" x14ac:dyDescent="0.15">
      <c r="C9" s="2"/>
      <c r="D9" s="2" t="s">
        <v>10</v>
      </c>
    </row>
    <row r="10" spans="1:5" ht="108" x14ac:dyDescent="0.15">
      <c r="C10" s="2"/>
      <c r="D10" s="2" t="s">
        <v>11</v>
      </c>
    </row>
    <row r="11" spans="1:5" x14ac:dyDescent="0.15">
      <c r="C11" s="2" t="s">
        <v>12</v>
      </c>
      <c r="D11" s="2" t="s">
        <v>13</v>
      </c>
    </row>
    <row r="12" spans="1:5" x14ac:dyDescent="0.15">
      <c r="C12" s="2"/>
      <c r="D12" s="2" t="s">
        <v>14</v>
      </c>
    </row>
    <row r="13" spans="1:5" x14ac:dyDescent="0.15">
      <c r="C13" s="2"/>
    </row>
    <row r="15" spans="1:5" x14ac:dyDescent="0.15">
      <c r="A15" s="1">
        <v>2</v>
      </c>
      <c r="B15" s="63" t="s">
        <v>15</v>
      </c>
    </row>
    <row r="16" spans="1:5" ht="108" x14ac:dyDescent="0.15">
      <c r="C16" t="s">
        <v>16</v>
      </c>
      <c r="D16" s="2" t="s">
        <v>17</v>
      </c>
    </row>
    <row r="19" spans="1:4" x14ac:dyDescent="0.15">
      <c r="C19" t="s">
        <v>18</v>
      </c>
      <c r="D19" s="2" t="s">
        <v>19</v>
      </c>
    </row>
    <row r="20" spans="1:4" x14ac:dyDescent="0.15">
      <c r="D20" s="2" t="s">
        <v>20</v>
      </c>
    </row>
    <row r="21" spans="1:4" x14ac:dyDescent="0.15">
      <c r="D21" s="2" t="s">
        <v>21</v>
      </c>
    </row>
    <row r="22" spans="1:4" x14ac:dyDescent="0.15">
      <c r="D22" s="2" t="s">
        <v>22</v>
      </c>
    </row>
    <row r="23" spans="1:4" x14ac:dyDescent="0.15">
      <c r="D23" s="2" t="s">
        <v>23</v>
      </c>
    </row>
    <row r="24" spans="1:4" x14ac:dyDescent="0.15">
      <c r="D24" s="2" t="s">
        <v>24</v>
      </c>
    </row>
    <row r="25" spans="1:4" x14ac:dyDescent="0.15">
      <c r="D25" s="2" t="s">
        <v>25</v>
      </c>
    </row>
    <row r="28" spans="1:4" x14ac:dyDescent="0.15">
      <c r="C28" t="s">
        <v>26</v>
      </c>
      <c r="D28" s="2" t="s">
        <v>27</v>
      </c>
    </row>
    <row r="29" spans="1:4" ht="54" x14ac:dyDescent="0.15">
      <c r="D29" s="2" t="s">
        <v>28</v>
      </c>
    </row>
    <row r="32" spans="1:4" x14ac:dyDescent="0.15">
      <c r="A32" s="1">
        <v>3</v>
      </c>
      <c r="B32" s="63" t="s">
        <v>29</v>
      </c>
    </row>
    <row r="33" spans="1:4" x14ac:dyDescent="0.15">
      <c r="C33" t="s">
        <v>30</v>
      </c>
      <c r="D33" s="2" t="s">
        <v>31</v>
      </c>
    </row>
    <row r="34" spans="1:4" ht="81" x14ac:dyDescent="0.15">
      <c r="D34" s="2" t="s">
        <v>32</v>
      </c>
    </row>
    <row r="35" spans="1:4" ht="54" x14ac:dyDescent="0.15">
      <c r="D35" s="2" t="s">
        <v>33</v>
      </c>
    </row>
    <row r="38" spans="1:4" x14ac:dyDescent="0.15">
      <c r="A38" s="1">
        <v>4</v>
      </c>
      <c r="B38" s="63" t="s">
        <v>34</v>
      </c>
    </row>
    <row r="39" spans="1:4" x14ac:dyDescent="0.15">
      <c r="C39" s="64" t="s">
        <v>35</v>
      </c>
      <c r="D39" s="2" t="s">
        <v>36</v>
      </c>
    </row>
    <row r="40" spans="1:4" x14ac:dyDescent="0.15">
      <c r="B40" s="65" t="s">
        <v>37</v>
      </c>
      <c r="C40" s="64" t="s">
        <v>38</v>
      </c>
      <c r="D40" s="6" t="s">
        <v>39</v>
      </c>
    </row>
    <row r="41" spans="1:4" x14ac:dyDescent="0.15">
      <c r="B41" s="65"/>
      <c r="D41" s="2" t="s">
        <v>40</v>
      </c>
    </row>
    <row r="42" spans="1:4" x14ac:dyDescent="0.15">
      <c r="B42" s="65"/>
      <c r="C42" s="64" t="s">
        <v>41</v>
      </c>
      <c r="D42" s="6" t="s">
        <v>42</v>
      </c>
    </row>
    <row r="43" spans="1:4" x14ac:dyDescent="0.15">
      <c r="B43" s="65"/>
      <c r="D43" s="2" t="s">
        <v>43</v>
      </c>
    </row>
    <row r="44" spans="1:4" x14ac:dyDescent="0.15">
      <c r="B44" s="65"/>
      <c r="C44" s="64" t="s">
        <v>44</v>
      </c>
      <c r="D44" s="6" t="s">
        <v>45</v>
      </c>
    </row>
    <row r="45" spans="1:4" x14ac:dyDescent="0.15">
      <c r="B45" s="65"/>
      <c r="D45" s="2" t="s">
        <v>46</v>
      </c>
    </row>
    <row r="46" spans="1:4" x14ac:dyDescent="0.15">
      <c r="B46" s="65"/>
      <c r="D46" s="2" t="s">
        <v>47</v>
      </c>
    </row>
    <row r="47" spans="1:4" x14ac:dyDescent="0.15">
      <c r="B47" s="65"/>
      <c r="C47" t="s">
        <v>48</v>
      </c>
      <c r="D47" s="6" t="s">
        <v>49</v>
      </c>
    </row>
    <row r="48" spans="1:4" x14ac:dyDescent="0.15">
      <c r="D48" s="2" t="s">
        <v>50</v>
      </c>
    </row>
    <row r="49" spans="1:4" ht="94.5" x14ac:dyDescent="0.15">
      <c r="C49" s="64" t="s">
        <v>51</v>
      </c>
      <c r="D49" s="2" t="s">
        <v>52</v>
      </c>
    </row>
    <row r="50" spans="1:4" x14ac:dyDescent="0.15">
      <c r="C50" s="64" t="s">
        <v>53</v>
      </c>
      <c r="D50" s="2" t="s">
        <v>54</v>
      </c>
    </row>
    <row r="51" spans="1:4" x14ac:dyDescent="0.15">
      <c r="C51" s="64"/>
    </row>
    <row r="53" spans="1:4" x14ac:dyDescent="0.15">
      <c r="A53" s="1">
        <v>5</v>
      </c>
      <c r="B53" s="63" t="s">
        <v>55</v>
      </c>
      <c r="C53" s="64"/>
    </row>
    <row r="54" spans="1:4" x14ac:dyDescent="0.15">
      <c r="C54" s="64" t="s">
        <v>56</v>
      </c>
      <c r="D54" s="2" t="s">
        <v>57</v>
      </c>
    </row>
    <row r="55" spans="1:4" x14ac:dyDescent="0.15">
      <c r="C55" t="s">
        <v>58</v>
      </c>
      <c r="D55" s="2" t="s">
        <v>59</v>
      </c>
    </row>
    <row r="56" spans="1:4" ht="81" x14ac:dyDescent="0.15">
      <c r="C56" t="s">
        <v>60</v>
      </c>
      <c r="D56" s="2" t="s">
        <v>61</v>
      </c>
    </row>
    <row r="57" spans="1:4" ht="40.5" x14ac:dyDescent="0.15">
      <c r="C57" t="s">
        <v>62</v>
      </c>
      <c r="D57" s="2" t="s">
        <v>63</v>
      </c>
    </row>
    <row r="58" spans="1:4" x14ac:dyDescent="0.15">
      <c r="C58" t="s">
        <v>64</v>
      </c>
      <c r="D58" s="2" t="s">
        <v>65</v>
      </c>
    </row>
    <row r="59" spans="1:4" ht="27" x14ac:dyDescent="0.15">
      <c r="C59" t="s">
        <v>66</v>
      </c>
      <c r="D59" s="2" t="s">
        <v>67</v>
      </c>
    </row>
    <row r="60" spans="1:4" ht="40.5" x14ac:dyDescent="0.15">
      <c r="C60" t="s">
        <v>68</v>
      </c>
      <c r="D60" s="2" t="s">
        <v>69</v>
      </c>
    </row>
    <row r="63" spans="1:4" x14ac:dyDescent="0.15">
      <c r="A63" s="1">
        <v>6</v>
      </c>
      <c r="B63" s="63" t="s">
        <v>70</v>
      </c>
    </row>
    <row r="65" spans="1:4" ht="54" x14ac:dyDescent="0.15">
      <c r="B65" s="1">
        <v>1</v>
      </c>
      <c r="C65" t="s">
        <v>71</v>
      </c>
      <c r="D65" s="2" t="s">
        <v>72</v>
      </c>
    </row>
    <row r="66" spans="1:4" ht="67.5" x14ac:dyDescent="0.15">
      <c r="B66" s="1">
        <v>2</v>
      </c>
      <c r="C66" t="s">
        <v>73</v>
      </c>
      <c r="D66" s="2" t="s">
        <v>74</v>
      </c>
    </row>
    <row r="67" spans="1:4" x14ac:dyDescent="0.15">
      <c r="B67" s="1">
        <v>3</v>
      </c>
      <c r="C67" t="s">
        <v>75</v>
      </c>
      <c r="D67" s="2" t="s">
        <v>76</v>
      </c>
    </row>
    <row r="68" spans="1:4" ht="27" x14ac:dyDescent="0.15">
      <c r="B68" s="1">
        <v>4</v>
      </c>
      <c r="C68" t="s">
        <v>77</v>
      </c>
      <c r="D68" s="2" t="s">
        <v>78</v>
      </c>
    </row>
    <row r="71" spans="1:4" x14ac:dyDescent="0.15">
      <c r="A71" s="1">
        <v>7</v>
      </c>
      <c r="B71" s="63" t="s">
        <v>79</v>
      </c>
    </row>
    <row r="72" spans="1:4" x14ac:dyDescent="0.15">
      <c r="C72" t="s">
        <v>80</v>
      </c>
      <c r="D72" s="2" t="s">
        <v>81</v>
      </c>
    </row>
    <row r="74" spans="1:4" ht="54" x14ac:dyDescent="0.15">
      <c r="C74" t="s">
        <v>82</v>
      </c>
      <c r="D74" s="2" t="s">
        <v>83</v>
      </c>
    </row>
    <row r="76" spans="1:4" ht="40.5" x14ac:dyDescent="0.15">
      <c r="C76" t="s">
        <v>84</v>
      </c>
      <c r="D76" s="2" t="s">
        <v>85</v>
      </c>
    </row>
    <row r="77" spans="1:4" ht="27" x14ac:dyDescent="0.15">
      <c r="D77" s="2" t="s">
        <v>86</v>
      </c>
    </row>
    <row r="78" spans="1:4" x14ac:dyDescent="0.15">
      <c r="C78" t="s">
        <v>87</v>
      </c>
      <c r="D78" s="2" t="s">
        <v>88</v>
      </c>
    </row>
    <row r="79" spans="1:4" x14ac:dyDescent="0.15">
      <c r="D79" s="2" t="s">
        <v>89</v>
      </c>
    </row>
    <row r="80" spans="1:4" x14ac:dyDescent="0.15">
      <c r="D80" s="2" t="s">
        <v>90</v>
      </c>
    </row>
    <row r="83" spans="2:4" x14ac:dyDescent="0.15">
      <c r="B83" s="63" t="s">
        <v>91</v>
      </c>
      <c r="C83" t="s">
        <v>92</v>
      </c>
    </row>
    <row r="85" spans="2:4" x14ac:dyDescent="0.15">
      <c r="B85" s="63" t="s">
        <v>93</v>
      </c>
      <c r="D85" s="2" t="s">
        <v>94</v>
      </c>
    </row>
    <row r="86" spans="2:4" x14ac:dyDescent="0.15">
      <c r="D86" s="2" t="s">
        <v>95</v>
      </c>
    </row>
    <row r="87" spans="2:4" x14ac:dyDescent="0.15">
      <c r="D87" s="2" t="s">
        <v>96</v>
      </c>
    </row>
  </sheetData>
  <mergeCells count="1">
    <mergeCell ref="B40:B47"/>
  </mergeCells>
  <phoneticPr fontId="16"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F142"/>
  <sheetViews>
    <sheetView tabSelected="1" topLeftCell="A84" workbookViewId="0">
      <selection activeCell="C94" sqref="C94"/>
    </sheetView>
  </sheetViews>
  <sheetFormatPr defaultColWidth="9" defaultRowHeight="13.5" x14ac:dyDescent="0.15"/>
  <cols>
    <col min="2" max="2" width="11.875" style="1" customWidth="1"/>
    <col min="3" max="3" width="59.875" style="2" customWidth="1"/>
    <col min="4" max="4" width="37.125" style="2" customWidth="1"/>
    <col min="5" max="5" width="13" style="2" customWidth="1"/>
  </cols>
  <sheetData>
    <row r="2" spans="2:4" x14ac:dyDescent="0.15">
      <c r="C2" s="68" t="s">
        <v>462</v>
      </c>
      <c r="D2" s="68"/>
    </row>
    <row r="3" spans="2:4" x14ac:dyDescent="0.15">
      <c r="C3" s="68"/>
      <c r="D3" s="68"/>
    </row>
    <row r="4" spans="2:4" x14ac:dyDescent="0.15">
      <c r="C4" s="68"/>
      <c r="D4" s="68"/>
    </row>
    <row r="5" spans="2:4" x14ac:dyDescent="0.15">
      <c r="C5" s="69" t="s">
        <v>463</v>
      </c>
      <c r="D5" s="69"/>
    </row>
    <row r="6" spans="2:4" x14ac:dyDescent="0.15">
      <c r="C6" s="69"/>
      <c r="D6" s="69"/>
    </row>
    <row r="7" spans="2:4" x14ac:dyDescent="0.15">
      <c r="C7" s="69"/>
      <c r="D7" s="69"/>
    </row>
    <row r="8" spans="2:4" x14ac:dyDescent="0.15">
      <c r="B8" s="3">
        <v>1</v>
      </c>
      <c r="C8" s="4" t="s">
        <v>464</v>
      </c>
      <c r="D8" s="4" t="s">
        <v>3</v>
      </c>
    </row>
    <row r="10" spans="2:4" x14ac:dyDescent="0.15">
      <c r="B10" s="5" t="s">
        <v>48</v>
      </c>
    </row>
    <row r="11" spans="2:4" x14ac:dyDescent="0.15">
      <c r="B11" s="3"/>
      <c r="C11" s="2" t="s">
        <v>465</v>
      </c>
    </row>
    <row r="12" spans="2:4" x14ac:dyDescent="0.15">
      <c r="B12" s="3"/>
      <c r="C12" s="2" t="s">
        <v>466</v>
      </c>
    </row>
    <row r="13" spans="2:4" x14ac:dyDescent="0.15">
      <c r="B13" s="3"/>
      <c r="C13" s="2" t="s">
        <v>467</v>
      </c>
    </row>
    <row r="14" spans="2:4" x14ac:dyDescent="0.15">
      <c r="B14" s="3"/>
      <c r="C14" s="2" t="s">
        <v>468</v>
      </c>
    </row>
    <row r="15" spans="2:4" x14ac:dyDescent="0.15">
      <c r="B15" s="3"/>
      <c r="C15" s="2" t="s">
        <v>469</v>
      </c>
    </row>
    <row r="16" spans="2:4" x14ac:dyDescent="0.15">
      <c r="B16" s="3"/>
      <c r="C16" s="6" t="s">
        <v>470</v>
      </c>
      <c r="D16" s="2" t="s">
        <v>471</v>
      </c>
    </row>
    <row r="17" spans="2:4" x14ac:dyDescent="0.15">
      <c r="B17" s="3"/>
      <c r="C17" s="6" t="s">
        <v>472</v>
      </c>
    </row>
    <row r="18" spans="2:4" x14ac:dyDescent="0.15">
      <c r="B18" s="3"/>
      <c r="C18" s="6" t="s">
        <v>473</v>
      </c>
      <c r="D18" s="2" t="s">
        <v>474</v>
      </c>
    </row>
    <row r="19" spans="2:4" x14ac:dyDescent="0.15">
      <c r="B19" s="3"/>
      <c r="C19" s="6" t="s">
        <v>475</v>
      </c>
    </row>
    <row r="20" spans="2:4" x14ac:dyDescent="0.15">
      <c r="B20" s="3"/>
    </row>
    <row r="21" spans="2:4" x14ac:dyDescent="0.15">
      <c r="B21" s="3"/>
    </row>
    <row r="22" spans="2:4" x14ac:dyDescent="0.15">
      <c r="B22" s="7" t="s">
        <v>38</v>
      </c>
    </row>
    <row r="23" spans="2:4" x14ac:dyDescent="0.15">
      <c r="B23" s="3"/>
      <c r="C23" s="2" t="s">
        <v>476</v>
      </c>
    </row>
    <row r="24" spans="2:4" x14ac:dyDescent="0.15">
      <c r="B24" s="3"/>
      <c r="C24" s="2" t="s">
        <v>477</v>
      </c>
      <c r="D24" s="2" t="s">
        <v>478</v>
      </c>
    </row>
    <row r="25" spans="2:4" x14ac:dyDescent="0.15">
      <c r="B25" s="3"/>
      <c r="C25" s="2" t="s">
        <v>479</v>
      </c>
    </row>
    <row r="26" spans="2:4" x14ac:dyDescent="0.15">
      <c r="B26" s="3"/>
      <c r="C26" s="2" t="s">
        <v>465</v>
      </c>
    </row>
    <row r="27" spans="2:4" x14ac:dyDescent="0.15">
      <c r="B27" s="3"/>
      <c r="C27" s="2" t="s">
        <v>466</v>
      </c>
    </row>
    <row r="28" spans="2:4" x14ac:dyDescent="0.15">
      <c r="B28" s="3"/>
      <c r="C28" s="6" t="s">
        <v>480</v>
      </c>
    </row>
    <row r="29" spans="2:4" x14ac:dyDescent="0.15">
      <c r="B29" s="3"/>
      <c r="C29" s="6" t="s">
        <v>481</v>
      </c>
    </row>
    <row r="30" spans="2:4" x14ac:dyDescent="0.15">
      <c r="B30" s="3"/>
      <c r="C30" s="6" t="s">
        <v>473</v>
      </c>
    </row>
    <row r="31" spans="2:4" x14ac:dyDescent="0.15">
      <c r="B31" s="3"/>
      <c r="C31" s="6" t="s">
        <v>475</v>
      </c>
      <c r="D31" s="2" t="s">
        <v>474</v>
      </c>
    </row>
    <row r="32" spans="2:4" x14ac:dyDescent="0.15">
      <c r="B32" s="3"/>
    </row>
    <row r="33" spans="2:5" x14ac:dyDescent="0.15">
      <c r="B33" s="3"/>
    </row>
    <row r="34" spans="2:5" x14ac:dyDescent="0.15">
      <c r="B34" s="8" t="s">
        <v>44</v>
      </c>
    </row>
    <row r="35" spans="2:5" x14ac:dyDescent="0.15">
      <c r="B35" s="3"/>
      <c r="C35" s="2" t="s">
        <v>482</v>
      </c>
    </row>
    <row r="36" spans="2:5" x14ac:dyDescent="0.15">
      <c r="C36" s="6" t="s">
        <v>483</v>
      </c>
    </row>
    <row r="37" spans="2:5" x14ac:dyDescent="0.15">
      <c r="C37" s="6" t="s">
        <v>480</v>
      </c>
    </row>
    <row r="38" spans="2:5" x14ac:dyDescent="0.15">
      <c r="C38" s="6" t="s">
        <v>481</v>
      </c>
    </row>
    <row r="39" spans="2:5" x14ac:dyDescent="0.15">
      <c r="C39" s="2" t="s">
        <v>465</v>
      </c>
    </row>
    <row r="40" spans="2:5" x14ac:dyDescent="0.15">
      <c r="C40" s="2" t="s">
        <v>466</v>
      </c>
    </row>
    <row r="41" spans="2:5" x14ac:dyDescent="0.15">
      <c r="C41" s="2" t="s">
        <v>467</v>
      </c>
    </row>
    <row r="42" spans="2:5" x14ac:dyDescent="0.15">
      <c r="C42" s="2" t="s">
        <v>468</v>
      </c>
    </row>
    <row r="45" spans="2:5" x14ac:dyDescent="0.15">
      <c r="C45" s="68" t="s">
        <v>484</v>
      </c>
      <c r="D45" s="68"/>
      <c r="E45" s="68"/>
    </row>
    <row r="46" spans="2:5" x14ac:dyDescent="0.15">
      <c r="C46" s="68"/>
      <c r="D46" s="68"/>
      <c r="E46" s="68"/>
    </row>
    <row r="47" spans="2:5" x14ac:dyDescent="0.15">
      <c r="C47" s="69" t="s">
        <v>485</v>
      </c>
      <c r="D47" s="70"/>
      <c r="E47" s="70"/>
    </row>
    <row r="48" spans="2:5" x14ac:dyDescent="0.15">
      <c r="C48" s="70"/>
      <c r="D48" s="70"/>
      <c r="E48" s="70"/>
    </row>
    <row r="49" spans="2:5" x14ac:dyDescent="0.15">
      <c r="B49" s="3">
        <v>2</v>
      </c>
      <c r="C49" s="4" t="s">
        <v>486</v>
      </c>
      <c r="D49" s="4" t="s">
        <v>487</v>
      </c>
      <c r="E49" t="s">
        <v>488</v>
      </c>
    </row>
    <row r="50" spans="2:5" x14ac:dyDescent="0.15">
      <c r="B50" s="9" t="s">
        <v>489</v>
      </c>
      <c r="C50" s="68" t="s">
        <v>490</v>
      </c>
      <c r="D50" s="68"/>
      <c r="E50" s="4"/>
    </row>
    <row r="51" spans="2:5" ht="27" x14ac:dyDescent="0.15">
      <c r="B51" s="4" t="s">
        <v>491</v>
      </c>
      <c r="C51" s="71" t="s">
        <v>492</v>
      </c>
      <c r="D51" s="71"/>
      <c r="E51" s="4"/>
    </row>
    <row r="52" spans="2:5" ht="40.5" x14ac:dyDescent="0.15">
      <c r="B52" s="4" t="s">
        <v>493</v>
      </c>
      <c r="C52" s="71" t="s">
        <v>494</v>
      </c>
      <c r="D52" s="71"/>
      <c r="E52" s="4"/>
    </row>
    <row r="53" spans="2:5" ht="40.5" x14ac:dyDescent="0.15">
      <c r="B53" s="4" t="s">
        <v>495</v>
      </c>
      <c r="C53" s="71" t="s">
        <v>496</v>
      </c>
      <c r="D53" s="71"/>
      <c r="E53" s="4"/>
    </row>
    <row r="54" spans="2:5" ht="27" x14ac:dyDescent="0.15">
      <c r="B54" s="4" t="s">
        <v>497</v>
      </c>
      <c r="C54" s="71" t="s">
        <v>498</v>
      </c>
      <c r="D54" s="71"/>
      <c r="E54" s="4"/>
    </row>
    <row r="55" spans="2:5" ht="27" x14ac:dyDescent="0.15">
      <c r="B55" s="4" t="s">
        <v>499</v>
      </c>
      <c r="C55" s="71" t="s">
        <v>500</v>
      </c>
      <c r="D55" s="71"/>
      <c r="E55" s="4"/>
    </row>
    <row r="56" spans="2:5" ht="27" x14ac:dyDescent="0.15">
      <c r="B56" s="4" t="s">
        <v>501</v>
      </c>
      <c r="C56" s="71" t="s">
        <v>502</v>
      </c>
      <c r="D56" s="71"/>
      <c r="E56" s="4"/>
    </row>
    <row r="57" spans="2:5" ht="27" x14ac:dyDescent="0.15">
      <c r="B57" s="4" t="s">
        <v>503</v>
      </c>
      <c r="C57" s="71" t="s">
        <v>504</v>
      </c>
      <c r="D57" s="71"/>
      <c r="E57" s="4"/>
    </row>
    <row r="58" spans="2:5" ht="27" x14ac:dyDescent="0.15">
      <c r="B58" s="4" t="s">
        <v>505</v>
      </c>
      <c r="C58" s="71" t="s">
        <v>506</v>
      </c>
      <c r="D58" s="71"/>
      <c r="E58" s="4"/>
    </row>
    <row r="59" spans="2:5" ht="27" x14ac:dyDescent="0.15">
      <c r="B59" s="4" t="s">
        <v>507</v>
      </c>
      <c r="C59" s="71" t="s">
        <v>508</v>
      </c>
      <c r="D59" s="71"/>
      <c r="E59" s="4"/>
    </row>
    <row r="60" spans="2:5" ht="27" x14ac:dyDescent="0.15">
      <c r="B60" s="4" t="s">
        <v>509</v>
      </c>
      <c r="C60" s="71" t="s">
        <v>510</v>
      </c>
      <c r="D60" s="71"/>
      <c r="E60" s="4"/>
    </row>
    <row r="61" spans="2:5" x14ac:dyDescent="0.15">
      <c r="B61" s="3" t="s">
        <v>511</v>
      </c>
      <c r="C61" s="71" t="s">
        <v>512</v>
      </c>
      <c r="D61" s="71"/>
      <c r="E61" s="4"/>
    </row>
    <row r="62" spans="2:5" ht="40.5" x14ac:dyDescent="0.15">
      <c r="B62" s="4" t="s">
        <v>513</v>
      </c>
      <c r="C62" s="71" t="s">
        <v>514</v>
      </c>
      <c r="D62" s="71"/>
      <c r="E62" s="4"/>
    </row>
    <row r="63" spans="2:5" ht="27" x14ac:dyDescent="0.15">
      <c r="B63" s="4" t="s">
        <v>515</v>
      </c>
      <c r="C63" s="71" t="s">
        <v>516</v>
      </c>
      <c r="D63" s="71"/>
      <c r="E63" s="4"/>
    </row>
    <row r="64" spans="2:5" x14ac:dyDescent="0.15">
      <c r="B64" s="4" t="s">
        <v>517</v>
      </c>
      <c r="C64" s="71" t="s">
        <v>518</v>
      </c>
      <c r="D64" s="71"/>
      <c r="E64" s="4"/>
    </row>
    <row r="65" spans="2:6" x14ac:dyDescent="0.15">
      <c r="B65" s="3"/>
      <c r="C65" s="4"/>
      <c r="D65" s="4"/>
      <c r="E65" s="4"/>
    </row>
    <row r="67" spans="2:6" ht="27" x14ac:dyDescent="0.15">
      <c r="B67" s="67" t="s">
        <v>519</v>
      </c>
      <c r="C67" s="2" t="s">
        <v>520</v>
      </c>
      <c r="E67" s="2" t="s">
        <v>521</v>
      </c>
    </row>
    <row r="68" spans="2:6" ht="27" x14ac:dyDescent="0.15">
      <c r="B68" s="67"/>
      <c r="C68" s="2" t="s">
        <v>522</v>
      </c>
      <c r="E68" s="2" t="s">
        <v>521</v>
      </c>
      <c r="F68" s="2"/>
    </row>
    <row r="69" spans="2:6" ht="27" x14ac:dyDescent="0.15">
      <c r="B69" s="67"/>
      <c r="C69" s="2" t="s">
        <v>523</v>
      </c>
      <c r="E69" s="2" t="s">
        <v>521</v>
      </c>
    </row>
    <row r="70" spans="2:6" ht="27" x14ac:dyDescent="0.15">
      <c r="B70" s="67"/>
      <c r="C70" s="2" t="s">
        <v>524</v>
      </c>
      <c r="E70" s="2" t="s">
        <v>525</v>
      </c>
    </row>
    <row r="71" spans="2:6" x14ac:dyDescent="0.15">
      <c r="B71" s="10"/>
    </row>
    <row r="73" spans="2:6" ht="27" x14ac:dyDescent="0.15">
      <c r="B73" s="67" t="s">
        <v>526</v>
      </c>
      <c r="C73" s="2" t="s">
        <v>527</v>
      </c>
      <c r="D73" s="2" t="s">
        <v>528</v>
      </c>
      <c r="E73" t="s">
        <v>44</v>
      </c>
    </row>
    <row r="74" spans="2:6" ht="27" x14ac:dyDescent="0.15">
      <c r="B74" s="67"/>
      <c r="C74" s="2" t="s">
        <v>529</v>
      </c>
      <c r="D74" s="2" t="s">
        <v>530</v>
      </c>
      <c r="E74" t="s">
        <v>44</v>
      </c>
    </row>
    <row r="75" spans="2:6" x14ac:dyDescent="0.15">
      <c r="B75" s="67"/>
      <c r="C75" s="2" t="s">
        <v>531</v>
      </c>
      <c r="D75" s="2" t="s">
        <v>532</v>
      </c>
      <c r="E75" t="s">
        <v>44</v>
      </c>
    </row>
    <row r="76" spans="2:6" ht="27" x14ac:dyDescent="0.15">
      <c r="B76" s="67"/>
      <c r="C76" s="2" t="s">
        <v>533</v>
      </c>
      <c r="E76" s="2" t="s">
        <v>534</v>
      </c>
    </row>
    <row r="77" spans="2:6" x14ac:dyDescent="0.15">
      <c r="B77" s="67"/>
      <c r="C77" s="2" t="s">
        <v>535</v>
      </c>
      <c r="E77" t="s">
        <v>44</v>
      </c>
    </row>
    <row r="80" spans="2:6" ht="27" x14ac:dyDescent="0.15">
      <c r="B80" s="67" t="s">
        <v>536</v>
      </c>
      <c r="C80" s="2" t="s">
        <v>537</v>
      </c>
      <c r="D80" s="2" t="s">
        <v>538</v>
      </c>
      <c r="E80" s="2" t="s">
        <v>38</v>
      </c>
    </row>
    <row r="81" spans="2:5" x14ac:dyDescent="0.15">
      <c r="B81" s="67"/>
      <c r="C81" s="2" t="s">
        <v>539</v>
      </c>
      <c r="E81" s="2" t="s">
        <v>38</v>
      </c>
    </row>
    <row r="82" spans="2:5" ht="27" x14ac:dyDescent="0.15">
      <c r="B82" s="67"/>
      <c r="C82" s="2" t="s">
        <v>540</v>
      </c>
      <c r="E82" s="2" t="s">
        <v>541</v>
      </c>
    </row>
    <row r="83" spans="2:5" ht="27" x14ac:dyDescent="0.15">
      <c r="B83" s="67"/>
      <c r="C83" s="2" t="s">
        <v>542</v>
      </c>
      <c r="E83" s="2" t="s">
        <v>541</v>
      </c>
    </row>
    <row r="84" spans="2:5" ht="27" x14ac:dyDescent="0.15">
      <c r="B84" s="67"/>
      <c r="C84" s="2" t="s">
        <v>543</v>
      </c>
      <c r="E84" s="2" t="s">
        <v>544</v>
      </c>
    </row>
    <row r="87" spans="2:5" x14ac:dyDescent="0.15">
      <c r="C87" s="2" t="s">
        <v>545</v>
      </c>
      <c r="E87" t="s">
        <v>41</v>
      </c>
    </row>
    <row r="89" spans="2:5" ht="26.25" customHeight="1" x14ac:dyDescent="0.15">
      <c r="B89" s="11" t="s">
        <v>546</v>
      </c>
    </row>
    <row r="90" spans="2:5" ht="27" x14ac:dyDescent="0.15">
      <c r="B90" s="11" t="s">
        <v>546</v>
      </c>
      <c r="C90" s="2" t="s">
        <v>547</v>
      </c>
    </row>
    <row r="91" spans="2:5" x14ac:dyDescent="0.15">
      <c r="B91" s="72">
        <v>1</v>
      </c>
      <c r="C91" s="2" t="s">
        <v>548</v>
      </c>
    </row>
    <row r="92" spans="2:5" ht="40.5" x14ac:dyDescent="0.15">
      <c r="C92" s="2" t="s">
        <v>549</v>
      </c>
      <c r="D92" s="2" t="s">
        <v>550</v>
      </c>
    </row>
    <row r="93" spans="2:5" x14ac:dyDescent="0.15">
      <c r="B93" s="72">
        <v>2</v>
      </c>
      <c r="C93" s="2" t="s">
        <v>551</v>
      </c>
    </row>
    <row r="94" spans="2:5" x14ac:dyDescent="0.15">
      <c r="B94" s="72">
        <v>3</v>
      </c>
      <c r="C94" s="2" t="s">
        <v>552</v>
      </c>
    </row>
    <row r="95" spans="2:5" x14ac:dyDescent="0.15">
      <c r="C95" s="2" t="s">
        <v>553</v>
      </c>
    </row>
    <row r="96" spans="2:5" x14ac:dyDescent="0.15">
      <c r="C96" s="2" t="s">
        <v>554</v>
      </c>
    </row>
    <row r="97" spans="2:5" ht="27" x14ac:dyDescent="0.15">
      <c r="B97" s="12">
        <v>1</v>
      </c>
      <c r="C97" s="2" t="s">
        <v>555</v>
      </c>
      <c r="D97" s="2" t="s">
        <v>556</v>
      </c>
    </row>
    <row r="98" spans="2:5" x14ac:dyDescent="0.15">
      <c r="B98" s="12">
        <v>6</v>
      </c>
      <c r="C98" s="2" t="s">
        <v>557</v>
      </c>
      <c r="D98" s="2" t="s">
        <v>558</v>
      </c>
    </row>
    <row r="99" spans="2:5" x14ac:dyDescent="0.15">
      <c r="B99" s="12">
        <v>4</v>
      </c>
      <c r="C99" s="2" t="s">
        <v>559</v>
      </c>
      <c r="D99" s="2" t="s">
        <v>558</v>
      </c>
    </row>
    <row r="100" spans="2:5" x14ac:dyDescent="0.15">
      <c r="B100" s="12">
        <v>5</v>
      </c>
      <c r="C100" s="2" t="s">
        <v>560</v>
      </c>
      <c r="D100" s="2" t="s">
        <v>558</v>
      </c>
    </row>
    <row r="101" spans="2:5" x14ac:dyDescent="0.15">
      <c r="C101" s="2" t="s">
        <v>561</v>
      </c>
    </row>
    <row r="102" spans="2:5" x14ac:dyDescent="0.15">
      <c r="B102" s="12">
        <v>3</v>
      </c>
      <c r="C102" s="2" t="s">
        <v>562</v>
      </c>
    </row>
    <row r="103" spans="2:5" ht="27" x14ac:dyDescent="0.15">
      <c r="C103" s="2" t="s">
        <v>563</v>
      </c>
      <c r="E103" s="2" t="s">
        <v>564</v>
      </c>
    </row>
    <row r="104" spans="2:5" ht="27" customHeight="1" x14ac:dyDescent="0.15">
      <c r="C104" s="2" t="s">
        <v>565</v>
      </c>
      <c r="D104" s="2" t="s">
        <v>566</v>
      </c>
      <c r="E104" s="2" t="s">
        <v>541</v>
      </c>
    </row>
    <row r="105" spans="2:5" x14ac:dyDescent="0.15">
      <c r="B105" s="72">
        <v>4</v>
      </c>
      <c r="C105" s="2" t="s">
        <v>567</v>
      </c>
    </row>
    <row r="106" spans="2:5" x14ac:dyDescent="0.15">
      <c r="B106" s="12">
        <v>7</v>
      </c>
      <c r="C106" s="2" t="s">
        <v>568</v>
      </c>
    </row>
    <row r="107" spans="2:5" x14ac:dyDescent="0.15">
      <c r="B107" s="72">
        <v>5</v>
      </c>
      <c r="C107" s="2" t="s">
        <v>569</v>
      </c>
    </row>
    <row r="108" spans="2:5" x14ac:dyDescent="0.15">
      <c r="B108" s="12">
        <v>8</v>
      </c>
      <c r="C108" s="2" t="s">
        <v>570</v>
      </c>
    </row>
    <row r="109" spans="2:5" x14ac:dyDescent="0.15">
      <c r="C109" s="2" t="s">
        <v>571</v>
      </c>
    </row>
    <row r="110" spans="2:5" x14ac:dyDescent="0.15">
      <c r="C110" s="2" t="s">
        <v>572</v>
      </c>
    </row>
    <row r="111" spans="2:5" x14ac:dyDescent="0.15">
      <c r="B111" s="72">
        <v>6</v>
      </c>
      <c r="C111" s="2" t="s">
        <v>573</v>
      </c>
    </row>
    <row r="112" spans="2:5" x14ac:dyDescent="0.15">
      <c r="B112" s="72">
        <v>7</v>
      </c>
      <c r="C112" s="2" t="s">
        <v>574</v>
      </c>
    </row>
    <row r="113" spans="2:5" x14ac:dyDescent="0.15">
      <c r="C113" s="2" t="s">
        <v>575</v>
      </c>
    </row>
    <row r="114" spans="2:5" x14ac:dyDescent="0.15">
      <c r="B114" s="72">
        <v>8</v>
      </c>
      <c r="C114" s="2" t="s">
        <v>576</v>
      </c>
    </row>
    <row r="115" spans="2:5" x14ac:dyDescent="0.15">
      <c r="C115" s="2" t="s">
        <v>577</v>
      </c>
    </row>
    <row r="116" spans="2:5" x14ac:dyDescent="0.15">
      <c r="B116" s="12">
        <v>9</v>
      </c>
      <c r="C116" s="2" t="s">
        <v>578</v>
      </c>
    </row>
    <row r="117" spans="2:5" x14ac:dyDescent="0.15">
      <c r="B117" s="12">
        <v>14</v>
      </c>
      <c r="C117" s="2" t="s">
        <v>579</v>
      </c>
    </row>
    <row r="118" spans="2:5" x14ac:dyDescent="0.15">
      <c r="B118" s="12">
        <v>15</v>
      </c>
      <c r="C118" s="2" t="s">
        <v>580</v>
      </c>
    </row>
    <row r="119" spans="2:5" x14ac:dyDescent="0.15">
      <c r="C119" s="2" t="s">
        <v>581</v>
      </c>
    </row>
    <row r="120" spans="2:5" x14ac:dyDescent="0.15">
      <c r="C120" s="2" t="s">
        <v>582</v>
      </c>
    </row>
    <row r="121" spans="2:5" x14ac:dyDescent="0.15">
      <c r="C121" s="2" t="s">
        <v>583</v>
      </c>
      <c r="E121" s="2" t="s">
        <v>44</v>
      </c>
    </row>
    <row r="122" spans="2:5" x14ac:dyDescent="0.15">
      <c r="B122" s="12">
        <v>10</v>
      </c>
      <c r="C122" s="2" t="s">
        <v>584</v>
      </c>
    </row>
    <row r="123" spans="2:5" x14ac:dyDescent="0.15">
      <c r="B123" s="12">
        <v>11</v>
      </c>
      <c r="C123" s="2" t="s">
        <v>585</v>
      </c>
    </row>
    <row r="124" spans="2:5" x14ac:dyDescent="0.15">
      <c r="C124" s="2" t="s">
        <v>586</v>
      </c>
    </row>
    <row r="125" spans="2:5" x14ac:dyDescent="0.15">
      <c r="B125" s="12">
        <v>12</v>
      </c>
      <c r="C125" s="2" t="s">
        <v>587</v>
      </c>
    </row>
    <row r="126" spans="2:5" x14ac:dyDescent="0.15">
      <c r="B126" s="12">
        <v>13</v>
      </c>
      <c r="C126" s="2" t="s">
        <v>588</v>
      </c>
    </row>
    <row r="127" spans="2:5" x14ac:dyDescent="0.15">
      <c r="C127" s="2" t="s">
        <v>589</v>
      </c>
    </row>
    <row r="128" spans="2:5" x14ac:dyDescent="0.15">
      <c r="B128" s="12">
        <v>2</v>
      </c>
      <c r="C128" s="2" t="s">
        <v>590</v>
      </c>
    </row>
    <row r="129" spans="2:3" x14ac:dyDescent="0.15">
      <c r="C129" s="2" t="s">
        <v>591</v>
      </c>
    </row>
    <row r="130" spans="2:3" x14ac:dyDescent="0.15">
      <c r="C130" s="2" t="s">
        <v>592</v>
      </c>
    </row>
    <row r="133" spans="2:3" x14ac:dyDescent="0.15">
      <c r="B133" s="13" t="s">
        <v>593</v>
      </c>
    </row>
    <row r="134" spans="2:3" x14ac:dyDescent="0.15">
      <c r="B134" s="1">
        <v>1</v>
      </c>
      <c r="C134" s="2" t="s">
        <v>594</v>
      </c>
    </row>
    <row r="135" spans="2:3" x14ac:dyDescent="0.15">
      <c r="B135" s="1">
        <v>2</v>
      </c>
      <c r="C135" s="14" t="s">
        <v>595</v>
      </c>
    </row>
    <row r="136" spans="2:3" x14ac:dyDescent="0.15">
      <c r="B136" s="1">
        <v>3</v>
      </c>
      <c r="C136" s="14" t="s">
        <v>596</v>
      </c>
    </row>
    <row r="137" spans="2:3" x14ac:dyDescent="0.15">
      <c r="B137" s="1">
        <v>4</v>
      </c>
      <c r="C137" s="14" t="s">
        <v>597</v>
      </c>
    </row>
    <row r="138" spans="2:3" x14ac:dyDescent="0.15">
      <c r="B138" s="1">
        <v>5</v>
      </c>
      <c r="C138" s="14" t="s">
        <v>598</v>
      </c>
    </row>
    <row r="139" spans="2:3" x14ac:dyDescent="0.15">
      <c r="B139" s="1">
        <v>6</v>
      </c>
      <c r="C139" s="14" t="s">
        <v>599</v>
      </c>
    </row>
    <row r="140" spans="2:3" x14ac:dyDescent="0.15">
      <c r="B140" s="1">
        <v>7</v>
      </c>
      <c r="C140" s="14" t="s">
        <v>600</v>
      </c>
    </row>
    <row r="141" spans="2:3" x14ac:dyDescent="0.15">
      <c r="B141" s="1">
        <v>8</v>
      </c>
      <c r="C141" s="2" t="s">
        <v>601</v>
      </c>
    </row>
    <row r="142" spans="2:3" x14ac:dyDescent="0.15">
      <c r="B142" s="15" t="s">
        <v>602</v>
      </c>
    </row>
  </sheetData>
  <mergeCells count="22">
    <mergeCell ref="C59:D59"/>
    <mergeCell ref="C50:D50"/>
    <mergeCell ref="C51:D51"/>
    <mergeCell ref="C52:D52"/>
    <mergeCell ref="C53:D53"/>
    <mergeCell ref="C54:D54"/>
    <mergeCell ref="B67:B70"/>
    <mergeCell ref="B73:B77"/>
    <mergeCell ref="B80:B84"/>
    <mergeCell ref="C2:D4"/>
    <mergeCell ref="C5:D7"/>
    <mergeCell ref="C47:E48"/>
    <mergeCell ref="C45:E46"/>
    <mergeCell ref="C60:D60"/>
    <mergeCell ref="C61:D61"/>
    <mergeCell ref="C62:D62"/>
    <mergeCell ref="C63:D63"/>
    <mergeCell ref="C64:D64"/>
    <mergeCell ref="C55:D55"/>
    <mergeCell ref="C56:D56"/>
    <mergeCell ref="C57:D57"/>
    <mergeCell ref="C58:D58"/>
  </mergeCells>
  <phoneticPr fontId="16"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7"/>
  <sheetViews>
    <sheetView topLeftCell="A40" workbookViewId="0">
      <selection activeCell="D55" sqref="D55"/>
    </sheetView>
  </sheetViews>
  <sheetFormatPr defaultColWidth="9" defaultRowHeight="13.5" x14ac:dyDescent="0.15"/>
  <cols>
    <col min="2" max="2" width="9" style="1"/>
    <col min="3" max="3" width="17.125" style="1" customWidth="1"/>
    <col min="4" max="4" width="77.875" customWidth="1"/>
  </cols>
  <sheetData>
    <row r="2" spans="2:4" x14ac:dyDescent="0.15">
      <c r="B2" s="1">
        <v>1</v>
      </c>
      <c r="C2" s="1" t="s">
        <v>97</v>
      </c>
    </row>
    <row r="3" spans="2:4" ht="27" x14ac:dyDescent="0.15">
      <c r="C3" s="1" t="s">
        <v>98</v>
      </c>
      <c r="D3" s="2" t="s">
        <v>99</v>
      </c>
    </row>
    <row r="4" spans="2:4" ht="27" x14ac:dyDescent="0.15">
      <c r="C4" s="1" t="s">
        <v>100</v>
      </c>
      <c r="D4" s="2" t="s">
        <v>101</v>
      </c>
    </row>
    <row r="5" spans="2:4" ht="27" x14ac:dyDescent="0.15">
      <c r="C5" s="1" t="s">
        <v>102</v>
      </c>
      <c r="D5" s="2" t="s">
        <v>103</v>
      </c>
    </row>
    <row r="6" spans="2:4" ht="40.5" x14ac:dyDescent="0.15">
      <c r="D6" s="58" t="s">
        <v>104</v>
      </c>
    </row>
    <row r="7" spans="2:4" ht="27" x14ac:dyDescent="0.15">
      <c r="D7" s="58" t="s">
        <v>105</v>
      </c>
    </row>
    <row r="11" spans="2:4" x14ac:dyDescent="0.15">
      <c r="B11" s="1">
        <v>2</v>
      </c>
      <c r="C11" s="1" t="s">
        <v>106</v>
      </c>
    </row>
    <row r="13" spans="2:4" x14ac:dyDescent="0.15">
      <c r="C13" s="1" t="s">
        <v>48</v>
      </c>
    </row>
    <row r="14" spans="2:4" ht="54" x14ac:dyDescent="0.15">
      <c r="C14" s="1" t="s">
        <v>107</v>
      </c>
      <c r="D14" s="2" t="s">
        <v>108</v>
      </c>
    </row>
    <row r="15" spans="2:4" x14ac:dyDescent="0.15">
      <c r="C15" s="1" t="s">
        <v>98</v>
      </c>
      <c r="D15" s="2" t="s">
        <v>109</v>
      </c>
    </row>
    <row r="16" spans="2:4" x14ac:dyDescent="0.15">
      <c r="C16" s="1" t="s">
        <v>100</v>
      </c>
      <c r="D16" s="2" t="s">
        <v>110</v>
      </c>
    </row>
    <row r="17" spans="3:4" ht="67.5" x14ac:dyDescent="0.15">
      <c r="D17" s="2" t="s">
        <v>111</v>
      </c>
    </row>
    <row r="18" spans="3:4" ht="148.5" x14ac:dyDescent="0.15">
      <c r="C18" s="1" t="s">
        <v>102</v>
      </c>
      <c r="D18" s="2" t="s">
        <v>112</v>
      </c>
    </row>
    <row r="19" spans="3:4" x14ac:dyDescent="0.15">
      <c r="D19" s="2"/>
    </row>
    <row r="20" spans="3:4" x14ac:dyDescent="0.15">
      <c r="D20" s="2"/>
    </row>
    <row r="21" spans="3:4" ht="67.5" x14ac:dyDescent="0.15">
      <c r="C21" s="1" t="s">
        <v>113</v>
      </c>
      <c r="D21" s="2" t="s">
        <v>114</v>
      </c>
    </row>
    <row r="22" spans="3:4" x14ac:dyDescent="0.15">
      <c r="D22" s="2"/>
    </row>
    <row r="24" spans="3:4" x14ac:dyDescent="0.15">
      <c r="C24" s="1" t="s">
        <v>44</v>
      </c>
    </row>
    <row r="25" spans="3:4" ht="67.5" x14ac:dyDescent="0.15">
      <c r="C25" s="1" t="s">
        <v>107</v>
      </c>
      <c r="D25" s="14" t="s">
        <v>115</v>
      </c>
    </row>
    <row r="26" spans="3:4" x14ac:dyDescent="0.15">
      <c r="C26" s="1" t="s">
        <v>98</v>
      </c>
      <c r="D26" t="s">
        <v>116</v>
      </c>
    </row>
    <row r="27" spans="3:4" x14ac:dyDescent="0.15">
      <c r="C27" s="1" t="s">
        <v>100</v>
      </c>
      <c r="D27" t="s">
        <v>110</v>
      </c>
    </row>
    <row r="28" spans="3:4" x14ac:dyDescent="0.15">
      <c r="C28" s="1" t="s">
        <v>102</v>
      </c>
      <c r="D28" t="s">
        <v>117</v>
      </c>
    </row>
    <row r="29" spans="3:4" x14ac:dyDescent="0.15">
      <c r="C29" s="1" t="s">
        <v>118</v>
      </c>
      <c r="D29" t="s">
        <v>119</v>
      </c>
    </row>
    <row r="30" spans="3:4" ht="108" x14ac:dyDescent="0.15">
      <c r="C30" s="1" t="s">
        <v>120</v>
      </c>
      <c r="D30" s="2" t="s">
        <v>121</v>
      </c>
    </row>
    <row r="33" spans="3:4" ht="67.5" x14ac:dyDescent="0.15">
      <c r="C33" s="1" t="s">
        <v>113</v>
      </c>
      <c r="D33" s="2" t="s">
        <v>122</v>
      </c>
    </row>
    <row r="36" spans="3:4" x14ac:dyDescent="0.15">
      <c r="C36" s="1" t="s">
        <v>38</v>
      </c>
    </row>
    <row r="37" spans="3:4" ht="54" x14ac:dyDescent="0.15">
      <c r="C37" s="1" t="s">
        <v>107</v>
      </c>
      <c r="D37" s="2" t="s">
        <v>123</v>
      </c>
    </row>
    <row r="38" spans="3:4" x14ac:dyDescent="0.15">
      <c r="C38" s="1" t="s">
        <v>98</v>
      </c>
      <c r="D38" t="s">
        <v>124</v>
      </c>
    </row>
    <row r="39" spans="3:4" x14ac:dyDescent="0.15">
      <c r="C39" s="1" t="s">
        <v>100</v>
      </c>
      <c r="D39" s="2" t="s">
        <v>110</v>
      </c>
    </row>
    <row r="40" spans="3:4" ht="148.5" x14ac:dyDescent="0.15">
      <c r="C40" s="1" t="s">
        <v>102</v>
      </c>
      <c r="D40" s="2" t="s">
        <v>125</v>
      </c>
    </row>
    <row r="41" spans="3:4" ht="67.5" x14ac:dyDescent="0.15">
      <c r="C41" s="1" t="s">
        <v>118</v>
      </c>
      <c r="D41" s="2" t="s">
        <v>126</v>
      </c>
    </row>
    <row r="44" spans="3:4" ht="67.5" x14ac:dyDescent="0.15">
      <c r="C44" s="1" t="s">
        <v>113</v>
      </c>
      <c r="D44" s="2" t="s">
        <v>127</v>
      </c>
    </row>
    <row r="47" spans="3:4" x14ac:dyDescent="0.15">
      <c r="C47" s="1" t="s">
        <v>41</v>
      </c>
    </row>
    <row r="48" spans="3:4" ht="40.5" x14ac:dyDescent="0.15">
      <c r="C48" s="1" t="s">
        <v>107</v>
      </c>
      <c r="D48" s="2" t="s">
        <v>128</v>
      </c>
    </row>
    <row r="49" spans="2:4" x14ac:dyDescent="0.15">
      <c r="C49" s="1" t="s">
        <v>98</v>
      </c>
      <c r="D49" t="s">
        <v>129</v>
      </c>
    </row>
    <row r="50" spans="2:4" ht="27" x14ac:dyDescent="0.15">
      <c r="C50" s="1" t="s">
        <v>100</v>
      </c>
      <c r="D50" s="2" t="s">
        <v>130</v>
      </c>
    </row>
    <row r="51" spans="2:4" ht="27" x14ac:dyDescent="0.15">
      <c r="C51" s="1" t="s">
        <v>102</v>
      </c>
      <c r="D51" s="2" t="s">
        <v>131</v>
      </c>
    </row>
    <row r="52" spans="2:4" ht="27" x14ac:dyDescent="0.15">
      <c r="C52" s="1" t="s">
        <v>118</v>
      </c>
      <c r="D52" s="2" t="s">
        <v>132</v>
      </c>
    </row>
    <row r="55" spans="2:4" ht="67.5" x14ac:dyDescent="0.15">
      <c r="C55" s="1" t="s">
        <v>113</v>
      </c>
      <c r="D55" s="2" t="s">
        <v>133</v>
      </c>
    </row>
    <row r="64" spans="2:4" x14ac:dyDescent="0.15">
      <c r="B64"/>
      <c r="C64"/>
    </row>
    <row r="65" spans="2:3" x14ac:dyDescent="0.15">
      <c r="B65"/>
      <c r="C65"/>
    </row>
    <row r="66" spans="2:3" x14ac:dyDescent="0.15">
      <c r="B66"/>
      <c r="C66"/>
    </row>
    <row r="67" spans="2:3" x14ac:dyDescent="0.15">
      <c r="B67"/>
      <c r="C67"/>
    </row>
  </sheetData>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55"/>
  <sheetViews>
    <sheetView workbookViewId="0">
      <selection activeCell="D10" sqref="D10"/>
    </sheetView>
  </sheetViews>
  <sheetFormatPr defaultColWidth="9" defaultRowHeight="13.5" x14ac:dyDescent="0.15"/>
  <cols>
    <col min="2" max="2" width="9" style="1"/>
    <col min="3" max="3" width="17.125" style="1" customWidth="1"/>
    <col min="4" max="4" width="112.75" customWidth="1"/>
  </cols>
  <sheetData>
    <row r="3" spans="2:4" x14ac:dyDescent="0.15">
      <c r="B3" s="1">
        <v>1</v>
      </c>
      <c r="C3" s="1" t="s">
        <v>134</v>
      </c>
      <c r="D3" s="2"/>
    </row>
    <row r="5" spans="2:4" x14ac:dyDescent="0.15">
      <c r="B5" s="1">
        <v>1.1000000000000001</v>
      </c>
      <c r="C5" s="1" t="s">
        <v>135</v>
      </c>
    </row>
    <row r="6" spans="2:4" ht="27" x14ac:dyDescent="0.15">
      <c r="D6" s="58" t="s">
        <v>136</v>
      </c>
    </row>
    <row r="7" spans="2:4" x14ac:dyDescent="0.15">
      <c r="D7" s="14" t="s">
        <v>137</v>
      </c>
    </row>
    <row r="8" spans="2:4" ht="27" x14ac:dyDescent="0.15">
      <c r="D8" s="2" t="s">
        <v>138</v>
      </c>
    </row>
    <row r="9" spans="2:4" ht="40.5" x14ac:dyDescent="0.15">
      <c r="D9" s="2" t="s">
        <v>139</v>
      </c>
    </row>
    <row r="10" spans="2:4" ht="40.5" x14ac:dyDescent="0.15">
      <c r="D10" s="2" t="s">
        <v>140</v>
      </c>
    </row>
    <row r="11" spans="2:4" ht="54" x14ac:dyDescent="0.15">
      <c r="D11" s="2" t="s">
        <v>141</v>
      </c>
    </row>
    <row r="12" spans="2:4" ht="108" x14ac:dyDescent="0.15">
      <c r="D12" s="2" t="s">
        <v>142</v>
      </c>
    </row>
    <row r="13" spans="2:4" ht="40.5" x14ac:dyDescent="0.15">
      <c r="D13" s="2" t="s">
        <v>143</v>
      </c>
    </row>
    <row r="15" spans="2:4" x14ac:dyDescent="0.15">
      <c r="D15" s="2"/>
    </row>
    <row r="16" spans="2:4" x14ac:dyDescent="0.15">
      <c r="B16" s="1">
        <v>1.2</v>
      </c>
      <c r="C16" s="1" t="s">
        <v>144</v>
      </c>
    </row>
    <row r="17" spans="2:4" ht="27" x14ac:dyDescent="0.15">
      <c r="D17" s="58" t="s">
        <v>145</v>
      </c>
    </row>
    <row r="18" spans="2:4" ht="27" x14ac:dyDescent="0.15">
      <c r="D18" s="2" t="s">
        <v>146</v>
      </c>
    </row>
    <row r="19" spans="2:4" ht="27" x14ac:dyDescent="0.15">
      <c r="D19" s="2" t="s">
        <v>147</v>
      </c>
    </row>
    <row r="20" spans="2:4" ht="40.5" x14ac:dyDescent="0.15">
      <c r="D20" s="2" t="s">
        <v>148</v>
      </c>
    </row>
    <row r="22" spans="2:4" x14ac:dyDescent="0.15">
      <c r="D22" s="2"/>
    </row>
    <row r="23" spans="2:4" x14ac:dyDescent="0.15">
      <c r="B23" s="1">
        <v>2</v>
      </c>
      <c r="C23" s="1" t="s">
        <v>149</v>
      </c>
    </row>
    <row r="24" spans="2:4" x14ac:dyDescent="0.15">
      <c r="C24" s="1" t="s">
        <v>98</v>
      </c>
      <c r="D24" t="s">
        <v>150</v>
      </c>
    </row>
    <row r="25" spans="2:4" x14ac:dyDescent="0.15">
      <c r="C25" s="1" t="s">
        <v>100</v>
      </c>
      <c r="D25" t="s">
        <v>151</v>
      </c>
    </row>
    <row r="26" spans="2:4" x14ac:dyDescent="0.15">
      <c r="C26" s="1" t="s">
        <v>102</v>
      </c>
      <c r="D26" t="s">
        <v>152</v>
      </c>
    </row>
    <row r="27" spans="2:4" x14ac:dyDescent="0.15">
      <c r="D27" s="58"/>
    </row>
    <row r="31" spans="2:4" x14ac:dyDescent="0.15">
      <c r="D31" s="2"/>
    </row>
    <row r="55" spans="4:4" x14ac:dyDescent="0.15">
      <c r="D55" s="2"/>
    </row>
  </sheetData>
  <phoneticPr fontId="1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62"/>
  <sheetViews>
    <sheetView workbookViewId="0">
      <selection activeCell="G14" sqref="G14"/>
    </sheetView>
  </sheetViews>
  <sheetFormatPr defaultColWidth="9" defaultRowHeight="13.5" x14ac:dyDescent="0.15"/>
  <cols>
    <col min="2" max="2" width="14" style="1" customWidth="1"/>
    <col min="3" max="3" width="119" customWidth="1"/>
  </cols>
  <sheetData>
    <row r="3" spans="2:3" x14ac:dyDescent="0.15">
      <c r="B3" s="1">
        <v>1</v>
      </c>
      <c r="C3" s="2" t="s">
        <v>153</v>
      </c>
    </row>
    <row r="5" spans="2:3" x14ac:dyDescent="0.15">
      <c r="B5" s="1" t="s">
        <v>56</v>
      </c>
      <c r="C5" s="52" t="s">
        <v>154</v>
      </c>
    </row>
    <row r="6" spans="2:3" ht="54" x14ac:dyDescent="0.15">
      <c r="C6" s="2" t="s">
        <v>155</v>
      </c>
    </row>
    <row r="7" spans="2:3" x14ac:dyDescent="0.15">
      <c r="C7" s="56" t="s">
        <v>156</v>
      </c>
    </row>
    <row r="8" spans="2:3" x14ac:dyDescent="0.15">
      <c r="C8" s="2"/>
    </row>
    <row r="9" spans="2:3" x14ac:dyDescent="0.15">
      <c r="B9" s="1" t="s">
        <v>157</v>
      </c>
      <c r="C9" s="52" t="s">
        <v>158</v>
      </c>
    </row>
    <row r="10" spans="2:3" x14ac:dyDescent="0.15">
      <c r="C10" s="56" t="s">
        <v>159</v>
      </c>
    </row>
    <row r="11" spans="2:3" x14ac:dyDescent="0.15">
      <c r="C11" s="2"/>
    </row>
    <row r="12" spans="2:3" ht="54" x14ac:dyDescent="0.15">
      <c r="B12" s="57" t="s">
        <v>160</v>
      </c>
      <c r="C12" s="2" t="s">
        <v>161</v>
      </c>
    </row>
    <row r="13" spans="2:3" x14ac:dyDescent="0.15">
      <c r="B13"/>
      <c r="C13" s="2"/>
    </row>
    <row r="14" spans="2:3" ht="40.5" x14ac:dyDescent="0.15">
      <c r="B14" s="57" t="s">
        <v>162</v>
      </c>
      <c r="C14" s="2" t="s">
        <v>163</v>
      </c>
    </row>
    <row r="15" spans="2:3" x14ac:dyDescent="0.15">
      <c r="B15"/>
      <c r="C15" s="2"/>
    </row>
    <row r="16" spans="2:3" ht="27" x14ac:dyDescent="0.15">
      <c r="B16" s="1" t="s">
        <v>60</v>
      </c>
      <c r="C16" s="2" t="s">
        <v>164</v>
      </c>
    </row>
    <row r="17" spans="2:3" x14ac:dyDescent="0.15">
      <c r="C17" s="2"/>
    </row>
    <row r="18" spans="2:3" ht="40.5" x14ac:dyDescent="0.15">
      <c r="B18" s="1" t="s">
        <v>62</v>
      </c>
      <c r="C18" s="14" t="s">
        <v>165</v>
      </c>
    </row>
    <row r="19" spans="2:3" x14ac:dyDescent="0.15">
      <c r="C19" s="58"/>
    </row>
    <row r="20" spans="2:3" ht="40.5" x14ac:dyDescent="0.15">
      <c r="B20" s="1" t="s">
        <v>66</v>
      </c>
      <c r="C20" s="14" t="s">
        <v>166</v>
      </c>
    </row>
    <row r="21" spans="2:3" x14ac:dyDescent="0.15">
      <c r="B21"/>
      <c r="C21" s="2"/>
    </row>
    <row r="22" spans="2:3" ht="54" x14ac:dyDescent="0.15">
      <c r="B22" s="1" t="s">
        <v>64</v>
      </c>
      <c r="C22" s="14" t="s">
        <v>167</v>
      </c>
    </row>
    <row r="23" spans="2:3" x14ac:dyDescent="0.15">
      <c r="B23"/>
    </row>
    <row r="24" spans="2:3" ht="54" x14ac:dyDescent="0.15">
      <c r="B24" s="1" t="s">
        <v>168</v>
      </c>
      <c r="C24" s="2" t="s">
        <v>169</v>
      </c>
    </row>
    <row r="25" spans="2:3" x14ac:dyDescent="0.15">
      <c r="C25" s="2"/>
    </row>
    <row r="26" spans="2:3" ht="54" x14ac:dyDescent="0.15">
      <c r="B26" s="1" t="s">
        <v>170</v>
      </c>
      <c r="C26" s="2" t="s">
        <v>171</v>
      </c>
    </row>
    <row r="27" spans="2:3" x14ac:dyDescent="0.15">
      <c r="C27" s="2"/>
    </row>
    <row r="28" spans="2:3" x14ac:dyDescent="0.15">
      <c r="B28"/>
    </row>
    <row r="29" spans="2:3" x14ac:dyDescent="0.15">
      <c r="C29" s="2"/>
    </row>
    <row r="30" spans="2:3" x14ac:dyDescent="0.15">
      <c r="B30" s="1">
        <v>2</v>
      </c>
      <c r="C30" t="s">
        <v>172</v>
      </c>
    </row>
    <row r="31" spans="2:3" x14ac:dyDescent="0.15">
      <c r="B31"/>
    </row>
    <row r="32" spans="2:3" ht="40.5" x14ac:dyDescent="0.15">
      <c r="B32" s="1" t="s">
        <v>173</v>
      </c>
      <c r="C32" s="2" t="s">
        <v>174</v>
      </c>
    </row>
    <row r="34" spans="2:3" ht="27" x14ac:dyDescent="0.15">
      <c r="B34" s="1" t="s">
        <v>175</v>
      </c>
      <c r="C34" s="2" t="s">
        <v>176</v>
      </c>
    </row>
    <row r="35" spans="2:3" x14ac:dyDescent="0.15">
      <c r="B35" s="1" t="s">
        <v>177</v>
      </c>
      <c r="C35" s="66" t="s">
        <v>178</v>
      </c>
    </row>
    <row r="36" spans="2:3" x14ac:dyDescent="0.15">
      <c r="B36" s="1" t="s">
        <v>179</v>
      </c>
      <c r="C36" s="66"/>
    </row>
    <row r="37" spans="2:3" x14ac:dyDescent="0.15">
      <c r="B37" s="1" t="s">
        <v>180</v>
      </c>
      <c r="C37" s="66"/>
    </row>
    <row r="38" spans="2:3" x14ac:dyDescent="0.15">
      <c r="B38" s="1" t="s">
        <v>181</v>
      </c>
      <c r="C38" s="66"/>
    </row>
    <row r="62" spans="3:3" x14ac:dyDescent="0.15">
      <c r="C62" s="2"/>
    </row>
  </sheetData>
  <mergeCells count="1">
    <mergeCell ref="C35:C38"/>
  </mergeCells>
  <phoneticPr fontId="1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316"/>
  <sheetViews>
    <sheetView topLeftCell="A213" workbookViewId="0">
      <selection activeCell="C226" sqref="C226"/>
    </sheetView>
  </sheetViews>
  <sheetFormatPr defaultColWidth="9" defaultRowHeight="13.5" x14ac:dyDescent="0.15"/>
  <cols>
    <col min="2" max="2" width="9" style="1"/>
    <col min="3" max="3" width="104.75" customWidth="1"/>
  </cols>
  <sheetData>
    <row r="3" spans="2:3" x14ac:dyDescent="0.15">
      <c r="B3" s="1">
        <v>1</v>
      </c>
      <c r="C3" t="s">
        <v>182</v>
      </c>
    </row>
    <row r="4" spans="2:3" x14ac:dyDescent="0.15">
      <c r="C4" t="s">
        <v>183</v>
      </c>
    </row>
    <row r="5" spans="2:3" x14ac:dyDescent="0.15">
      <c r="C5" t="s">
        <v>184</v>
      </c>
    </row>
    <row r="6" spans="2:3" ht="67.5" x14ac:dyDescent="0.15">
      <c r="C6" s="2" t="s">
        <v>185</v>
      </c>
    </row>
    <row r="7" spans="2:3" ht="81" x14ac:dyDescent="0.15">
      <c r="C7" s="2" t="s">
        <v>186</v>
      </c>
    </row>
    <row r="8" spans="2:3" ht="121.5" x14ac:dyDescent="0.15">
      <c r="C8" s="2" t="s">
        <v>187</v>
      </c>
    </row>
    <row r="10" spans="2:3" ht="202.5" x14ac:dyDescent="0.15">
      <c r="C10" s="2" t="s">
        <v>188</v>
      </c>
    </row>
    <row r="14" spans="2:3" x14ac:dyDescent="0.15">
      <c r="B14" s="1">
        <v>2</v>
      </c>
      <c r="C14" t="s">
        <v>189</v>
      </c>
    </row>
    <row r="16" spans="2:3" x14ac:dyDescent="0.15">
      <c r="B16" s="1">
        <v>2.1</v>
      </c>
      <c r="C16" t="s">
        <v>190</v>
      </c>
    </row>
    <row r="17" spans="2:3" x14ac:dyDescent="0.15">
      <c r="B17" s="1" t="s">
        <v>191</v>
      </c>
    </row>
    <row r="18" spans="2:3" x14ac:dyDescent="0.15">
      <c r="B18" s="1">
        <v>10001</v>
      </c>
      <c r="C18" t="s">
        <v>192</v>
      </c>
    </row>
    <row r="19" spans="2:3" x14ac:dyDescent="0.15">
      <c r="C19" t="s">
        <v>193</v>
      </c>
    </row>
    <row r="20" spans="2:3" x14ac:dyDescent="0.15">
      <c r="C20" s="52" t="s">
        <v>194</v>
      </c>
    </row>
    <row r="21" spans="2:3" x14ac:dyDescent="0.15">
      <c r="C21" t="s">
        <v>195</v>
      </c>
    </row>
    <row r="22" spans="2:3" x14ac:dyDescent="0.15">
      <c r="C22" t="s">
        <v>196</v>
      </c>
    </row>
    <row r="24" spans="2:3" x14ac:dyDescent="0.15">
      <c r="B24" s="1">
        <v>10002</v>
      </c>
      <c r="C24" t="s">
        <v>197</v>
      </c>
    </row>
    <row r="25" spans="2:3" x14ac:dyDescent="0.15">
      <c r="C25" s="52" t="s">
        <v>198</v>
      </c>
    </row>
    <row r="26" spans="2:3" x14ac:dyDescent="0.15">
      <c r="C26" t="s">
        <v>199</v>
      </c>
    </row>
    <row r="27" spans="2:3" x14ac:dyDescent="0.15">
      <c r="C27" t="s">
        <v>195</v>
      </c>
    </row>
    <row r="28" spans="2:3" x14ac:dyDescent="0.15">
      <c r="C28" t="s">
        <v>196</v>
      </c>
    </row>
    <row r="29" spans="2:3" x14ac:dyDescent="0.15">
      <c r="B29" s="1">
        <v>10003</v>
      </c>
      <c r="C29" t="s">
        <v>200</v>
      </c>
    </row>
    <row r="30" spans="2:3" x14ac:dyDescent="0.15">
      <c r="C30" t="s">
        <v>196</v>
      </c>
    </row>
    <row r="33" spans="2:3" x14ac:dyDescent="0.15">
      <c r="B33" s="1">
        <v>10004</v>
      </c>
      <c r="C33" t="s">
        <v>201</v>
      </c>
    </row>
    <row r="34" spans="2:3" x14ac:dyDescent="0.15">
      <c r="C34" t="s">
        <v>202</v>
      </c>
    </row>
    <row r="35" spans="2:3" x14ac:dyDescent="0.15">
      <c r="C35" s="52" t="s">
        <v>203</v>
      </c>
    </row>
    <row r="36" spans="2:3" x14ac:dyDescent="0.15">
      <c r="C36" t="s">
        <v>195</v>
      </c>
    </row>
    <row r="37" spans="2:3" x14ac:dyDescent="0.15">
      <c r="C37" t="s">
        <v>196</v>
      </c>
    </row>
    <row r="45" spans="2:3" x14ac:dyDescent="0.15">
      <c r="B45" s="1">
        <v>10005</v>
      </c>
      <c r="C45" t="s">
        <v>204</v>
      </c>
    </row>
    <row r="46" spans="2:3" x14ac:dyDescent="0.15">
      <c r="C46" t="s">
        <v>202</v>
      </c>
    </row>
    <row r="47" spans="2:3" x14ac:dyDescent="0.15">
      <c r="C47" s="52" t="s">
        <v>205</v>
      </c>
    </row>
    <row r="48" spans="2:3" x14ac:dyDescent="0.15">
      <c r="C48" t="s">
        <v>195</v>
      </c>
    </row>
    <row r="49" spans="2:3" x14ac:dyDescent="0.15">
      <c r="C49" t="s">
        <v>196</v>
      </c>
    </row>
    <row r="53" spans="2:3" x14ac:dyDescent="0.15">
      <c r="B53" s="1">
        <v>10006</v>
      </c>
      <c r="C53" t="s">
        <v>200</v>
      </c>
    </row>
    <row r="54" spans="2:3" x14ac:dyDescent="0.15">
      <c r="C54" t="s">
        <v>196</v>
      </c>
    </row>
    <row r="58" spans="2:3" x14ac:dyDescent="0.15">
      <c r="B58" s="1">
        <v>10007</v>
      </c>
      <c r="C58" t="s">
        <v>206</v>
      </c>
    </row>
    <row r="59" spans="2:3" x14ac:dyDescent="0.15">
      <c r="C59" t="s">
        <v>207</v>
      </c>
    </row>
    <row r="60" spans="2:3" x14ac:dyDescent="0.15">
      <c r="C60" t="s">
        <v>208</v>
      </c>
    </row>
    <row r="61" spans="2:3" x14ac:dyDescent="0.15">
      <c r="C61" t="s">
        <v>195</v>
      </c>
    </row>
    <row r="62" spans="2:3" x14ac:dyDescent="0.15">
      <c r="C62" t="s">
        <v>196</v>
      </c>
    </row>
    <row r="66" spans="2:3" x14ac:dyDescent="0.15">
      <c r="B66" s="1">
        <v>10008</v>
      </c>
      <c r="C66" t="s">
        <v>200</v>
      </c>
    </row>
    <row r="67" spans="2:3" x14ac:dyDescent="0.15">
      <c r="C67" t="s">
        <v>196</v>
      </c>
    </row>
    <row r="73" spans="2:3" x14ac:dyDescent="0.15">
      <c r="B73" s="1">
        <v>10009</v>
      </c>
      <c r="C73" t="s">
        <v>209</v>
      </c>
    </row>
    <row r="74" spans="2:3" x14ac:dyDescent="0.15">
      <c r="C74" t="s">
        <v>210</v>
      </c>
    </row>
    <row r="75" spans="2:3" x14ac:dyDescent="0.15">
      <c r="C75" t="s">
        <v>211</v>
      </c>
    </row>
    <row r="76" spans="2:3" x14ac:dyDescent="0.15">
      <c r="C76" t="s">
        <v>195</v>
      </c>
    </row>
    <row r="77" spans="2:3" x14ac:dyDescent="0.15">
      <c r="C77" t="s">
        <v>196</v>
      </c>
    </row>
    <row r="79" spans="2:3" x14ac:dyDescent="0.15">
      <c r="B79" s="1">
        <v>10010</v>
      </c>
      <c r="C79" t="s">
        <v>200</v>
      </c>
    </row>
    <row r="80" spans="2:3" x14ac:dyDescent="0.15">
      <c r="C80" t="s">
        <v>196</v>
      </c>
    </row>
    <row r="82" spans="2:3" x14ac:dyDescent="0.15">
      <c r="B82" s="1">
        <v>10011</v>
      </c>
      <c r="C82" t="s">
        <v>212</v>
      </c>
    </row>
    <row r="83" spans="2:3" x14ac:dyDescent="0.15">
      <c r="C83" t="s">
        <v>193</v>
      </c>
    </row>
    <row r="84" spans="2:3" x14ac:dyDescent="0.15">
      <c r="C84" t="s">
        <v>213</v>
      </c>
    </row>
    <row r="85" spans="2:3" x14ac:dyDescent="0.15">
      <c r="C85" t="s">
        <v>195</v>
      </c>
    </row>
    <row r="86" spans="2:3" x14ac:dyDescent="0.15">
      <c r="C86" t="s">
        <v>196</v>
      </c>
    </row>
    <row r="87" spans="2:3" x14ac:dyDescent="0.15">
      <c r="C87" t="s">
        <v>214</v>
      </c>
    </row>
    <row r="89" spans="2:3" x14ac:dyDescent="0.15">
      <c r="B89" s="1">
        <v>10012</v>
      </c>
      <c r="C89" t="s">
        <v>200</v>
      </c>
    </row>
    <row r="90" spans="2:3" x14ac:dyDescent="0.15">
      <c r="C90" t="s">
        <v>196</v>
      </c>
    </row>
    <row r="97" spans="2:3" x14ac:dyDescent="0.15">
      <c r="B97" s="1">
        <v>2.2000000000000002</v>
      </c>
      <c r="C97" t="s">
        <v>215</v>
      </c>
    </row>
    <row r="99" spans="2:3" x14ac:dyDescent="0.15">
      <c r="B99" s="1">
        <v>20001</v>
      </c>
      <c r="C99" t="s">
        <v>216</v>
      </c>
    </row>
    <row r="100" spans="2:3" x14ac:dyDescent="0.15">
      <c r="C100" t="s">
        <v>217</v>
      </c>
    </row>
    <row r="101" spans="2:3" x14ac:dyDescent="0.15">
      <c r="C101" t="s">
        <v>218</v>
      </c>
    </row>
    <row r="102" spans="2:3" x14ac:dyDescent="0.15">
      <c r="C102" t="s">
        <v>219</v>
      </c>
    </row>
    <row r="103" spans="2:3" x14ac:dyDescent="0.15">
      <c r="C103" t="s">
        <v>195</v>
      </c>
    </row>
    <row r="104" spans="2:3" x14ac:dyDescent="0.15">
      <c r="C104" t="s">
        <v>196</v>
      </c>
    </row>
    <row r="109" spans="2:3" x14ac:dyDescent="0.15">
      <c r="B109" s="1">
        <v>20002</v>
      </c>
      <c r="C109" t="s">
        <v>220</v>
      </c>
    </row>
    <row r="110" spans="2:3" x14ac:dyDescent="0.15">
      <c r="C110" t="s">
        <v>221</v>
      </c>
    </row>
    <row r="111" spans="2:3" x14ac:dyDescent="0.15">
      <c r="C111" t="s">
        <v>222</v>
      </c>
    </row>
    <row r="112" spans="2:3" ht="27" x14ac:dyDescent="0.15">
      <c r="C112" s="2" t="s">
        <v>223</v>
      </c>
    </row>
    <row r="113" spans="2:3" ht="27" x14ac:dyDescent="0.15">
      <c r="C113" s="2" t="s">
        <v>224</v>
      </c>
    </row>
    <row r="114" spans="2:3" x14ac:dyDescent="0.15">
      <c r="C114" t="s">
        <v>225</v>
      </c>
    </row>
    <row r="115" spans="2:3" x14ac:dyDescent="0.15">
      <c r="C115" t="s">
        <v>226</v>
      </c>
    </row>
    <row r="118" spans="2:3" x14ac:dyDescent="0.15">
      <c r="B118" s="1">
        <v>20003</v>
      </c>
      <c r="C118" t="s">
        <v>200</v>
      </c>
    </row>
    <row r="122" spans="2:3" x14ac:dyDescent="0.15">
      <c r="B122" s="1">
        <v>20004</v>
      </c>
      <c r="C122" t="s">
        <v>227</v>
      </c>
    </row>
    <row r="123" spans="2:3" x14ac:dyDescent="0.15">
      <c r="C123" t="s">
        <v>221</v>
      </c>
    </row>
    <row r="124" spans="2:3" x14ac:dyDescent="0.15">
      <c r="C124" t="s">
        <v>228</v>
      </c>
    </row>
    <row r="125" spans="2:3" x14ac:dyDescent="0.15">
      <c r="C125" t="s">
        <v>229</v>
      </c>
    </row>
    <row r="126" spans="2:3" x14ac:dyDescent="0.15">
      <c r="C126" t="s">
        <v>195</v>
      </c>
    </row>
    <row r="128" spans="2:3" x14ac:dyDescent="0.15">
      <c r="C128" t="s">
        <v>230</v>
      </c>
    </row>
    <row r="132" spans="2:3" x14ac:dyDescent="0.15">
      <c r="B132" s="1">
        <v>20005</v>
      </c>
      <c r="C132" t="s">
        <v>200</v>
      </c>
    </row>
    <row r="136" spans="2:3" x14ac:dyDescent="0.15">
      <c r="B136" s="1">
        <v>20006</v>
      </c>
      <c r="C136" t="s">
        <v>231</v>
      </c>
    </row>
    <row r="137" spans="2:3" x14ac:dyDescent="0.15">
      <c r="C137" t="s">
        <v>221</v>
      </c>
    </row>
    <row r="138" spans="2:3" x14ac:dyDescent="0.15">
      <c r="C138" t="s">
        <v>232</v>
      </c>
    </row>
    <row r="139" spans="2:3" x14ac:dyDescent="0.15">
      <c r="C139" t="s">
        <v>233</v>
      </c>
    </row>
    <row r="140" spans="2:3" x14ac:dyDescent="0.15">
      <c r="C140" t="s">
        <v>195</v>
      </c>
    </row>
    <row r="141" spans="2:3" x14ac:dyDescent="0.15">
      <c r="C141" t="s">
        <v>234</v>
      </c>
    </row>
    <row r="142" spans="2:3" x14ac:dyDescent="0.15">
      <c r="C142" t="s">
        <v>196</v>
      </c>
    </row>
    <row r="143" spans="2:3" x14ac:dyDescent="0.15">
      <c r="C143" t="s">
        <v>235</v>
      </c>
    </row>
    <row r="146" spans="2:3" x14ac:dyDescent="0.15">
      <c r="B146" s="1">
        <v>20007</v>
      </c>
      <c r="C146" t="s">
        <v>236</v>
      </c>
    </row>
    <row r="147" spans="2:3" x14ac:dyDescent="0.15">
      <c r="C147" t="s">
        <v>221</v>
      </c>
    </row>
    <row r="148" spans="2:3" x14ac:dyDescent="0.15">
      <c r="C148" t="s">
        <v>237</v>
      </c>
    </row>
    <row r="149" spans="2:3" ht="54" x14ac:dyDescent="0.15">
      <c r="C149" s="2" t="s">
        <v>238</v>
      </c>
    </row>
    <row r="150" spans="2:3" x14ac:dyDescent="0.15">
      <c r="C150" t="s">
        <v>195</v>
      </c>
    </row>
    <row r="151" spans="2:3" ht="54" x14ac:dyDescent="0.15">
      <c r="C151" s="2" t="s">
        <v>239</v>
      </c>
    </row>
    <row r="152" spans="2:3" x14ac:dyDescent="0.15">
      <c r="C152" t="s">
        <v>196</v>
      </c>
    </row>
    <row r="159" spans="2:3" x14ac:dyDescent="0.15">
      <c r="B159" s="1">
        <v>20008</v>
      </c>
      <c r="C159" t="s">
        <v>240</v>
      </c>
    </row>
    <row r="160" spans="2:3" x14ac:dyDescent="0.15">
      <c r="C160" t="s">
        <v>241</v>
      </c>
    </row>
    <row r="161" spans="2:3" x14ac:dyDescent="0.15">
      <c r="C161" t="s">
        <v>242</v>
      </c>
    </row>
    <row r="162" spans="2:3" x14ac:dyDescent="0.15">
      <c r="C162" t="s">
        <v>243</v>
      </c>
    </row>
    <row r="163" spans="2:3" x14ac:dyDescent="0.15">
      <c r="C163" t="s">
        <v>244</v>
      </c>
    </row>
    <row r="164" spans="2:3" ht="67.5" x14ac:dyDescent="0.15">
      <c r="C164" s="2" t="s">
        <v>245</v>
      </c>
    </row>
    <row r="165" spans="2:3" x14ac:dyDescent="0.15">
      <c r="C165" t="s">
        <v>246</v>
      </c>
    </row>
    <row r="167" spans="2:3" x14ac:dyDescent="0.15">
      <c r="C167" s="2" t="s">
        <v>247</v>
      </c>
    </row>
    <row r="170" spans="2:3" x14ac:dyDescent="0.15">
      <c r="B170" s="1">
        <v>20009</v>
      </c>
      <c r="C170" t="s">
        <v>248</v>
      </c>
    </row>
    <row r="171" spans="2:3" x14ac:dyDescent="0.15">
      <c r="C171" t="s">
        <v>249</v>
      </c>
    </row>
    <row r="172" spans="2:3" x14ac:dyDescent="0.15">
      <c r="C172" t="s">
        <v>250</v>
      </c>
    </row>
    <row r="173" spans="2:3" x14ac:dyDescent="0.15">
      <c r="C173" t="s">
        <v>243</v>
      </c>
    </row>
    <row r="174" spans="2:3" ht="27" x14ac:dyDescent="0.15">
      <c r="C174" s="2" t="s">
        <v>251</v>
      </c>
    </row>
    <row r="175" spans="2:3" x14ac:dyDescent="0.15">
      <c r="C175" t="s">
        <v>196</v>
      </c>
    </row>
    <row r="178" spans="2:3" x14ac:dyDescent="0.15">
      <c r="B178" s="1">
        <v>20010</v>
      </c>
      <c r="C178" t="s">
        <v>252</v>
      </c>
    </row>
    <row r="179" spans="2:3" x14ac:dyDescent="0.15">
      <c r="C179" t="s">
        <v>221</v>
      </c>
    </row>
    <row r="180" spans="2:3" x14ac:dyDescent="0.15">
      <c r="C180" t="s">
        <v>253</v>
      </c>
    </row>
    <row r="181" spans="2:3" x14ac:dyDescent="0.15">
      <c r="C181" t="s">
        <v>243</v>
      </c>
    </row>
    <row r="182" spans="2:3" x14ac:dyDescent="0.15">
      <c r="C182" t="s">
        <v>254</v>
      </c>
    </row>
    <row r="184" spans="2:3" x14ac:dyDescent="0.15">
      <c r="C184" t="s">
        <v>255</v>
      </c>
    </row>
    <row r="185" spans="2:3" x14ac:dyDescent="0.15">
      <c r="C185" t="s">
        <v>196</v>
      </c>
    </row>
    <row r="189" spans="2:3" x14ac:dyDescent="0.15">
      <c r="B189" s="1">
        <v>2.2999999999999998</v>
      </c>
      <c r="C189" t="s">
        <v>256</v>
      </c>
    </row>
    <row r="191" spans="2:3" x14ac:dyDescent="0.15">
      <c r="B191" s="1">
        <v>30001</v>
      </c>
      <c r="C191" t="s">
        <v>257</v>
      </c>
    </row>
    <row r="192" spans="2:3" x14ac:dyDescent="0.15">
      <c r="C192" t="s">
        <v>221</v>
      </c>
    </row>
    <row r="193" spans="2:3" x14ac:dyDescent="0.15">
      <c r="C193" t="s">
        <v>258</v>
      </c>
    </row>
    <row r="194" spans="2:3" ht="54" x14ac:dyDescent="0.15">
      <c r="C194" s="2" t="s">
        <v>259</v>
      </c>
    </row>
    <row r="195" spans="2:3" ht="40.5" x14ac:dyDescent="0.15">
      <c r="C195" s="2" t="s">
        <v>260</v>
      </c>
    </row>
    <row r="196" spans="2:3" ht="67.5" x14ac:dyDescent="0.15">
      <c r="C196" s="2" t="s">
        <v>261</v>
      </c>
    </row>
    <row r="198" spans="2:3" x14ac:dyDescent="0.15">
      <c r="C198" t="s">
        <v>262</v>
      </c>
    </row>
    <row r="201" spans="2:3" x14ac:dyDescent="0.15">
      <c r="B201" s="1">
        <v>30002</v>
      </c>
      <c r="C201" t="s">
        <v>263</v>
      </c>
    </row>
    <row r="202" spans="2:3" x14ac:dyDescent="0.15">
      <c r="C202" t="s">
        <v>221</v>
      </c>
    </row>
    <row r="203" spans="2:3" x14ac:dyDescent="0.15">
      <c r="C203" t="s">
        <v>264</v>
      </c>
    </row>
    <row r="204" spans="2:3" ht="40.5" x14ac:dyDescent="0.15">
      <c r="C204" s="2" t="s">
        <v>265</v>
      </c>
    </row>
    <row r="205" spans="2:3" ht="81" x14ac:dyDescent="0.15">
      <c r="C205" s="2" t="s">
        <v>266</v>
      </c>
    </row>
    <row r="206" spans="2:3" ht="108" x14ac:dyDescent="0.15">
      <c r="C206" s="2" t="s">
        <v>267</v>
      </c>
    </row>
    <row r="207" spans="2:3" ht="27" x14ac:dyDescent="0.15">
      <c r="C207" s="2" t="s">
        <v>268</v>
      </c>
    </row>
    <row r="208" spans="2:3" x14ac:dyDescent="0.15">
      <c r="C208" s="2"/>
    </row>
    <row r="209" spans="2:3" x14ac:dyDescent="0.15">
      <c r="C209" s="2" t="s">
        <v>269</v>
      </c>
    </row>
    <row r="212" spans="2:3" x14ac:dyDescent="0.15">
      <c r="B212" s="1">
        <v>30003</v>
      </c>
      <c r="C212" t="s">
        <v>270</v>
      </c>
    </row>
    <row r="213" spans="2:3" x14ac:dyDescent="0.15">
      <c r="C213" t="s">
        <v>249</v>
      </c>
    </row>
    <row r="214" spans="2:3" x14ac:dyDescent="0.15">
      <c r="C214" t="s">
        <v>271</v>
      </c>
    </row>
    <row r="215" spans="2:3" ht="40.5" x14ac:dyDescent="0.15">
      <c r="C215" s="2" t="s">
        <v>272</v>
      </c>
    </row>
    <row r="216" spans="2:3" x14ac:dyDescent="0.15">
      <c r="C216" s="2" t="s">
        <v>273</v>
      </c>
    </row>
    <row r="217" spans="2:3" x14ac:dyDescent="0.15">
      <c r="C217" t="s">
        <v>274</v>
      </c>
    </row>
    <row r="218" spans="2:3" ht="54" x14ac:dyDescent="0.15">
      <c r="C218" s="2" t="s">
        <v>275</v>
      </c>
    </row>
    <row r="220" spans="2:3" x14ac:dyDescent="0.15">
      <c r="C220" t="s">
        <v>276</v>
      </c>
    </row>
    <row r="223" spans="2:3" x14ac:dyDescent="0.15">
      <c r="B223" s="1">
        <v>30004</v>
      </c>
      <c r="C223" t="s">
        <v>277</v>
      </c>
    </row>
    <row r="224" spans="2:3" x14ac:dyDescent="0.15">
      <c r="C224" t="s">
        <v>221</v>
      </c>
    </row>
    <row r="225" spans="2:3" x14ac:dyDescent="0.15">
      <c r="C225" t="s">
        <v>278</v>
      </c>
    </row>
    <row r="226" spans="2:3" ht="67.5" x14ac:dyDescent="0.15">
      <c r="C226" s="2" t="s">
        <v>279</v>
      </c>
    </row>
    <row r="227" spans="2:3" ht="54" x14ac:dyDescent="0.15">
      <c r="C227" s="2" t="s">
        <v>280</v>
      </c>
    </row>
    <row r="228" spans="2:3" ht="81" x14ac:dyDescent="0.15">
      <c r="C228" s="2" t="s">
        <v>281</v>
      </c>
    </row>
    <row r="230" spans="2:3" ht="27" x14ac:dyDescent="0.15">
      <c r="C230" s="2" t="s">
        <v>282</v>
      </c>
    </row>
    <row r="233" spans="2:3" x14ac:dyDescent="0.15">
      <c r="B233" s="1">
        <v>30005</v>
      </c>
      <c r="C233" t="s">
        <v>283</v>
      </c>
    </row>
    <row r="234" spans="2:3" x14ac:dyDescent="0.15">
      <c r="C234" t="s">
        <v>221</v>
      </c>
    </row>
    <row r="235" spans="2:3" x14ac:dyDescent="0.15">
      <c r="C235" s="53" t="s">
        <v>284</v>
      </c>
    </row>
    <row r="236" spans="2:3" x14ac:dyDescent="0.15">
      <c r="C236" s="54" t="s">
        <v>285</v>
      </c>
    </row>
    <row r="237" spans="2:3" ht="40.5" x14ac:dyDescent="0.15">
      <c r="C237" s="2" t="s">
        <v>286</v>
      </c>
    </row>
    <row r="238" spans="2:3" ht="54" x14ac:dyDescent="0.15">
      <c r="C238" s="55" t="s">
        <v>287</v>
      </c>
    </row>
    <row r="240" spans="2:3" x14ac:dyDescent="0.15">
      <c r="C240" t="s">
        <v>288</v>
      </c>
    </row>
    <row r="242" spans="2:3" x14ac:dyDescent="0.15">
      <c r="C242" s="27" t="s">
        <v>289</v>
      </c>
    </row>
    <row r="246" spans="2:3" x14ac:dyDescent="0.15">
      <c r="B246" s="1">
        <v>30006</v>
      </c>
      <c r="C246" t="s">
        <v>290</v>
      </c>
    </row>
    <row r="247" spans="2:3" ht="27" x14ac:dyDescent="0.15">
      <c r="C247" s="2" t="s">
        <v>291</v>
      </c>
    </row>
    <row r="248" spans="2:3" x14ac:dyDescent="0.15">
      <c r="C248" t="s">
        <v>292</v>
      </c>
    </row>
    <row r="249" spans="2:3" x14ac:dyDescent="0.15">
      <c r="C249" s="2" t="s">
        <v>293</v>
      </c>
    </row>
    <row r="250" spans="2:3" ht="54" x14ac:dyDescent="0.15">
      <c r="C250" s="2" t="s">
        <v>294</v>
      </c>
    </row>
    <row r="251" spans="2:3" x14ac:dyDescent="0.15">
      <c r="C251" t="s">
        <v>295</v>
      </c>
    </row>
    <row r="253" spans="2:3" x14ac:dyDescent="0.15">
      <c r="C253" t="s">
        <v>296</v>
      </c>
    </row>
    <row r="256" spans="2:3" x14ac:dyDescent="0.15">
      <c r="B256" s="1">
        <v>2.4</v>
      </c>
      <c r="C256" t="s">
        <v>297</v>
      </c>
    </row>
    <row r="258" spans="2:3" x14ac:dyDescent="0.15">
      <c r="B258" s="1">
        <v>40001</v>
      </c>
      <c r="C258" t="s">
        <v>298</v>
      </c>
    </row>
    <row r="259" spans="2:3" ht="27" x14ac:dyDescent="0.15">
      <c r="C259" s="2" t="s">
        <v>299</v>
      </c>
    </row>
    <row r="260" spans="2:3" x14ac:dyDescent="0.15">
      <c r="C260" t="s">
        <v>300</v>
      </c>
    </row>
    <row r="261" spans="2:3" x14ac:dyDescent="0.15">
      <c r="C261" t="s">
        <v>301</v>
      </c>
    </row>
    <row r="262" spans="2:3" ht="67.5" x14ac:dyDescent="0.15">
      <c r="C262" s="2" t="s">
        <v>302</v>
      </c>
    </row>
    <row r="263" spans="2:3" ht="81" x14ac:dyDescent="0.15">
      <c r="C263" s="2" t="s">
        <v>303</v>
      </c>
    </row>
    <row r="264" spans="2:3" ht="67.5" x14ac:dyDescent="0.15">
      <c r="C264" s="2" t="s">
        <v>304</v>
      </c>
    </row>
    <row r="265" spans="2:3" ht="121.5" x14ac:dyDescent="0.15">
      <c r="C265" s="2" t="s">
        <v>305</v>
      </c>
    </row>
    <row r="268" spans="2:3" x14ac:dyDescent="0.15">
      <c r="B268" s="1">
        <v>40002</v>
      </c>
      <c r="C268" t="s">
        <v>306</v>
      </c>
    </row>
    <row r="269" spans="2:3" x14ac:dyDescent="0.15">
      <c r="C269" t="s">
        <v>307</v>
      </c>
    </row>
    <row r="270" spans="2:3" x14ac:dyDescent="0.15">
      <c r="C270" t="s">
        <v>308</v>
      </c>
    </row>
    <row r="271" spans="2:3" ht="54" x14ac:dyDescent="0.15">
      <c r="C271" s="2" t="s">
        <v>259</v>
      </c>
    </row>
    <row r="272" spans="2:3" ht="67.5" x14ac:dyDescent="0.15">
      <c r="C272" s="2" t="s">
        <v>309</v>
      </c>
    </row>
    <row r="273" spans="2:3" x14ac:dyDescent="0.15">
      <c r="C273" s="2" t="s">
        <v>310</v>
      </c>
    </row>
    <row r="274" spans="2:3" x14ac:dyDescent="0.15">
      <c r="C274" s="2" t="s">
        <v>311</v>
      </c>
    </row>
    <row r="275" spans="2:3" x14ac:dyDescent="0.15">
      <c r="C275" t="s">
        <v>312</v>
      </c>
    </row>
    <row r="278" spans="2:3" x14ac:dyDescent="0.15">
      <c r="C278" t="s">
        <v>313</v>
      </c>
    </row>
    <row r="282" spans="2:3" x14ac:dyDescent="0.15">
      <c r="B282" s="1">
        <v>3</v>
      </c>
      <c r="C282" t="s">
        <v>314</v>
      </c>
    </row>
    <row r="284" spans="2:3" x14ac:dyDescent="0.15">
      <c r="B284" s="1" t="s">
        <v>98</v>
      </c>
      <c r="C284" t="s">
        <v>315</v>
      </c>
    </row>
    <row r="286" spans="2:3" x14ac:dyDescent="0.15">
      <c r="B286" s="1" t="s">
        <v>100</v>
      </c>
      <c r="C286" t="s">
        <v>316</v>
      </c>
    </row>
    <row r="287" spans="2:3" x14ac:dyDescent="0.15">
      <c r="C287" t="s">
        <v>317</v>
      </c>
    </row>
    <row r="289" spans="2:3" ht="40.5" x14ac:dyDescent="0.15">
      <c r="C289" s="2" t="s">
        <v>318</v>
      </c>
    </row>
    <row r="290" spans="2:3" ht="40.5" x14ac:dyDescent="0.15">
      <c r="C290" s="2" t="s">
        <v>319</v>
      </c>
    </row>
    <row r="291" spans="2:3" x14ac:dyDescent="0.15">
      <c r="C291" t="s">
        <v>320</v>
      </c>
    </row>
    <row r="293" spans="2:3" x14ac:dyDescent="0.15">
      <c r="C293" t="s">
        <v>321</v>
      </c>
    </row>
    <row r="295" spans="2:3" x14ac:dyDescent="0.15">
      <c r="C295" t="s">
        <v>322</v>
      </c>
    </row>
    <row r="298" spans="2:3" x14ac:dyDescent="0.15">
      <c r="B298" s="1">
        <v>4</v>
      </c>
      <c r="C298" t="s">
        <v>323</v>
      </c>
    </row>
    <row r="300" spans="2:3" x14ac:dyDescent="0.15">
      <c r="B300" s="1">
        <v>4.0999999999999996</v>
      </c>
      <c r="C300" t="s">
        <v>324</v>
      </c>
    </row>
    <row r="301" spans="2:3" ht="54" x14ac:dyDescent="0.15">
      <c r="C301" s="2" t="s">
        <v>325</v>
      </c>
    </row>
    <row r="302" spans="2:3" x14ac:dyDescent="0.15">
      <c r="C302" s="2"/>
    </row>
    <row r="304" spans="2:3" x14ac:dyDescent="0.15">
      <c r="B304" s="1">
        <v>4.2</v>
      </c>
      <c r="C304" t="s">
        <v>326</v>
      </c>
    </row>
    <row r="306" spans="2:3" x14ac:dyDescent="0.15">
      <c r="B306" s="1" t="s">
        <v>327</v>
      </c>
      <c r="C306" t="s">
        <v>328</v>
      </c>
    </row>
    <row r="308" spans="2:3" ht="108" x14ac:dyDescent="0.15">
      <c r="B308" s="1" t="s">
        <v>329</v>
      </c>
      <c r="C308" s="2" t="s">
        <v>330</v>
      </c>
    </row>
    <row r="309" spans="2:3" ht="54" x14ac:dyDescent="0.15">
      <c r="C309" s="2" t="s">
        <v>331</v>
      </c>
    </row>
    <row r="313" spans="2:3" ht="108" x14ac:dyDescent="0.15">
      <c r="C313" s="2" t="s">
        <v>332</v>
      </c>
    </row>
    <row r="316" spans="2:3" ht="135" x14ac:dyDescent="0.15">
      <c r="C316" s="2" t="s">
        <v>333</v>
      </c>
    </row>
  </sheetData>
  <phoneticPr fontId="16" type="noConversion"/>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C312"/>
  <sheetViews>
    <sheetView workbookViewId="0">
      <selection activeCell="C21" sqref="C21"/>
    </sheetView>
  </sheetViews>
  <sheetFormatPr defaultColWidth="9" defaultRowHeight="13.5" x14ac:dyDescent="0.15"/>
  <cols>
    <col min="2" max="2" width="9" style="1"/>
    <col min="3" max="3" width="117.625" customWidth="1"/>
  </cols>
  <sheetData>
    <row r="3" spans="2:3" x14ac:dyDescent="0.15">
      <c r="B3" s="1">
        <v>1</v>
      </c>
      <c r="C3" t="s">
        <v>334</v>
      </c>
    </row>
    <row r="4" spans="2:3" x14ac:dyDescent="0.15">
      <c r="C4" t="s">
        <v>335</v>
      </c>
    </row>
    <row r="5" spans="2:3" x14ac:dyDescent="0.15">
      <c r="C5" t="s">
        <v>336</v>
      </c>
    </row>
    <row r="6" spans="2:3" x14ac:dyDescent="0.15">
      <c r="C6" s="2" t="s">
        <v>337</v>
      </c>
    </row>
    <row r="7" spans="2:3" x14ac:dyDescent="0.15">
      <c r="C7" s="2" t="s">
        <v>338</v>
      </c>
    </row>
    <row r="8" spans="2:3" x14ac:dyDescent="0.15">
      <c r="C8" s="2" t="s">
        <v>339</v>
      </c>
    </row>
    <row r="10" spans="2:3" x14ac:dyDescent="0.15">
      <c r="C10" s="2" t="s">
        <v>340</v>
      </c>
    </row>
    <row r="13" spans="2:3" x14ac:dyDescent="0.15">
      <c r="B13" s="1">
        <v>2</v>
      </c>
      <c r="C13" t="s">
        <v>341</v>
      </c>
    </row>
    <row r="14" spans="2:3" x14ac:dyDescent="0.15">
      <c r="C14" t="s">
        <v>342</v>
      </c>
    </row>
    <row r="15" spans="2:3" x14ac:dyDescent="0.15">
      <c r="C15" s="52" t="s">
        <v>343</v>
      </c>
    </row>
    <row r="16" spans="2:3" ht="40.5" x14ac:dyDescent="0.15">
      <c r="C16" s="2" t="s">
        <v>344</v>
      </c>
    </row>
    <row r="17" spans="3:3" ht="81" x14ac:dyDescent="0.15">
      <c r="C17" s="2" t="s">
        <v>345</v>
      </c>
    </row>
    <row r="18" spans="3:3" x14ac:dyDescent="0.15">
      <c r="C18" t="s">
        <v>346</v>
      </c>
    </row>
    <row r="19" spans="3:3" ht="27" x14ac:dyDescent="0.15">
      <c r="C19" s="2" t="s">
        <v>347</v>
      </c>
    </row>
    <row r="112" spans="3:3" x14ac:dyDescent="0.15">
      <c r="C112" s="2"/>
    </row>
    <row r="113" spans="3:3" x14ac:dyDescent="0.15">
      <c r="C113" s="2"/>
    </row>
    <row r="149" spans="3:3" x14ac:dyDescent="0.15">
      <c r="C149" s="2"/>
    </row>
    <row r="151" spans="3:3" x14ac:dyDescent="0.15">
      <c r="C151" s="2"/>
    </row>
    <row r="164" spans="3:3" x14ac:dyDescent="0.15">
      <c r="C164" s="2"/>
    </row>
    <row r="167" spans="3:3" x14ac:dyDescent="0.15">
      <c r="C167" s="2"/>
    </row>
    <row r="174" spans="3:3" x14ac:dyDescent="0.15">
      <c r="C174" s="2"/>
    </row>
    <row r="194" spans="3:3" x14ac:dyDescent="0.15">
      <c r="C194" s="2"/>
    </row>
    <row r="195" spans="3:3" x14ac:dyDescent="0.15">
      <c r="C195" s="2"/>
    </row>
    <row r="196" spans="3:3" x14ac:dyDescent="0.15">
      <c r="C196" s="2"/>
    </row>
    <row r="204" spans="3:3" x14ac:dyDescent="0.15">
      <c r="C204" s="2"/>
    </row>
    <row r="205" spans="3:3" x14ac:dyDescent="0.15">
      <c r="C205" s="2"/>
    </row>
    <row r="206" spans="3:3" x14ac:dyDescent="0.15">
      <c r="C206" s="2"/>
    </row>
    <row r="207" spans="3:3" x14ac:dyDescent="0.15">
      <c r="C207" s="2"/>
    </row>
    <row r="208" spans="3:3" x14ac:dyDescent="0.15">
      <c r="C208" s="2"/>
    </row>
    <row r="209" spans="3:3" x14ac:dyDescent="0.15">
      <c r="C209" s="2"/>
    </row>
    <row r="215" spans="3:3" x14ac:dyDescent="0.15">
      <c r="C215" s="2"/>
    </row>
    <row r="216" spans="3:3" x14ac:dyDescent="0.15">
      <c r="C216" s="2"/>
    </row>
    <row r="218" spans="3:3" x14ac:dyDescent="0.15">
      <c r="C218" s="2"/>
    </row>
    <row r="226" spans="3:3" x14ac:dyDescent="0.15">
      <c r="C226" s="2"/>
    </row>
    <row r="227" spans="3:3" x14ac:dyDescent="0.15">
      <c r="C227" s="2"/>
    </row>
    <row r="228" spans="3:3" x14ac:dyDescent="0.15">
      <c r="C228" s="2"/>
    </row>
    <row r="230" spans="3:3" x14ac:dyDescent="0.15">
      <c r="C230" s="2"/>
    </row>
    <row r="236" spans="3:3" x14ac:dyDescent="0.15">
      <c r="C236" s="2"/>
    </row>
    <row r="237" spans="3:3" x14ac:dyDescent="0.15">
      <c r="C237" s="2"/>
    </row>
    <row r="243" spans="3:3" x14ac:dyDescent="0.15">
      <c r="C243" s="2"/>
    </row>
    <row r="245" spans="3:3" x14ac:dyDescent="0.15">
      <c r="C245" s="2"/>
    </row>
    <row r="246" spans="3:3" x14ac:dyDescent="0.15">
      <c r="C246" s="2"/>
    </row>
    <row r="255" spans="3:3" x14ac:dyDescent="0.15">
      <c r="C255" s="2"/>
    </row>
    <row r="258" spans="3:3" x14ac:dyDescent="0.15">
      <c r="C258" s="2"/>
    </row>
    <row r="259" spans="3:3" x14ac:dyDescent="0.15">
      <c r="C259" s="2"/>
    </row>
    <row r="260" spans="3:3" x14ac:dyDescent="0.15">
      <c r="C260" s="2"/>
    </row>
    <row r="261" spans="3:3" x14ac:dyDescent="0.15">
      <c r="C261" s="2"/>
    </row>
    <row r="267" spans="3:3" x14ac:dyDescent="0.15">
      <c r="C267" s="2"/>
    </row>
    <row r="268" spans="3:3" x14ac:dyDescent="0.15">
      <c r="C268" s="2"/>
    </row>
    <row r="269" spans="3:3" x14ac:dyDescent="0.15">
      <c r="C269" s="2"/>
    </row>
    <row r="270" spans="3:3" x14ac:dyDescent="0.15">
      <c r="C270" s="2"/>
    </row>
    <row r="285" spans="3:3" x14ac:dyDescent="0.15">
      <c r="C285" s="2"/>
    </row>
    <row r="286" spans="3:3" x14ac:dyDescent="0.15">
      <c r="C286" s="2"/>
    </row>
    <row r="297" spans="3:3" x14ac:dyDescent="0.15">
      <c r="C297" s="2"/>
    </row>
    <row r="298" spans="3:3" x14ac:dyDescent="0.15">
      <c r="C298" s="2"/>
    </row>
    <row r="304" spans="3:3" x14ac:dyDescent="0.15">
      <c r="C304" s="2"/>
    </row>
    <row r="305" spans="3:3" x14ac:dyDescent="0.15">
      <c r="C305" s="2"/>
    </row>
    <row r="309" spans="3:3" x14ac:dyDescent="0.15">
      <c r="C309" s="2"/>
    </row>
    <row r="312" spans="3:3" x14ac:dyDescent="0.15">
      <c r="C312" s="2"/>
    </row>
  </sheetData>
  <phoneticPr fontId="1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6"/>
  <sheetViews>
    <sheetView workbookViewId="0">
      <selection activeCell="L22" sqref="L22"/>
    </sheetView>
  </sheetViews>
  <sheetFormatPr defaultColWidth="9" defaultRowHeight="13.5" x14ac:dyDescent="0.15"/>
  <cols>
    <col min="2" max="2" width="24.375" customWidth="1"/>
    <col min="3" max="8" width="9" style="1"/>
  </cols>
  <sheetData>
    <row r="1" spans="2:8" x14ac:dyDescent="0.15">
      <c r="B1" s="1" t="s">
        <v>3</v>
      </c>
      <c r="D1" s="1" t="s">
        <v>348</v>
      </c>
      <c r="E1" s="1" t="s">
        <v>349</v>
      </c>
      <c r="G1" s="1" t="s">
        <v>350</v>
      </c>
      <c r="H1" s="1" t="s">
        <v>351</v>
      </c>
    </row>
    <row r="2" spans="2:8" x14ac:dyDescent="0.15">
      <c r="C2" s="1">
        <v>1</v>
      </c>
      <c r="D2">
        <v>105</v>
      </c>
      <c r="E2">
        <v>210</v>
      </c>
      <c r="F2"/>
      <c r="G2" s="1">
        <f>D2-100</f>
        <v>5</v>
      </c>
      <c r="H2" s="1">
        <f>E2-200</f>
        <v>10</v>
      </c>
    </row>
    <row r="3" spans="2:8" x14ac:dyDescent="0.15">
      <c r="C3" s="1">
        <v>2</v>
      </c>
      <c r="D3">
        <v>115</v>
      </c>
      <c r="E3">
        <v>240</v>
      </c>
      <c r="F3"/>
      <c r="G3" s="1">
        <f t="shared" ref="G3:G16" si="0">D3-D2</f>
        <v>10</v>
      </c>
      <c r="H3" s="1">
        <f t="shared" ref="H3:H16" si="1">E3-E2</f>
        <v>30</v>
      </c>
    </row>
    <row r="4" spans="2:8" s="43" customFormat="1" x14ac:dyDescent="0.15">
      <c r="B4" s="43" t="s">
        <v>352</v>
      </c>
      <c r="C4" s="46">
        <v>3</v>
      </c>
      <c r="D4" s="43">
        <v>125</v>
      </c>
      <c r="E4" s="43">
        <v>400</v>
      </c>
      <c r="G4" s="47">
        <f t="shared" si="0"/>
        <v>10</v>
      </c>
      <c r="H4" s="47">
        <f t="shared" si="1"/>
        <v>160</v>
      </c>
    </row>
    <row r="5" spans="2:8" x14ac:dyDescent="0.15">
      <c r="C5" s="1">
        <v>4</v>
      </c>
      <c r="D5">
        <v>140</v>
      </c>
      <c r="E5">
        <v>430</v>
      </c>
      <c r="F5"/>
      <c r="G5" s="1">
        <f t="shared" si="0"/>
        <v>15</v>
      </c>
      <c r="H5" s="1">
        <f t="shared" si="1"/>
        <v>30</v>
      </c>
    </row>
    <row r="6" spans="2:8" x14ac:dyDescent="0.15">
      <c r="C6" s="1">
        <v>5</v>
      </c>
      <c r="D6">
        <v>160</v>
      </c>
      <c r="E6">
        <v>460</v>
      </c>
      <c r="F6"/>
      <c r="G6" s="1">
        <f t="shared" si="0"/>
        <v>20</v>
      </c>
      <c r="H6" s="1">
        <f t="shared" si="1"/>
        <v>30</v>
      </c>
    </row>
    <row r="7" spans="2:8" s="44" customFormat="1" x14ac:dyDescent="0.15">
      <c r="B7" s="44" t="s">
        <v>353</v>
      </c>
      <c r="C7" s="48">
        <v>6</v>
      </c>
      <c r="D7" s="44">
        <v>200</v>
      </c>
      <c r="E7" s="44">
        <v>500</v>
      </c>
      <c r="G7" s="49">
        <f t="shared" si="0"/>
        <v>40</v>
      </c>
      <c r="H7" s="49">
        <f t="shared" si="1"/>
        <v>40</v>
      </c>
    </row>
    <row r="8" spans="2:8" x14ac:dyDescent="0.15">
      <c r="C8" s="1">
        <v>7</v>
      </c>
      <c r="D8">
        <v>240</v>
      </c>
      <c r="E8">
        <v>550</v>
      </c>
      <c r="F8"/>
      <c r="G8" s="1">
        <f t="shared" si="0"/>
        <v>40</v>
      </c>
      <c r="H8" s="1">
        <f t="shared" si="1"/>
        <v>50</v>
      </c>
    </row>
    <row r="9" spans="2:8" x14ac:dyDescent="0.15">
      <c r="C9" s="1">
        <v>8</v>
      </c>
      <c r="D9">
        <v>280</v>
      </c>
      <c r="E9">
        <v>600</v>
      </c>
      <c r="F9"/>
      <c r="G9" s="1">
        <f t="shared" si="0"/>
        <v>40</v>
      </c>
      <c r="H9" s="1">
        <f t="shared" si="1"/>
        <v>50</v>
      </c>
    </row>
    <row r="10" spans="2:8" x14ac:dyDescent="0.15">
      <c r="C10" s="1">
        <v>9</v>
      </c>
      <c r="D10">
        <v>320</v>
      </c>
      <c r="E10">
        <v>650</v>
      </c>
      <c r="F10"/>
      <c r="G10" s="1">
        <f t="shared" si="0"/>
        <v>40</v>
      </c>
      <c r="H10" s="1">
        <f t="shared" si="1"/>
        <v>50</v>
      </c>
    </row>
    <row r="11" spans="2:8" s="45" customFormat="1" x14ac:dyDescent="0.15">
      <c r="B11" s="45" t="s">
        <v>354</v>
      </c>
      <c r="C11" s="50">
        <v>10</v>
      </c>
      <c r="D11" s="45">
        <v>400</v>
      </c>
      <c r="E11" s="45">
        <v>800</v>
      </c>
      <c r="G11" s="51">
        <f t="shared" si="0"/>
        <v>80</v>
      </c>
      <c r="H11" s="51">
        <f t="shared" si="1"/>
        <v>150</v>
      </c>
    </row>
    <row r="12" spans="2:8" x14ac:dyDescent="0.15">
      <c r="C12" s="1">
        <v>11</v>
      </c>
      <c r="D12">
        <v>440</v>
      </c>
      <c r="E12">
        <v>850</v>
      </c>
      <c r="F12"/>
      <c r="G12" s="1">
        <f t="shared" si="0"/>
        <v>40</v>
      </c>
      <c r="H12" s="1">
        <f t="shared" si="1"/>
        <v>50</v>
      </c>
    </row>
    <row r="13" spans="2:8" x14ac:dyDescent="0.15">
      <c r="C13" s="1">
        <v>12</v>
      </c>
      <c r="D13">
        <v>480</v>
      </c>
      <c r="E13">
        <v>900</v>
      </c>
      <c r="F13"/>
      <c r="G13" s="1">
        <f t="shared" si="0"/>
        <v>40</v>
      </c>
      <c r="H13" s="1">
        <f t="shared" si="1"/>
        <v>50</v>
      </c>
    </row>
    <row r="14" spans="2:8" x14ac:dyDescent="0.15">
      <c r="C14" s="1">
        <v>13</v>
      </c>
      <c r="D14">
        <v>520</v>
      </c>
      <c r="E14">
        <v>950</v>
      </c>
      <c r="F14"/>
      <c r="G14" s="1">
        <f t="shared" si="0"/>
        <v>40</v>
      </c>
      <c r="H14" s="1">
        <f t="shared" si="1"/>
        <v>50</v>
      </c>
    </row>
    <row r="15" spans="2:8" x14ac:dyDescent="0.15">
      <c r="C15" s="1">
        <v>14</v>
      </c>
      <c r="D15">
        <v>560</v>
      </c>
      <c r="E15">
        <v>1000</v>
      </c>
      <c r="F15"/>
      <c r="G15" s="1">
        <f t="shared" si="0"/>
        <v>40</v>
      </c>
      <c r="H15" s="1">
        <f t="shared" si="1"/>
        <v>50</v>
      </c>
    </row>
    <row r="16" spans="2:8" x14ac:dyDescent="0.15">
      <c r="B16" t="s">
        <v>355</v>
      </c>
      <c r="C16" s="1">
        <v>15</v>
      </c>
      <c r="D16">
        <v>600</v>
      </c>
      <c r="E16">
        <v>1050</v>
      </c>
      <c r="F16"/>
      <c r="G16" s="1">
        <f t="shared" si="0"/>
        <v>40</v>
      </c>
      <c r="H16" s="1">
        <f t="shared" si="1"/>
        <v>50</v>
      </c>
    </row>
  </sheetData>
  <phoneticPr fontId="1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64"/>
  <sheetViews>
    <sheetView workbookViewId="0">
      <selection activeCell="N21" sqref="N21"/>
    </sheetView>
  </sheetViews>
  <sheetFormatPr defaultColWidth="9" defaultRowHeight="13.5" x14ac:dyDescent="0.1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2" max="12" width="9"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spans="1:25" ht="18" customHeight="1" x14ac:dyDescent="0.15">
      <c r="A1" s="16" t="s">
        <v>356</v>
      </c>
      <c r="L1" s="16" t="s">
        <v>357</v>
      </c>
    </row>
    <row r="2" spans="1:25" x14ac:dyDescent="0.15">
      <c r="A2" s="16" t="s">
        <v>358</v>
      </c>
      <c r="B2" s="16" t="s">
        <v>359</v>
      </c>
      <c r="C2" s="16" t="s">
        <v>360</v>
      </c>
      <c r="D2" s="16" t="s">
        <v>361</v>
      </c>
      <c r="E2" s="16" t="s">
        <v>362</v>
      </c>
      <c r="F2" s="16" t="s">
        <v>363</v>
      </c>
      <c r="G2" s="16" t="s">
        <v>362</v>
      </c>
      <c r="H2" s="16" t="s">
        <v>364</v>
      </c>
      <c r="I2" s="16" t="s">
        <v>365</v>
      </c>
      <c r="J2" s="16" t="s">
        <v>366</v>
      </c>
      <c r="L2" s="16" t="s">
        <v>358</v>
      </c>
      <c r="M2" s="16" t="s">
        <v>359</v>
      </c>
      <c r="N2" s="16" t="s">
        <v>360</v>
      </c>
      <c r="O2" s="16" t="s">
        <v>361</v>
      </c>
      <c r="P2" s="16" t="s">
        <v>362</v>
      </c>
      <c r="Q2" s="16" t="s">
        <v>363</v>
      </c>
      <c r="R2" s="16" t="s">
        <v>362</v>
      </c>
      <c r="S2" s="16" t="s">
        <v>364</v>
      </c>
      <c r="T2" s="16" t="s">
        <v>365</v>
      </c>
      <c r="U2" s="16" t="s">
        <v>366</v>
      </c>
      <c r="W2" s="36" t="s">
        <v>367</v>
      </c>
      <c r="X2" s="36" t="s">
        <v>368</v>
      </c>
      <c r="Y2" s="36" t="s">
        <v>369</v>
      </c>
    </row>
    <row r="3" spans="1:25" x14ac:dyDescent="0.15">
      <c r="A3" s="17">
        <v>1</v>
      </c>
      <c r="B3">
        <v>1</v>
      </c>
      <c r="C3" s="18" t="s">
        <v>370</v>
      </c>
      <c r="D3">
        <v>1</v>
      </c>
      <c r="E3">
        <v>4</v>
      </c>
      <c r="F3" s="19" t="s">
        <v>371</v>
      </c>
      <c r="G3">
        <v>0</v>
      </c>
      <c r="H3" s="20"/>
      <c r="I3" s="28"/>
      <c r="J3" s="29"/>
      <c r="L3" s="17">
        <v>1</v>
      </c>
      <c r="M3">
        <v>1</v>
      </c>
      <c r="N3" s="18" t="s">
        <v>370</v>
      </c>
      <c r="O3">
        <v>1</v>
      </c>
      <c r="P3">
        <v>4</v>
      </c>
      <c r="Q3" s="19" t="s">
        <v>371</v>
      </c>
      <c r="R3">
        <v>0</v>
      </c>
      <c r="S3" s="20"/>
      <c r="T3" s="28"/>
      <c r="U3" s="29"/>
      <c r="W3" s="37" t="s">
        <v>372</v>
      </c>
      <c r="X3" s="37" t="s">
        <v>192</v>
      </c>
      <c r="Y3" s="37">
        <v>1</v>
      </c>
    </row>
    <row r="4" spans="1:25" x14ac:dyDescent="0.15">
      <c r="A4" s="17">
        <v>1</v>
      </c>
      <c r="B4">
        <v>2</v>
      </c>
      <c r="D4">
        <v>1</v>
      </c>
      <c r="E4">
        <v>0</v>
      </c>
      <c r="F4" s="21"/>
      <c r="G4">
        <v>1</v>
      </c>
      <c r="H4" s="22" t="s">
        <v>373</v>
      </c>
      <c r="I4" s="30"/>
      <c r="J4" s="31"/>
      <c r="L4" s="17">
        <v>1</v>
      </c>
      <c r="M4">
        <v>2</v>
      </c>
      <c r="N4" s="18" t="s">
        <v>374</v>
      </c>
      <c r="O4">
        <v>1</v>
      </c>
      <c r="P4">
        <v>0</v>
      </c>
      <c r="Q4" s="21"/>
      <c r="R4">
        <v>1</v>
      </c>
      <c r="S4" s="22" t="s">
        <v>373</v>
      </c>
      <c r="T4" s="30"/>
      <c r="U4" s="31"/>
      <c r="W4" s="37" t="s">
        <v>375</v>
      </c>
      <c r="X4" s="37" t="s">
        <v>371</v>
      </c>
      <c r="Y4" s="37">
        <v>1</v>
      </c>
    </row>
    <row r="5" spans="1:25" x14ac:dyDescent="0.15">
      <c r="A5" s="17">
        <v>1</v>
      </c>
      <c r="B5">
        <v>3</v>
      </c>
      <c r="D5">
        <v>2</v>
      </c>
      <c r="E5">
        <v>8</v>
      </c>
      <c r="F5" s="19" t="s">
        <v>376</v>
      </c>
      <c r="G5">
        <v>1</v>
      </c>
      <c r="H5" s="22" t="s">
        <v>373</v>
      </c>
      <c r="I5" s="30"/>
      <c r="J5" s="31"/>
      <c r="L5" s="17">
        <v>1</v>
      </c>
      <c r="M5">
        <v>3</v>
      </c>
      <c r="N5" s="18" t="s">
        <v>377</v>
      </c>
      <c r="O5">
        <v>2</v>
      </c>
      <c r="P5">
        <v>8</v>
      </c>
      <c r="Q5" s="19" t="s">
        <v>376</v>
      </c>
      <c r="R5">
        <v>1</v>
      </c>
      <c r="S5" s="22" t="s">
        <v>373</v>
      </c>
      <c r="T5" s="30"/>
      <c r="U5" s="31"/>
      <c r="W5" s="37" t="s">
        <v>378</v>
      </c>
      <c r="X5" s="37" t="s">
        <v>379</v>
      </c>
      <c r="Y5" s="37">
        <v>1</v>
      </c>
    </row>
    <row r="6" spans="1:25" x14ac:dyDescent="0.15">
      <c r="A6" s="17">
        <v>1</v>
      </c>
      <c r="B6">
        <v>4</v>
      </c>
      <c r="D6">
        <v>2</v>
      </c>
      <c r="E6" s="23">
        <v>5</v>
      </c>
      <c r="F6" s="19" t="s">
        <v>380</v>
      </c>
      <c r="G6" s="23">
        <v>2</v>
      </c>
      <c r="H6" s="22" t="s">
        <v>373</v>
      </c>
      <c r="I6" s="30"/>
      <c r="J6" s="31"/>
      <c r="L6" s="17">
        <v>1</v>
      </c>
      <c r="M6">
        <v>4</v>
      </c>
      <c r="N6" s="18" t="s">
        <v>381</v>
      </c>
      <c r="O6">
        <v>2</v>
      </c>
      <c r="P6" s="23">
        <v>5</v>
      </c>
      <c r="Q6" s="19" t="s">
        <v>380</v>
      </c>
      <c r="R6" s="23">
        <v>2</v>
      </c>
      <c r="S6" s="22" t="s">
        <v>373</v>
      </c>
      <c r="T6" s="30"/>
      <c r="U6" s="31"/>
      <c r="W6" s="37" t="s">
        <v>382</v>
      </c>
      <c r="X6" s="37" t="s">
        <v>201</v>
      </c>
      <c r="Y6" s="37">
        <v>1</v>
      </c>
    </row>
    <row r="7" spans="1:25" x14ac:dyDescent="0.15">
      <c r="A7" s="17">
        <v>1</v>
      </c>
      <c r="B7">
        <v>5</v>
      </c>
      <c r="C7" s="18" t="s">
        <v>381</v>
      </c>
      <c r="D7">
        <v>2</v>
      </c>
      <c r="E7" s="23">
        <v>10</v>
      </c>
      <c r="F7" s="19" t="s">
        <v>380</v>
      </c>
      <c r="G7" s="23">
        <v>1</v>
      </c>
      <c r="H7" s="22" t="s">
        <v>373</v>
      </c>
      <c r="I7" s="32" t="s">
        <v>263</v>
      </c>
      <c r="J7" s="31"/>
      <c r="L7" s="17">
        <v>1</v>
      </c>
      <c r="M7">
        <v>5</v>
      </c>
      <c r="N7" s="18" t="s">
        <v>383</v>
      </c>
      <c r="O7">
        <v>2</v>
      </c>
      <c r="P7" s="23">
        <v>10</v>
      </c>
      <c r="Q7" s="19" t="s">
        <v>380</v>
      </c>
      <c r="R7" s="23">
        <v>1</v>
      </c>
      <c r="S7" s="22" t="s">
        <v>373</v>
      </c>
      <c r="T7" s="32" t="s">
        <v>263</v>
      </c>
      <c r="U7" s="31"/>
      <c r="W7" s="37" t="s">
        <v>384</v>
      </c>
      <c r="X7" s="37" t="s">
        <v>385</v>
      </c>
      <c r="Y7" s="37">
        <v>1</v>
      </c>
    </row>
    <row r="8" spans="1:25" x14ac:dyDescent="0.15">
      <c r="A8" s="17">
        <v>1</v>
      </c>
      <c r="B8">
        <v>6</v>
      </c>
      <c r="D8">
        <v>1</v>
      </c>
      <c r="E8" s="23">
        <v>2</v>
      </c>
      <c r="F8" s="19" t="s">
        <v>386</v>
      </c>
      <c r="G8">
        <v>0</v>
      </c>
      <c r="H8" s="24"/>
      <c r="I8" s="30"/>
      <c r="J8" s="31"/>
      <c r="L8" s="17">
        <v>1</v>
      </c>
      <c r="M8">
        <v>6</v>
      </c>
      <c r="N8" s="18" t="s">
        <v>370</v>
      </c>
      <c r="O8">
        <v>1</v>
      </c>
      <c r="P8" s="23">
        <v>2</v>
      </c>
      <c r="Q8" s="19" t="s">
        <v>386</v>
      </c>
      <c r="R8">
        <v>0</v>
      </c>
      <c r="S8" s="24"/>
      <c r="T8" s="30"/>
      <c r="U8" s="31"/>
      <c r="W8" s="37" t="s">
        <v>387</v>
      </c>
      <c r="X8" s="37" t="s">
        <v>388</v>
      </c>
      <c r="Y8" s="37">
        <v>1</v>
      </c>
    </row>
    <row r="9" spans="1:25" x14ac:dyDescent="0.15">
      <c r="A9" s="17">
        <v>1</v>
      </c>
      <c r="B9">
        <v>7</v>
      </c>
      <c r="D9">
        <v>1</v>
      </c>
      <c r="E9">
        <v>0</v>
      </c>
      <c r="F9" s="21"/>
      <c r="G9">
        <v>3</v>
      </c>
      <c r="H9" s="22" t="s">
        <v>389</v>
      </c>
      <c r="I9" s="30"/>
      <c r="J9" s="31"/>
      <c r="L9" s="17">
        <v>1</v>
      </c>
      <c r="M9">
        <v>7</v>
      </c>
      <c r="N9" s="18" t="s">
        <v>390</v>
      </c>
      <c r="O9">
        <v>1</v>
      </c>
      <c r="P9">
        <v>0</v>
      </c>
      <c r="Q9" s="21"/>
      <c r="R9">
        <v>3</v>
      </c>
      <c r="S9" s="22" t="s">
        <v>389</v>
      </c>
      <c r="T9" s="30"/>
      <c r="U9" s="31"/>
      <c r="W9" s="37" t="s">
        <v>391</v>
      </c>
      <c r="X9" s="37" t="s">
        <v>392</v>
      </c>
      <c r="Y9" s="37">
        <v>1</v>
      </c>
    </row>
    <row r="10" spans="1:25" x14ac:dyDescent="0.15">
      <c r="A10" s="17">
        <v>1</v>
      </c>
      <c r="B10">
        <v>8</v>
      </c>
      <c r="D10">
        <v>2</v>
      </c>
      <c r="E10">
        <v>4</v>
      </c>
      <c r="F10" s="19" t="s">
        <v>393</v>
      </c>
      <c r="G10">
        <v>5</v>
      </c>
      <c r="H10" s="22" t="s">
        <v>389</v>
      </c>
      <c r="I10" s="30"/>
      <c r="J10" s="31"/>
      <c r="L10" s="17">
        <v>1</v>
      </c>
      <c r="M10">
        <v>8</v>
      </c>
      <c r="N10" s="18" t="s">
        <v>394</v>
      </c>
      <c r="O10">
        <v>2</v>
      </c>
      <c r="P10">
        <v>4</v>
      </c>
      <c r="Q10" s="19" t="s">
        <v>393</v>
      </c>
      <c r="R10">
        <v>5</v>
      </c>
      <c r="S10" s="22" t="s">
        <v>389</v>
      </c>
      <c r="T10" s="30"/>
      <c r="U10" s="31"/>
      <c r="W10" s="37" t="s">
        <v>395</v>
      </c>
      <c r="X10" s="37" t="s">
        <v>396</v>
      </c>
      <c r="Y10" s="37">
        <v>1</v>
      </c>
    </row>
    <row r="11" spans="1:25" x14ac:dyDescent="0.15">
      <c r="A11" s="17">
        <v>1</v>
      </c>
      <c r="B11">
        <v>9</v>
      </c>
      <c r="D11">
        <v>1</v>
      </c>
      <c r="E11">
        <v>0</v>
      </c>
      <c r="F11" s="21"/>
      <c r="G11">
        <v>1</v>
      </c>
      <c r="H11" s="22" t="s">
        <v>252</v>
      </c>
      <c r="I11" s="30"/>
      <c r="J11" s="31"/>
      <c r="L11" s="17">
        <v>1</v>
      </c>
      <c r="M11">
        <v>9</v>
      </c>
      <c r="N11" s="18" t="s">
        <v>397</v>
      </c>
      <c r="O11">
        <v>1</v>
      </c>
      <c r="P11">
        <v>0</v>
      </c>
      <c r="Q11" s="21"/>
      <c r="R11">
        <v>1</v>
      </c>
      <c r="S11" s="22" t="s">
        <v>252</v>
      </c>
      <c r="T11" s="30"/>
      <c r="U11" s="31"/>
      <c r="W11" s="37" t="s">
        <v>398</v>
      </c>
      <c r="X11" s="37" t="s">
        <v>399</v>
      </c>
      <c r="Y11" s="37">
        <v>1</v>
      </c>
    </row>
    <row r="12" spans="1:25" x14ac:dyDescent="0.15">
      <c r="A12" s="17">
        <v>1</v>
      </c>
      <c r="B12">
        <v>10</v>
      </c>
      <c r="C12" s="18" t="s">
        <v>374</v>
      </c>
      <c r="D12">
        <v>2</v>
      </c>
      <c r="E12">
        <v>4</v>
      </c>
      <c r="F12" s="19" t="s">
        <v>400</v>
      </c>
      <c r="G12">
        <v>1</v>
      </c>
      <c r="H12" s="22" t="s">
        <v>252</v>
      </c>
      <c r="I12" s="32" t="s">
        <v>257</v>
      </c>
      <c r="J12" s="31"/>
      <c r="L12" s="17">
        <v>1</v>
      </c>
      <c r="M12">
        <v>10</v>
      </c>
      <c r="N12" s="18" t="s">
        <v>381</v>
      </c>
      <c r="O12">
        <v>2</v>
      </c>
      <c r="P12">
        <v>4</v>
      </c>
      <c r="Q12" s="19" t="s">
        <v>400</v>
      </c>
      <c r="R12">
        <v>1</v>
      </c>
      <c r="S12" s="22" t="s">
        <v>252</v>
      </c>
      <c r="T12" s="32" t="s">
        <v>257</v>
      </c>
      <c r="U12" s="31"/>
      <c r="W12" s="37" t="s">
        <v>401</v>
      </c>
      <c r="X12" s="37" t="s">
        <v>402</v>
      </c>
      <c r="Y12" s="37">
        <v>1</v>
      </c>
    </row>
    <row r="13" spans="1:25" x14ac:dyDescent="0.15">
      <c r="A13" s="17">
        <v>1</v>
      </c>
      <c r="B13">
        <v>11</v>
      </c>
      <c r="D13">
        <v>1</v>
      </c>
      <c r="E13">
        <v>2</v>
      </c>
      <c r="F13" s="19" t="s">
        <v>192</v>
      </c>
      <c r="G13">
        <v>0</v>
      </c>
      <c r="H13" s="24"/>
      <c r="I13" s="30"/>
      <c r="J13" s="31"/>
      <c r="L13" s="17">
        <v>1</v>
      </c>
      <c r="M13">
        <v>11</v>
      </c>
      <c r="N13" s="18" t="s">
        <v>370</v>
      </c>
      <c r="O13">
        <v>1</v>
      </c>
      <c r="P13">
        <v>2</v>
      </c>
      <c r="Q13" s="19" t="s">
        <v>192</v>
      </c>
      <c r="R13">
        <v>0</v>
      </c>
      <c r="S13" s="24"/>
      <c r="T13" s="30"/>
      <c r="U13" s="31"/>
      <c r="W13" s="37" t="s">
        <v>403</v>
      </c>
      <c r="X13" s="37" t="s">
        <v>386</v>
      </c>
      <c r="Y13" s="37">
        <v>1</v>
      </c>
    </row>
    <row r="14" spans="1:25" x14ac:dyDescent="0.15">
      <c r="A14" s="17">
        <v>1</v>
      </c>
      <c r="B14">
        <v>12</v>
      </c>
      <c r="D14">
        <v>1</v>
      </c>
      <c r="E14">
        <v>0</v>
      </c>
      <c r="F14" s="21"/>
      <c r="G14">
        <v>2</v>
      </c>
      <c r="H14" s="22" t="s">
        <v>231</v>
      </c>
      <c r="I14" s="30"/>
      <c r="J14" s="31"/>
      <c r="L14" s="17">
        <v>1</v>
      </c>
      <c r="M14">
        <v>12</v>
      </c>
      <c r="N14" s="18" t="s">
        <v>374</v>
      </c>
      <c r="O14">
        <v>1</v>
      </c>
      <c r="P14">
        <v>0</v>
      </c>
      <c r="Q14" s="21"/>
      <c r="R14">
        <v>2</v>
      </c>
      <c r="S14" s="22" t="s">
        <v>231</v>
      </c>
      <c r="T14" s="30"/>
      <c r="U14" s="31"/>
      <c r="W14" s="37" t="s">
        <v>404</v>
      </c>
      <c r="X14" s="37" t="s">
        <v>405</v>
      </c>
      <c r="Y14" s="37">
        <v>1</v>
      </c>
    </row>
    <row r="15" spans="1:25" x14ac:dyDescent="0.15">
      <c r="A15" s="17">
        <v>1</v>
      </c>
      <c r="B15">
        <v>13</v>
      </c>
      <c r="D15">
        <v>2</v>
      </c>
      <c r="E15">
        <v>4</v>
      </c>
      <c r="F15" s="19" t="s">
        <v>192</v>
      </c>
      <c r="G15">
        <v>3</v>
      </c>
      <c r="H15" s="22" t="s">
        <v>231</v>
      </c>
      <c r="I15" s="30"/>
      <c r="J15" s="31"/>
      <c r="L15" s="17">
        <v>1</v>
      </c>
      <c r="M15">
        <v>13</v>
      </c>
      <c r="N15" s="18" t="s">
        <v>377</v>
      </c>
      <c r="O15">
        <v>2</v>
      </c>
      <c r="P15">
        <v>4</v>
      </c>
      <c r="Q15" s="19" t="s">
        <v>192</v>
      </c>
      <c r="R15">
        <v>3</v>
      </c>
      <c r="S15" s="22" t="s">
        <v>231</v>
      </c>
      <c r="T15" s="30"/>
      <c r="U15" s="31"/>
    </row>
    <row r="16" spans="1:25" x14ac:dyDescent="0.15">
      <c r="A16" s="17">
        <v>1</v>
      </c>
      <c r="B16">
        <v>14</v>
      </c>
      <c r="D16">
        <v>1</v>
      </c>
      <c r="E16">
        <v>0</v>
      </c>
      <c r="F16" s="21"/>
      <c r="G16">
        <v>2</v>
      </c>
      <c r="H16" s="22" t="s">
        <v>406</v>
      </c>
      <c r="I16" s="30"/>
      <c r="J16" s="31"/>
      <c r="L16" s="17">
        <v>1</v>
      </c>
      <c r="M16">
        <v>14</v>
      </c>
      <c r="N16" s="18" t="s">
        <v>381</v>
      </c>
      <c r="O16">
        <v>1</v>
      </c>
      <c r="P16">
        <v>0</v>
      </c>
      <c r="Q16" s="21"/>
      <c r="R16">
        <v>5</v>
      </c>
      <c r="S16" s="22" t="s">
        <v>406</v>
      </c>
      <c r="T16" s="30"/>
      <c r="U16" s="31"/>
      <c r="W16" s="38" t="s">
        <v>407</v>
      </c>
      <c r="X16" s="38" t="s">
        <v>368</v>
      </c>
      <c r="Y16" s="38" t="s">
        <v>369</v>
      </c>
    </row>
    <row r="17" spans="1:25" x14ac:dyDescent="0.15">
      <c r="A17" s="17">
        <v>1</v>
      </c>
      <c r="B17">
        <v>15</v>
      </c>
      <c r="C17" s="18" t="s">
        <v>383</v>
      </c>
      <c r="D17">
        <v>2</v>
      </c>
      <c r="E17">
        <v>5</v>
      </c>
      <c r="F17" s="19" t="s">
        <v>192</v>
      </c>
      <c r="G17">
        <v>2</v>
      </c>
      <c r="H17" s="22" t="s">
        <v>406</v>
      </c>
      <c r="I17" s="32" t="s">
        <v>270</v>
      </c>
      <c r="J17" s="33" t="s">
        <v>298</v>
      </c>
      <c r="L17" s="17">
        <v>1</v>
      </c>
      <c r="M17">
        <v>15</v>
      </c>
      <c r="N17" s="18" t="s">
        <v>397</v>
      </c>
      <c r="O17">
        <v>2</v>
      </c>
      <c r="P17">
        <v>5</v>
      </c>
      <c r="Q17" s="19" t="s">
        <v>192</v>
      </c>
      <c r="R17">
        <v>2</v>
      </c>
      <c r="S17" s="22" t="s">
        <v>406</v>
      </c>
      <c r="T17" s="32" t="s">
        <v>270</v>
      </c>
      <c r="U17" s="31"/>
      <c r="W17" s="39" t="s">
        <v>408</v>
      </c>
      <c r="X17" s="39" t="s">
        <v>216</v>
      </c>
      <c r="Y17" s="39">
        <v>1</v>
      </c>
    </row>
    <row r="18" spans="1:25" x14ac:dyDescent="0.15">
      <c r="A18" s="17">
        <v>2</v>
      </c>
      <c r="B18">
        <v>1</v>
      </c>
      <c r="D18">
        <v>1</v>
      </c>
      <c r="E18">
        <v>3</v>
      </c>
      <c r="F18" s="19" t="s">
        <v>392</v>
      </c>
      <c r="G18">
        <v>0</v>
      </c>
      <c r="H18" s="24"/>
      <c r="I18" s="30"/>
      <c r="J18" s="31"/>
      <c r="L18" s="17">
        <v>1</v>
      </c>
      <c r="M18">
        <v>16</v>
      </c>
      <c r="N18" s="18" t="s">
        <v>374</v>
      </c>
      <c r="O18">
        <v>1</v>
      </c>
      <c r="P18">
        <v>3</v>
      </c>
      <c r="Q18" s="19" t="s">
        <v>392</v>
      </c>
      <c r="R18">
        <v>0</v>
      </c>
      <c r="S18" s="24"/>
      <c r="T18" s="30"/>
      <c r="U18" s="31"/>
      <c r="W18" s="39" t="s">
        <v>409</v>
      </c>
      <c r="X18" s="39" t="s">
        <v>410</v>
      </c>
      <c r="Y18" s="39">
        <v>1</v>
      </c>
    </row>
    <row r="19" spans="1:25" x14ac:dyDescent="0.15">
      <c r="A19" s="17">
        <v>2</v>
      </c>
      <c r="B19">
        <v>2</v>
      </c>
      <c r="D19">
        <v>1</v>
      </c>
      <c r="E19">
        <v>0</v>
      </c>
      <c r="F19" s="21"/>
      <c r="G19">
        <v>2</v>
      </c>
      <c r="H19" s="22" t="s">
        <v>216</v>
      </c>
      <c r="I19" s="30"/>
      <c r="J19" s="31"/>
      <c r="L19" s="17">
        <v>1</v>
      </c>
      <c r="M19">
        <v>17</v>
      </c>
      <c r="N19" s="18" t="s">
        <v>370</v>
      </c>
      <c r="O19">
        <v>1</v>
      </c>
      <c r="P19">
        <v>0</v>
      </c>
      <c r="Q19" s="21"/>
      <c r="R19">
        <v>2</v>
      </c>
      <c r="S19" s="22" t="s">
        <v>216</v>
      </c>
      <c r="T19" s="30"/>
      <c r="U19" s="31"/>
      <c r="W19" s="39" t="s">
        <v>411</v>
      </c>
      <c r="X19" s="39" t="s">
        <v>412</v>
      </c>
      <c r="Y19" s="39">
        <v>1</v>
      </c>
    </row>
    <row r="20" spans="1:25" x14ac:dyDescent="0.15">
      <c r="A20" s="17">
        <v>2</v>
      </c>
      <c r="B20">
        <v>3</v>
      </c>
      <c r="D20">
        <v>2</v>
      </c>
      <c r="E20">
        <v>5</v>
      </c>
      <c r="F20" s="19" t="s">
        <v>413</v>
      </c>
      <c r="G20">
        <v>3</v>
      </c>
      <c r="H20" s="22" t="s">
        <v>216</v>
      </c>
      <c r="I20" s="30"/>
      <c r="J20" s="31"/>
      <c r="L20" s="17">
        <v>1</v>
      </c>
      <c r="M20">
        <v>18</v>
      </c>
      <c r="N20" s="18" t="s">
        <v>383</v>
      </c>
      <c r="O20">
        <v>2</v>
      </c>
      <c r="P20">
        <v>5</v>
      </c>
      <c r="Q20" s="19" t="s">
        <v>413</v>
      </c>
      <c r="R20">
        <v>3</v>
      </c>
      <c r="S20" s="22" t="s">
        <v>216</v>
      </c>
      <c r="T20" s="30"/>
      <c r="U20" s="31"/>
      <c r="W20" s="39" t="s">
        <v>414</v>
      </c>
      <c r="X20" s="39" t="s">
        <v>415</v>
      </c>
      <c r="Y20" s="39">
        <v>1</v>
      </c>
    </row>
    <row r="21" spans="1:25" x14ac:dyDescent="0.15">
      <c r="A21" s="17">
        <v>2</v>
      </c>
      <c r="B21">
        <v>4</v>
      </c>
      <c r="D21">
        <v>1</v>
      </c>
      <c r="E21">
        <v>3</v>
      </c>
      <c r="F21" s="19" t="s">
        <v>201</v>
      </c>
      <c r="G21">
        <v>0</v>
      </c>
      <c r="H21" s="24"/>
      <c r="I21" s="30"/>
      <c r="J21" s="31"/>
      <c r="L21" s="17">
        <v>1</v>
      </c>
      <c r="M21">
        <v>19</v>
      </c>
      <c r="N21" s="18" t="s">
        <v>377</v>
      </c>
      <c r="O21">
        <v>1</v>
      </c>
      <c r="P21">
        <v>3</v>
      </c>
      <c r="Q21" s="19" t="s">
        <v>201</v>
      </c>
      <c r="R21">
        <v>0</v>
      </c>
      <c r="S21" s="24"/>
      <c r="T21" s="30"/>
      <c r="U21" s="31"/>
      <c r="W21" s="39" t="s">
        <v>416</v>
      </c>
      <c r="X21" s="39" t="s">
        <v>417</v>
      </c>
      <c r="Y21" s="39">
        <v>1</v>
      </c>
    </row>
    <row r="22" spans="1:25" x14ac:dyDescent="0.15">
      <c r="A22" s="17">
        <v>1</v>
      </c>
      <c r="B22">
        <v>5</v>
      </c>
      <c r="C22" s="18" t="s">
        <v>377</v>
      </c>
      <c r="D22">
        <v>2</v>
      </c>
      <c r="E22">
        <v>3</v>
      </c>
      <c r="F22" s="19" t="s">
        <v>201</v>
      </c>
      <c r="G22">
        <v>2</v>
      </c>
      <c r="H22" s="22" t="s">
        <v>216</v>
      </c>
      <c r="I22" s="32" t="s">
        <v>277</v>
      </c>
      <c r="J22" s="31"/>
      <c r="L22" s="17">
        <v>1</v>
      </c>
      <c r="M22">
        <v>20</v>
      </c>
      <c r="N22" s="18" t="s">
        <v>394</v>
      </c>
      <c r="O22">
        <v>2</v>
      </c>
      <c r="P22">
        <v>3</v>
      </c>
      <c r="Q22" s="19" t="s">
        <v>201</v>
      </c>
      <c r="R22">
        <v>2</v>
      </c>
      <c r="S22" s="22" t="s">
        <v>216</v>
      </c>
      <c r="T22" s="32" t="s">
        <v>277</v>
      </c>
      <c r="U22" s="31"/>
      <c r="W22" s="39" t="s">
        <v>418</v>
      </c>
      <c r="X22" s="39" t="s">
        <v>231</v>
      </c>
      <c r="Y22" s="39">
        <v>1</v>
      </c>
    </row>
    <row r="23" spans="1:25" x14ac:dyDescent="0.15">
      <c r="A23" s="17">
        <v>2</v>
      </c>
      <c r="B23">
        <v>6</v>
      </c>
      <c r="D23">
        <v>1</v>
      </c>
      <c r="E23">
        <v>4</v>
      </c>
      <c r="F23" s="19" t="s">
        <v>399</v>
      </c>
      <c r="G23">
        <v>0</v>
      </c>
      <c r="H23" s="24"/>
      <c r="I23" s="30"/>
      <c r="J23" s="31"/>
      <c r="L23" s="17">
        <v>1</v>
      </c>
      <c r="M23">
        <v>21</v>
      </c>
      <c r="N23" s="18" t="s">
        <v>370</v>
      </c>
      <c r="O23">
        <v>1</v>
      </c>
      <c r="P23">
        <v>4</v>
      </c>
      <c r="Q23" s="19" t="s">
        <v>399</v>
      </c>
      <c r="R23">
        <v>0</v>
      </c>
      <c r="S23" s="24"/>
      <c r="T23" s="30"/>
      <c r="U23" s="31"/>
      <c r="W23" s="39" t="s">
        <v>419</v>
      </c>
      <c r="X23" s="39" t="s">
        <v>373</v>
      </c>
      <c r="Y23" s="39">
        <v>1</v>
      </c>
    </row>
    <row r="24" spans="1:25" x14ac:dyDescent="0.15">
      <c r="A24" s="17">
        <v>2</v>
      </c>
      <c r="B24">
        <v>7</v>
      </c>
      <c r="D24">
        <v>1</v>
      </c>
      <c r="E24">
        <v>0</v>
      </c>
      <c r="F24" s="21"/>
      <c r="G24">
        <v>2</v>
      </c>
      <c r="H24" s="22" t="s">
        <v>415</v>
      </c>
      <c r="I24" s="30"/>
      <c r="J24" s="31"/>
      <c r="L24" s="17">
        <v>1</v>
      </c>
      <c r="M24">
        <v>22</v>
      </c>
      <c r="N24" s="18" t="s">
        <v>381</v>
      </c>
      <c r="O24">
        <v>1</v>
      </c>
      <c r="P24">
        <v>0</v>
      </c>
      <c r="Q24" s="21"/>
      <c r="R24">
        <v>2</v>
      </c>
      <c r="S24" s="22" t="s">
        <v>415</v>
      </c>
      <c r="T24" s="30"/>
      <c r="U24" s="31"/>
      <c r="W24" s="39" t="s">
        <v>420</v>
      </c>
      <c r="X24" s="39" t="s">
        <v>389</v>
      </c>
      <c r="Y24" s="39">
        <v>1</v>
      </c>
    </row>
    <row r="25" spans="1:25" x14ac:dyDescent="0.15">
      <c r="A25" s="17">
        <v>2</v>
      </c>
      <c r="B25">
        <v>8</v>
      </c>
      <c r="D25">
        <v>2</v>
      </c>
      <c r="E25">
        <v>8</v>
      </c>
      <c r="F25" s="19" t="s">
        <v>421</v>
      </c>
      <c r="G25">
        <v>4</v>
      </c>
      <c r="H25" s="22" t="s">
        <v>415</v>
      </c>
      <c r="I25" s="30"/>
      <c r="J25" s="31"/>
      <c r="L25" s="17">
        <v>1</v>
      </c>
      <c r="M25">
        <v>23</v>
      </c>
      <c r="N25" s="18" t="s">
        <v>394</v>
      </c>
      <c r="O25">
        <v>2</v>
      </c>
      <c r="P25">
        <v>8</v>
      </c>
      <c r="Q25" s="19" t="s">
        <v>421</v>
      </c>
      <c r="R25">
        <v>4</v>
      </c>
      <c r="S25" s="22" t="s">
        <v>415</v>
      </c>
      <c r="T25" s="30"/>
      <c r="U25" s="31"/>
      <c r="W25" s="39" t="s">
        <v>422</v>
      </c>
      <c r="X25" s="39" t="s">
        <v>248</v>
      </c>
      <c r="Y25" s="39">
        <v>1</v>
      </c>
    </row>
    <row r="26" spans="1:25" x14ac:dyDescent="0.15">
      <c r="A26" s="17">
        <v>2</v>
      </c>
      <c r="B26">
        <v>9</v>
      </c>
      <c r="D26">
        <v>1</v>
      </c>
      <c r="E26">
        <v>0</v>
      </c>
      <c r="F26" s="21"/>
      <c r="G26">
        <v>3</v>
      </c>
      <c r="H26" s="22" t="s">
        <v>423</v>
      </c>
      <c r="I26" s="30"/>
      <c r="J26" s="31"/>
      <c r="L26" s="17">
        <v>1</v>
      </c>
      <c r="M26">
        <v>24</v>
      </c>
      <c r="N26" s="18" t="s">
        <v>381</v>
      </c>
      <c r="O26">
        <v>1</v>
      </c>
      <c r="P26">
        <v>0</v>
      </c>
      <c r="Q26" s="21"/>
      <c r="R26">
        <v>3</v>
      </c>
      <c r="S26" s="22" t="s">
        <v>423</v>
      </c>
      <c r="T26" s="30"/>
      <c r="U26" s="31"/>
      <c r="W26" s="39" t="s">
        <v>424</v>
      </c>
      <c r="X26" s="39" t="s">
        <v>252</v>
      </c>
      <c r="Y26" s="39">
        <v>1</v>
      </c>
    </row>
    <row r="27" spans="1:25" x14ac:dyDescent="0.15">
      <c r="A27" s="17">
        <v>1</v>
      </c>
      <c r="B27">
        <v>10</v>
      </c>
      <c r="C27" s="18" t="s">
        <v>390</v>
      </c>
      <c r="D27">
        <v>2</v>
      </c>
      <c r="E27">
        <v>6</v>
      </c>
      <c r="F27" s="19" t="s">
        <v>425</v>
      </c>
      <c r="G27">
        <v>3</v>
      </c>
      <c r="H27" s="22" t="s">
        <v>426</v>
      </c>
      <c r="I27" s="32" t="s">
        <v>283</v>
      </c>
      <c r="J27" s="31"/>
      <c r="L27" s="17">
        <v>1</v>
      </c>
      <c r="M27">
        <v>25</v>
      </c>
      <c r="N27" s="18" t="s">
        <v>390</v>
      </c>
      <c r="O27">
        <v>2</v>
      </c>
      <c r="P27">
        <v>6</v>
      </c>
      <c r="Q27" s="19" t="s">
        <v>425</v>
      </c>
      <c r="R27">
        <v>3</v>
      </c>
      <c r="S27" s="22" t="s">
        <v>426</v>
      </c>
      <c r="T27" s="32" t="s">
        <v>283</v>
      </c>
      <c r="U27" s="31"/>
    </row>
    <row r="28" spans="1:25" x14ac:dyDescent="0.15">
      <c r="A28" s="17">
        <v>2</v>
      </c>
      <c r="B28">
        <v>11</v>
      </c>
      <c r="D28">
        <v>1</v>
      </c>
      <c r="E28">
        <v>3</v>
      </c>
      <c r="F28" s="19" t="s">
        <v>385</v>
      </c>
      <c r="G28">
        <v>0</v>
      </c>
      <c r="H28" s="24"/>
      <c r="I28" s="30"/>
      <c r="J28" s="31"/>
      <c r="L28" s="17">
        <v>1</v>
      </c>
      <c r="M28">
        <v>26</v>
      </c>
      <c r="N28" s="18" t="s">
        <v>374</v>
      </c>
      <c r="O28">
        <v>1</v>
      </c>
      <c r="P28">
        <v>3</v>
      </c>
      <c r="Q28" s="19" t="s">
        <v>385</v>
      </c>
      <c r="R28">
        <v>0</v>
      </c>
      <c r="S28" s="24"/>
      <c r="T28" s="30"/>
      <c r="U28" s="31"/>
      <c r="W28" s="40" t="s">
        <v>427</v>
      </c>
      <c r="X28" s="40" t="s">
        <v>368</v>
      </c>
      <c r="Y28" s="40" t="s">
        <v>369</v>
      </c>
    </row>
    <row r="29" spans="1:25" x14ac:dyDescent="0.15">
      <c r="A29" s="17">
        <v>2</v>
      </c>
      <c r="B29">
        <v>12</v>
      </c>
      <c r="D29">
        <v>1</v>
      </c>
      <c r="E29">
        <v>0</v>
      </c>
      <c r="F29" s="21"/>
      <c r="G29">
        <v>2</v>
      </c>
      <c r="H29" s="22" t="s">
        <v>410</v>
      </c>
      <c r="I29" s="30"/>
      <c r="J29" s="31"/>
      <c r="L29" s="17">
        <v>1</v>
      </c>
      <c r="M29">
        <v>27</v>
      </c>
      <c r="N29" s="18" t="s">
        <v>397</v>
      </c>
      <c r="O29">
        <v>1</v>
      </c>
      <c r="P29">
        <v>0</v>
      </c>
      <c r="Q29" s="21"/>
      <c r="R29">
        <v>2</v>
      </c>
      <c r="S29" s="22" t="s">
        <v>410</v>
      </c>
      <c r="T29" s="30"/>
      <c r="U29" s="31"/>
      <c r="W29" s="41" t="s">
        <v>428</v>
      </c>
      <c r="X29" s="41" t="s">
        <v>257</v>
      </c>
      <c r="Y29" s="41">
        <v>1</v>
      </c>
    </row>
    <row r="30" spans="1:25" x14ac:dyDescent="0.15">
      <c r="A30" s="17">
        <v>2</v>
      </c>
      <c r="B30">
        <v>13</v>
      </c>
      <c r="D30">
        <v>2</v>
      </c>
      <c r="E30">
        <v>4</v>
      </c>
      <c r="F30" s="19" t="s">
        <v>429</v>
      </c>
      <c r="G30">
        <v>0</v>
      </c>
      <c r="H30" s="24"/>
      <c r="I30" s="30"/>
      <c r="J30" s="31"/>
      <c r="L30" s="17">
        <v>1</v>
      </c>
      <c r="M30">
        <v>28</v>
      </c>
      <c r="N30" s="18" t="s">
        <v>377</v>
      </c>
      <c r="O30">
        <v>2</v>
      </c>
      <c r="P30">
        <v>4</v>
      </c>
      <c r="Q30" s="19" t="s">
        <v>429</v>
      </c>
      <c r="R30">
        <v>0</v>
      </c>
      <c r="S30" s="24"/>
      <c r="T30" s="30"/>
      <c r="U30" s="31"/>
      <c r="W30" s="41" t="s">
        <v>430</v>
      </c>
      <c r="X30" s="41" t="s">
        <v>263</v>
      </c>
      <c r="Y30" s="41">
        <v>1</v>
      </c>
    </row>
    <row r="31" spans="1:25" x14ac:dyDescent="0.15">
      <c r="A31" s="17">
        <v>2</v>
      </c>
      <c r="B31">
        <v>14</v>
      </c>
      <c r="D31">
        <v>2</v>
      </c>
      <c r="E31">
        <v>0</v>
      </c>
      <c r="F31" s="21"/>
      <c r="G31">
        <v>4</v>
      </c>
      <c r="H31" s="25" t="s">
        <v>412</v>
      </c>
      <c r="I31" s="30"/>
      <c r="J31" s="31"/>
      <c r="L31" s="17">
        <v>1</v>
      </c>
      <c r="M31">
        <v>29</v>
      </c>
      <c r="N31" s="18" t="s">
        <v>394</v>
      </c>
      <c r="O31">
        <v>2</v>
      </c>
      <c r="P31">
        <v>0</v>
      </c>
      <c r="Q31" s="21"/>
      <c r="R31">
        <v>4</v>
      </c>
      <c r="S31" s="25" t="s">
        <v>412</v>
      </c>
      <c r="T31" s="30"/>
      <c r="U31" s="31"/>
      <c r="W31" s="41" t="s">
        <v>431</v>
      </c>
      <c r="X31" s="41" t="s">
        <v>270</v>
      </c>
      <c r="Y31" s="41">
        <v>1</v>
      </c>
    </row>
    <row r="32" spans="1:25" x14ac:dyDescent="0.15">
      <c r="A32" s="17">
        <v>1</v>
      </c>
      <c r="B32">
        <v>15</v>
      </c>
      <c r="C32" s="18" t="s">
        <v>397</v>
      </c>
      <c r="D32">
        <v>2</v>
      </c>
      <c r="E32">
        <v>6</v>
      </c>
      <c r="F32" s="19" t="s">
        <v>432</v>
      </c>
      <c r="G32">
        <v>2</v>
      </c>
      <c r="H32" s="25" t="s">
        <v>433</v>
      </c>
      <c r="I32" s="34" t="s">
        <v>290</v>
      </c>
      <c r="J32" s="35" t="s">
        <v>434</v>
      </c>
      <c r="L32" s="17">
        <v>1</v>
      </c>
      <c r="M32">
        <v>30</v>
      </c>
      <c r="N32" s="18" t="s">
        <v>383</v>
      </c>
      <c r="O32">
        <v>2</v>
      </c>
      <c r="P32">
        <v>6</v>
      </c>
      <c r="Q32" s="19" t="s">
        <v>432</v>
      </c>
      <c r="R32">
        <v>2</v>
      </c>
      <c r="S32" s="25" t="s">
        <v>433</v>
      </c>
      <c r="T32" s="34" t="s">
        <v>290</v>
      </c>
      <c r="U32" s="33" t="s">
        <v>298</v>
      </c>
      <c r="W32" s="41" t="s">
        <v>435</v>
      </c>
      <c r="X32" s="41" t="s">
        <v>277</v>
      </c>
      <c r="Y32" s="41">
        <v>1</v>
      </c>
    </row>
    <row r="33" spans="1:25" x14ac:dyDescent="0.15">
      <c r="A33" s="26"/>
      <c r="B33" s="26"/>
      <c r="C33" s="26"/>
      <c r="D33" s="26"/>
      <c r="E33" s="26"/>
      <c r="F33" s="26"/>
      <c r="G33" s="26"/>
      <c r="H33" s="26"/>
      <c r="I33" s="26"/>
      <c r="J33" s="26"/>
      <c r="K33" s="26"/>
      <c r="L33" s="26"/>
      <c r="M33" s="26"/>
      <c r="N33" s="26"/>
      <c r="O33" s="26"/>
      <c r="P33" s="26"/>
      <c r="Q33" s="26"/>
      <c r="R33" s="26"/>
      <c r="S33" s="26"/>
      <c r="T33" s="26"/>
      <c r="U33" s="26"/>
      <c r="W33" s="41" t="s">
        <v>436</v>
      </c>
      <c r="X33" s="41" t="s">
        <v>283</v>
      </c>
      <c r="Y33" s="41">
        <v>1</v>
      </c>
    </row>
    <row r="34" spans="1:25" x14ac:dyDescent="0.15">
      <c r="A34" s="26"/>
      <c r="B34" s="26"/>
      <c r="C34" s="26"/>
      <c r="D34" s="26"/>
      <c r="E34" s="26"/>
      <c r="F34" s="26"/>
      <c r="G34" s="26"/>
      <c r="H34" s="26"/>
      <c r="I34" s="26"/>
      <c r="J34" s="26"/>
      <c r="K34" s="26"/>
      <c r="L34" s="26"/>
      <c r="M34" s="26"/>
      <c r="N34" s="26"/>
      <c r="O34" s="26"/>
      <c r="P34" s="26"/>
      <c r="Q34" s="26"/>
      <c r="R34" s="26"/>
      <c r="S34" s="26"/>
      <c r="T34" s="26"/>
      <c r="U34" s="26"/>
      <c r="W34" s="41" t="s">
        <v>437</v>
      </c>
      <c r="X34" s="41" t="s">
        <v>290</v>
      </c>
      <c r="Y34" s="41">
        <v>1</v>
      </c>
    </row>
    <row r="35" spans="1:25" x14ac:dyDescent="0.15">
      <c r="A35" s="27">
        <v>3</v>
      </c>
      <c r="B35">
        <v>1</v>
      </c>
      <c r="C35" s="18" t="s">
        <v>370</v>
      </c>
      <c r="D35">
        <v>1</v>
      </c>
      <c r="E35">
        <v>4</v>
      </c>
      <c r="F35" s="19" t="s">
        <v>371</v>
      </c>
      <c r="G35">
        <v>0</v>
      </c>
      <c r="H35" s="20"/>
      <c r="I35" s="28"/>
      <c r="J35" s="29"/>
      <c r="L35" s="27">
        <v>2</v>
      </c>
      <c r="M35">
        <v>1</v>
      </c>
      <c r="N35" s="18" t="s">
        <v>370</v>
      </c>
      <c r="O35">
        <v>1</v>
      </c>
      <c r="P35">
        <v>4</v>
      </c>
      <c r="Q35" s="19" t="s">
        <v>371</v>
      </c>
      <c r="R35">
        <v>0</v>
      </c>
      <c r="S35" s="20"/>
      <c r="T35" s="28"/>
      <c r="U35" s="29"/>
    </row>
    <row r="36" spans="1:25" x14ac:dyDescent="0.15">
      <c r="A36" s="27">
        <v>3</v>
      </c>
      <c r="B36">
        <v>2</v>
      </c>
      <c r="D36">
        <v>1</v>
      </c>
      <c r="E36">
        <v>0</v>
      </c>
      <c r="F36" s="21"/>
      <c r="G36">
        <v>1</v>
      </c>
      <c r="H36" s="22" t="s">
        <v>373</v>
      </c>
      <c r="I36" s="30"/>
      <c r="J36" s="31"/>
      <c r="L36" s="27">
        <v>2</v>
      </c>
      <c r="M36">
        <v>2</v>
      </c>
      <c r="O36">
        <v>1</v>
      </c>
      <c r="P36">
        <v>0</v>
      </c>
      <c r="Q36" s="21"/>
      <c r="R36">
        <v>1</v>
      </c>
      <c r="S36" s="22" t="s">
        <v>373</v>
      </c>
      <c r="T36" s="30"/>
      <c r="U36" s="31"/>
      <c r="W36" s="42" t="s">
        <v>438</v>
      </c>
      <c r="X36" s="42" t="s">
        <v>368</v>
      </c>
      <c r="Y36" s="42" t="s">
        <v>369</v>
      </c>
    </row>
    <row r="37" spans="1:25" x14ac:dyDescent="0.15">
      <c r="A37" s="27">
        <v>3</v>
      </c>
      <c r="B37">
        <v>3</v>
      </c>
      <c r="D37">
        <v>2</v>
      </c>
      <c r="E37">
        <v>8</v>
      </c>
      <c r="F37" s="19" t="s">
        <v>376</v>
      </c>
      <c r="G37">
        <v>1</v>
      </c>
      <c r="H37" s="22" t="s">
        <v>373</v>
      </c>
      <c r="I37" s="30"/>
      <c r="J37" s="31"/>
      <c r="L37" s="27">
        <v>2</v>
      </c>
      <c r="M37">
        <v>3</v>
      </c>
      <c r="O37">
        <v>2</v>
      </c>
      <c r="P37">
        <v>8</v>
      </c>
      <c r="Q37" s="19" t="s">
        <v>376</v>
      </c>
      <c r="R37">
        <v>1</v>
      </c>
      <c r="S37" s="22" t="s">
        <v>373</v>
      </c>
      <c r="T37" s="30"/>
      <c r="U37" s="31"/>
      <c r="W37" s="35" t="s">
        <v>439</v>
      </c>
      <c r="X37" s="35" t="s">
        <v>298</v>
      </c>
      <c r="Y37" s="35">
        <v>1</v>
      </c>
    </row>
    <row r="38" spans="1:25" x14ac:dyDescent="0.15">
      <c r="A38" s="27">
        <v>3</v>
      </c>
      <c r="B38">
        <v>4</v>
      </c>
      <c r="D38">
        <v>2</v>
      </c>
      <c r="E38" s="23">
        <v>5</v>
      </c>
      <c r="F38" s="19" t="s">
        <v>380</v>
      </c>
      <c r="G38" s="23">
        <v>2</v>
      </c>
      <c r="H38" s="22" t="s">
        <v>373</v>
      </c>
      <c r="I38" s="30"/>
      <c r="J38" s="31"/>
      <c r="L38" s="27">
        <v>2</v>
      </c>
      <c r="M38">
        <v>4</v>
      </c>
      <c r="O38">
        <v>2</v>
      </c>
      <c r="P38" s="23">
        <v>5</v>
      </c>
      <c r="Q38" s="19" t="s">
        <v>380</v>
      </c>
      <c r="R38" s="23">
        <v>2</v>
      </c>
      <c r="S38" s="22" t="s">
        <v>373</v>
      </c>
      <c r="T38" s="30"/>
      <c r="U38" s="31"/>
      <c r="W38" s="35" t="s">
        <v>440</v>
      </c>
      <c r="X38" s="35" t="s">
        <v>306</v>
      </c>
      <c r="Y38" s="35">
        <v>1</v>
      </c>
    </row>
    <row r="39" spans="1:25" x14ac:dyDescent="0.15">
      <c r="A39" s="27">
        <v>3</v>
      </c>
      <c r="B39">
        <v>5</v>
      </c>
      <c r="C39" s="18" t="s">
        <v>381</v>
      </c>
      <c r="D39">
        <v>2</v>
      </c>
      <c r="E39" s="23">
        <v>10</v>
      </c>
      <c r="F39" s="19" t="s">
        <v>380</v>
      </c>
      <c r="G39" s="23">
        <v>1</v>
      </c>
      <c r="H39" s="22" t="s">
        <v>373</v>
      </c>
      <c r="I39" s="32" t="s">
        <v>263</v>
      </c>
      <c r="J39" s="31"/>
      <c r="L39" s="27">
        <v>2</v>
      </c>
      <c r="M39">
        <v>5</v>
      </c>
      <c r="N39" s="18" t="s">
        <v>381</v>
      </c>
      <c r="O39">
        <v>2</v>
      </c>
      <c r="P39" s="23">
        <v>10</v>
      </c>
      <c r="Q39" s="19" t="s">
        <v>380</v>
      </c>
      <c r="R39" s="23">
        <v>1</v>
      </c>
      <c r="S39" s="22" t="s">
        <v>373</v>
      </c>
      <c r="T39" s="32" t="s">
        <v>263</v>
      </c>
      <c r="U39" s="31"/>
    </row>
    <row r="40" spans="1:25" x14ac:dyDescent="0.15">
      <c r="A40" s="27">
        <v>3</v>
      </c>
      <c r="B40">
        <v>6</v>
      </c>
      <c r="D40">
        <v>1</v>
      </c>
      <c r="E40" s="23">
        <v>2</v>
      </c>
      <c r="F40" s="19" t="s">
        <v>386</v>
      </c>
      <c r="G40">
        <v>0</v>
      </c>
      <c r="H40" s="24"/>
      <c r="I40" s="30"/>
      <c r="J40" s="31"/>
      <c r="L40" s="27">
        <v>2</v>
      </c>
      <c r="M40">
        <v>6</v>
      </c>
      <c r="O40">
        <v>1</v>
      </c>
      <c r="P40" s="23">
        <v>2</v>
      </c>
      <c r="Q40" s="19" t="s">
        <v>386</v>
      </c>
      <c r="R40">
        <v>0</v>
      </c>
      <c r="S40" s="24"/>
      <c r="T40" s="30"/>
      <c r="U40" s="31"/>
      <c r="W40" s="26" t="s">
        <v>441</v>
      </c>
      <c r="X40" s="26" t="s">
        <v>442</v>
      </c>
      <c r="Y40" s="26" t="s">
        <v>369</v>
      </c>
    </row>
    <row r="41" spans="1:25" x14ac:dyDescent="0.15">
      <c r="A41" s="27">
        <v>3</v>
      </c>
      <c r="B41">
        <v>7</v>
      </c>
      <c r="D41">
        <v>1</v>
      </c>
      <c r="E41">
        <v>0</v>
      </c>
      <c r="F41" s="21"/>
      <c r="G41">
        <v>3</v>
      </c>
      <c r="H41" s="22" t="s">
        <v>389</v>
      </c>
      <c r="I41" s="30"/>
      <c r="J41" s="31"/>
      <c r="L41" s="27">
        <v>2</v>
      </c>
      <c r="M41">
        <v>7</v>
      </c>
      <c r="O41">
        <v>1</v>
      </c>
      <c r="P41">
        <v>0</v>
      </c>
      <c r="Q41" s="21"/>
      <c r="R41">
        <v>3</v>
      </c>
      <c r="S41" s="22" t="s">
        <v>389</v>
      </c>
      <c r="T41" s="30"/>
      <c r="U41" s="31"/>
      <c r="W41" s="18" t="s">
        <v>370</v>
      </c>
      <c r="X41" s="18" t="s">
        <v>443</v>
      </c>
      <c r="Y41" s="18">
        <v>1</v>
      </c>
    </row>
    <row r="42" spans="1:25" x14ac:dyDescent="0.15">
      <c r="A42" s="27">
        <v>3</v>
      </c>
      <c r="B42">
        <v>8</v>
      </c>
      <c r="D42">
        <v>2</v>
      </c>
      <c r="E42">
        <v>4</v>
      </c>
      <c r="F42" s="19" t="s">
        <v>393</v>
      </c>
      <c r="G42">
        <v>5</v>
      </c>
      <c r="H42" s="22" t="s">
        <v>389</v>
      </c>
      <c r="I42" s="30"/>
      <c r="J42" s="31"/>
      <c r="L42" s="27">
        <v>2</v>
      </c>
      <c r="M42">
        <v>8</v>
      </c>
      <c r="O42">
        <v>2</v>
      </c>
      <c r="P42">
        <v>4</v>
      </c>
      <c r="Q42" s="19" t="s">
        <v>393</v>
      </c>
      <c r="R42">
        <v>5</v>
      </c>
      <c r="S42" s="22" t="s">
        <v>389</v>
      </c>
      <c r="T42" s="30"/>
      <c r="U42" s="31"/>
      <c r="W42" s="18" t="s">
        <v>377</v>
      </c>
      <c r="X42" s="18" t="s">
        <v>444</v>
      </c>
      <c r="Y42" s="18">
        <v>1</v>
      </c>
    </row>
    <row r="43" spans="1:25" x14ac:dyDescent="0.15">
      <c r="A43" s="27">
        <v>3</v>
      </c>
      <c r="B43">
        <v>9</v>
      </c>
      <c r="D43">
        <v>1</v>
      </c>
      <c r="E43">
        <v>0</v>
      </c>
      <c r="F43" s="21"/>
      <c r="G43">
        <v>1</v>
      </c>
      <c r="H43" s="22" t="s">
        <v>252</v>
      </c>
      <c r="I43" s="30"/>
      <c r="J43" s="31"/>
      <c r="L43" s="27">
        <v>2</v>
      </c>
      <c r="M43">
        <v>9</v>
      </c>
      <c r="O43">
        <v>1</v>
      </c>
      <c r="P43">
        <v>0</v>
      </c>
      <c r="Q43" s="21"/>
      <c r="R43">
        <v>1</v>
      </c>
      <c r="S43" s="22" t="s">
        <v>252</v>
      </c>
      <c r="T43" s="30"/>
      <c r="U43" s="31"/>
      <c r="W43" s="18" t="s">
        <v>381</v>
      </c>
      <c r="X43" s="18" t="s">
        <v>445</v>
      </c>
      <c r="Y43" s="18">
        <v>1</v>
      </c>
    </row>
    <row r="44" spans="1:25" x14ac:dyDescent="0.15">
      <c r="A44" s="27">
        <v>3</v>
      </c>
      <c r="B44">
        <v>10</v>
      </c>
      <c r="C44" s="18" t="s">
        <v>374</v>
      </c>
      <c r="D44">
        <v>2</v>
      </c>
      <c r="E44">
        <v>4</v>
      </c>
      <c r="F44" s="19" t="s">
        <v>400</v>
      </c>
      <c r="G44">
        <v>1</v>
      </c>
      <c r="H44" s="22" t="s">
        <v>252</v>
      </c>
      <c r="I44" s="32" t="s">
        <v>257</v>
      </c>
      <c r="J44" s="31"/>
      <c r="L44" s="27">
        <v>2</v>
      </c>
      <c r="M44">
        <v>10</v>
      </c>
      <c r="N44" s="18" t="s">
        <v>374</v>
      </c>
      <c r="O44">
        <v>2</v>
      </c>
      <c r="P44">
        <v>4</v>
      </c>
      <c r="Q44" s="19" t="s">
        <v>400</v>
      </c>
      <c r="R44">
        <v>1</v>
      </c>
      <c r="S44" s="22" t="s">
        <v>252</v>
      </c>
      <c r="T44" s="32" t="s">
        <v>257</v>
      </c>
      <c r="U44" s="31"/>
      <c r="W44" s="18" t="s">
        <v>374</v>
      </c>
      <c r="X44" s="18" t="s">
        <v>446</v>
      </c>
      <c r="Y44" s="18">
        <v>1</v>
      </c>
    </row>
    <row r="45" spans="1:25" x14ac:dyDescent="0.15">
      <c r="A45" s="27">
        <v>3</v>
      </c>
      <c r="B45">
        <v>11</v>
      </c>
      <c r="D45">
        <v>1</v>
      </c>
      <c r="E45">
        <v>2</v>
      </c>
      <c r="F45" s="19" t="s">
        <v>192</v>
      </c>
      <c r="G45">
        <v>0</v>
      </c>
      <c r="H45" s="24"/>
      <c r="I45" s="30"/>
      <c r="J45" s="31"/>
      <c r="L45" s="27">
        <v>2</v>
      </c>
      <c r="M45">
        <v>11</v>
      </c>
      <c r="O45">
        <v>1</v>
      </c>
      <c r="P45">
        <v>2</v>
      </c>
      <c r="Q45" s="19" t="s">
        <v>192</v>
      </c>
      <c r="R45">
        <v>0</v>
      </c>
      <c r="S45" s="24"/>
      <c r="T45" s="30"/>
      <c r="U45" s="31"/>
      <c r="W45" s="18" t="s">
        <v>397</v>
      </c>
      <c r="X45" s="18" t="s">
        <v>447</v>
      </c>
      <c r="Y45" s="18">
        <v>1</v>
      </c>
    </row>
    <row r="46" spans="1:25" x14ac:dyDescent="0.15">
      <c r="A46" s="27">
        <v>3</v>
      </c>
      <c r="B46">
        <v>12</v>
      </c>
      <c r="D46">
        <v>1</v>
      </c>
      <c r="E46">
        <v>0</v>
      </c>
      <c r="F46" s="21"/>
      <c r="G46">
        <v>2</v>
      </c>
      <c r="H46" s="22" t="s">
        <v>231</v>
      </c>
      <c r="I46" s="30"/>
      <c r="J46" s="31"/>
      <c r="L46" s="27">
        <v>2</v>
      </c>
      <c r="M46">
        <v>12</v>
      </c>
      <c r="O46">
        <v>1</v>
      </c>
      <c r="P46">
        <v>0</v>
      </c>
      <c r="Q46" s="21"/>
      <c r="R46">
        <v>2</v>
      </c>
      <c r="S46" s="22" t="s">
        <v>231</v>
      </c>
      <c r="T46" s="30"/>
      <c r="U46" s="31"/>
      <c r="W46" s="18" t="s">
        <v>383</v>
      </c>
      <c r="X46" s="18" t="s">
        <v>448</v>
      </c>
      <c r="Y46" s="18">
        <v>1</v>
      </c>
    </row>
    <row r="47" spans="1:25" x14ac:dyDescent="0.15">
      <c r="A47" s="27">
        <v>3</v>
      </c>
      <c r="B47">
        <v>13</v>
      </c>
      <c r="D47">
        <v>2</v>
      </c>
      <c r="E47">
        <v>4</v>
      </c>
      <c r="F47" s="19" t="s">
        <v>192</v>
      </c>
      <c r="G47">
        <v>3</v>
      </c>
      <c r="H47" s="22" t="s">
        <v>231</v>
      </c>
      <c r="I47" s="30"/>
      <c r="J47" s="31"/>
      <c r="L47" s="27">
        <v>2</v>
      </c>
      <c r="M47">
        <v>13</v>
      </c>
      <c r="O47">
        <v>2</v>
      </c>
      <c r="P47">
        <v>4</v>
      </c>
      <c r="Q47" s="19" t="s">
        <v>192</v>
      </c>
      <c r="R47">
        <v>3</v>
      </c>
      <c r="S47" s="22" t="s">
        <v>231</v>
      </c>
      <c r="T47" s="30"/>
      <c r="U47" s="31"/>
      <c r="W47" s="18" t="s">
        <v>390</v>
      </c>
      <c r="X47" s="18" t="s">
        <v>449</v>
      </c>
      <c r="Y47" s="18">
        <v>1</v>
      </c>
    </row>
    <row r="48" spans="1:25" x14ac:dyDescent="0.15">
      <c r="A48" s="27">
        <v>3</v>
      </c>
      <c r="B48">
        <v>14</v>
      </c>
      <c r="D48">
        <v>1</v>
      </c>
      <c r="E48">
        <v>0</v>
      </c>
      <c r="F48" s="21"/>
      <c r="G48">
        <v>2</v>
      </c>
      <c r="H48" s="22" t="s">
        <v>406</v>
      </c>
      <c r="I48" s="30"/>
      <c r="J48" s="31"/>
      <c r="L48" s="27">
        <v>2</v>
      </c>
      <c r="M48">
        <v>14</v>
      </c>
      <c r="O48">
        <v>1</v>
      </c>
      <c r="P48">
        <v>0</v>
      </c>
      <c r="Q48" s="21"/>
      <c r="R48">
        <v>2</v>
      </c>
      <c r="S48" s="22" t="s">
        <v>406</v>
      </c>
      <c r="T48" s="30"/>
      <c r="U48" s="31"/>
      <c r="W48" s="18" t="s">
        <v>394</v>
      </c>
      <c r="X48" s="18" t="s">
        <v>450</v>
      </c>
      <c r="Y48" s="18">
        <v>1</v>
      </c>
    </row>
    <row r="49" spans="1:21" x14ac:dyDescent="0.15">
      <c r="A49" s="27">
        <v>3</v>
      </c>
      <c r="B49">
        <v>15</v>
      </c>
      <c r="C49" s="18" t="s">
        <v>383</v>
      </c>
      <c r="D49">
        <v>2</v>
      </c>
      <c r="E49">
        <v>5</v>
      </c>
      <c r="F49" s="19" t="s">
        <v>192</v>
      </c>
      <c r="G49">
        <v>2</v>
      </c>
      <c r="H49" s="22" t="s">
        <v>406</v>
      </c>
      <c r="I49" s="32" t="s">
        <v>270</v>
      </c>
      <c r="J49" s="33" t="s">
        <v>298</v>
      </c>
      <c r="L49" s="27">
        <v>2</v>
      </c>
      <c r="M49">
        <v>15</v>
      </c>
      <c r="N49" s="18" t="s">
        <v>383</v>
      </c>
      <c r="O49">
        <v>2</v>
      </c>
      <c r="P49">
        <v>5</v>
      </c>
      <c r="Q49" s="19" t="s">
        <v>192</v>
      </c>
      <c r="R49">
        <v>2</v>
      </c>
      <c r="S49" s="22" t="s">
        <v>406</v>
      </c>
      <c r="T49" s="32" t="s">
        <v>270</v>
      </c>
      <c r="U49" s="31"/>
    </row>
    <row r="50" spans="1:21" x14ac:dyDescent="0.15">
      <c r="A50" s="27">
        <v>4</v>
      </c>
      <c r="B50">
        <v>1</v>
      </c>
      <c r="D50">
        <v>1</v>
      </c>
      <c r="E50">
        <v>3</v>
      </c>
      <c r="F50" s="19" t="s">
        <v>392</v>
      </c>
      <c r="G50">
        <v>0</v>
      </c>
      <c r="H50" s="24"/>
      <c r="I50" s="30"/>
      <c r="J50" s="31"/>
      <c r="L50" s="27">
        <v>2</v>
      </c>
      <c r="M50">
        <v>16</v>
      </c>
      <c r="O50">
        <v>1</v>
      </c>
      <c r="P50">
        <v>3</v>
      </c>
      <c r="Q50" s="19" t="s">
        <v>392</v>
      </c>
      <c r="R50">
        <v>0</v>
      </c>
      <c r="S50" s="24"/>
      <c r="T50" s="30"/>
      <c r="U50" s="31"/>
    </row>
    <row r="51" spans="1:21" x14ac:dyDescent="0.15">
      <c r="A51" s="27">
        <v>4</v>
      </c>
      <c r="B51">
        <v>2</v>
      </c>
      <c r="D51">
        <v>1</v>
      </c>
      <c r="E51">
        <v>0</v>
      </c>
      <c r="F51" s="21"/>
      <c r="G51">
        <v>2</v>
      </c>
      <c r="H51" s="22" t="s">
        <v>216</v>
      </c>
      <c r="I51" s="30"/>
      <c r="J51" s="31"/>
      <c r="L51" s="27">
        <v>2</v>
      </c>
      <c r="M51">
        <v>17</v>
      </c>
      <c r="O51">
        <v>1</v>
      </c>
      <c r="P51">
        <v>0</v>
      </c>
      <c r="Q51" s="21"/>
      <c r="R51">
        <v>2</v>
      </c>
      <c r="S51" s="22" t="s">
        <v>216</v>
      </c>
      <c r="T51" s="30"/>
      <c r="U51" s="31"/>
    </row>
    <row r="52" spans="1:21" x14ac:dyDescent="0.15">
      <c r="A52" s="27">
        <v>4</v>
      </c>
      <c r="B52">
        <v>3</v>
      </c>
      <c r="D52">
        <v>2</v>
      </c>
      <c r="E52">
        <v>5</v>
      </c>
      <c r="F52" s="19" t="s">
        <v>413</v>
      </c>
      <c r="G52">
        <v>3</v>
      </c>
      <c r="H52" s="22" t="s">
        <v>216</v>
      </c>
      <c r="I52" s="30"/>
      <c r="J52" s="31"/>
      <c r="L52" s="27">
        <v>2</v>
      </c>
      <c r="M52">
        <v>18</v>
      </c>
      <c r="O52">
        <v>2</v>
      </c>
      <c r="P52">
        <v>5</v>
      </c>
      <c r="Q52" s="19" t="s">
        <v>413</v>
      </c>
      <c r="R52">
        <v>3</v>
      </c>
      <c r="S52" s="22" t="s">
        <v>216</v>
      </c>
      <c r="T52" s="30"/>
      <c r="U52" s="31"/>
    </row>
    <row r="53" spans="1:21" x14ac:dyDescent="0.15">
      <c r="A53" s="27">
        <v>4</v>
      </c>
      <c r="B53">
        <v>4</v>
      </c>
      <c r="D53">
        <v>1</v>
      </c>
      <c r="E53">
        <v>3</v>
      </c>
      <c r="F53" s="19" t="s">
        <v>201</v>
      </c>
      <c r="G53">
        <v>0</v>
      </c>
      <c r="H53" s="24"/>
      <c r="I53" s="30"/>
      <c r="J53" s="31"/>
      <c r="L53" s="27">
        <v>2</v>
      </c>
      <c r="M53">
        <v>19</v>
      </c>
      <c r="O53">
        <v>1</v>
      </c>
      <c r="P53">
        <v>3</v>
      </c>
      <c r="Q53" s="19" t="s">
        <v>201</v>
      </c>
      <c r="R53">
        <v>0</v>
      </c>
      <c r="S53" s="24"/>
      <c r="T53" s="30"/>
      <c r="U53" s="31"/>
    </row>
    <row r="54" spans="1:21" x14ac:dyDescent="0.15">
      <c r="A54" s="27">
        <v>4</v>
      </c>
      <c r="B54">
        <v>5</v>
      </c>
      <c r="C54" s="18" t="s">
        <v>377</v>
      </c>
      <c r="D54">
        <v>2</v>
      </c>
      <c r="E54">
        <v>3</v>
      </c>
      <c r="F54" s="19" t="s">
        <v>201</v>
      </c>
      <c r="G54">
        <v>2</v>
      </c>
      <c r="H54" s="22" t="s">
        <v>216</v>
      </c>
      <c r="I54" s="32" t="s">
        <v>277</v>
      </c>
      <c r="J54" s="31"/>
      <c r="L54" s="27">
        <v>2</v>
      </c>
      <c r="M54">
        <v>20</v>
      </c>
      <c r="N54" s="18" t="s">
        <v>377</v>
      </c>
      <c r="O54">
        <v>2</v>
      </c>
      <c r="P54">
        <v>3</v>
      </c>
      <c r="Q54" s="19" t="s">
        <v>201</v>
      </c>
      <c r="R54">
        <v>2</v>
      </c>
      <c r="S54" s="22" t="s">
        <v>216</v>
      </c>
      <c r="T54" s="32" t="s">
        <v>277</v>
      </c>
      <c r="U54" s="31"/>
    </row>
    <row r="55" spans="1:21" x14ac:dyDescent="0.15">
      <c r="A55" s="27">
        <v>4</v>
      </c>
      <c r="B55">
        <v>6</v>
      </c>
      <c r="D55">
        <v>1</v>
      </c>
      <c r="E55">
        <v>4</v>
      </c>
      <c r="F55" s="19" t="s">
        <v>399</v>
      </c>
      <c r="G55">
        <v>0</v>
      </c>
      <c r="H55" s="24"/>
      <c r="I55" s="30"/>
      <c r="J55" s="31"/>
      <c r="L55" s="27">
        <v>2</v>
      </c>
      <c r="M55">
        <v>21</v>
      </c>
      <c r="O55">
        <v>1</v>
      </c>
      <c r="P55">
        <v>4</v>
      </c>
      <c r="Q55" s="19" t="s">
        <v>399</v>
      </c>
      <c r="R55">
        <v>0</v>
      </c>
      <c r="S55" s="24"/>
      <c r="T55" s="30"/>
      <c r="U55" s="31"/>
    </row>
    <row r="56" spans="1:21" x14ac:dyDescent="0.15">
      <c r="A56" s="27">
        <v>4</v>
      </c>
      <c r="B56">
        <v>7</v>
      </c>
      <c r="D56">
        <v>1</v>
      </c>
      <c r="E56">
        <v>0</v>
      </c>
      <c r="F56" s="21"/>
      <c r="G56">
        <v>2</v>
      </c>
      <c r="H56" s="22" t="s">
        <v>415</v>
      </c>
      <c r="I56" s="30"/>
      <c r="J56" s="31"/>
      <c r="L56" s="27">
        <v>2</v>
      </c>
      <c r="M56">
        <v>22</v>
      </c>
      <c r="O56">
        <v>1</v>
      </c>
      <c r="P56">
        <v>0</v>
      </c>
      <c r="Q56" s="21"/>
      <c r="R56">
        <v>2</v>
      </c>
      <c r="S56" s="22" t="s">
        <v>415</v>
      </c>
      <c r="T56" s="30"/>
      <c r="U56" s="31"/>
    </row>
    <row r="57" spans="1:21" x14ac:dyDescent="0.15">
      <c r="A57" s="27">
        <v>4</v>
      </c>
      <c r="B57">
        <v>8</v>
      </c>
      <c r="D57">
        <v>2</v>
      </c>
      <c r="E57">
        <v>8</v>
      </c>
      <c r="F57" s="19" t="s">
        <v>421</v>
      </c>
      <c r="G57">
        <v>4</v>
      </c>
      <c r="H57" s="22" t="s">
        <v>415</v>
      </c>
      <c r="I57" s="30"/>
      <c r="J57" s="31"/>
      <c r="L57" s="27">
        <v>2</v>
      </c>
      <c r="M57">
        <v>23</v>
      </c>
      <c r="O57">
        <v>2</v>
      </c>
      <c r="P57">
        <v>8</v>
      </c>
      <c r="Q57" s="19" t="s">
        <v>421</v>
      </c>
      <c r="R57">
        <v>4</v>
      </c>
      <c r="S57" s="22" t="s">
        <v>415</v>
      </c>
      <c r="T57" s="30"/>
      <c r="U57" s="31"/>
    </row>
    <row r="58" spans="1:21" x14ac:dyDescent="0.15">
      <c r="A58" s="27">
        <v>4</v>
      </c>
      <c r="B58">
        <v>9</v>
      </c>
      <c r="D58">
        <v>1</v>
      </c>
      <c r="E58">
        <v>0</v>
      </c>
      <c r="F58" s="21"/>
      <c r="G58">
        <v>3</v>
      </c>
      <c r="H58" s="22" t="s">
        <v>423</v>
      </c>
      <c r="I58" s="30"/>
      <c r="J58" s="31"/>
      <c r="L58" s="27">
        <v>2</v>
      </c>
      <c r="M58">
        <v>24</v>
      </c>
      <c r="O58">
        <v>1</v>
      </c>
      <c r="P58">
        <v>0</v>
      </c>
      <c r="Q58" s="21"/>
      <c r="R58">
        <v>3</v>
      </c>
      <c r="S58" s="22" t="s">
        <v>423</v>
      </c>
      <c r="T58" s="30"/>
      <c r="U58" s="31"/>
    </row>
    <row r="59" spans="1:21" x14ac:dyDescent="0.15">
      <c r="A59" s="27">
        <v>4</v>
      </c>
      <c r="B59">
        <v>10</v>
      </c>
      <c r="C59" s="18" t="s">
        <v>390</v>
      </c>
      <c r="D59">
        <v>2</v>
      </c>
      <c r="E59">
        <v>6</v>
      </c>
      <c r="F59" s="19" t="s">
        <v>425</v>
      </c>
      <c r="G59">
        <v>3</v>
      </c>
      <c r="H59" s="22" t="s">
        <v>426</v>
      </c>
      <c r="I59" s="32" t="s">
        <v>283</v>
      </c>
      <c r="J59" s="31"/>
      <c r="L59" s="27">
        <v>2</v>
      </c>
      <c r="M59">
        <v>25</v>
      </c>
      <c r="N59" s="18" t="s">
        <v>390</v>
      </c>
      <c r="O59">
        <v>2</v>
      </c>
      <c r="P59">
        <v>6</v>
      </c>
      <c r="Q59" s="19" t="s">
        <v>425</v>
      </c>
      <c r="R59">
        <v>3</v>
      </c>
      <c r="S59" s="22" t="s">
        <v>426</v>
      </c>
      <c r="T59" s="32" t="s">
        <v>283</v>
      </c>
      <c r="U59" s="31"/>
    </row>
    <row r="60" spans="1:21" x14ac:dyDescent="0.15">
      <c r="A60" s="27">
        <v>4</v>
      </c>
      <c r="B60">
        <v>11</v>
      </c>
      <c r="D60">
        <v>1</v>
      </c>
      <c r="E60">
        <v>3</v>
      </c>
      <c r="F60" s="19" t="s">
        <v>385</v>
      </c>
      <c r="G60">
        <v>0</v>
      </c>
      <c r="H60" s="24"/>
      <c r="I60" s="30"/>
      <c r="J60" s="31"/>
      <c r="L60" s="27">
        <v>2</v>
      </c>
      <c r="M60">
        <v>26</v>
      </c>
      <c r="O60">
        <v>1</v>
      </c>
      <c r="P60">
        <v>3</v>
      </c>
      <c r="Q60" s="19" t="s">
        <v>385</v>
      </c>
      <c r="R60">
        <v>0</v>
      </c>
      <c r="S60" s="24"/>
      <c r="T60" s="30"/>
      <c r="U60" s="31"/>
    </row>
    <row r="61" spans="1:21" x14ac:dyDescent="0.15">
      <c r="A61" s="27">
        <v>4</v>
      </c>
      <c r="B61">
        <v>12</v>
      </c>
      <c r="D61">
        <v>1</v>
      </c>
      <c r="E61">
        <v>0</v>
      </c>
      <c r="F61" s="21"/>
      <c r="G61">
        <v>2</v>
      </c>
      <c r="H61" s="22" t="s">
        <v>410</v>
      </c>
      <c r="I61" s="30"/>
      <c r="J61" s="31"/>
      <c r="L61" s="27">
        <v>2</v>
      </c>
      <c r="M61">
        <v>27</v>
      </c>
      <c r="O61">
        <v>1</v>
      </c>
      <c r="P61">
        <v>0</v>
      </c>
      <c r="Q61" s="21"/>
      <c r="R61">
        <v>2</v>
      </c>
      <c r="S61" s="22" t="s">
        <v>410</v>
      </c>
      <c r="T61" s="30"/>
      <c r="U61" s="31"/>
    </row>
    <row r="62" spans="1:21" x14ac:dyDescent="0.15">
      <c r="A62" s="27">
        <v>4</v>
      </c>
      <c r="B62">
        <v>13</v>
      </c>
      <c r="D62">
        <v>2</v>
      </c>
      <c r="E62">
        <v>4</v>
      </c>
      <c r="F62" s="19" t="s">
        <v>429</v>
      </c>
      <c r="G62">
        <v>0</v>
      </c>
      <c r="H62" s="24"/>
      <c r="I62" s="30"/>
      <c r="J62" s="31"/>
      <c r="L62" s="27">
        <v>2</v>
      </c>
      <c r="M62">
        <v>28</v>
      </c>
      <c r="O62">
        <v>2</v>
      </c>
      <c r="P62">
        <v>4</v>
      </c>
      <c r="Q62" s="19" t="s">
        <v>429</v>
      </c>
      <c r="R62">
        <v>0</v>
      </c>
      <c r="S62" s="24"/>
      <c r="T62" s="30"/>
      <c r="U62" s="31"/>
    </row>
    <row r="63" spans="1:21" x14ac:dyDescent="0.15">
      <c r="A63" s="27">
        <v>4</v>
      </c>
      <c r="B63">
        <v>14</v>
      </c>
      <c r="D63">
        <v>2</v>
      </c>
      <c r="E63">
        <v>0</v>
      </c>
      <c r="F63" s="21"/>
      <c r="G63">
        <v>4</v>
      </c>
      <c r="H63" s="25" t="s">
        <v>412</v>
      </c>
      <c r="I63" s="30"/>
      <c r="J63" s="31"/>
      <c r="L63" s="27">
        <v>2</v>
      </c>
      <c r="M63">
        <v>29</v>
      </c>
      <c r="O63">
        <v>2</v>
      </c>
      <c r="P63">
        <v>0</v>
      </c>
      <c r="Q63" s="21"/>
      <c r="R63">
        <v>4</v>
      </c>
      <c r="S63" s="25" t="s">
        <v>412</v>
      </c>
      <c r="T63" s="30"/>
      <c r="U63" s="31"/>
    </row>
    <row r="64" spans="1:21" x14ac:dyDescent="0.15">
      <c r="A64" s="27">
        <v>4</v>
      </c>
      <c r="B64">
        <v>15</v>
      </c>
      <c r="C64" s="18" t="s">
        <v>397</v>
      </c>
      <c r="D64">
        <v>2</v>
      </c>
      <c r="E64">
        <v>6</v>
      </c>
      <c r="F64" s="19" t="s">
        <v>432</v>
      </c>
      <c r="G64">
        <v>2</v>
      </c>
      <c r="H64" s="25" t="s">
        <v>433</v>
      </c>
      <c r="I64" s="34" t="s">
        <v>290</v>
      </c>
      <c r="J64" s="35" t="s">
        <v>434</v>
      </c>
      <c r="L64" s="27">
        <v>2</v>
      </c>
      <c r="M64">
        <v>30</v>
      </c>
      <c r="N64" s="18" t="s">
        <v>397</v>
      </c>
      <c r="O64">
        <v>2</v>
      </c>
      <c r="P64">
        <v>6</v>
      </c>
      <c r="Q64" s="19" t="s">
        <v>432</v>
      </c>
      <c r="R64">
        <v>2</v>
      </c>
      <c r="S64" s="25" t="s">
        <v>433</v>
      </c>
      <c r="T64" s="34" t="s">
        <v>290</v>
      </c>
      <c r="U64" s="33" t="s">
        <v>298</v>
      </c>
    </row>
  </sheetData>
  <phoneticPr fontId="16" type="noConversion"/>
  <conditionalFormatting sqref="E2">
    <cfRule type="dataBar" priority="13">
      <dataBar>
        <cfvo type="min"/>
        <cfvo type="max"/>
        <color rgb="FF63C384"/>
      </dataBar>
      <extLst>
        <ext xmlns:x14="http://schemas.microsoft.com/office/spreadsheetml/2009/9/main" uri="{B025F937-C7B1-47D3-B67F-A62EFF666E3E}">
          <x14:id>{237559B0-3606-41E5-A737-7EE87803132E}</x14:id>
        </ext>
      </extLst>
    </cfRule>
  </conditionalFormatting>
  <conditionalFormatting sqref="G2">
    <cfRule type="dataBar" priority="14">
      <dataBar>
        <cfvo type="min"/>
        <cfvo type="max"/>
        <color rgb="FF63C384"/>
      </dataBar>
      <extLst>
        <ext xmlns:x14="http://schemas.microsoft.com/office/spreadsheetml/2009/9/main" uri="{B025F937-C7B1-47D3-B67F-A62EFF666E3E}">
          <x14:id>{E968C44A-D31E-47FB-8451-48CC7F8A7026}</x14:id>
        </ext>
      </extLst>
    </cfRule>
  </conditionalFormatting>
  <conditionalFormatting sqref="R2">
    <cfRule type="dataBar" priority="15">
      <dataBar>
        <cfvo type="min"/>
        <cfvo type="max"/>
        <color rgb="FF63C384"/>
      </dataBar>
      <extLst>
        <ext xmlns:x14="http://schemas.microsoft.com/office/spreadsheetml/2009/9/main" uri="{B025F937-C7B1-47D3-B67F-A62EFF666E3E}">
          <x14:id>{BC74CD30-4FC6-4C8F-8377-3D09D12F2A5E}</x14:id>
        </ext>
      </extLst>
    </cfRule>
  </conditionalFormatting>
  <conditionalFormatting sqref="B3:B64">
    <cfRule type="dataBar" priority="41">
      <dataBar>
        <cfvo type="min"/>
        <cfvo type="max"/>
        <color rgb="FFFFB628"/>
      </dataBar>
      <extLst>
        <ext xmlns:x14="http://schemas.microsoft.com/office/spreadsheetml/2009/9/main" uri="{B025F937-C7B1-47D3-B67F-A62EFF666E3E}">
          <x14:id>{6E73A3C0-F0C0-4B47-8B29-9F8B764883A9}</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{C2C6D57E-AB3C-4EB5-B1D5-A9A7E43D39BB}</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{31072330-8063-4B8D-8872-0F1C9ECC714D}</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{49689D7F-3A10-46B8-9546-4352872BD2CE}</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{99ACF044-7E79-4946-8C2B-540ED5E014B6}</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{F8F268CE-521B-40F2-B0F5-2EFB078062E4}</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{E5465BC5-F1B7-47D2-BA0B-B70EF36F160E}</x14:id>
        </ext>
      </extLst>
    </cfRule>
  </conditionalFormatting>
  <conditionalFormatting sqref="M3:M64">
    <cfRule type="dataBar" priority="42">
      <dataBar>
        <cfvo type="min"/>
        <cfvo type="max"/>
        <color rgb="FFFFB628"/>
      </dataBar>
      <extLst>
        <ext xmlns:x14="http://schemas.microsoft.com/office/spreadsheetml/2009/9/main" uri="{B025F937-C7B1-47D3-B67F-A62EFF666E3E}">
          <x14:id>{85ED16B4-C9E6-41EC-9636-369DE3B5DC77}</x14:id>
        </ext>
      </extLst>
    </cfRule>
  </conditionalFormatting>
  <conditionalFormatting sqref="O1:O1048576">
    <cfRule type="dataBar" priority="33">
      <dataBar>
        <cfvo type="min"/>
        <cfvo type="max"/>
        <color rgb="FF638EC6"/>
      </dataBar>
      <extLst>
        <ext xmlns:x14="http://schemas.microsoft.com/office/spreadsheetml/2009/9/main" uri="{B025F937-C7B1-47D3-B67F-A62EFF666E3E}">
          <x14:id>{8F70A7DF-B332-4EC8-B55C-EFB32897F646}</x14:id>
        </ext>
      </extLst>
    </cfRule>
  </conditionalFormatting>
  <conditionalFormatting sqref="P3:P64">
    <cfRule type="dataBar" priority="46">
      <dataBar>
        <cfvo type="min"/>
        <cfvo type="max"/>
        <color rgb="FF63C384"/>
      </dataBar>
      <extLst>
        <ext xmlns:x14="http://schemas.microsoft.com/office/spreadsheetml/2009/9/main" uri="{B025F937-C7B1-47D3-B67F-A62EFF666E3E}">
          <x14:id>{6BA2E97E-FBD1-4CF7-ACD7-6682EA1761CC}</x14:id>
        </ext>
      </extLst>
    </cfRule>
  </conditionalFormatting>
  <conditionalFormatting sqref="R3:R64">
    <cfRule type="dataBar" priority="18">
      <dataBar>
        <cfvo type="min"/>
        <cfvo type="max"/>
        <color rgb="FF63C384"/>
      </dataBar>
      <extLst>
        <ext xmlns:x14="http://schemas.microsoft.com/office/spreadsheetml/2009/9/main" uri="{B025F937-C7B1-47D3-B67F-A62EFF666E3E}">
          <x14:id>{8AC1D776-65A2-47CE-ADB0-419667F34DA4}</x14:id>
        </ext>
      </extLst>
    </cfRule>
  </conditionalFormatting>
  <conditionalFormatting sqref="Y3:Y14">
    <cfRule type="iconSet" priority="40">
      <iconSet iconSet="3Symbols2">
        <cfvo type="percent" val="0"/>
        <cfvo type="percent" val="33"/>
        <cfvo type="percent" val="67"/>
      </iconSet>
    </cfRule>
  </conditionalFormatting>
  <conditionalFormatting sqref="Y3:Y38">
    <cfRule type="iconSet" priority="55">
      <iconSet iconSet="3Symbols2">
        <cfvo type="percent" val="0"/>
        <cfvo type="percent" val="33"/>
        <cfvo type="percent" val="67"/>
      </iconSet>
    </cfRule>
  </conditionalFormatting>
  <conditionalFormatting sqref="Y17:Y26">
    <cfRule type="iconSet" priority="39">
      <iconSet iconSet="3Symbols2">
        <cfvo type="percent" val="0"/>
        <cfvo type="percent" val="33"/>
        <cfvo type="percent" val="67"/>
      </iconSet>
    </cfRule>
  </conditionalFormatting>
  <conditionalFormatting sqref="Y41:Y48">
    <cfRule type="iconSet" priority="37">
      <iconSet iconSet="3Symbols2">
        <cfvo type="percent" val="0"/>
        <cfvo type="percent" val="33"/>
        <cfvo type="percent" val="67"/>
      </iconSet>
    </cfRule>
  </conditionalFormatting>
  <conditionalFormatting sqref="D1:D2 D65:D1048576 D33:D34">
    <cfRule type="dataBar" priority="34">
      <dataBar>
        <cfvo type="min"/>
        <cfvo type="max"/>
        <color rgb="FF638EC6"/>
      </dataBar>
      <extLst>
        <ext xmlns:x14="http://schemas.microsoft.com/office/spreadsheetml/2009/9/main" uri="{B025F937-C7B1-47D3-B67F-A62EFF666E3E}">
          <x14:id>{931F3596-CD8E-46E7-9FB1-8FBF1B36DE39}</x14:id>
        </ext>
      </extLst>
    </cfRule>
  </conditionalFormatting>
  <conditionalFormatting sqref="E33:E34 E1 E65:E1048576">
    <cfRule type="dataBar" priority="48">
      <dataBar>
        <cfvo type="min"/>
        <cfvo type="max"/>
        <color rgb="FF63C384"/>
      </dataBar>
      <extLst>
        <ext xmlns:x14="http://schemas.microsoft.com/office/spreadsheetml/2009/9/main" uri="{B025F937-C7B1-47D3-B67F-A62EFF666E3E}">
          <x14:id>{31C9C415-2EAC-4871-8349-08A8F00036CE}</x14:id>
        </ext>
      </extLst>
    </cfRule>
  </conditionalFormatting>
  <conditionalFormatting sqref="G33:G34 G1 G65:G1048576">
    <cfRule type="dataBar" priority="16">
      <dataBar>
        <cfvo type="min"/>
        <cfvo type="max"/>
        <color rgb="FF63C384"/>
      </dataBar>
      <extLst>
        <ext xmlns:x14="http://schemas.microsoft.com/office/spreadsheetml/2009/9/main" uri="{B025F937-C7B1-47D3-B67F-A62EFF666E3E}">
          <x14:id>{76DC3FA6-72BF-425B-A933-E986A69608C8}</x14:id>
        </ext>
      </extLst>
    </cfRule>
  </conditionalFormatting>
  <conditionalFormatting sqref="P65:P1048576 P1:P2">
    <cfRule type="dataBar" priority="43">
      <dataBar>
        <cfvo type="min"/>
        <cfvo type="max"/>
        <color rgb="FF63C384"/>
      </dataBar>
      <extLst>
        <ext xmlns:x14="http://schemas.microsoft.com/office/spreadsheetml/2009/9/main" uri="{B025F937-C7B1-47D3-B67F-A62EFF666E3E}">
          <x14:id>{CD0A23FC-900C-4123-B730-5DAF7BE1F6E1}</x14:id>
        </ext>
      </extLst>
    </cfRule>
  </conditionalFormatting>
  <conditionalFormatting sqref="R65:R1048576 R1">
    <cfRule type="dataBar" priority="17">
      <dataBar>
        <cfvo type="min"/>
        <cfvo type="max"/>
        <color rgb="FF63C384"/>
      </dataBar>
      <extLst>
        <ext xmlns:x14="http://schemas.microsoft.com/office/spreadsheetml/2009/9/main" uri="{B025F937-C7B1-47D3-B67F-A62EFF666E3E}">
          <x14:id>{2AEAB45B-DD37-4F3E-AA1E-D90F34FCAE84}</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237559B0-3606-41E5-A737-7EE87803132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E968C44A-D31E-47FB-8451-48CC7F8A7026}">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BC74CD30-4FC6-4C8F-8377-3D09D12F2A5E}">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6E73A3C0-F0C0-4B47-8B29-9F8B764883A9}">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C2C6D57E-AB3C-4EB5-B1D5-A9A7E43D39BB}">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31072330-8063-4B8D-8872-0F1C9ECC714D}">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49689D7F-3A10-46B8-9546-4352872BD2CE}">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99ACF044-7E79-4946-8C2B-540ED5E014B6}">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F8F268CE-521B-40F2-B0F5-2EFB078062E4}">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E5465BC5-F1B7-47D2-BA0B-B70EF36F160E}">
            <x14:dataBar minLength="0" maxLength="100" gradient="0">
              <x14:cfvo type="autoMin"/>
              <x14:cfvo type="autoMax"/>
              <x14:negativeFillColor rgb="FFFF0000"/>
              <x14:axisColor rgb="FF000000"/>
            </x14:dataBar>
          </x14:cfRule>
          <xm:sqref>G35:G64</xm:sqref>
        </x14:conditionalFormatting>
        <x14:conditionalFormatting xmlns:xm="http://schemas.microsoft.com/office/excel/2006/main">
          <x14:cfRule type="dataBar" id="{85ED16B4-C9E6-41EC-9636-369DE3B5DC77}">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8F70A7DF-B332-4EC8-B55C-EFB32897F646}">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6BA2E97E-FBD1-4CF7-ACD7-6682EA1761CC}">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8AC1D776-65A2-47CE-ADB0-419667F34DA4}">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931F3596-CD8E-46E7-9FB1-8FBF1B36DE39}">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31C9C415-2EAC-4871-8349-08A8F00036CE}">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76DC3FA6-72BF-425B-A933-E986A69608C8}">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CD0A23FC-900C-4123-B730-5DAF7BE1F6E1}">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2AEAB45B-DD37-4F3E-AA1E-D90F34FCAE84}">
            <x14:dataBar minLength="0" maxLength="100" gradient="0">
              <x14:cfvo type="autoMin"/>
              <x14:cfvo type="autoMax"/>
              <x14:negativeFillColor rgb="FFFF0000"/>
              <x14:axisColor rgb="FF000000"/>
            </x14:dataBar>
          </x14:cfRule>
          <xm:sqref>R65:R1048576 R1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D35"/>
  <sheetViews>
    <sheetView workbookViewId="0">
      <selection activeCell="G21" sqref="G21"/>
    </sheetView>
  </sheetViews>
  <sheetFormatPr defaultColWidth="9" defaultRowHeight="13.5" x14ac:dyDescent="0.15"/>
  <cols>
    <col min="2" max="2" width="9" style="1"/>
    <col min="3" max="3" width="10.875" style="1" customWidth="1"/>
    <col min="4" max="4" width="95.5" customWidth="1"/>
  </cols>
  <sheetData>
    <row r="3" spans="2:4" ht="67.5" x14ac:dyDescent="0.15">
      <c r="B3" s="1">
        <v>1</v>
      </c>
      <c r="C3" s="1" t="s">
        <v>451</v>
      </c>
      <c r="D3" s="2" t="s">
        <v>452</v>
      </c>
    </row>
    <row r="5" spans="2:4" x14ac:dyDescent="0.15">
      <c r="B5" s="1">
        <v>2</v>
      </c>
      <c r="C5" s="1" t="s">
        <v>453</v>
      </c>
    </row>
    <row r="24" spans="2:4" ht="40.5" x14ac:dyDescent="0.15">
      <c r="C24" s="1" t="s">
        <v>98</v>
      </c>
      <c r="D24" s="2" t="s">
        <v>454</v>
      </c>
    </row>
    <row r="25" spans="2:4" ht="40.5" x14ac:dyDescent="0.15">
      <c r="C25" s="1" t="s">
        <v>100</v>
      </c>
      <c r="D25" s="2" t="s">
        <v>455</v>
      </c>
    </row>
    <row r="26" spans="2:4" ht="54" x14ac:dyDescent="0.15">
      <c r="C26" s="1" t="s">
        <v>102</v>
      </c>
      <c r="D26" s="2" t="s">
        <v>456</v>
      </c>
    </row>
    <row r="29" spans="2:4" x14ac:dyDescent="0.15">
      <c r="B29" s="1">
        <v>3</v>
      </c>
      <c r="C29" s="1" t="s">
        <v>457</v>
      </c>
    </row>
    <row r="30" spans="2:4" ht="67.5" x14ac:dyDescent="0.15">
      <c r="D30" s="2" t="s">
        <v>458</v>
      </c>
    </row>
    <row r="32" spans="2:4" x14ac:dyDescent="0.15">
      <c r="D32" t="s">
        <v>459</v>
      </c>
    </row>
    <row r="34" spans="4:4" x14ac:dyDescent="0.15">
      <c r="D34" t="s">
        <v>460</v>
      </c>
    </row>
    <row r="35" spans="4:4" x14ac:dyDescent="0.15">
      <c r="D35" t="s">
        <v>461</v>
      </c>
    </row>
  </sheetData>
  <phoneticPr fontId="16"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框架架构与基本机制</vt:lpstr>
      <vt:lpstr>枪械基础设计理念（正式版本通用）</vt:lpstr>
      <vt:lpstr>伤害公式</vt:lpstr>
      <vt:lpstr>玩家属性计算</vt:lpstr>
      <vt:lpstr>一测版本怪物设定</vt:lpstr>
      <vt:lpstr>资源产出（一测版本）</vt:lpstr>
      <vt:lpstr>成长属性（仅供一测版本）</vt:lpstr>
      <vt:lpstr>关卡怪物设计</vt:lpstr>
      <vt:lpstr>天赋提升功能</vt:lpstr>
      <vt:lpstr>秘卷与词条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86176</cp:lastModifiedBy>
  <dcterms:created xsi:type="dcterms:W3CDTF">2021-11-15T09:20:00Z</dcterms:created>
  <dcterms:modified xsi:type="dcterms:W3CDTF">2022-01-21T08:15:37Z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2052-11.1.0.11294</vt:lpwstr>
  </property>
</Properties>
</file>