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5" i="1" l="1"/>
  <c r="J3" i="1"/>
  <c r="J4" i="1"/>
  <c r="H4" i="1"/>
  <c r="H3" i="1"/>
  <c r="I4" i="1"/>
  <c r="I3" i="1"/>
  <c r="I5" i="1"/>
  <c r="C3" i="1"/>
  <c r="F3" i="1" s="1"/>
  <c r="C4" i="1"/>
  <c r="G4" i="1" s="1"/>
  <c r="C5" i="1"/>
  <c r="H5" i="1" s="1"/>
  <c r="C2" i="1"/>
  <c r="F2" i="1" s="1"/>
  <c r="G3" i="1" l="1"/>
  <c r="D2" i="1"/>
  <c r="G5" i="1"/>
  <c r="D4" i="1"/>
  <c r="D3" i="1"/>
  <c r="F4" i="1"/>
  <c r="G2" i="1"/>
  <c r="F5" i="1"/>
  <c r="J5" i="1" s="1"/>
</calcChain>
</file>

<file path=xl/sharedStrings.xml><?xml version="1.0" encoding="utf-8"?>
<sst xmlns="http://schemas.openxmlformats.org/spreadsheetml/2006/main" count="14" uniqueCount="14">
  <si>
    <t>策略</t>
    <phoneticPr fontId="1" type="noConversion"/>
  </si>
  <si>
    <t>能耗(J)</t>
  </si>
  <si>
    <t>功耗(W)</t>
  </si>
  <si>
    <t>性能提升</t>
  </si>
  <si>
    <t>能耗降低</t>
    <phoneticPr fontId="1" type="noConversion"/>
  </si>
  <si>
    <t>功耗降低</t>
  </si>
  <si>
    <t>EDP</t>
  </si>
  <si>
    <t>默认</t>
    <phoneticPr fontId="1" type="noConversion"/>
  </si>
  <si>
    <t>最低</t>
    <phoneticPr fontId="1" type="noConversion"/>
  </si>
  <si>
    <t>最高</t>
    <phoneticPr fontId="1" type="noConversion"/>
  </si>
  <si>
    <t>480MHz</t>
    <phoneticPr fontId="1" type="noConversion"/>
  </si>
  <si>
    <t>运行时间(ms)</t>
    <phoneticPr fontId="1" type="noConversion"/>
  </si>
  <si>
    <t>运行时间(s)</t>
    <phoneticPr fontId="1" type="noConversion"/>
  </si>
  <si>
    <t>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</si>
</sst>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M5" sqref="M5"/>
    </sheetView>
  </sheetViews>
  <sheetFormatPr defaultRowHeight="13.5" x14ac:dyDescent="0.15"/>
  <cols>
    <col min="1" max="1" width="11.625" customWidth="1"/>
    <col min="2" max="3" width="12.75" customWidth="1"/>
    <col min="5" max="5" width="11" customWidth="1"/>
    <col min="6" max="6" width="12" customWidth="1"/>
  </cols>
  <sheetData>
    <row r="1" spans="1:11" x14ac:dyDescent="0.15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6</v>
      </c>
      <c r="H1" t="s">
        <v>3</v>
      </c>
      <c r="I1" t="s">
        <v>4</v>
      </c>
      <c r="J1" t="s">
        <v>5</v>
      </c>
    </row>
    <row r="2" spans="1:11" x14ac:dyDescent="0.15">
      <c r="A2" t="s">
        <v>7</v>
      </c>
      <c r="B2">
        <v>1323.83</v>
      </c>
      <c r="C2">
        <f>B2/1000</f>
        <v>1.3238299999999998</v>
      </c>
      <c r="D2" s="1">
        <f>1/C2</f>
        <v>0.75538399945612367</v>
      </c>
      <c r="E2">
        <v>1.87</v>
      </c>
      <c r="F2" s="1">
        <f>E2/C2</f>
        <v>1.4125680789829513</v>
      </c>
      <c r="G2" s="1">
        <f>E2*C2</f>
        <v>2.4755620999999999</v>
      </c>
    </row>
    <row r="3" spans="1:11" x14ac:dyDescent="0.15">
      <c r="A3" t="s">
        <v>8</v>
      </c>
      <c r="B3">
        <v>3277.89</v>
      </c>
      <c r="C3">
        <f t="shared" ref="C3:C5" si="0">B3/1000</f>
        <v>3.2778899999999997</v>
      </c>
      <c r="D3" s="1">
        <f>1/C3</f>
        <v>0.30507430084597104</v>
      </c>
      <c r="E3">
        <v>1.37</v>
      </c>
      <c r="F3" s="1">
        <f t="shared" ref="F3:F5" si="1">E3/C3</f>
        <v>0.41795179215898037</v>
      </c>
      <c r="G3" s="1">
        <f>E3*C3</f>
        <v>4.4907092999999998</v>
      </c>
      <c r="H3" s="3">
        <f>(D3-D2)/D2</f>
        <v>-0.59613348831107826</v>
      </c>
      <c r="I3" s="3">
        <f>(E2-E3)/E2</f>
        <v>0.26737967914438499</v>
      </c>
      <c r="J3" s="3">
        <f>(F2-F3)/F2</f>
        <v>0.70411918662362416</v>
      </c>
    </row>
    <row r="4" spans="1:11" x14ac:dyDescent="0.15">
      <c r="A4" t="s">
        <v>9</v>
      </c>
      <c r="B4">
        <v>1207.8499999999999</v>
      </c>
      <c r="C4">
        <f t="shared" si="0"/>
        <v>1.2078499999999999</v>
      </c>
      <c r="D4" s="1">
        <f>1/C4</f>
        <v>0.82791737384609021</v>
      </c>
      <c r="E4">
        <v>2.06</v>
      </c>
      <c r="F4" s="1">
        <f t="shared" si="1"/>
        <v>1.7055097901229459</v>
      </c>
      <c r="G4" s="1">
        <f>E4*C4</f>
        <v>2.4881709999999999</v>
      </c>
      <c r="H4" s="3">
        <f>(D4-D2)/D2</f>
        <v>9.6021857018669388E-2</v>
      </c>
      <c r="I4" s="3">
        <f>(E2-E4)/E2</f>
        <v>-0.10160427807486627</v>
      </c>
      <c r="J4" s="3">
        <f>(F2-F4)/F2</f>
        <v>-0.20738236655532563</v>
      </c>
    </row>
    <row r="5" spans="1:11" x14ac:dyDescent="0.15">
      <c r="A5" t="s">
        <v>10</v>
      </c>
      <c r="B5">
        <v>1292.83</v>
      </c>
      <c r="C5">
        <f t="shared" si="0"/>
        <v>1.2928299999999999</v>
      </c>
      <c r="D5" s="1">
        <f>1/C5</f>
        <v>0.77349690214490696</v>
      </c>
      <c r="E5">
        <v>1.85</v>
      </c>
      <c r="F5" s="1">
        <f t="shared" si="1"/>
        <v>1.430969268968078</v>
      </c>
      <c r="G5" s="1">
        <f>E5*C5</f>
        <v>2.3917354999999998</v>
      </c>
      <c r="H5" s="3">
        <f>(D5-D2)/D2</f>
        <v>2.3978403966491982E-2</v>
      </c>
      <c r="I5" s="3">
        <f>(E2-E5)/E2</f>
        <v>1.0695187165775409E-2</v>
      </c>
      <c r="J5" s="3">
        <f>(F2-F5)/F2</f>
        <v>-1.3026763282358387E-2</v>
      </c>
    </row>
    <row r="7" spans="1:11" x14ac:dyDescent="0.15">
      <c r="K7" s="1"/>
    </row>
    <row r="18" spans="1:6" x14ac:dyDescent="0.15">
      <c r="A18" s="2"/>
      <c r="B18" s="2"/>
      <c r="C18" s="2"/>
      <c r="E18" s="2"/>
      <c r="F18" s="2"/>
    </row>
    <row r="22" spans="1:6" x14ac:dyDescent="0.15">
      <c r="A22" s="1"/>
      <c r="B22" s="1"/>
      <c r="C22" s="1"/>
      <c r="E22" s="1"/>
      <c r="F2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2018-04-11T18:08:06Z</dcterms:modified>
</cp:coreProperties>
</file>