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Xandru\OneDrive\PS3\Placement\Rosie PHD\"/>
    </mc:Choice>
  </mc:AlternateContent>
  <xr:revisionPtr revIDLastSave="0" documentId="8_{0248E888-7530-44BA-A227-1575A50653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ll_Data" sheetId="2" r:id="rId2"/>
    <sheet name="Sheet7" sheetId="9" r:id="rId3"/>
    <sheet name="Steve" sheetId="3" r:id="rId4"/>
    <sheet name="Valentine" sheetId="4" r:id="rId5"/>
    <sheet name="Valerie" sheetId="5" r:id="rId6"/>
    <sheet name="Virginia" sheetId="6" r:id="rId7"/>
    <sheet name="Eunice" sheetId="7" r:id="rId8"/>
    <sheet name="Sheet6" sheetId="8" r:id="rId9"/>
  </sheets>
  <definedNames>
    <definedName name="_xlnm._FilterDatabase" localSheetId="1" hidden="1">All_Data!$A$1:$X$90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7" i="2" l="1"/>
  <c r="A1" i="7" a="1"/>
  <c r="A1" i="7" s="1"/>
  <c r="A1" i="6" a="1"/>
  <c r="A1" i="6" s="1"/>
  <c r="A1" i="5" a="1"/>
  <c r="A1" i="5" s="1"/>
  <c r="A1" i="4" a="1"/>
  <c r="A1" i="4" s="1"/>
  <c r="K2" i="2"/>
  <c r="U2" i="2"/>
  <c r="P2" i="2"/>
  <c r="F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1" i="3" a="1"/>
  <c r="A1" i="3" s="1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P89" i="2"/>
  <c r="U88" i="2"/>
  <c r="P88" i="2"/>
  <c r="U87" i="2"/>
  <c r="P87" i="2"/>
  <c r="U86" i="2"/>
  <c r="P86" i="2"/>
  <c r="U85" i="2"/>
  <c r="P85" i="2"/>
  <c r="U84" i="2"/>
  <c r="P84" i="2"/>
  <c r="U83" i="2"/>
  <c r="P83" i="2"/>
  <c r="U82" i="2"/>
  <c r="P82" i="2"/>
  <c r="U81" i="2"/>
  <c r="P81" i="2"/>
  <c r="U80" i="2"/>
  <c r="P80" i="2"/>
  <c r="U79" i="2"/>
  <c r="P79" i="2"/>
  <c r="U78" i="2"/>
  <c r="P78" i="2"/>
  <c r="U77" i="2"/>
  <c r="P77" i="2"/>
  <c r="U76" i="2"/>
  <c r="P76" i="2"/>
  <c r="U75" i="2"/>
  <c r="P75" i="2"/>
  <c r="U74" i="2"/>
  <c r="P74" i="2"/>
  <c r="U73" i="2"/>
  <c r="P73" i="2"/>
  <c r="U72" i="2"/>
  <c r="P72" i="2"/>
  <c r="U71" i="2"/>
  <c r="P71" i="2"/>
  <c r="U70" i="2"/>
  <c r="P70" i="2"/>
  <c r="U69" i="2"/>
  <c r="P69" i="2"/>
  <c r="U68" i="2"/>
  <c r="P68" i="2"/>
  <c r="U67" i="2"/>
  <c r="P67" i="2"/>
  <c r="U66" i="2"/>
  <c r="P66" i="2"/>
  <c r="U65" i="2"/>
  <c r="P65" i="2"/>
  <c r="U64" i="2"/>
  <c r="P64" i="2"/>
  <c r="U63" i="2"/>
  <c r="P63" i="2"/>
  <c r="U62" i="2"/>
  <c r="P62" i="2"/>
  <c r="U61" i="2"/>
  <c r="P61" i="2"/>
  <c r="U60" i="2"/>
  <c r="P60" i="2"/>
  <c r="U59" i="2"/>
  <c r="P59" i="2"/>
  <c r="U58" i="2"/>
  <c r="P58" i="2"/>
  <c r="U57" i="2"/>
  <c r="P57" i="2"/>
  <c r="U56" i="2"/>
  <c r="P56" i="2"/>
  <c r="U55" i="2"/>
  <c r="P55" i="2"/>
  <c r="U54" i="2"/>
  <c r="P54" i="2"/>
  <c r="U53" i="2"/>
  <c r="P53" i="2"/>
  <c r="U52" i="2"/>
  <c r="P52" i="2"/>
  <c r="U51" i="2"/>
  <c r="P51" i="2"/>
  <c r="U50" i="2"/>
  <c r="P50" i="2"/>
  <c r="U49" i="2"/>
  <c r="P49" i="2"/>
  <c r="U48" i="2"/>
  <c r="P48" i="2"/>
  <c r="U47" i="2"/>
  <c r="P47" i="2"/>
  <c r="U46" i="2"/>
  <c r="P46" i="2"/>
  <c r="U45" i="2"/>
  <c r="P45" i="2"/>
  <c r="U44" i="2"/>
  <c r="P44" i="2"/>
  <c r="U43" i="2"/>
  <c r="P43" i="2"/>
  <c r="U42" i="2"/>
  <c r="P42" i="2"/>
  <c r="U41" i="2"/>
  <c r="P41" i="2"/>
  <c r="U40" i="2"/>
  <c r="P40" i="2"/>
  <c r="U39" i="2"/>
  <c r="P39" i="2"/>
  <c r="U38" i="2"/>
  <c r="P38" i="2"/>
  <c r="U37" i="2"/>
  <c r="P37" i="2"/>
  <c r="U36" i="2"/>
  <c r="P36" i="2"/>
  <c r="U35" i="2"/>
  <c r="P35" i="2"/>
  <c r="U34" i="2"/>
  <c r="P34" i="2"/>
  <c r="U33" i="2"/>
  <c r="P33" i="2"/>
  <c r="U32" i="2"/>
  <c r="P32" i="2"/>
  <c r="U31" i="2"/>
  <c r="P31" i="2"/>
  <c r="U30" i="2"/>
  <c r="P30" i="2"/>
  <c r="U29" i="2"/>
  <c r="P29" i="2"/>
  <c r="U28" i="2"/>
  <c r="P28" i="2"/>
  <c r="U27" i="2"/>
  <c r="P27" i="2"/>
  <c r="U26" i="2"/>
  <c r="P26" i="2"/>
  <c r="U25" i="2"/>
  <c r="P25" i="2"/>
  <c r="U24" i="2"/>
  <c r="P24" i="2"/>
  <c r="U23" i="2"/>
  <c r="P23" i="2"/>
  <c r="U22" i="2"/>
  <c r="P22" i="2"/>
  <c r="U21" i="2"/>
  <c r="P21" i="2"/>
  <c r="U20" i="2"/>
  <c r="P20" i="2"/>
  <c r="U19" i="2"/>
  <c r="P19" i="2"/>
  <c r="U18" i="2"/>
  <c r="P18" i="2"/>
  <c r="U17" i="2"/>
  <c r="P17" i="2"/>
  <c r="U16" i="2"/>
  <c r="P16" i="2"/>
  <c r="U15" i="2"/>
  <c r="P15" i="2"/>
  <c r="U14" i="2"/>
  <c r="P14" i="2"/>
  <c r="U13" i="2"/>
  <c r="P13" i="2"/>
  <c r="U12" i="2"/>
  <c r="P12" i="2"/>
  <c r="U11" i="2"/>
  <c r="P11" i="2"/>
  <c r="U10" i="2"/>
  <c r="P10" i="2"/>
  <c r="U9" i="2"/>
  <c r="P9" i="2"/>
  <c r="U8" i="2"/>
  <c r="P8" i="2"/>
  <c r="U7" i="2"/>
  <c r="U6" i="2"/>
  <c r="P6" i="2"/>
  <c r="U5" i="2"/>
  <c r="P5" i="2"/>
  <c r="U4" i="2"/>
  <c r="P4" i="2"/>
  <c r="U3" i="2"/>
  <c r="P3" i="2"/>
  <c r="B22" i="1"/>
  <c r="B21" i="1"/>
  <c r="B20" i="1"/>
  <c r="C19" i="1"/>
  <c r="B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C2" i="1"/>
  <c r="B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<sst xmlns="http://schemas.openxmlformats.org/spreadsheetml/2006/main" count="102" uniqueCount="85">
  <si>
    <t xml:space="preserve">node </t>
  </si>
  <si>
    <t xml:space="preserve">edge </t>
  </si>
  <si>
    <t>HH_ID</t>
  </si>
  <si>
    <t>last_name</t>
  </si>
  <si>
    <t>other_names</t>
  </si>
  <si>
    <t>phone_number</t>
  </si>
  <si>
    <t>village</t>
  </si>
  <si>
    <t>distance_mins</t>
  </si>
  <si>
    <t xml:space="preserve">HH_mentioning </t>
  </si>
  <si>
    <t>name_mentioning</t>
  </si>
  <si>
    <t xml:space="preserve">surveyed </t>
  </si>
  <si>
    <t xml:space="preserve">surveyor </t>
  </si>
  <si>
    <t>prsn</t>
  </si>
  <si>
    <t>Cassar</t>
  </si>
  <si>
    <t>Xandru</t>
  </si>
  <si>
    <t>Birkirkara</t>
  </si>
  <si>
    <t>og</t>
  </si>
  <si>
    <t>Rosie Morrison</t>
  </si>
  <si>
    <t>Y</t>
  </si>
  <si>
    <t>John</t>
  </si>
  <si>
    <t>Morrison</t>
  </si>
  <si>
    <t>Rosie</t>
  </si>
  <si>
    <t>London</t>
  </si>
  <si>
    <t>B1234</t>
  </si>
  <si>
    <t>N</t>
  </si>
  <si>
    <t>participant_name</t>
  </si>
  <si>
    <t>person_1_name</t>
  </si>
  <si>
    <t>person_1_surveyed</t>
  </si>
  <si>
    <t>person_1_number</t>
  </si>
  <si>
    <t>person_1_village</t>
  </si>
  <si>
    <t>person_1_distance</t>
  </si>
  <si>
    <t>person_2_name</t>
  </si>
  <si>
    <t>person_2_surveyed</t>
  </si>
  <si>
    <t>person_2_number</t>
  </si>
  <si>
    <t>person_2_village</t>
  </si>
  <si>
    <t>person_2_distance</t>
  </si>
  <si>
    <t>person_3_name</t>
  </si>
  <si>
    <t>person_3_surveyed</t>
  </si>
  <si>
    <t>person_3_number</t>
  </si>
  <si>
    <t>person_3_village</t>
  </si>
  <si>
    <t>person_3_distance</t>
  </si>
  <si>
    <t>person_4_name</t>
  </si>
  <si>
    <t>person_4_surveyed</t>
  </si>
  <si>
    <t>person_4_number</t>
  </si>
  <si>
    <t>person_4_village</t>
  </si>
  <si>
    <t>person_4_distance</t>
  </si>
  <si>
    <t>participant_number</t>
  </si>
  <si>
    <t>participant_village</t>
  </si>
  <si>
    <t>rosie</t>
  </si>
  <si>
    <t>Valerie</t>
  </si>
  <si>
    <t xml:space="preserve">Criteria </t>
  </si>
  <si>
    <t>test</t>
  </si>
  <si>
    <t>George Okwach</t>
  </si>
  <si>
    <t xml:space="preserve">Eunice Otieno </t>
  </si>
  <si>
    <t>Magret Ojwanda</t>
  </si>
  <si>
    <t>Solomom Njogo</t>
  </si>
  <si>
    <t>Elkowa Ndiege</t>
  </si>
  <si>
    <t>Billy Abongo</t>
  </si>
  <si>
    <t xml:space="preserve">Erick Owino </t>
  </si>
  <si>
    <t>Sammy Ongou</t>
  </si>
  <si>
    <t xml:space="preserve">Ruther Odingo </t>
  </si>
  <si>
    <t xml:space="preserve">Abel Odindo </t>
  </si>
  <si>
    <t>Maryine Adada</t>
  </si>
  <si>
    <t>Nyatindo</t>
  </si>
  <si>
    <t>Rawinji</t>
  </si>
  <si>
    <t>Elias Nyachom</t>
  </si>
  <si>
    <t>Oyugis Township</t>
  </si>
  <si>
    <t>Okoko Okal</t>
  </si>
  <si>
    <t>0721950380</t>
  </si>
  <si>
    <t>Margaret Ojwando</t>
  </si>
  <si>
    <t>Eunice Otieno</t>
  </si>
  <si>
    <t>0722480760</t>
  </si>
  <si>
    <t>0722824856</t>
  </si>
  <si>
    <t>0722824387</t>
  </si>
  <si>
    <t>Lemon Ochara</t>
  </si>
  <si>
    <t>Virginia</t>
  </si>
  <si>
    <t>Philemon Abutu</t>
  </si>
  <si>
    <t>0723508030</t>
  </si>
  <si>
    <t>Solomon Njoga</t>
  </si>
  <si>
    <t>0721791026</t>
  </si>
  <si>
    <t>Nicholas Ogado-Mbuge</t>
  </si>
  <si>
    <t>0724161391</t>
  </si>
  <si>
    <t>Joseph Mucha</t>
  </si>
  <si>
    <t>0722696258</t>
  </si>
  <si>
    <t>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</si>
</sst>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0" xfId="0" applyFont="1" applyFill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3" xfId="0" applyFont="1" applyBorder="1"/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/>
    <xf numFmtId="49" fontId="2" fillId="2" borderId="2" xfId="0" applyNumberFormat="1" applyFont="1" applyFill="1" applyBorder="1" applyAlignment="1"/>
    <xf numFmtId="49" fontId="2" fillId="0" borderId="5" xfId="0" applyNumberFormat="1" applyFont="1" applyBorder="1"/>
  </cellXfs>
  <cellStyles count="1">
    <cellStyle name="Normal" xfId="0" builtinId="0"/>
  </cellStyles>
  <dxfs count="17">
    <dxf>
      <fill>
        <patternFill patternType="solid">
          <fgColor rgb="FF34A853"/>
          <bgColor rgb="FF34A853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A4335"/>
          <bgColor rgb="FFEA4335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workbookViewId="0"/>
  </sheetViews>
  <sheetFormatPr defaultColWidth="14.44140625" defaultRowHeight="15.75" customHeight="1" x14ac:dyDescent="0.25"/>
  <sheetData>
    <row r="1" spans="1:1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2</v>
      </c>
      <c r="O1" s="2">
        <v>3</v>
      </c>
      <c r="P1" s="2">
        <v>4</v>
      </c>
    </row>
    <row r="2" spans="1:16" ht="15.75" customHeight="1" x14ac:dyDescent="0.3">
      <c r="A2" s="3" t="str">
        <f t="shared" ref="A2:A18" si="0">J2</f>
        <v>Rosie Morrison</v>
      </c>
      <c r="B2" s="1" t="str">
        <f t="shared" ref="B2:B22" si="1">CONCATENATE(E2," ",D2)</f>
        <v>Xandru Cassar</v>
      </c>
      <c r="C2" s="1" t="str">
        <f ca="1">IFERROR(__xludf.DUMMYFUNCTION(" CONCATENATE(REGEXEXTRACT(G2,"".""),LEFT(F2,4))"),"B1234")</f>
        <v>B1234</v>
      </c>
      <c r="D2" s="1" t="s">
        <v>13</v>
      </c>
      <c r="E2" s="1" t="s">
        <v>14</v>
      </c>
      <c r="F2" s="4">
        <v>123456789</v>
      </c>
      <c r="G2" s="1" t="s">
        <v>15</v>
      </c>
      <c r="H2" s="4">
        <v>100000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6" ht="15.75" customHeight="1" x14ac:dyDescent="0.3">
      <c r="A3" s="3">
        <f t="shared" si="0"/>
        <v>0</v>
      </c>
      <c r="B3" s="1" t="str">
        <f t="shared" si="1"/>
        <v>Rosie Morrison</v>
      </c>
      <c r="C3" s="1" t="str">
        <f ca="1">IFERROR(__xludf.DUMMYFUNCTION(" CONCATENATE(REGEXEXTRACT(G3,"".""),LEFT(F3,4))"),"L9876")</f>
        <v>L9876</v>
      </c>
      <c r="D3" s="2" t="s">
        <v>20</v>
      </c>
      <c r="E3" s="2" t="s">
        <v>21</v>
      </c>
      <c r="F3" s="2">
        <v>987654321</v>
      </c>
      <c r="G3" s="2" t="s">
        <v>22</v>
      </c>
      <c r="H3" s="2">
        <v>5000</v>
      </c>
      <c r="I3" s="2" t="s">
        <v>23</v>
      </c>
      <c r="J3" s="2"/>
      <c r="K3" s="2" t="s">
        <v>24</v>
      </c>
    </row>
    <row r="4" spans="1:16" ht="15.75" customHeight="1" x14ac:dyDescent="0.3">
      <c r="A4" s="3">
        <f t="shared" si="0"/>
        <v>0</v>
      </c>
      <c r="B4" s="1" t="str">
        <f t="shared" si="1"/>
        <v xml:space="preserve"> </v>
      </c>
      <c r="C4" s="1" t="str">
        <f ca="1">IFERROR(__xludf.DUMMYFUNCTION(" CONCATENATE(REGEXEXTRACT(G4,"".""),LEFT(F4,4))"),"#N/A")</f>
        <v>#N/A</v>
      </c>
    </row>
    <row r="5" spans="1:16" ht="15.75" customHeight="1" x14ac:dyDescent="0.3">
      <c r="A5" s="3">
        <f t="shared" si="0"/>
        <v>0</v>
      </c>
      <c r="B5" s="1" t="str">
        <f t="shared" si="1"/>
        <v xml:space="preserve"> </v>
      </c>
      <c r="C5" s="1" t="str">
        <f ca="1">IFERROR(__xludf.DUMMYFUNCTION(" CONCATENATE(REGEXEXTRACT(G5,"".""),LEFT(F5,4))"),"#N/A")</f>
        <v>#N/A</v>
      </c>
    </row>
    <row r="6" spans="1:16" ht="15.75" customHeight="1" x14ac:dyDescent="0.3">
      <c r="A6" s="3">
        <f t="shared" si="0"/>
        <v>0</v>
      </c>
      <c r="B6" s="1" t="str">
        <f t="shared" si="1"/>
        <v xml:space="preserve"> </v>
      </c>
      <c r="C6" s="1" t="str">
        <f ca="1">IFERROR(__xludf.DUMMYFUNCTION(" CONCATENATE(REGEXEXTRACT(G6,"".""),LEFT(F6,4))"),"#N/A")</f>
        <v>#N/A</v>
      </c>
    </row>
    <row r="7" spans="1:16" ht="15.75" customHeight="1" x14ac:dyDescent="0.3">
      <c r="A7" s="3">
        <f t="shared" si="0"/>
        <v>0</v>
      </c>
      <c r="B7" s="1" t="str">
        <f t="shared" si="1"/>
        <v xml:space="preserve"> </v>
      </c>
      <c r="C7" s="1" t="str">
        <f ca="1">IFERROR(__xludf.DUMMYFUNCTION(" CONCATENATE(REGEXEXTRACT(G7,"".""),LEFT(F7,4))"),"#N/A")</f>
        <v>#N/A</v>
      </c>
    </row>
    <row r="8" spans="1:16" ht="15.75" customHeight="1" x14ac:dyDescent="0.3">
      <c r="A8" s="3">
        <f t="shared" si="0"/>
        <v>0</v>
      </c>
      <c r="B8" s="1" t="str">
        <f t="shared" si="1"/>
        <v xml:space="preserve"> </v>
      </c>
      <c r="C8" s="1" t="str">
        <f ca="1">IFERROR(__xludf.DUMMYFUNCTION(" CONCATENATE(REGEXEXTRACT(G8,"".""),LEFT(F8,4))"),"#N/A")</f>
        <v>#N/A</v>
      </c>
    </row>
    <row r="9" spans="1:16" ht="15.75" customHeight="1" x14ac:dyDescent="0.3">
      <c r="A9" s="3">
        <f t="shared" si="0"/>
        <v>0</v>
      </c>
      <c r="B9" s="1" t="str">
        <f t="shared" si="1"/>
        <v xml:space="preserve"> </v>
      </c>
      <c r="C9" s="1" t="str">
        <f ca="1">IFERROR(__xludf.DUMMYFUNCTION(" CONCATENATE(REGEXEXTRACT(G9,"".""),LEFT(F9,4))"),"#N/A")</f>
        <v>#N/A</v>
      </c>
    </row>
    <row r="10" spans="1:16" ht="15.75" customHeight="1" x14ac:dyDescent="0.3">
      <c r="A10" s="3">
        <f t="shared" si="0"/>
        <v>0</v>
      </c>
      <c r="B10" s="1" t="str">
        <f t="shared" si="1"/>
        <v xml:space="preserve"> </v>
      </c>
      <c r="C10" s="1" t="str">
        <f ca="1">IFERROR(__xludf.DUMMYFUNCTION(" CONCATENATE(REGEXEXTRACT(G10,"".""),LEFT(F10,4))"),"#N/A")</f>
        <v>#N/A</v>
      </c>
    </row>
    <row r="11" spans="1:16" ht="15.75" customHeight="1" x14ac:dyDescent="0.3">
      <c r="A11" s="3">
        <f t="shared" si="0"/>
        <v>0</v>
      </c>
      <c r="B11" s="1" t="str">
        <f t="shared" si="1"/>
        <v xml:space="preserve"> </v>
      </c>
      <c r="C11" s="1" t="str">
        <f ca="1">IFERROR(__xludf.DUMMYFUNCTION(" CONCATENATE(REGEXEXTRACT(G11,"".""),LEFT(F11,4))"),"#N/A")</f>
        <v>#N/A</v>
      </c>
    </row>
    <row r="12" spans="1:16" ht="15.75" customHeight="1" x14ac:dyDescent="0.3">
      <c r="A12" s="3">
        <f t="shared" si="0"/>
        <v>0</v>
      </c>
      <c r="B12" s="1" t="str">
        <f t="shared" si="1"/>
        <v xml:space="preserve"> </v>
      </c>
      <c r="C12" s="1" t="str">
        <f ca="1">IFERROR(__xludf.DUMMYFUNCTION(" CONCATENATE(REGEXEXTRACT(G12,"".""),LEFT(F12,4))"),"#N/A")</f>
        <v>#N/A</v>
      </c>
    </row>
    <row r="13" spans="1:16" ht="15.75" customHeight="1" x14ac:dyDescent="0.3">
      <c r="A13" s="3">
        <f t="shared" si="0"/>
        <v>0</v>
      </c>
      <c r="B13" s="1" t="str">
        <f t="shared" si="1"/>
        <v xml:space="preserve"> </v>
      </c>
      <c r="C13" s="1" t="str">
        <f ca="1">IFERROR(__xludf.DUMMYFUNCTION(" CONCATENATE(REGEXEXTRACT(G13,"".""),LEFT(F13,4))"),"#N/A")</f>
        <v>#N/A</v>
      </c>
    </row>
    <row r="14" spans="1:16" ht="15.75" customHeight="1" x14ac:dyDescent="0.3">
      <c r="A14" s="3">
        <f t="shared" si="0"/>
        <v>0</v>
      </c>
      <c r="B14" s="1" t="str">
        <f t="shared" si="1"/>
        <v xml:space="preserve"> </v>
      </c>
      <c r="C14" s="1" t="str">
        <f ca="1">IFERROR(__xludf.DUMMYFUNCTION(" CONCATENATE(REGEXEXTRACT(G14,"".""),LEFT(F14,4))"),"#N/A")</f>
        <v>#N/A</v>
      </c>
    </row>
    <row r="15" spans="1:16" ht="15.75" customHeight="1" x14ac:dyDescent="0.3">
      <c r="A15" s="3">
        <f t="shared" si="0"/>
        <v>0</v>
      </c>
      <c r="B15" s="1" t="str">
        <f t="shared" si="1"/>
        <v xml:space="preserve"> </v>
      </c>
      <c r="C15" s="1" t="str">
        <f ca="1">IFERROR(__xludf.DUMMYFUNCTION(" CONCATENATE(REGEXEXTRACT(G15,"".""),LEFT(F15,4))"),"#N/A")</f>
        <v>#N/A</v>
      </c>
    </row>
    <row r="16" spans="1:16" ht="15.75" customHeight="1" x14ac:dyDescent="0.3">
      <c r="A16" s="3">
        <f t="shared" si="0"/>
        <v>0</v>
      </c>
      <c r="B16" s="1" t="str">
        <f t="shared" si="1"/>
        <v xml:space="preserve"> </v>
      </c>
      <c r="C16" s="1" t="str">
        <f ca="1">IFERROR(__xludf.DUMMYFUNCTION(" CONCATENATE(REGEXEXTRACT(G16,"".""),LEFT(F16,4))"),"#N/A")</f>
        <v>#N/A</v>
      </c>
    </row>
    <row r="17" spans="1:3" ht="15.75" customHeight="1" x14ac:dyDescent="0.3">
      <c r="A17" s="3">
        <f t="shared" si="0"/>
        <v>0</v>
      </c>
      <c r="B17" s="1" t="str">
        <f t="shared" si="1"/>
        <v xml:space="preserve"> </v>
      </c>
      <c r="C17" s="1" t="str">
        <f ca="1">IFERROR(__xludf.DUMMYFUNCTION(" CONCATENATE(REGEXEXTRACT(G17,"".""),LEFT(F17,4))"),"#N/A")</f>
        <v>#N/A</v>
      </c>
    </row>
    <row r="18" spans="1:3" ht="15.75" customHeight="1" x14ac:dyDescent="0.3">
      <c r="A18" s="3">
        <f t="shared" si="0"/>
        <v>0</v>
      </c>
      <c r="B18" s="1" t="str">
        <f t="shared" si="1"/>
        <v xml:space="preserve"> </v>
      </c>
      <c r="C18" s="1" t="str">
        <f ca="1">IFERROR(__xludf.DUMMYFUNCTION(" CONCATENATE(REGEXEXTRACT(G18,"".""),LEFT(F18,4))"),"#N/A")</f>
        <v>#N/A</v>
      </c>
    </row>
    <row r="19" spans="1:3" ht="15.75" customHeight="1" x14ac:dyDescent="0.3">
      <c r="B19" s="1" t="str">
        <f t="shared" si="1"/>
        <v xml:space="preserve"> </v>
      </c>
      <c r="C19" s="1" t="str">
        <f ca="1">IFERROR(__xludf.DUMMYFUNCTION(" CONCATENATE(REGEXEXTRACT(G19,"".""),LEFT(F19,4))"),"#N/A")</f>
        <v>#N/A</v>
      </c>
    </row>
    <row r="20" spans="1:3" ht="15.75" customHeight="1" x14ac:dyDescent="0.3">
      <c r="B20" s="1" t="str">
        <f t="shared" si="1"/>
        <v xml:space="preserve"> </v>
      </c>
    </row>
    <row r="21" spans="1:3" ht="15.75" customHeight="1" x14ac:dyDescent="0.3">
      <c r="B21" s="1" t="str">
        <f t="shared" si="1"/>
        <v xml:space="preserve"> </v>
      </c>
    </row>
    <row r="22" spans="1:3" ht="15.75" customHeight="1" x14ac:dyDescent="0.3">
      <c r="B22" s="1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abSelected="1" zoomScale="60" zoomScaleNormal="60" workbookViewId="0">
      <selection activeCell="N6" sqref="N6"/>
    </sheetView>
  </sheetViews>
  <sheetFormatPr defaultColWidth="14.44140625" defaultRowHeight="15.75" customHeight="1" x14ac:dyDescent="0.25"/>
  <cols>
    <col min="1" max="1" width="15.6640625" customWidth="1"/>
    <col min="2" max="2" width="15.6640625" style="20" customWidth="1"/>
    <col min="3" max="3" width="15.6640625" customWidth="1"/>
    <col min="5" max="5" width="15.109375" customWidth="1"/>
    <col min="6" max="6" width="17.88671875" customWidth="1"/>
    <col min="7" max="7" width="16.5546875" style="20" customWidth="1"/>
    <col min="8" max="8" width="15.5546875" customWidth="1"/>
    <col min="9" max="9" width="17.33203125" customWidth="1"/>
    <col min="10" max="10" width="19.21875" bestFit="1" customWidth="1"/>
    <col min="11" max="11" width="14.88671875" customWidth="1"/>
    <col min="12" max="12" width="14.88671875" style="20" customWidth="1"/>
    <col min="17" max="17" width="14.44140625" style="20"/>
    <col min="22" max="22" width="14.44140625" style="20"/>
  </cols>
  <sheetData>
    <row r="1" spans="1:32" ht="13.2" x14ac:dyDescent="0.25">
      <c r="A1" s="5" t="s">
        <v>25</v>
      </c>
      <c r="B1" s="18" t="s">
        <v>46</v>
      </c>
      <c r="C1" s="5" t="s">
        <v>47</v>
      </c>
      <c r="D1" s="5" t="s">
        <v>11</v>
      </c>
      <c r="E1" s="6" t="s">
        <v>26</v>
      </c>
      <c r="F1" s="7" t="s">
        <v>27</v>
      </c>
      <c r="G1" s="24" t="s">
        <v>28</v>
      </c>
      <c r="H1" s="7" t="s">
        <v>29</v>
      </c>
      <c r="I1" s="7" t="s">
        <v>30</v>
      </c>
      <c r="J1" s="8" t="s">
        <v>31</v>
      </c>
      <c r="K1" s="5" t="s">
        <v>32</v>
      </c>
      <c r="L1" s="18" t="s">
        <v>33</v>
      </c>
      <c r="M1" s="5" t="s">
        <v>34</v>
      </c>
      <c r="N1" s="5" t="s">
        <v>35</v>
      </c>
      <c r="O1" s="8" t="s">
        <v>36</v>
      </c>
      <c r="P1" s="5" t="s">
        <v>37</v>
      </c>
      <c r="Q1" s="18" t="s">
        <v>38</v>
      </c>
      <c r="R1" s="5" t="s">
        <v>39</v>
      </c>
      <c r="S1" s="5" t="s">
        <v>40</v>
      </c>
      <c r="T1" s="8" t="s">
        <v>41</v>
      </c>
      <c r="U1" s="5" t="s">
        <v>42</v>
      </c>
      <c r="V1" s="18" t="s">
        <v>43</v>
      </c>
      <c r="W1" s="5" t="s">
        <v>44</v>
      </c>
      <c r="X1" s="5" t="s">
        <v>45</v>
      </c>
      <c r="Y1" s="9"/>
      <c r="Z1" s="9"/>
      <c r="AA1" s="9"/>
      <c r="AB1" s="9"/>
      <c r="AC1" s="9"/>
      <c r="AD1" s="9"/>
      <c r="AE1" s="9"/>
      <c r="AF1" s="9"/>
    </row>
    <row r="2" spans="1:32" ht="13.2" x14ac:dyDescent="0.25">
      <c r="A2" s="14" t="s">
        <v>52</v>
      </c>
      <c r="B2" s="19"/>
      <c r="C2" s="14"/>
      <c r="D2" s="14"/>
      <c r="E2" s="10"/>
      <c r="F2" s="3" t="str">
        <f>IF(COUNTIF(B:B,G2)=0,"N","Y")</f>
        <v>N</v>
      </c>
      <c r="G2" s="19"/>
      <c r="H2" s="2"/>
      <c r="I2" s="2"/>
      <c r="J2" s="10"/>
      <c r="K2" s="3" t="str">
        <f>IF(COUNTIF($B:$B,L2)=0,"N","Y")</f>
        <v>N</v>
      </c>
      <c r="L2" s="22"/>
      <c r="M2" s="3"/>
      <c r="N2" s="3"/>
      <c r="O2" s="11"/>
      <c r="P2" s="3" t="str">
        <f>IF(COUNTIF($A:$A,Q2)=0,"N","Y")</f>
        <v>N</v>
      </c>
      <c r="Q2" s="22"/>
      <c r="R2" s="3"/>
      <c r="S2" s="3"/>
      <c r="T2" s="11" t="s">
        <v>48</v>
      </c>
      <c r="U2" s="3" t="str">
        <f>IF(COUNTIF($B:$B,V2)=0,"N","Y")</f>
        <v>N</v>
      </c>
      <c r="V2" s="22"/>
      <c r="W2" s="3"/>
      <c r="X2" s="3"/>
    </row>
    <row r="3" spans="1:32" ht="13.2" x14ac:dyDescent="0.25">
      <c r="A3" s="14" t="s">
        <v>53</v>
      </c>
      <c r="B3" s="21" t="s">
        <v>68</v>
      </c>
      <c r="C3" s="14"/>
      <c r="D3" s="14"/>
      <c r="E3" s="11"/>
      <c r="F3" s="3" t="str">
        <f t="shared" ref="F3:F66" si="0">IF(COUNTIF(B:B,G3)=0,"N","Y")</f>
        <v>N</v>
      </c>
      <c r="G3" s="22"/>
      <c r="H3" s="3"/>
      <c r="I3" s="3"/>
      <c r="J3" s="11"/>
      <c r="K3" s="3" t="str">
        <f t="shared" ref="K3:K66" si="1">IF(COUNTIF($B:$B,L3)=0,"N","Y")</f>
        <v>N</v>
      </c>
      <c r="L3" s="22"/>
      <c r="M3" s="3"/>
      <c r="N3" s="3"/>
      <c r="O3" s="11"/>
      <c r="P3" s="3" t="str">
        <f t="shared" ref="P3:P89" si="2">IF(COUNTIF($A:$A,O3)=0,"N","Y")</f>
        <v>N</v>
      </c>
      <c r="Q3" s="22"/>
      <c r="R3" s="3"/>
      <c r="S3" s="3"/>
      <c r="T3" s="11"/>
      <c r="U3" s="3" t="str">
        <f t="shared" ref="U3:U114" si="3">IF(COUNTIF($A:$A,S3)=0,"N","Y")</f>
        <v>N</v>
      </c>
      <c r="V3" s="22"/>
      <c r="W3" s="3"/>
      <c r="X3" s="3"/>
    </row>
    <row r="4" spans="1:32" ht="13.2" x14ac:dyDescent="0.25">
      <c r="A4" s="14" t="s">
        <v>54</v>
      </c>
      <c r="B4" s="19"/>
      <c r="C4" s="14"/>
      <c r="D4" s="15"/>
      <c r="E4" s="11"/>
      <c r="F4" s="3" t="str">
        <f t="shared" si="0"/>
        <v>N</v>
      </c>
      <c r="G4" s="22"/>
      <c r="H4" s="3"/>
      <c r="I4" s="3"/>
      <c r="J4" s="11"/>
      <c r="K4" s="3" t="str">
        <f t="shared" si="1"/>
        <v>N</v>
      </c>
      <c r="L4" s="22"/>
      <c r="M4" s="3"/>
      <c r="N4" s="3"/>
      <c r="O4" s="11"/>
      <c r="P4" s="3" t="str">
        <f t="shared" si="2"/>
        <v>N</v>
      </c>
      <c r="Q4" s="22"/>
      <c r="R4" s="3"/>
      <c r="S4" s="3"/>
      <c r="T4" s="11"/>
      <c r="U4" s="3" t="str">
        <f t="shared" si="3"/>
        <v>N</v>
      </c>
      <c r="V4" s="22"/>
      <c r="W4" s="3"/>
      <c r="X4" s="3"/>
    </row>
    <row r="5" spans="1:32" ht="13.2" x14ac:dyDescent="0.25">
      <c r="A5" s="14" t="s">
        <v>55</v>
      </c>
      <c r="D5" s="15"/>
      <c r="E5" s="11"/>
      <c r="F5" s="3" t="str">
        <f t="shared" si="0"/>
        <v>N</v>
      </c>
      <c r="G5" s="22"/>
      <c r="H5" s="3"/>
      <c r="I5" s="3"/>
      <c r="J5" s="11"/>
      <c r="K5" s="3" t="str">
        <f t="shared" si="1"/>
        <v>N</v>
      </c>
      <c r="L5" s="22"/>
      <c r="M5" s="3"/>
      <c r="N5" s="3"/>
      <c r="O5" s="11"/>
      <c r="P5" s="3" t="str">
        <f t="shared" si="2"/>
        <v>N</v>
      </c>
      <c r="Q5" s="22"/>
      <c r="R5" s="3"/>
      <c r="S5" s="3"/>
      <c r="T5" s="11"/>
      <c r="U5" s="3" t="str">
        <f t="shared" si="3"/>
        <v>N</v>
      </c>
      <c r="V5" s="22"/>
      <c r="W5" s="3"/>
      <c r="X5" s="3"/>
    </row>
    <row r="6" spans="1:32" ht="13.2" x14ac:dyDescent="0.25">
      <c r="A6" s="14" t="s">
        <v>74</v>
      </c>
      <c r="D6" s="15" t="s">
        <v>75</v>
      </c>
      <c r="E6" s="11" t="s">
        <v>76</v>
      </c>
      <c r="F6" s="3" t="str">
        <f t="shared" si="0"/>
        <v>N</v>
      </c>
      <c r="G6" s="22" t="s">
        <v>77</v>
      </c>
      <c r="H6" s="3" t="s">
        <v>84</v>
      </c>
      <c r="I6" s="3" t="s">
        <v>24</v>
      </c>
      <c r="J6" s="11" t="s">
        <v>78</v>
      </c>
      <c r="K6" s="3" t="str">
        <f t="shared" si="1"/>
        <v>N</v>
      </c>
      <c r="L6" s="22" t="s">
        <v>79</v>
      </c>
      <c r="M6" s="3"/>
      <c r="N6" s="3"/>
      <c r="O6" s="11" t="s">
        <v>80</v>
      </c>
      <c r="P6" s="3" t="str">
        <f t="shared" si="2"/>
        <v>N</v>
      </c>
      <c r="Q6" s="22" t="s">
        <v>81</v>
      </c>
      <c r="R6" s="3" t="s">
        <v>84</v>
      </c>
      <c r="S6" s="3" t="s">
        <v>24</v>
      </c>
      <c r="T6" s="11" t="s">
        <v>82</v>
      </c>
      <c r="U6" s="3" t="str">
        <f t="shared" si="3"/>
        <v>N</v>
      </c>
      <c r="V6" s="22" t="s">
        <v>83</v>
      </c>
      <c r="W6" s="3" t="s">
        <v>84</v>
      </c>
      <c r="X6" s="3"/>
    </row>
    <row r="7" spans="1:32" ht="13.2" x14ac:dyDescent="0.25">
      <c r="A7" s="14" t="s">
        <v>67</v>
      </c>
      <c r="D7" s="15" t="s">
        <v>49</v>
      </c>
      <c r="E7" s="17" t="s">
        <v>52</v>
      </c>
      <c r="F7" s="3" t="str">
        <f t="shared" si="0"/>
        <v>N</v>
      </c>
      <c r="G7" s="23" t="s">
        <v>71</v>
      </c>
      <c r="H7" s="16" t="s">
        <v>63</v>
      </c>
      <c r="I7" s="3">
        <v>30</v>
      </c>
      <c r="J7" s="17" t="s">
        <v>69</v>
      </c>
      <c r="K7" s="3" t="str">
        <f t="shared" si="1"/>
        <v>N</v>
      </c>
      <c r="L7" s="23" t="s">
        <v>72</v>
      </c>
      <c r="M7" s="16" t="s">
        <v>64</v>
      </c>
      <c r="N7" s="3">
        <v>90</v>
      </c>
      <c r="O7" s="17" t="s">
        <v>70</v>
      </c>
      <c r="P7" s="3" t="str">
        <f>IF(COUNTIF($B:$B,Q7)=0,"N","Y")</f>
        <v>Y</v>
      </c>
      <c r="Q7" s="23" t="s">
        <v>68</v>
      </c>
      <c r="R7" s="16" t="s">
        <v>64</v>
      </c>
      <c r="S7" s="3">
        <v>90</v>
      </c>
      <c r="T7" s="17" t="s">
        <v>65</v>
      </c>
      <c r="U7" s="3" t="str">
        <f t="shared" si="3"/>
        <v>N</v>
      </c>
      <c r="V7" s="23" t="s">
        <v>73</v>
      </c>
      <c r="W7" s="16" t="s">
        <v>66</v>
      </c>
      <c r="X7" s="3">
        <v>90</v>
      </c>
    </row>
    <row r="8" spans="1:32" ht="13.2" x14ac:dyDescent="0.25">
      <c r="A8" s="14" t="s">
        <v>56</v>
      </c>
      <c r="E8" s="11"/>
      <c r="F8" s="3" t="str">
        <f t="shared" si="0"/>
        <v>N</v>
      </c>
      <c r="G8" s="22"/>
      <c r="H8" s="3"/>
      <c r="I8" s="3"/>
      <c r="J8" s="11"/>
      <c r="K8" s="3" t="str">
        <f t="shared" si="1"/>
        <v>N</v>
      </c>
      <c r="L8" s="22"/>
      <c r="M8" s="3"/>
      <c r="N8" s="3"/>
      <c r="O8" s="11"/>
      <c r="P8" s="3" t="str">
        <f t="shared" si="2"/>
        <v>N</v>
      </c>
      <c r="Q8" s="22"/>
      <c r="R8" s="3"/>
      <c r="S8" s="3"/>
      <c r="T8" s="11"/>
      <c r="U8" s="3" t="str">
        <f t="shared" si="3"/>
        <v>N</v>
      </c>
      <c r="V8" s="22"/>
      <c r="W8" s="3"/>
      <c r="X8" s="3"/>
    </row>
    <row r="9" spans="1:32" ht="13.2" x14ac:dyDescent="0.25">
      <c r="A9" s="14" t="s">
        <v>57</v>
      </c>
      <c r="E9" s="11"/>
      <c r="F9" s="3" t="str">
        <f t="shared" si="0"/>
        <v>N</v>
      </c>
      <c r="G9" s="22"/>
      <c r="H9" s="3"/>
      <c r="I9" s="3"/>
      <c r="J9" s="11"/>
      <c r="K9" s="3" t="str">
        <f t="shared" si="1"/>
        <v>N</v>
      </c>
      <c r="L9" s="22"/>
      <c r="M9" s="3"/>
      <c r="N9" s="3"/>
      <c r="O9" s="11"/>
      <c r="P9" s="3" t="str">
        <f t="shared" si="2"/>
        <v>N</v>
      </c>
      <c r="Q9" s="22"/>
      <c r="R9" s="3"/>
      <c r="S9" s="3"/>
      <c r="T9" s="11"/>
      <c r="U9" s="3" t="str">
        <f t="shared" si="3"/>
        <v>N</v>
      </c>
      <c r="V9" s="22"/>
      <c r="W9" s="3"/>
      <c r="X9" s="3"/>
    </row>
    <row r="10" spans="1:32" ht="13.2" x14ac:dyDescent="0.25">
      <c r="A10" s="14" t="s">
        <v>58</v>
      </c>
      <c r="E10" s="11"/>
      <c r="F10" s="3" t="str">
        <f t="shared" si="0"/>
        <v>N</v>
      </c>
      <c r="G10" s="22"/>
      <c r="H10" s="3"/>
      <c r="I10" s="3"/>
      <c r="J10" s="11"/>
      <c r="K10" s="3" t="str">
        <f t="shared" si="1"/>
        <v>N</v>
      </c>
      <c r="L10" s="22"/>
      <c r="M10" s="3"/>
      <c r="N10" s="3"/>
      <c r="O10" s="11"/>
      <c r="P10" s="3" t="str">
        <f t="shared" si="2"/>
        <v>N</v>
      </c>
      <c r="Q10" s="22"/>
      <c r="R10" s="3"/>
      <c r="S10" s="3"/>
      <c r="T10" s="11"/>
      <c r="U10" s="3" t="str">
        <f t="shared" si="3"/>
        <v>N</v>
      </c>
      <c r="V10" s="22"/>
      <c r="W10" s="3"/>
      <c r="X10" s="3"/>
    </row>
    <row r="11" spans="1:32" ht="13.2" x14ac:dyDescent="0.25">
      <c r="A11" s="14" t="s">
        <v>59</v>
      </c>
      <c r="E11" s="11"/>
      <c r="F11" s="3" t="str">
        <f t="shared" si="0"/>
        <v>N</v>
      </c>
      <c r="G11" s="22"/>
      <c r="H11" s="3"/>
      <c r="I11" s="3"/>
      <c r="J11" s="11"/>
      <c r="K11" s="3" t="str">
        <f t="shared" si="1"/>
        <v>N</v>
      </c>
      <c r="L11" s="22"/>
      <c r="M11" s="3"/>
      <c r="N11" s="3"/>
      <c r="O11" s="11"/>
      <c r="P11" s="3" t="str">
        <f t="shared" si="2"/>
        <v>N</v>
      </c>
      <c r="Q11" s="22"/>
      <c r="R11" s="3"/>
      <c r="S11" s="3"/>
      <c r="T11" s="11"/>
      <c r="U11" s="3" t="str">
        <f t="shared" si="3"/>
        <v>N</v>
      </c>
      <c r="V11" s="22"/>
      <c r="W11" s="3"/>
      <c r="X11" s="3"/>
    </row>
    <row r="12" spans="1:32" ht="13.2" x14ac:dyDescent="0.25">
      <c r="A12" s="14" t="s">
        <v>60</v>
      </c>
      <c r="E12" s="11"/>
      <c r="F12" s="3" t="str">
        <f t="shared" si="0"/>
        <v>N</v>
      </c>
      <c r="G12" s="22"/>
      <c r="H12" s="3"/>
      <c r="I12" s="3"/>
      <c r="J12" s="11"/>
      <c r="K12" s="3" t="str">
        <f t="shared" si="1"/>
        <v>N</v>
      </c>
      <c r="L12" s="22"/>
      <c r="M12" s="3"/>
      <c r="N12" s="3"/>
      <c r="O12" s="11"/>
      <c r="P12" s="3" t="str">
        <f t="shared" si="2"/>
        <v>N</v>
      </c>
      <c r="Q12" s="22"/>
      <c r="R12" s="3"/>
      <c r="S12" s="3"/>
      <c r="T12" s="11"/>
      <c r="U12" s="3" t="str">
        <f t="shared" si="3"/>
        <v>N</v>
      </c>
      <c r="V12" s="22"/>
      <c r="W12" s="3"/>
      <c r="X12" s="3"/>
    </row>
    <row r="13" spans="1:32" ht="13.2" x14ac:dyDescent="0.25">
      <c r="A13" s="14" t="s">
        <v>61</v>
      </c>
      <c r="E13" s="11"/>
      <c r="F13" s="3" t="str">
        <f t="shared" si="0"/>
        <v>N</v>
      </c>
      <c r="G13" s="22"/>
      <c r="H13" s="16"/>
      <c r="I13" s="3"/>
      <c r="J13" s="11"/>
      <c r="K13" s="3" t="str">
        <f t="shared" si="1"/>
        <v>N</v>
      </c>
      <c r="L13" s="22"/>
      <c r="M13" s="3"/>
      <c r="N13" s="3"/>
      <c r="O13" s="11"/>
      <c r="P13" s="3" t="str">
        <f t="shared" si="2"/>
        <v>N</v>
      </c>
      <c r="Q13" s="22"/>
      <c r="R13" s="3"/>
      <c r="S13" s="3"/>
      <c r="T13" s="11"/>
      <c r="U13" s="3" t="str">
        <f t="shared" si="3"/>
        <v>N</v>
      </c>
      <c r="V13" s="22"/>
      <c r="W13" s="3"/>
      <c r="X13" s="3"/>
    </row>
    <row r="14" spans="1:32" ht="13.2" x14ac:dyDescent="0.25">
      <c r="A14" s="14" t="s">
        <v>62</v>
      </c>
      <c r="E14" s="11"/>
      <c r="F14" s="3" t="str">
        <f t="shared" si="0"/>
        <v>N</v>
      </c>
      <c r="G14" s="22"/>
      <c r="H14" s="3"/>
      <c r="I14" s="3"/>
      <c r="J14" s="11"/>
      <c r="K14" s="3" t="str">
        <f t="shared" si="1"/>
        <v>N</v>
      </c>
      <c r="L14" s="22"/>
      <c r="M14" s="3"/>
      <c r="N14" s="3"/>
      <c r="O14" s="11"/>
      <c r="P14" s="3" t="str">
        <f t="shared" si="2"/>
        <v>N</v>
      </c>
      <c r="Q14" s="22"/>
      <c r="R14" s="3"/>
      <c r="S14" s="3"/>
      <c r="T14" s="11"/>
      <c r="U14" s="3" t="str">
        <f t="shared" si="3"/>
        <v>N</v>
      </c>
      <c r="V14" s="22"/>
      <c r="W14" s="3"/>
      <c r="X14" s="3"/>
    </row>
    <row r="15" spans="1:32" ht="13.2" x14ac:dyDescent="0.25">
      <c r="E15" s="11"/>
      <c r="F15" s="3" t="str">
        <f t="shared" si="0"/>
        <v>N</v>
      </c>
      <c r="G15" s="22"/>
      <c r="H15" s="3"/>
      <c r="I15" s="3"/>
      <c r="J15" s="11"/>
      <c r="K15" s="3" t="str">
        <f t="shared" si="1"/>
        <v>N</v>
      </c>
      <c r="L15" s="22"/>
      <c r="M15" s="3"/>
      <c r="N15" s="3"/>
      <c r="O15" s="11"/>
      <c r="P15" s="3" t="str">
        <f t="shared" si="2"/>
        <v>N</v>
      </c>
      <c r="Q15" s="22"/>
      <c r="R15" s="3"/>
      <c r="S15" s="3"/>
      <c r="T15" s="11"/>
      <c r="U15" s="3" t="str">
        <f t="shared" si="3"/>
        <v>N</v>
      </c>
      <c r="V15" s="22"/>
      <c r="W15" s="3"/>
      <c r="X15" s="3"/>
    </row>
    <row r="16" spans="1:32" ht="13.2" x14ac:dyDescent="0.25">
      <c r="E16" s="11"/>
      <c r="F16" s="3" t="str">
        <f t="shared" si="0"/>
        <v>N</v>
      </c>
      <c r="G16" s="22"/>
      <c r="H16" s="3"/>
      <c r="I16" s="3"/>
      <c r="J16" s="11"/>
      <c r="K16" s="3" t="str">
        <f t="shared" si="1"/>
        <v>N</v>
      </c>
      <c r="L16" s="22"/>
      <c r="M16" s="3"/>
      <c r="N16" s="3"/>
      <c r="O16" s="11"/>
      <c r="P16" s="3" t="str">
        <f t="shared" si="2"/>
        <v>N</v>
      </c>
      <c r="Q16" s="22"/>
      <c r="R16" s="3"/>
      <c r="S16" s="3"/>
      <c r="T16" s="11"/>
      <c r="U16" s="3" t="str">
        <f t="shared" si="3"/>
        <v>N</v>
      </c>
      <c r="V16" s="22"/>
      <c r="W16" s="3"/>
      <c r="X16" s="3"/>
    </row>
    <row r="17" spans="5:24" ht="13.2" x14ac:dyDescent="0.25">
      <c r="E17" s="11"/>
      <c r="F17" s="3" t="str">
        <f t="shared" si="0"/>
        <v>N</v>
      </c>
      <c r="G17" s="22"/>
      <c r="H17" s="3"/>
      <c r="I17" s="3"/>
      <c r="J17" s="11"/>
      <c r="K17" s="3" t="str">
        <f t="shared" si="1"/>
        <v>N</v>
      </c>
      <c r="L17" s="22"/>
      <c r="M17" s="3"/>
      <c r="N17" s="3"/>
      <c r="O17" s="11"/>
      <c r="P17" s="3" t="str">
        <f t="shared" si="2"/>
        <v>N</v>
      </c>
      <c r="Q17" s="22"/>
      <c r="R17" s="3"/>
      <c r="S17" s="3"/>
      <c r="T17" s="11"/>
      <c r="U17" s="3" t="str">
        <f t="shared" si="3"/>
        <v>N</v>
      </c>
      <c r="V17" s="22"/>
      <c r="W17" s="3"/>
      <c r="X17" s="3"/>
    </row>
    <row r="18" spans="5:24" ht="13.2" x14ac:dyDescent="0.25">
      <c r="E18" s="11"/>
      <c r="F18" s="3" t="str">
        <f t="shared" si="0"/>
        <v>N</v>
      </c>
      <c r="G18" s="22"/>
      <c r="H18" s="3"/>
      <c r="I18" s="3"/>
      <c r="J18" s="11"/>
      <c r="K18" s="3" t="str">
        <f t="shared" si="1"/>
        <v>N</v>
      </c>
      <c r="L18" s="22"/>
      <c r="M18" s="3"/>
      <c r="N18" s="3"/>
      <c r="O18" s="11"/>
      <c r="P18" s="3" t="str">
        <f t="shared" si="2"/>
        <v>N</v>
      </c>
      <c r="Q18" s="22"/>
      <c r="R18" s="3"/>
      <c r="S18" s="3"/>
      <c r="T18" s="11"/>
      <c r="U18" s="3" t="str">
        <f t="shared" si="3"/>
        <v>N</v>
      </c>
      <c r="V18" s="22"/>
      <c r="W18" s="3"/>
      <c r="X18" s="3"/>
    </row>
    <row r="19" spans="5:24" ht="13.2" x14ac:dyDescent="0.25">
      <c r="E19" s="11"/>
      <c r="F19" s="3" t="str">
        <f t="shared" si="0"/>
        <v>N</v>
      </c>
      <c r="G19" s="22"/>
      <c r="H19" s="3"/>
      <c r="I19" s="3"/>
      <c r="J19" s="11"/>
      <c r="K19" s="3" t="str">
        <f t="shared" si="1"/>
        <v>N</v>
      </c>
      <c r="L19" s="22"/>
      <c r="M19" s="3"/>
      <c r="N19" s="3"/>
      <c r="O19" s="11"/>
      <c r="P19" s="3" t="str">
        <f t="shared" si="2"/>
        <v>N</v>
      </c>
      <c r="Q19" s="22"/>
      <c r="R19" s="3"/>
      <c r="S19" s="3"/>
      <c r="T19" s="11"/>
      <c r="U19" s="3" t="str">
        <f t="shared" si="3"/>
        <v>N</v>
      </c>
      <c r="V19" s="22"/>
      <c r="W19" s="3"/>
      <c r="X19" s="3"/>
    </row>
    <row r="20" spans="5:24" ht="13.2" x14ac:dyDescent="0.25">
      <c r="E20" s="11"/>
      <c r="F20" s="3" t="str">
        <f t="shared" si="0"/>
        <v>N</v>
      </c>
      <c r="G20" s="22"/>
      <c r="H20" s="3"/>
      <c r="I20" s="3"/>
      <c r="J20" s="11"/>
      <c r="K20" s="3" t="str">
        <f t="shared" si="1"/>
        <v>N</v>
      </c>
      <c r="L20" s="22"/>
      <c r="M20" s="3"/>
      <c r="N20" s="3"/>
      <c r="O20" s="11"/>
      <c r="P20" s="3" t="str">
        <f t="shared" si="2"/>
        <v>N</v>
      </c>
      <c r="Q20" s="22"/>
      <c r="R20" s="3"/>
      <c r="S20" s="3"/>
      <c r="T20" s="11"/>
      <c r="U20" s="3" t="str">
        <f t="shared" si="3"/>
        <v>N</v>
      </c>
      <c r="V20" s="22"/>
      <c r="W20" s="3"/>
      <c r="X20" s="3"/>
    </row>
    <row r="21" spans="5:24" ht="13.2" x14ac:dyDescent="0.25">
      <c r="E21" s="11"/>
      <c r="F21" s="3" t="str">
        <f t="shared" si="0"/>
        <v>N</v>
      </c>
      <c r="G21" s="22"/>
      <c r="H21" s="3"/>
      <c r="I21" s="3"/>
      <c r="J21" s="11"/>
      <c r="K21" s="3" t="str">
        <f t="shared" si="1"/>
        <v>N</v>
      </c>
      <c r="L21" s="22"/>
      <c r="M21" s="3"/>
      <c r="N21" s="3"/>
      <c r="O21" s="11"/>
      <c r="P21" s="3" t="str">
        <f t="shared" si="2"/>
        <v>N</v>
      </c>
      <c r="Q21" s="22"/>
      <c r="R21" s="3"/>
      <c r="S21" s="3"/>
      <c r="T21" s="11"/>
      <c r="U21" s="3" t="str">
        <f t="shared" si="3"/>
        <v>N</v>
      </c>
      <c r="V21" s="22"/>
      <c r="W21" s="3"/>
      <c r="X21" s="3"/>
    </row>
    <row r="22" spans="5:24" ht="13.2" x14ac:dyDescent="0.25">
      <c r="E22" s="11"/>
      <c r="F22" s="3" t="str">
        <f t="shared" si="0"/>
        <v>N</v>
      </c>
      <c r="G22" s="22"/>
      <c r="H22" s="3"/>
      <c r="I22" s="3"/>
      <c r="J22" s="11"/>
      <c r="K22" s="3" t="str">
        <f t="shared" si="1"/>
        <v>N</v>
      </c>
      <c r="L22" s="22"/>
      <c r="M22" s="3"/>
      <c r="N22" s="3"/>
      <c r="O22" s="11"/>
      <c r="P22" s="3" t="str">
        <f t="shared" si="2"/>
        <v>N</v>
      </c>
      <c r="Q22" s="22"/>
      <c r="R22" s="3"/>
      <c r="S22" s="3"/>
      <c r="T22" s="11"/>
      <c r="U22" s="3" t="str">
        <f t="shared" si="3"/>
        <v>N</v>
      </c>
      <c r="V22" s="22"/>
      <c r="W22" s="3"/>
      <c r="X22" s="3"/>
    </row>
    <row r="23" spans="5:24" ht="13.2" x14ac:dyDescent="0.25">
      <c r="E23" s="11"/>
      <c r="F23" s="3" t="str">
        <f t="shared" si="0"/>
        <v>N</v>
      </c>
      <c r="G23" s="22"/>
      <c r="H23" s="3"/>
      <c r="I23" s="3"/>
      <c r="J23" s="11"/>
      <c r="K23" s="3" t="str">
        <f t="shared" si="1"/>
        <v>N</v>
      </c>
      <c r="L23" s="22"/>
      <c r="M23" s="3"/>
      <c r="N23" s="3"/>
      <c r="O23" s="11"/>
      <c r="P23" s="3" t="str">
        <f t="shared" si="2"/>
        <v>N</v>
      </c>
      <c r="Q23" s="22"/>
      <c r="R23" s="3"/>
      <c r="S23" s="3"/>
      <c r="T23" s="11"/>
      <c r="U23" s="3" t="str">
        <f t="shared" si="3"/>
        <v>N</v>
      </c>
      <c r="V23" s="22"/>
      <c r="W23" s="3"/>
      <c r="X23" s="3"/>
    </row>
    <row r="24" spans="5:24" ht="13.2" x14ac:dyDescent="0.25">
      <c r="E24" s="11"/>
      <c r="F24" s="3" t="str">
        <f t="shared" si="0"/>
        <v>N</v>
      </c>
      <c r="G24" s="22"/>
      <c r="H24" s="3"/>
      <c r="I24" s="3"/>
      <c r="J24" s="11"/>
      <c r="K24" s="3" t="str">
        <f t="shared" si="1"/>
        <v>N</v>
      </c>
      <c r="L24" s="22"/>
      <c r="M24" s="3"/>
      <c r="N24" s="3"/>
      <c r="O24" s="11"/>
      <c r="P24" s="3" t="str">
        <f t="shared" si="2"/>
        <v>N</v>
      </c>
      <c r="Q24" s="22"/>
      <c r="R24" s="3"/>
      <c r="S24" s="3"/>
      <c r="T24" s="11"/>
      <c r="U24" s="3" t="str">
        <f t="shared" si="3"/>
        <v>N</v>
      </c>
      <c r="V24" s="22"/>
      <c r="W24" s="3"/>
      <c r="X24" s="3"/>
    </row>
    <row r="25" spans="5:24" ht="13.2" x14ac:dyDescent="0.25">
      <c r="E25" s="11"/>
      <c r="F25" s="3" t="str">
        <f t="shared" si="0"/>
        <v>N</v>
      </c>
      <c r="G25" s="22"/>
      <c r="H25" s="3"/>
      <c r="I25" s="3"/>
      <c r="J25" s="11"/>
      <c r="K25" s="3" t="str">
        <f t="shared" si="1"/>
        <v>N</v>
      </c>
      <c r="L25" s="22"/>
      <c r="M25" s="3"/>
      <c r="N25" s="3"/>
      <c r="O25" s="11"/>
      <c r="P25" s="3" t="str">
        <f t="shared" si="2"/>
        <v>N</v>
      </c>
      <c r="Q25" s="22"/>
      <c r="R25" s="3"/>
      <c r="S25" s="3"/>
      <c r="T25" s="11"/>
      <c r="U25" s="3" t="str">
        <f t="shared" si="3"/>
        <v>N</v>
      </c>
      <c r="V25" s="22"/>
      <c r="W25" s="3"/>
      <c r="X25" s="3"/>
    </row>
    <row r="26" spans="5:24" ht="13.2" x14ac:dyDescent="0.25">
      <c r="E26" s="11"/>
      <c r="F26" s="3" t="str">
        <f t="shared" si="0"/>
        <v>N</v>
      </c>
      <c r="G26" s="22"/>
      <c r="H26" s="3"/>
      <c r="I26" s="3"/>
      <c r="J26" s="11"/>
      <c r="K26" s="3" t="str">
        <f t="shared" si="1"/>
        <v>N</v>
      </c>
      <c r="L26" s="22"/>
      <c r="M26" s="3"/>
      <c r="N26" s="3"/>
      <c r="O26" s="11"/>
      <c r="P26" s="3" t="str">
        <f t="shared" si="2"/>
        <v>N</v>
      </c>
      <c r="Q26" s="22"/>
      <c r="R26" s="3"/>
      <c r="S26" s="3"/>
      <c r="T26" s="11"/>
      <c r="U26" s="3" t="str">
        <f t="shared" si="3"/>
        <v>N</v>
      </c>
      <c r="V26" s="22"/>
      <c r="W26" s="3"/>
      <c r="X26" s="3"/>
    </row>
    <row r="27" spans="5:24" ht="13.2" x14ac:dyDescent="0.25">
      <c r="E27" s="11"/>
      <c r="F27" s="3" t="str">
        <f t="shared" si="0"/>
        <v>N</v>
      </c>
      <c r="G27" s="22"/>
      <c r="H27" s="3"/>
      <c r="I27" s="3"/>
      <c r="J27" s="11"/>
      <c r="K27" s="3" t="str">
        <f t="shared" si="1"/>
        <v>N</v>
      </c>
      <c r="L27" s="22"/>
      <c r="M27" s="3"/>
      <c r="N27" s="3"/>
      <c r="O27" s="11"/>
      <c r="P27" s="3" t="str">
        <f t="shared" si="2"/>
        <v>N</v>
      </c>
      <c r="Q27" s="22"/>
      <c r="R27" s="3"/>
      <c r="S27" s="3"/>
      <c r="T27" s="11"/>
      <c r="U27" s="3" t="str">
        <f t="shared" si="3"/>
        <v>N</v>
      </c>
      <c r="V27" s="22"/>
      <c r="W27" s="3"/>
      <c r="X27" s="3"/>
    </row>
    <row r="28" spans="5:24" ht="13.2" x14ac:dyDescent="0.25">
      <c r="E28" s="11"/>
      <c r="F28" s="3" t="str">
        <f t="shared" si="0"/>
        <v>N</v>
      </c>
      <c r="G28" s="22"/>
      <c r="H28" s="3"/>
      <c r="I28" s="3"/>
      <c r="J28" s="11"/>
      <c r="K28" s="3" t="str">
        <f t="shared" si="1"/>
        <v>N</v>
      </c>
      <c r="L28" s="22"/>
      <c r="M28" s="3"/>
      <c r="N28" s="3"/>
      <c r="O28" s="11"/>
      <c r="P28" s="3" t="str">
        <f t="shared" si="2"/>
        <v>N</v>
      </c>
      <c r="Q28" s="22"/>
      <c r="R28" s="3"/>
      <c r="S28" s="3"/>
      <c r="T28" s="11"/>
      <c r="U28" s="3" t="str">
        <f t="shared" si="3"/>
        <v>N</v>
      </c>
      <c r="V28" s="22"/>
      <c r="W28" s="3"/>
      <c r="X28" s="3"/>
    </row>
    <row r="29" spans="5:24" ht="13.2" x14ac:dyDescent="0.25">
      <c r="E29" s="11"/>
      <c r="F29" s="3" t="str">
        <f t="shared" si="0"/>
        <v>N</v>
      </c>
      <c r="G29" s="22"/>
      <c r="H29" s="3"/>
      <c r="I29" s="3"/>
      <c r="J29" s="11"/>
      <c r="K29" s="3" t="str">
        <f t="shared" si="1"/>
        <v>N</v>
      </c>
      <c r="L29" s="22"/>
      <c r="M29" s="3"/>
      <c r="N29" s="3"/>
      <c r="O29" s="11"/>
      <c r="P29" s="3" t="str">
        <f t="shared" si="2"/>
        <v>N</v>
      </c>
      <c r="Q29" s="22"/>
      <c r="R29" s="3"/>
      <c r="S29" s="3"/>
      <c r="T29" s="11"/>
      <c r="U29" s="3" t="str">
        <f t="shared" si="3"/>
        <v>N</v>
      </c>
      <c r="V29" s="22"/>
      <c r="W29" s="3"/>
      <c r="X29" s="3"/>
    </row>
    <row r="30" spans="5:24" ht="13.2" x14ac:dyDescent="0.25">
      <c r="E30" s="11"/>
      <c r="F30" s="3" t="str">
        <f t="shared" si="0"/>
        <v>N</v>
      </c>
      <c r="G30" s="22"/>
      <c r="H30" s="3"/>
      <c r="I30" s="3"/>
      <c r="J30" s="11"/>
      <c r="K30" s="3" t="str">
        <f t="shared" si="1"/>
        <v>N</v>
      </c>
      <c r="L30" s="22"/>
      <c r="M30" s="3"/>
      <c r="N30" s="3"/>
      <c r="O30" s="11"/>
      <c r="P30" s="3" t="str">
        <f t="shared" si="2"/>
        <v>N</v>
      </c>
      <c r="Q30" s="22"/>
      <c r="R30" s="3"/>
      <c r="S30" s="3"/>
      <c r="T30" s="11"/>
      <c r="U30" s="3" t="str">
        <f t="shared" si="3"/>
        <v>N</v>
      </c>
      <c r="V30" s="22"/>
      <c r="W30" s="3"/>
      <c r="X30" s="3"/>
    </row>
    <row r="31" spans="5:24" ht="13.2" x14ac:dyDescent="0.25">
      <c r="E31" s="11"/>
      <c r="F31" s="3" t="str">
        <f t="shared" si="0"/>
        <v>N</v>
      </c>
      <c r="G31" s="22"/>
      <c r="H31" s="3"/>
      <c r="I31" s="3"/>
      <c r="J31" s="11"/>
      <c r="K31" s="3" t="str">
        <f t="shared" si="1"/>
        <v>N</v>
      </c>
      <c r="L31" s="22"/>
      <c r="M31" s="3"/>
      <c r="N31" s="3"/>
      <c r="O31" s="11"/>
      <c r="P31" s="3" t="str">
        <f t="shared" si="2"/>
        <v>N</v>
      </c>
      <c r="Q31" s="22"/>
      <c r="R31" s="3"/>
      <c r="S31" s="3"/>
      <c r="T31" s="11"/>
      <c r="U31" s="3" t="str">
        <f t="shared" si="3"/>
        <v>N</v>
      </c>
      <c r="V31" s="22"/>
      <c r="W31" s="3"/>
      <c r="X31" s="3"/>
    </row>
    <row r="32" spans="5:24" ht="13.2" x14ac:dyDescent="0.25">
      <c r="E32" s="11"/>
      <c r="F32" s="3" t="str">
        <f t="shared" si="0"/>
        <v>N</v>
      </c>
      <c r="G32" s="22"/>
      <c r="H32" s="3"/>
      <c r="I32" s="3"/>
      <c r="J32" s="11"/>
      <c r="K32" s="3" t="str">
        <f t="shared" si="1"/>
        <v>N</v>
      </c>
      <c r="L32" s="22"/>
      <c r="M32" s="3"/>
      <c r="N32" s="3"/>
      <c r="O32" s="11"/>
      <c r="P32" s="3" t="str">
        <f t="shared" si="2"/>
        <v>N</v>
      </c>
      <c r="Q32" s="22"/>
      <c r="R32" s="3"/>
      <c r="S32" s="3"/>
      <c r="T32" s="11"/>
      <c r="U32" s="3" t="str">
        <f t="shared" si="3"/>
        <v>N</v>
      </c>
      <c r="V32" s="22"/>
      <c r="W32" s="3"/>
      <c r="X32" s="3"/>
    </row>
    <row r="33" spans="5:24" ht="13.2" x14ac:dyDescent="0.25">
      <c r="E33" s="11"/>
      <c r="F33" s="3" t="str">
        <f t="shared" si="0"/>
        <v>N</v>
      </c>
      <c r="G33" s="22"/>
      <c r="H33" s="3"/>
      <c r="I33" s="3"/>
      <c r="J33" s="11"/>
      <c r="K33" s="3" t="str">
        <f t="shared" si="1"/>
        <v>N</v>
      </c>
      <c r="L33" s="22"/>
      <c r="M33" s="3"/>
      <c r="N33" s="3"/>
      <c r="O33" s="11"/>
      <c r="P33" s="3" t="str">
        <f t="shared" si="2"/>
        <v>N</v>
      </c>
      <c r="Q33" s="22"/>
      <c r="R33" s="3"/>
      <c r="S33" s="3"/>
      <c r="T33" s="11"/>
      <c r="U33" s="3" t="str">
        <f t="shared" si="3"/>
        <v>N</v>
      </c>
      <c r="V33" s="22"/>
      <c r="W33" s="3"/>
      <c r="X33" s="3"/>
    </row>
    <row r="34" spans="5:24" ht="13.2" x14ac:dyDescent="0.25">
      <c r="E34" s="11"/>
      <c r="F34" s="3" t="str">
        <f t="shared" si="0"/>
        <v>N</v>
      </c>
      <c r="G34" s="22"/>
      <c r="H34" s="3"/>
      <c r="I34" s="3"/>
      <c r="J34" s="11"/>
      <c r="K34" s="3" t="str">
        <f t="shared" si="1"/>
        <v>N</v>
      </c>
      <c r="L34" s="22"/>
      <c r="M34" s="3"/>
      <c r="N34" s="3"/>
      <c r="O34" s="11"/>
      <c r="P34" s="3" t="str">
        <f t="shared" si="2"/>
        <v>N</v>
      </c>
      <c r="Q34" s="22"/>
      <c r="R34" s="3"/>
      <c r="S34" s="3"/>
      <c r="T34" s="11"/>
      <c r="U34" s="3" t="str">
        <f t="shared" si="3"/>
        <v>N</v>
      </c>
      <c r="V34" s="22"/>
      <c r="W34" s="3"/>
      <c r="X34" s="3"/>
    </row>
    <row r="35" spans="5:24" ht="13.2" x14ac:dyDescent="0.25">
      <c r="E35" s="11"/>
      <c r="F35" s="3" t="str">
        <f t="shared" si="0"/>
        <v>N</v>
      </c>
      <c r="G35" s="22"/>
      <c r="H35" s="3"/>
      <c r="I35" s="3"/>
      <c r="J35" s="11"/>
      <c r="K35" s="3" t="str">
        <f t="shared" si="1"/>
        <v>N</v>
      </c>
      <c r="L35" s="22"/>
      <c r="M35" s="3"/>
      <c r="N35" s="3"/>
      <c r="O35" s="11"/>
      <c r="P35" s="3" t="str">
        <f t="shared" si="2"/>
        <v>N</v>
      </c>
      <c r="Q35" s="22"/>
      <c r="R35" s="3"/>
      <c r="S35" s="3"/>
      <c r="T35" s="11"/>
      <c r="U35" s="3" t="str">
        <f t="shared" si="3"/>
        <v>N</v>
      </c>
      <c r="V35" s="22"/>
      <c r="W35" s="3"/>
      <c r="X35" s="3"/>
    </row>
    <row r="36" spans="5:24" ht="13.2" x14ac:dyDescent="0.25">
      <c r="E36" s="11"/>
      <c r="F36" s="3" t="str">
        <f t="shared" si="0"/>
        <v>N</v>
      </c>
      <c r="G36" s="22"/>
      <c r="H36" s="3"/>
      <c r="I36" s="3"/>
      <c r="J36" s="11"/>
      <c r="K36" s="3" t="str">
        <f t="shared" si="1"/>
        <v>N</v>
      </c>
      <c r="L36" s="22"/>
      <c r="M36" s="3"/>
      <c r="N36" s="3"/>
      <c r="O36" s="11"/>
      <c r="P36" s="3" t="str">
        <f t="shared" si="2"/>
        <v>N</v>
      </c>
      <c r="Q36" s="22"/>
      <c r="R36" s="3"/>
      <c r="S36" s="3"/>
      <c r="T36" s="11"/>
      <c r="U36" s="3" t="str">
        <f t="shared" si="3"/>
        <v>N</v>
      </c>
      <c r="V36" s="22"/>
      <c r="W36" s="3"/>
      <c r="X36" s="3"/>
    </row>
    <row r="37" spans="5:24" ht="13.2" x14ac:dyDescent="0.25">
      <c r="E37" s="11"/>
      <c r="F37" s="3" t="str">
        <f t="shared" si="0"/>
        <v>N</v>
      </c>
      <c r="G37" s="22"/>
      <c r="H37" s="3"/>
      <c r="I37" s="3"/>
      <c r="J37" s="11"/>
      <c r="K37" s="3" t="str">
        <f t="shared" si="1"/>
        <v>N</v>
      </c>
      <c r="L37" s="22"/>
      <c r="M37" s="3"/>
      <c r="N37" s="3"/>
      <c r="O37" s="11"/>
      <c r="P37" s="3" t="str">
        <f t="shared" si="2"/>
        <v>N</v>
      </c>
      <c r="Q37" s="22"/>
      <c r="R37" s="3"/>
      <c r="S37" s="3"/>
      <c r="T37" s="11"/>
      <c r="U37" s="3" t="str">
        <f t="shared" si="3"/>
        <v>N</v>
      </c>
      <c r="V37" s="22"/>
      <c r="W37" s="3"/>
      <c r="X37" s="3"/>
    </row>
    <row r="38" spans="5:24" ht="13.2" x14ac:dyDescent="0.25">
      <c r="E38" s="11"/>
      <c r="F38" s="3" t="str">
        <f t="shared" si="0"/>
        <v>N</v>
      </c>
      <c r="G38" s="22"/>
      <c r="H38" s="3"/>
      <c r="I38" s="3"/>
      <c r="J38" s="11"/>
      <c r="K38" s="3" t="str">
        <f t="shared" si="1"/>
        <v>N</v>
      </c>
      <c r="L38" s="22"/>
      <c r="M38" s="3"/>
      <c r="N38" s="3"/>
      <c r="O38" s="11"/>
      <c r="P38" s="3" t="str">
        <f t="shared" si="2"/>
        <v>N</v>
      </c>
      <c r="Q38" s="22"/>
      <c r="R38" s="3"/>
      <c r="S38" s="3"/>
      <c r="T38" s="11"/>
      <c r="U38" s="3" t="str">
        <f t="shared" si="3"/>
        <v>N</v>
      </c>
      <c r="V38" s="22"/>
      <c r="W38" s="3"/>
      <c r="X38" s="3"/>
    </row>
    <row r="39" spans="5:24" ht="13.2" x14ac:dyDescent="0.25">
      <c r="E39" s="11"/>
      <c r="F39" s="3" t="str">
        <f t="shared" si="0"/>
        <v>N</v>
      </c>
      <c r="G39" s="22"/>
      <c r="H39" s="3"/>
      <c r="I39" s="3"/>
      <c r="J39" s="11"/>
      <c r="K39" s="3" t="str">
        <f t="shared" si="1"/>
        <v>N</v>
      </c>
      <c r="L39" s="22"/>
      <c r="M39" s="3"/>
      <c r="N39" s="3"/>
      <c r="O39" s="11"/>
      <c r="P39" s="3" t="str">
        <f t="shared" si="2"/>
        <v>N</v>
      </c>
      <c r="Q39" s="22"/>
      <c r="R39" s="3"/>
      <c r="S39" s="3"/>
      <c r="T39" s="11"/>
      <c r="U39" s="3" t="str">
        <f t="shared" si="3"/>
        <v>N</v>
      </c>
      <c r="V39" s="22"/>
      <c r="W39" s="3"/>
      <c r="X39" s="3"/>
    </row>
    <row r="40" spans="5:24" ht="13.2" x14ac:dyDescent="0.25">
      <c r="E40" s="11"/>
      <c r="F40" s="3" t="str">
        <f t="shared" si="0"/>
        <v>N</v>
      </c>
      <c r="G40" s="22"/>
      <c r="H40" s="3"/>
      <c r="I40" s="3"/>
      <c r="J40" s="11"/>
      <c r="K40" s="3" t="str">
        <f t="shared" si="1"/>
        <v>N</v>
      </c>
      <c r="L40" s="22"/>
      <c r="M40" s="3"/>
      <c r="N40" s="3"/>
      <c r="O40" s="11"/>
      <c r="P40" s="3" t="str">
        <f t="shared" si="2"/>
        <v>N</v>
      </c>
      <c r="Q40" s="22"/>
      <c r="R40" s="3"/>
      <c r="S40" s="3"/>
      <c r="T40" s="11"/>
      <c r="U40" s="3" t="str">
        <f t="shared" si="3"/>
        <v>N</v>
      </c>
      <c r="V40" s="22"/>
      <c r="W40" s="3"/>
      <c r="X40" s="3"/>
    </row>
    <row r="41" spans="5:24" ht="13.2" x14ac:dyDescent="0.25">
      <c r="E41" s="11"/>
      <c r="F41" s="3" t="str">
        <f t="shared" si="0"/>
        <v>N</v>
      </c>
      <c r="G41" s="22"/>
      <c r="H41" s="3"/>
      <c r="I41" s="3"/>
      <c r="J41" s="11"/>
      <c r="K41" s="3" t="str">
        <f t="shared" si="1"/>
        <v>N</v>
      </c>
      <c r="L41" s="22"/>
      <c r="M41" s="3"/>
      <c r="N41" s="3"/>
      <c r="O41" s="11"/>
      <c r="P41" s="3" t="str">
        <f t="shared" si="2"/>
        <v>N</v>
      </c>
      <c r="Q41" s="22"/>
      <c r="R41" s="3"/>
      <c r="S41" s="3"/>
      <c r="T41" s="11"/>
      <c r="U41" s="3" t="str">
        <f t="shared" si="3"/>
        <v>N</v>
      </c>
      <c r="V41" s="22"/>
      <c r="W41" s="3"/>
      <c r="X41" s="3"/>
    </row>
    <row r="42" spans="5:24" ht="13.2" x14ac:dyDescent="0.25">
      <c r="E42" s="11"/>
      <c r="F42" s="3" t="str">
        <f t="shared" si="0"/>
        <v>N</v>
      </c>
      <c r="G42" s="22"/>
      <c r="H42" s="3"/>
      <c r="I42" s="3"/>
      <c r="J42" s="11"/>
      <c r="K42" s="3" t="str">
        <f t="shared" si="1"/>
        <v>N</v>
      </c>
      <c r="L42" s="22"/>
      <c r="M42" s="3"/>
      <c r="N42" s="3"/>
      <c r="O42" s="11"/>
      <c r="P42" s="3" t="str">
        <f t="shared" si="2"/>
        <v>N</v>
      </c>
      <c r="Q42" s="22"/>
      <c r="R42" s="3"/>
      <c r="S42" s="3"/>
      <c r="T42" s="11"/>
      <c r="U42" s="3" t="str">
        <f t="shared" si="3"/>
        <v>N</v>
      </c>
      <c r="V42" s="22"/>
      <c r="W42" s="3"/>
      <c r="X42" s="3"/>
    </row>
    <row r="43" spans="5:24" ht="13.2" x14ac:dyDescent="0.25">
      <c r="E43" s="11"/>
      <c r="F43" s="3" t="str">
        <f t="shared" si="0"/>
        <v>N</v>
      </c>
      <c r="G43" s="22"/>
      <c r="H43" s="3"/>
      <c r="I43" s="3"/>
      <c r="J43" s="11"/>
      <c r="K43" s="3" t="str">
        <f t="shared" si="1"/>
        <v>N</v>
      </c>
      <c r="L43" s="22"/>
      <c r="M43" s="3"/>
      <c r="N43" s="3"/>
      <c r="O43" s="11"/>
      <c r="P43" s="3" t="str">
        <f t="shared" si="2"/>
        <v>N</v>
      </c>
      <c r="Q43" s="22"/>
      <c r="R43" s="3"/>
      <c r="S43" s="3"/>
      <c r="T43" s="11"/>
      <c r="U43" s="3" t="str">
        <f t="shared" si="3"/>
        <v>N</v>
      </c>
      <c r="V43" s="22"/>
      <c r="W43" s="3"/>
      <c r="X43" s="3"/>
    </row>
    <row r="44" spans="5:24" ht="13.2" x14ac:dyDescent="0.25">
      <c r="E44" s="11"/>
      <c r="F44" s="3" t="str">
        <f t="shared" si="0"/>
        <v>N</v>
      </c>
      <c r="G44" s="22"/>
      <c r="H44" s="3"/>
      <c r="I44" s="3"/>
      <c r="J44" s="11"/>
      <c r="K44" s="3" t="str">
        <f t="shared" si="1"/>
        <v>N</v>
      </c>
      <c r="L44" s="22"/>
      <c r="M44" s="3"/>
      <c r="N44" s="3"/>
      <c r="O44" s="11"/>
      <c r="P44" s="3" t="str">
        <f t="shared" si="2"/>
        <v>N</v>
      </c>
      <c r="Q44" s="22"/>
      <c r="R44" s="3"/>
      <c r="S44" s="3"/>
      <c r="T44" s="11"/>
      <c r="U44" s="3" t="str">
        <f t="shared" si="3"/>
        <v>N</v>
      </c>
      <c r="V44" s="22"/>
      <c r="W44" s="3"/>
      <c r="X44" s="3"/>
    </row>
    <row r="45" spans="5:24" ht="13.2" x14ac:dyDescent="0.25">
      <c r="E45" s="11"/>
      <c r="F45" s="3" t="str">
        <f t="shared" si="0"/>
        <v>N</v>
      </c>
      <c r="G45" s="22"/>
      <c r="H45" s="3"/>
      <c r="I45" s="3"/>
      <c r="J45" s="11"/>
      <c r="K45" s="3" t="str">
        <f t="shared" si="1"/>
        <v>N</v>
      </c>
      <c r="L45" s="22"/>
      <c r="M45" s="3"/>
      <c r="N45" s="3"/>
      <c r="O45" s="11"/>
      <c r="P45" s="3" t="str">
        <f t="shared" si="2"/>
        <v>N</v>
      </c>
      <c r="Q45" s="22"/>
      <c r="R45" s="3"/>
      <c r="S45" s="3"/>
      <c r="T45" s="11"/>
      <c r="U45" s="3" t="str">
        <f t="shared" si="3"/>
        <v>N</v>
      </c>
      <c r="V45" s="22"/>
      <c r="W45" s="3"/>
      <c r="X45" s="3"/>
    </row>
    <row r="46" spans="5:24" ht="13.2" x14ac:dyDescent="0.25">
      <c r="E46" s="11"/>
      <c r="F46" s="3" t="str">
        <f t="shared" si="0"/>
        <v>N</v>
      </c>
      <c r="G46" s="22"/>
      <c r="H46" s="3"/>
      <c r="I46" s="3"/>
      <c r="J46" s="11"/>
      <c r="K46" s="3" t="str">
        <f t="shared" si="1"/>
        <v>N</v>
      </c>
      <c r="L46" s="22"/>
      <c r="M46" s="3"/>
      <c r="N46" s="3"/>
      <c r="O46" s="11"/>
      <c r="P46" s="3" t="str">
        <f t="shared" si="2"/>
        <v>N</v>
      </c>
      <c r="Q46" s="22"/>
      <c r="R46" s="3"/>
      <c r="S46" s="3"/>
      <c r="T46" s="11"/>
      <c r="U46" s="3" t="str">
        <f t="shared" si="3"/>
        <v>N</v>
      </c>
      <c r="V46" s="22"/>
      <c r="W46" s="3"/>
      <c r="X46" s="3"/>
    </row>
    <row r="47" spans="5:24" ht="13.2" x14ac:dyDescent="0.25">
      <c r="E47" s="11"/>
      <c r="F47" s="3" t="str">
        <f t="shared" si="0"/>
        <v>N</v>
      </c>
      <c r="G47" s="22"/>
      <c r="H47" s="3"/>
      <c r="I47" s="3"/>
      <c r="J47" s="11"/>
      <c r="K47" s="3" t="str">
        <f t="shared" si="1"/>
        <v>N</v>
      </c>
      <c r="L47" s="22"/>
      <c r="M47" s="3"/>
      <c r="N47" s="3"/>
      <c r="O47" s="11"/>
      <c r="P47" s="3" t="str">
        <f t="shared" si="2"/>
        <v>N</v>
      </c>
      <c r="Q47" s="22"/>
      <c r="R47" s="3"/>
      <c r="S47" s="3"/>
      <c r="T47" s="11"/>
      <c r="U47" s="3" t="str">
        <f t="shared" si="3"/>
        <v>N</v>
      </c>
      <c r="V47" s="22"/>
      <c r="W47" s="3"/>
      <c r="X47" s="3"/>
    </row>
    <row r="48" spans="5:24" ht="13.2" x14ac:dyDescent="0.25">
      <c r="E48" s="11"/>
      <c r="F48" s="3" t="str">
        <f t="shared" si="0"/>
        <v>N</v>
      </c>
      <c r="G48" s="22"/>
      <c r="H48" s="3"/>
      <c r="I48" s="3"/>
      <c r="J48" s="11"/>
      <c r="K48" s="3" t="str">
        <f t="shared" si="1"/>
        <v>N</v>
      </c>
      <c r="L48" s="22"/>
      <c r="M48" s="3"/>
      <c r="N48" s="3"/>
      <c r="O48" s="11"/>
      <c r="P48" s="3" t="str">
        <f t="shared" si="2"/>
        <v>N</v>
      </c>
      <c r="Q48" s="22"/>
      <c r="R48" s="3"/>
      <c r="S48" s="3"/>
      <c r="T48" s="11"/>
      <c r="U48" s="3" t="str">
        <f t="shared" si="3"/>
        <v>N</v>
      </c>
      <c r="V48" s="22"/>
      <c r="W48" s="3"/>
      <c r="X48" s="3"/>
    </row>
    <row r="49" spans="5:24" ht="13.2" x14ac:dyDescent="0.25">
      <c r="E49" s="11"/>
      <c r="F49" s="3" t="str">
        <f t="shared" si="0"/>
        <v>N</v>
      </c>
      <c r="G49" s="22"/>
      <c r="H49" s="3"/>
      <c r="I49" s="3"/>
      <c r="J49" s="11"/>
      <c r="K49" s="3" t="str">
        <f t="shared" si="1"/>
        <v>N</v>
      </c>
      <c r="L49" s="22"/>
      <c r="M49" s="3"/>
      <c r="N49" s="3"/>
      <c r="O49" s="11"/>
      <c r="P49" s="3" t="str">
        <f t="shared" si="2"/>
        <v>N</v>
      </c>
      <c r="Q49" s="22"/>
      <c r="R49" s="3"/>
      <c r="S49" s="3"/>
      <c r="T49" s="11"/>
      <c r="U49" s="3" t="str">
        <f t="shared" si="3"/>
        <v>N</v>
      </c>
      <c r="V49" s="22"/>
      <c r="W49" s="3"/>
      <c r="X49" s="3"/>
    </row>
    <row r="50" spans="5:24" ht="13.2" x14ac:dyDescent="0.25">
      <c r="E50" s="11"/>
      <c r="F50" s="3" t="str">
        <f t="shared" si="0"/>
        <v>N</v>
      </c>
      <c r="G50" s="22"/>
      <c r="H50" s="3"/>
      <c r="I50" s="3"/>
      <c r="J50" s="11"/>
      <c r="K50" s="3" t="str">
        <f t="shared" si="1"/>
        <v>N</v>
      </c>
      <c r="L50" s="22"/>
      <c r="M50" s="3"/>
      <c r="N50" s="3"/>
      <c r="O50" s="11"/>
      <c r="P50" s="3" t="str">
        <f t="shared" si="2"/>
        <v>N</v>
      </c>
      <c r="Q50" s="22"/>
      <c r="R50" s="3"/>
      <c r="S50" s="3"/>
      <c r="T50" s="11"/>
      <c r="U50" s="3" t="str">
        <f t="shared" si="3"/>
        <v>N</v>
      </c>
      <c r="V50" s="22"/>
      <c r="W50" s="3"/>
      <c r="X50" s="3"/>
    </row>
    <row r="51" spans="5:24" ht="13.2" x14ac:dyDescent="0.25">
      <c r="E51" s="11"/>
      <c r="F51" s="3" t="str">
        <f t="shared" si="0"/>
        <v>N</v>
      </c>
      <c r="G51" s="22"/>
      <c r="H51" s="3"/>
      <c r="I51" s="3"/>
      <c r="J51" s="11"/>
      <c r="K51" s="3" t="str">
        <f t="shared" si="1"/>
        <v>N</v>
      </c>
      <c r="L51" s="22"/>
      <c r="M51" s="3"/>
      <c r="N51" s="3"/>
      <c r="O51" s="11"/>
      <c r="P51" s="3" t="str">
        <f t="shared" si="2"/>
        <v>N</v>
      </c>
      <c r="Q51" s="22"/>
      <c r="R51" s="3"/>
      <c r="S51" s="3"/>
      <c r="T51" s="11"/>
      <c r="U51" s="3" t="str">
        <f t="shared" si="3"/>
        <v>N</v>
      </c>
      <c r="V51" s="22"/>
      <c r="W51" s="3"/>
      <c r="X51" s="3"/>
    </row>
    <row r="52" spans="5:24" ht="13.2" x14ac:dyDescent="0.25">
      <c r="E52" s="11"/>
      <c r="F52" s="3" t="str">
        <f t="shared" si="0"/>
        <v>N</v>
      </c>
      <c r="G52" s="22"/>
      <c r="H52" s="3"/>
      <c r="I52" s="3"/>
      <c r="J52" s="11"/>
      <c r="K52" s="3" t="str">
        <f t="shared" si="1"/>
        <v>N</v>
      </c>
      <c r="L52" s="22"/>
      <c r="M52" s="3"/>
      <c r="N52" s="3"/>
      <c r="O52" s="11"/>
      <c r="P52" s="3" t="str">
        <f t="shared" si="2"/>
        <v>N</v>
      </c>
      <c r="Q52" s="22"/>
      <c r="R52" s="3"/>
      <c r="S52" s="3"/>
      <c r="T52" s="11"/>
      <c r="U52" s="3" t="str">
        <f t="shared" si="3"/>
        <v>N</v>
      </c>
      <c r="V52" s="22"/>
      <c r="W52" s="3"/>
      <c r="X52" s="3"/>
    </row>
    <row r="53" spans="5:24" ht="13.2" x14ac:dyDescent="0.25">
      <c r="E53" s="11"/>
      <c r="F53" s="3" t="str">
        <f t="shared" si="0"/>
        <v>N</v>
      </c>
      <c r="G53" s="22"/>
      <c r="H53" s="3"/>
      <c r="I53" s="3"/>
      <c r="J53" s="11"/>
      <c r="K53" s="3" t="str">
        <f t="shared" si="1"/>
        <v>N</v>
      </c>
      <c r="L53" s="22"/>
      <c r="M53" s="3"/>
      <c r="N53" s="3"/>
      <c r="O53" s="11"/>
      <c r="P53" s="3" t="str">
        <f t="shared" si="2"/>
        <v>N</v>
      </c>
      <c r="Q53" s="22"/>
      <c r="R53" s="3"/>
      <c r="S53" s="3"/>
      <c r="T53" s="11"/>
      <c r="U53" s="3" t="str">
        <f t="shared" si="3"/>
        <v>N</v>
      </c>
      <c r="V53" s="22"/>
      <c r="W53" s="3"/>
      <c r="X53" s="3"/>
    </row>
    <row r="54" spans="5:24" ht="13.2" x14ac:dyDescent="0.25">
      <c r="E54" s="11"/>
      <c r="F54" s="3" t="str">
        <f t="shared" si="0"/>
        <v>N</v>
      </c>
      <c r="G54" s="22"/>
      <c r="H54" s="3"/>
      <c r="I54" s="3"/>
      <c r="J54" s="11"/>
      <c r="K54" s="3" t="str">
        <f t="shared" si="1"/>
        <v>N</v>
      </c>
      <c r="L54" s="22"/>
      <c r="M54" s="3"/>
      <c r="N54" s="3"/>
      <c r="O54" s="11"/>
      <c r="P54" s="3" t="str">
        <f t="shared" si="2"/>
        <v>N</v>
      </c>
      <c r="Q54" s="22"/>
      <c r="R54" s="3"/>
      <c r="S54" s="3"/>
      <c r="T54" s="11"/>
      <c r="U54" s="3" t="str">
        <f t="shared" si="3"/>
        <v>N</v>
      </c>
      <c r="V54" s="22"/>
      <c r="W54" s="3"/>
      <c r="X54" s="3"/>
    </row>
    <row r="55" spans="5:24" ht="13.2" x14ac:dyDescent="0.25">
      <c r="E55" s="11"/>
      <c r="F55" s="3" t="str">
        <f t="shared" si="0"/>
        <v>N</v>
      </c>
      <c r="G55" s="22"/>
      <c r="H55" s="3"/>
      <c r="I55" s="3"/>
      <c r="J55" s="11"/>
      <c r="K55" s="3" t="str">
        <f t="shared" si="1"/>
        <v>N</v>
      </c>
      <c r="L55" s="22"/>
      <c r="M55" s="3"/>
      <c r="N55" s="3"/>
      <c r="O55" s="11"/>
      <c r="P55" s="3" t="str">
        <f t="shared" si="2"/>
        <v>N</v>
      </c>
      <c r="Q55" s="22"/>
      <c r="R55" s="3"/>
      <c r="S55" s="3"/>
      <c r="T55" s="11"/>
      <c r="U55" s="3" t="str">
        <f t="shared" si="3"/>
        <v>N</v>
      </c>
      <c r="V55" s="22"/>
      <c r="W55" s="3"/>
      <c r="X55" s="3"/>
    </row>
    <row r="56" spans="5:24" ht="13.2" x14ac:dyDescent="0.25">
      <c r="E56" s="11"/>
      <c r="F56" s="3" t="str">
        <f t="shared" si="0"/>
        <v>N</v>
      </c>
      <c r="G56" s="22"/>
      <c r="H56" s="3"/>
      <c r="I56" s="3"/>
      <c r="J56" s="11"/>
      <c r="K56" s="3" t="str">
        <f t="shared" si="1"/>
        <v>N</v>
      </c>
      <c r="L56" s="22"/>
      <c r="M56" s="3"/>
      <c r="N56" s="3"/>
      <c r="O56" s="11"/>
      <c r="P56" s="3" t="str">
        <f t="shared" si="2"/>
        <v>N</v>
      </c>
      <c r="Q56" s="22"/>
      <c r="R56" s="3"/>
      <c r="S56" s="3"/>
      <c r="T56" s="11"/>
      <c r="U56" s="3" t="str">
        <f t="shared" si="3"/>
        <v>N</v>
      </c>
      <c r="V56" s="22"/>
      <c r="W56" s="3"/>
      <c r="X56" s="3"/>
    </row>
    <row r="57" spans="5:24" ht="13.2" x14ac:dyDescent="0.25">
      <c r="E57" s="11"/>
      <c r="F57" s="3" t="str">
        <f t="shared" si="0"/>
        <v>N</v>
      </c>
      <c r="G57" s="22"/>
      <c r="H57" s="3"/>
      <c r="I57" s="3"/>
      <c r="J57" s="11"/>
      <c r="K57" s="3" t="str">
        <f t="shared" si="1"/>
        <v>N</v>
      </c>
      <c r="L57" s="22"/>
      <c r="M57" s="3"/>
      <c r="N57" s="3"/>
      <c r="O57" s="11"/>
      <c r="P57" s="3" t="str">
        <f t="shared" si="2"/>
        <v>N</v>
      </c>
      <c r="Q57" s="22"/>
      <c r="R57" s="3"/>
      <c r="S57" s="3"/>
      <c r="T57" s="11"/>
      <c r="U57" s="3" t="str">
        <f t="shared" si="3"/>
        <v>N</v>
      </c>
      <c r="V57" s="22"/>
      <c r="W57" s="3"/>
      <c r="X57" s="3"/>
    </row>
    <row r="58" spans="5:24" ht="13.2" x14ac:dyDescent="0.25">
      <c r="E58" s="11"/>
      <c r="F58" s="3" t="str">
        <f t="shared" si="0"/>
        <v>N</v>
      </c>
      <c r="G58" s="22"/>
      <c r="H58" s="3"/>
      <c r="I58" s="3"/>
      <c r="J58" s="11"/>
      <c r="K58" s="3" t="str">
        <f t="shared" si="1"/>
        <v>N</v>
      </c>
      <c r="L58" s="22"/>
      <c r="M58" s="3"/>
      <c r="N58" s="3"/>
      <c r="O58" s="11"/>
      <c r="P58" s="3" t="str">
        <f t="shared" si="2"/>
        <v>N</v>
      </c>
      <c r="Q58" s="22"/>
      <c r="R58" s="3"/>
      <c r="S58" s="3"/>
      <c r="T58" s="11"/>
      <c r="U58" s="3" t="str">
        <f t="shared" si="3"/>
        <v>N</v>
      </c>
      <c r="V58" s="22"/>
      <c r="W58" s="3"/>
      <c r="X58" s="3"/>
    </row>
    <row r="59" spans="5:24" ht="13.2" x14ac:dyDescent="0.25">
      <c r="E59" s="11"/>
      <c r="F59" s="3" t="str">
        <f t="shared" si="0"/>
        <v>N</v>
      </c>
      <c r="G59" s="22"/>
      <c r="H59" s="3"/>
      <c r="I59" s="3"/>
      <c r="J59" s="11"/>
      <c r="K59" s="3" t="str">
        <f t="shared" si="1"/>
        <v>N</v>
      </c>
      <c r="L59" s="22"/>
      <c r="M59" s="3"/>
      <c r="N59" s="3"/>
      <c r="O59" s="11"/>
      <c r="P59" s="3" t="str">
        <f t="shared" si="2"/>
        <v>N</v>
      </c>
      <c r="Q59" s="22"/>
      <c r="R59" s="3"/>
      <c r="S59" s="3"/>
      <c r="T59" s="11"/>
      <c r="U59" s="3" t="str">
        <f t="shared" si="3"/>
        <v>N</v>
      </c>
      <c r="V59" s="22"/>
      <c r="W59" s="3"/>
      <c r="X59" s="3"/>
    </row>
    <row r="60" spans="5:24" ht="13.2" x14ac:dyDescent="0.25">
      <c r="E60" s="11"/>
      <c r="F60" s="3" t="str">
        <f t="shared" si="0"/>
        <v>N</v>
      </c>
      <c r="G60" s="22"/>
      <c r="H60" s="3"/>
      <c r="I60" s="3"/>
      <c r="J60" s="11"/>
      <c r="K60" s="3" t="str">
        <f t="shared" si="1"/>
        <v>N</v>
      </c>
      <c r="L60" s="22"/>
      <c r="M60" s="3"/>
      <c r="N60" s="3"/>
      <c r="O60" s="11"/>
      <c r="P60" s="3" t="str">
        <f t="shared" si="2"/>
        <v>N</v>
      </c>
      <c r="Q60" s="22"/>
      <c r="R60" s="3"/>
      <c r="S60" s="3"/>
      <c r="T60" s="11"/>
      <c r="U60" s="3" t="str">
        <f t="shared" si="3"/>
        <v>N</v>
      </c>
      <c r="V60" s="22"/>
      <c r="W60" s="3"/>
      <c r="X60" s="3"/>
    </row>
    <row r="61" spans="5:24" ht="13.2" x14ac:dyDescent="0.25">
      <c r="E61" s="11"/>
      <c r="F61" s="3" t="str">
        <f t="shared" si="0"/>
        <v>N</v>
      </c>
      <c r="G61" s="22"/>
      <c r="H61" s="3"/>
      <c r="I61" s="3"/>
      <c r="J61" s="11"/>
      <c r="K61" s="3" t="str">
        <f t="shared" si="1"/>
        <v>N</v>
      </c>
      <c r="L61" s="22"/>
      <c r="M61" s="3"/>
      <c r="N61" s="3"/>
      <c r="O61" s="11"/>
      <c r="P61" s="3" t="str">
        <f t="shared" si="2"/>
        <v>N</v>
      </c>
      <c r="Q61" s="22"/>
      <c r="R61" s="3"/>
      <c r="S61" s="3"/>
      <c r="T61" s="11"/>
      <c r="U61" s="3" t="str">
        <f t="shared" si="3"/>
        <v>N</v>
      </c>
      <c r="V61" s="22"/>
      <c r="W61" s="3"/>
      <c r="X61" s="3"/>
    </row>
    <row r="62" spans="5:24" ht="13.2" x14ac:dyDescent="0.25">
      <c r="E62" s="11"/>
      <c r="F62" s="3" t="str">
        <f t="shared" si="0"/>
        <v>N</v>
      </c>
      <c r="G62" s="22"/>
      <c r="H62" s="3"/>
      <c r="I62" s="3"/>
      <c r="J62" s="11"/>
      <c r="K62" s="3" t="str">
        <f t="shared" si="1"/>
        <v>N</v>
      </c>
      <c r="L62" s="22"/>
      <c r="M62" s="3"/>
      <c r="N62" s="3"/>
      <c r="O62" s="11"/>
      <c r="P62" s="3" t="str">
        <f t="shared" si="2"/>
        <v>N</v>
      </c>
      <c r="Q62" s="22"/>
      <c r="R62" s="3"/>
      <c r="S62" s="3"/>
      <c r="T62" s="11"/>
      <c r="U62" s="3" t="str">
        <f t="shared" si="3"/>
        <v>N</v>
      </c>
      <c r="V62" s="22"/>
      <c r="W62" s="3"/>
      <c r="X62" s="3"/>
    </row>
    <row r="63" spans="5:24" ht="13.2" x14ac:dyDescent="0.25">
      <c r="E63" s="11"/>
      <c r="F63" s="3" t="str">
        <f t="shared" si="0"/>
        <v>N</v>
      </c>
      <c r="G63" s="22"/>
      <c r="H63" s="3"/>
      <c r="I63" s="3"/>
      <c r="J63" s="11"/>
      <c r="K63" s="3" t="str">
        <f t="shared" si="1"/>
        <v>N</v>
      </c>
      <c r="L63" s="22"/>
      <c r="M63" s="3"/>
      <c r="N63" s="3"/>
      <c r="O63" s="11"/>
      <c r="P63" s="3" t="str">
        <f t="shared" si="2"/>
        <v>N</v>
      </c>
      <c r="Q63" s="22"/>
      <c r="R63" s="3"/>
      <c r="S63" s="3"/>
      <c r="T63" s="11"/>
      <c r="U63" s="3" t="str">
        <f t="shared" si="3"/>
        <v>N</v>
      </c>
      <c r="V63" s="22"/>
      <c r="W63" s="3"/>
      <c r="X63" s="3"/>
    </row>
    <row r="64" spans="5:24" ht="13.2" x14ac:dyDescent="0.25">
      <c r="E64" s="11"/>
      <c r="F64" s="3" t="str">
        <f t="shared" si="0"/>
        <v>N</v>
      </c>
      <c r="G64" s="22"/>
      <c r="H64" s="3"/>
      <c r="I64" s="3"/>
      <c r="J64" s="11"/>
      <c r="K64" s="3" t="str">
        <f t="shared" si="1"/>
        <v>N</v>
      </c>
      <c r="L64" s="22"/>
      <c r="M64" s="3"/>
      <c r="N64" s="3"/>
      <c r="O64" s="11"/>
      <c r="P64" s="3" t="str">
        <f t="shared" si="2"/>
        <v>N</v>
      </c>
      <c r="Q64" s="22"/>
      <c r="R64" s="3"/>
      <c r="S64" s="3"/>
      <c r="T64" s="11"/>
      <c r="U64" s="3" t="str">
        <f t="shared" si="3"/>
        <v>N</v>
      </c>
      <c r="V64" s="22"/>
      <c r="W64" s="3"/>
      <c r="X64" s="3"/>
    </row>
    <row r="65" spans="5:24" ht="13.2" x14ac:dyDescent="0.25">
      <c r="E65" s="11"/>
      <c r="F65" s="3" t="str">
        <f t="shared" si="0"/>
        <v>N</v>
      </c>
      <c r="G65" s="22"/>
      <c r="H65" s="3"/>
      <c r="I65" s="3"/>
      <c r="J65" s="11"/>
      <c r="K65" s="3" t="str">
        <f t="shared" si="1"/>
        <v>N</v>
      </c>
      <c r="L65" s="22"/>
      <c r="M65" s="3"/>
      <c r="N65" s="3"/>
      <c r="O65" s="11"/>
      <c r="P65" s="3" t="str">
        <f t="shared" si="2"/>
        <v>N</v>
      </c>
      <c r="Q65" s="22"/>
      <c r="R65" s="3"/>
      <c r="S65" s="3"/>
      <c r="T65" s="11"/>
      <c r="U65" s="3" t="str">
        <f t="shared" si="3"/>
        <v>N</v>
      </c>
      <c r="V65" s="22"/>
      <c r="W65" s="3"/>
      <c r="X65" s="3"/>
    </row>
    <row r="66" spans="5:24" ht="13.2" x14ac:dyDescent="0.25">
      <c r="E66" s="11"/>
      <c r="F66" s="3" t="str">
        <f t="shared" si="0"/>
        <v>N</v>
      </c>
      <c r="G66" s="22"/>
      <c r="H66" s="3"/>
      <c r="I66" s="3"/>
      <c r="J66" s="11"/>
      <c r="K66" s="3" t="str">
        <f t="shared" si="1"/>
        <v>N</v>
      </c>
      <c r="L66" s="22"/>
      <c r="M66" s="3"/>
      <c r="N66" s="3"/>
      <c r="O66" s="11"/>
      <c r="P66" s="3" t="str">
        <f t="shared" si="2"/>
        <v>N</v>
      </c>
      <c r="Q66" s="22"/>
      <c r="R66" s="3"/>
      <c r="S66" s="3"/>
      <c r="T66" s="11"/>
      <c r="U66" s="3" t="str">
        <f t="shared" si="3"/>
        <v>N</v>
      </c>
      <c r="V66" s="22"/>
      <c r="W66" s="3"/>
      <c r="X66" s="3"/>
    </row>
    <row r="67" spans="5:24" ht="13.2" x14ac:dyDescent="0.25">
      <c r="E67" s="11"/>
      <c r="F67" s="3" t="str">
        <f t="shared" ref="F67:F89" si="4">IF(COUNTIF(B:B,G67)=0,"N","Y")</f>
        <v>N</v>
      </c>
      <c r="G67" s="22"/>
      <c r="H67" s="3"/>
      <c r="I67" s="3"/>
      <c r="J67" s="11"/>
      <c r="K67" s="3" t="str">
        <f t="shared" ref="K67:K89" si="5">IF(COUNTIF($B:$B,L67)=0,"N","Y")</f>
        <v>N</v>
      </c>
      <c r="L67" s="22"/>
      <c r="M67" s="3"/>
      <c r="N67" s="3"/>
      <c r="O67" s="11"/>
      <c r="P67" s="3" t="str">
        <f t="shared" si="2"/>
        <v>N</v>
      </c>
      <c r="Q67" s="22"/>
      <c r="R67" s="3"/>
      <c r="S67" s="3"/>
      <c r="T67" s="11"/>
      <c r="U67" s="3" t="str">
        <f t="shared" si="3"/>
        <v>N</v>
      </c>
      <c r="V67" s="22"/>
      <c r="W67" s="3"/>
      <c r="X67" s="3"/>
    </row>
    <row r="68" spans="5:24" ht="13.2" x14ac:dyDescent="0.25">
      <c r="E68" s="11"/>
      <c r="F68" s="3" t="str">
        <f t="shared" si="4"/>
        <v>N</v>
      </c>
      <c r="G68" s="22"/>
      <c r="H68" s="3"/>
      <c r="I68" s="3"/>
      <c r="J68" s="11"/>
      <c r="K68" s="3" t="str">
        <f t="shared" si="5"/>
        <v>N</v>
      </c>
      <c r="L68" s="22"/>
      <c r="M68" s="3"/>
      <c r="N68" s="3"/>
      <c r="O68" s="11"/>
      <c r="P68" s="3" t="str">
        <f t="shared" si="2"/>
        <v>N</v>
      </c>
      <c r="Q68" s="22"/>
      <c r="R68" s="3"/>
      <c r="S68" s="3"/>
      <c r="T68" s="11"/>
      <c r="U68" s="3" t="str">
        <f t="shared" si="3"/>
        <v>N</v>
      </c>
      <c r="V68" s="22"/>
      <c r="W68" s="3"/>
      <c r="X68" s="3"/>
    </row>
    <row r="69" spans="5:24" ht="13.2" x14ac:dyDescent="0.25">
      <c r="E69" s="11"/>
      <c r="F69" s="3" t="str">
        <f t="shared" si="4"/>
        <v>N</v>
      </c>
      <c r="G69" s="22"/>
      <c r="H69" s="3"/>
      <c r="I69" s="3"/>
      <c r="J69" s="11"/>
      <c r="K69" s="3" t="str">
        <f t="shared" si="5"/>
        <v>N</v>
      </c>
      <c r="L69" s="22"/>
      <c r="M69" s="3"/>
      <c r="N69" s="3"/>
      <c r="O69" s="11"/>
      <c r="P69" s="3" t="str">
        <f t="shared" si="2"/>
        <v>N</v>
      </c>
      <c r="Q69" s="22"/>
      <c r="R69" s="3"/>
      <c r="S69" s="3"/>
      <c r="T69" s="11"/>
      <c r="U69" s="3" t="str">
        <f t="shared" si="3"/>
        <v>N</v>
      </c>
      <c r="V69" s="22"/>
      <c r="W69" s="3"/>
      <c r="X69" s="3"/>
    </row>
    <row r="70" spans="5:24" ht="13.2" x14ac:dyDescent="0.25">
      <c r="E70" s="11"/>
      <c r="F70" s="3" t="str">
        <f t="shared" si="4"/>
        <v>N</v>
      </c>
      <c r="G70" s="22"/>
      <c r="H70" s="3"/>
      <c r="I70" s="3"/>
      <c r="J70" s="11"/>
      <c r="K70" s="3" t="str">
        <f t="shared" si="5"/>
        <v>N</v>
      </c>
      <c r="L70" s="22"/>
      <c r="M70" s="3"/>
      <c r="N70" s="3"/>
      <c r="O70" s="11"/>
      <c r="P70" s="3" t="str">
        <f t="shared" si="2"/>
        <v>N</v>
      </c>
      <c r="Q70" s="22"/>
      <c r="R70" s="3"/>
      <c r="S70" s="3"/>
      <c r="T70" s="11"/>
      <c r="U70" s="3" t="str">
        <f t="shared" si="3"/>
        <v>N</v>
      </c>
      <c r="V70" s="22"/>
      <c r="W70" s="3"/>
      <c r="X70" s="3"/>
    </row>
    <row r="71" spans="5:24" ht="13.2" x14ac:dyDescent="0.25">
      <c r="E71" s="11"/>
      <c r="F71" s="3" t="str">
        <f t="shared" si="4"/>
        <v>N</v>
      </c>
      <c r="G71" s="22"/>
      <c r="H71" s="3"/>
      <c r="I71" s="3"/>
      <c r="J71" s="11"/>
      <c r="K71" s="3" t="str">
        <f t="shared" si="5"/>
        <v>N</v>
      </c>
      <c r="L71" s="22"/>
      <c r="M71" s="3"/>
      <c r="N71" s="3"/>
      <c r="O71" s="11"/>
      <c r="P71" s="3" t="str">
        <f t="shared" si="2"/>
        <v>N</v>
      </c>
      <c r="Q71" s="22"/>
      <c r="R71" s="3"/>
      <c r="S71" s="3"/>
      <c r="T71" s="11"/>
      <c r="U71" s="3" t="str">
        <f t="shared" si="3"/>
        <v>N</v>
      </c>
      <c r="V71" s="22"/>
      <c r="W71" s="3"/>
      <c r="X71" s="3"/>
    </row>
    <row r="72" spans="5:24" ht="13.2" x14ac:dyDescent="0.25">
      <c r="E72" s="11"/>
      <c r="F72" s="3" t="str">
        <f t="shared" si="4"/>
        <v>N</v>
      </c>
      <c r="G72" s="22"/>
      <c r="H72" s="3"/>
      <c r="I72" s="3"/>
      <c r="J72" s="11"/>
      <c r="K72" s="3" t="str">
        <f t="shared" si="5"/>
        <v>N</v>
      </c>
      <c r="L72" s="22"/>
      <c r="M72" s="3"/>
      <c r="N72" s="3"/>
      <c r="O72" s="11"/>
      <c r="P72" s="3" t="str">
        <f t="shared" si="2"/>
        <v>N</v>
      </c>
      <c r="Q72" s="22"/>
      <c r="R72" s="3"/>
      <c r="S72" s="3"/>
      <c r="T72" s="11"/>
      <c r="U72" s="3" t="str">
        <f t="shared" si="3"/>
        <v>N</v>
      </c>
      <c r="V72" s="22"/>
      <c r="W72" s="3"/>
      <c r="X72" s="3"/>
    </row>
    <row r="73" spans="5:24" ht="13.2" x14ac:dyDescent="0.25">
      <c r="E73" s="11"/>
      <c r="F73" s="3" t="str">
        <f t="shared" si="4"/>
        <v>N</v>
      </c>
      <c r="G73" s="22"/>
      <c r="H73" s="3"/>
      <c r="I73" s="3"/>
      <c r="J73" s="11"/>
      <c r="K73" s="3" t="str">
        <f t="shared" si="5"/>
        <v>N</v>
      </c>
      <c r="L73" s="22"/>
      <c r="M73" s="3"/>
      <c r="N73" s="3"/>
      <c r="O73" s="11"/>
      <c r="P73" s="3" t="str">
        <f t="shared" si="2"/>
        <v>N</v>
      </c>
      <c r="Q73" s="22"/>
      <c r="R73" s="3"/>
      <c r="S73" s="3"/>
      <c r="T73" s="11"/>
      <c r="U73" s="3" t="str">
        <f t="shared" si="3"/>
        <v>N</v>
      </c>
      <c r="V73" s="22"/>
      <c r="W73" s="3"/>
      <c r="X73" s="3"/>
    </row>
    <row r="74" spans="5:24" ht="13.2" x14ac:dyDescent="0.25">
      <c r="E74" s="11"/>
      <c r="F74" s="3" t="str">
        <f t="shared" si="4"/>
        <v>N</v>
      </c>
      <c r="G74" s="22"/>
      <c r="H74" s="3"/>
      <c r="I74" s="3"/>
      <c r="J74" s="11"/>
      <c r="K74" s="3" t="str">
        <f t="shared" si="5"/>
        <v>N</v>
      </c>
      <c r="L74" s="22"/>
      <c r="M74" s="3"/>
      <c r="N74" s="3"/>
      <c r="O74" s="11"/>
      <c r="P74" s="3" t="str">
        <f t="shared" si="2"/>
        <v>N</v>
      </c>
      <c r="Q74" s="22"/>
      <c r="R74" s="3"/>
      <c r="S74" s="3"/>
      <c r="T74" s="11"/>
      <c r="U74" s="3" t="str">
        <f t="shared" si="3"/>
        <v>N</v>
      </c>
      <c r="V74" s="22"/>
      <c r="W74" s="3"/>
      <c r="X74" s="3"/>
    </row>
    <row r="75" spans="5:24" ht="13.2" x14ac:dyDescent="0.25">
      <c r="E75" s="11"/>
      <c r="F75" s="3" t="str">
        <f t="shared" si="4"/>
        <v>N</v>
      </c>
      <c r="G75" s="22"/>
      <c r="H75" s="3"/>
      <c r="I75" s="3"/>
      <c r="J75" s="11"/>
      <c r="K75" s="3" t="str">
        <f t="shared" si="5"/>
        <v>N</v>
      </c>
      <c r="L75" s="22"/>
      <c r="M75" s="3"/>
      <c r="N75" s="3"/>
      <c r="O75" s="11"/>
      <c r="P75" s="3" t="str">
        <f t="shared" si="2"/>
        <v>N</v>
      </c>
      <c r="Q75" s="22"/>
      <c r="R75" s="3"/>
      <c r="S75" s="3"/>
      <c r="T75" s="11"/>
      <c r="U75" s="3" t="str">
        <f t="shared" si="3"/>
        <v>N</v>
      </c>
      <c r="V75" s="22"/>
      <c r="W75" s="3"/>
      <c r="X75" s="3"/>
    </row>
    <row r="76" spans="5:24" ht="13.2" x14ac:dyDescent="0.25">
      <c r="E76" s="11"/>
      <c r="F76" s="3" t="str">
        <f t="shared" si="4"/>
        <v>N</v>
      </c>
      <c r="G76" s="22"/>
      <c r="H76" s="3"/>
      <c r="I76" s="3"/>
      <c r="J76" s="11"/>
      <c r="K76" s="3" t="str">
        <f t="shared" si="5"/>
        <v>N</v>
      </c>
      <c r="L76" s="22"/>
      <c r="M76" s="3"/>
      <c r="N76" s="3"/>
      <c r="O76" s="11"/>
      <c r="P76" s="3" t="str">
        <f t="shared" si="2"/>
        <v>N</v>
      </c>
      <c r="Q76" s="22"/>
      <c r="R76" s="3"/>
      <c r="S76" s="3"/>
      <c r="T76" s="11"/>
      <c r="U76" s="3" t="str">
        <f t="shared" si="3"/>
        <v>N</v>
      </c>
      <c r="V76" s="22"/>
      <c r="W76" s="3"/>
      <c r="X76" s="3"/>
    </row>
    <row r="77" spans="5:24" ht="13.2" x14ac:dyDescent="0.25">
      <c r="E77" s="11"/>
      <c r="F77" s="3" t="str">
        <f t="shared" si="4"/>
        <v>N</v>
      </c>
      <c r="G77" s="22"/>
      <c r="H77" s="3"/>
      <c r="I77" s="3"/>
      <c r="J77" s="11"/>
      <c r="K77" s="3" t="str">
        <f t="shared" si="5"/>
        <v>N</v>
      </c>
      <c r="L77" s="22"/>
      <c r="M77" s="3"/>
      <c r="N77" s="3"/>
      <c r="O77" s="11"/>
      <c r="P77" s="3" t="str">
        <f t="shared" si="2"/>
        <v>N</v>
      </c>
      <c r="Q77" s="22"/>
      <c r="R77" s="3"/>
      <c r="S77" s="3"/>
      <c r="T77" s="11"/>
      <c r="U77" s="3" t="str">
        <f t="shared" si="3"/>
        <v>N</v>
      </c>
      <c r="V77" s="22"/>
      <c r="W77" s="3"/>
      <c r="X77" s="3"/>
    </row>
    <row r="78" spans="5:24" ht="13.2" x14ac:dyDescent="0.25">
      <c r="E78" s="11"/>
      <c r="F78" s="3" t="str">
        <f t="shared" si="4"/>
        <v>N</v>
      </c>
      <c r="G78" s="22"/>
      <c r="H78" s="3"/>
      <c r="I78" s="3"/>
      <c r="J78" s="11"/>
      <c r="K78" s="3" t="str">
        <f t="shared" si="5"/>
        <v>N</v>
      </c>
      <c r="L78" s="22"/>
      <c r="M78" s="3"/>
      <c r="N78" s="3"/>
      <c r="O78" s="11"/>
      <c r="P78" s="3" t="str">
        <f t="shared" si="2"/>
        <v>N</v>
      </c>
      <c r="Q78" s="22"/>
      <c r="R78" s="3"/>
      <c r="S78" s="3"/>
      <c r="T78" s="11"/>
      <c r="U78" s="3" t="str">
        <f t="shared" si="3"/>
        <v>N</v>
      </c>
      <c r="V78" s="22"/>
      <c r="W78" s="3"/>
      <c r="X78" s="3"/>
    </row>
    <row r="79" spans="5:24" ht="13.2" x14ac:dyDescent="0.25">
      <c r="E79" s="11"/>
      <c r="F79" s="3" t="str">
        <f t="shared" si="4"/>
        <v>N</v>
      </c>
      <c r="G79" s="22"/>
      <c r="H79" s="3"/>
      <c r="I79" s="3"/>
      <c r="J79" s="11"/>
      <c r="K79" s="3" t="str">
        <f t="shared" si="5"/>
        <v>N</v>
      </c>
      <c r="L79" s="22"/>
      <c r="M79" s="3"/>
      <c r="N79" s="3"/>
      <c r="O79" s="11"/>
      <c r="P79" s="3" t="str">
        <f t="shared" si="2"/>
        <v>N</v>
      </c>
      <c r="Q79" s="22"/>
      <c r="R79" s="3"/>
      <c r="S79" s="3"/>
      <c r="T79" s="11"/>
      <c r="U79" s="3" t="str">
        <f t="shared" si="3"/>
        <v>N</v>
      </c>
      <c r="V79" s="22"/>
      <c r="W79" s="3"/>
      <c r="X79" s="3"/>
    </row>
    <row r="80" spans="5:24" ht="13.2" x14ac:dyDescent="0.25">
      <c r="E80" s="11"/>
      <c r="F80" s="3" t="str">
        <f t="shared" si="4"/>
        <v>N</v>
      </c>
      <c r="G80" s="22"/>
      <c r="H80" s="3"/>
      <c r="I80" s="3"/>
      <c r="J80" s="11"/>
      <c r="K80" s="3" t="str">
        <f t="shared" si="5"/>
        <v>N</v>
      </c>
      <c r="L80" s="22"/>
      <c r="M80" s="3"/>
      <c r="N80" s="3"/>
      <c r="O80" s="11"/>
      <c r="P80" s="3" t="str">
        <f t="shared" si="2"/>
        <v>N</v>
      </c>
      <c r="Q80" s="22"/>
      <c r="R80" s="3"/>
      <c r="S80" s="3"/>
      <c r="T80" s="11"/>
      <c r="U80" s="3" t="str">
        <f t="shared" si="3"/>
        <v>N</v>
      </c>
      <c r="V80" s="22"/>
      <c r="W80" s="3"/>
      <c r="X80" s="3"/>
    </row>
    <row r="81" spans="5:24" ht="13.2" x14ac:dyDescent="0.25">
      <c r="E81" s="11"/>
      <c r="F81" s="3" t="str">
        <f t="shared" si="4"/>
        <v>N</v>
      </c>
      <c r="G81" s="22"/>
      <c r="H81" s="3"/>
      <c r="I81" s="3"/>
      <c r="J81" s="11"/>
      <c r="K81" s="3" t="str">
        <f t="shared" si="5"/>
        <v>N</v>
      </c>
      <c r="L81" s="22"/>
      <c r="M81" s="3"/>
      <c r="N81" s="3"/>
      <c r="O81" s="11"/>
      <c r="P81" s="3" t="str">
        <f t="shared" si="2"/>
        <v>N</v>
      </c>
      <c r="Q81" s="22"/>
      <c r="R81" s="3"/>
      <c r="S81" s="3"/>
      <c r="T81" s="11"/>
      <c r="U81" s="3" t="str">
        <f t="shared" si="3"/>
        <v>N</v>
      </c>
      <c r="V81" s="22"/>
      <c r="W81" s="3"/>
      <c r="X81" s="3"/>
    </row>
    <row r="82" spans="5:24" ht="13.2" x14ac:dyDescent="0.25">
      <c r="E82" s="11"/>
      <c r="F82" s="3" t="str">
        <f t="shared" si="4"/>
        <v>N</v>
      </c>
      <c r="G82" s="22"/>
      <c r="H82" s="3"/>
      <c r="I82" s="3"/>
      <c r="J82" s="11"/>
      <c r="K82" s="3" t="str">
        <f t="shared" si="5"/>
        <v>N</v>
      </c>
      <c r="L82" s="22"/>
      <c r="M82" s="3"/>
      <c r="N82" s="3"/>
      <c r="O82" s="11"/>
      <c r="P82" s="3" t="str">
        <f t="shared" si="2"/>
        <v>N</v>
      </c>
      <c r="Q82" s="22"/>
      <c r="R82" s="3"/>
      <c r="S82" s="3"/>
      <c r="T82" s="11"/>
      <c r="U82" s="3" t="str">
        <f t="shared" si="3"/>
        <v>N</v>
      </c>
      <c r="V82" s="22"/>
      <c r="W82" s="3"/>
      <c r="X82" s="3"/>
    </row>
    <row r="83" spans="5:24" ht="13.2" x14ac:dyDescent="0.25">
      <c r="E83" s="11"/>
      <c r="F83" s="3" t="str">
        <f t="shared" si="4"/>
        <v>N</v>
      </c>
      <c r="G83" s="22"/>
      <c r="H83" s="3"/>
      <c r="I83" s="3"/>
      <c r="J83" s="11"/>
      <c r="K83" s="3" t="str">
        <f t="shared" si="5"/>
        <v>N</v>
      </c>
      <c r="L83" s="22"/>
      <c r="M83" s="3"/>
      <c r="N83" s="3"/>
      <c r="O83" s="11"/>
      <c r="P83" s="3" t="str">
        <f t="shared" si="2"/>
        <v>N</v>
      </c>
      <c r="Q83" s="22"/>
      <c r="R83" s="3"/>
      <c r="S83" s="3"/>
      <c r="T83" s="11"/>
      <c r="U83" s="3" t="str">
        <f t="shared" si="3"/>
        <v>N</v>
      </c>
      <c r="V83" s="22"/>
      <c r="W83" s="3"/>
      <c r="X83" s="3"/>
    </row>
    <row r="84" spans="5:24" ht="13.2" x14ac:dyDescent="0.25">
      <c r="E84" s="11"/>
      <c r="F84" s="3" t="str">
        <f t="shared" si="4"/>
        <v>N</v>
      </c>
      <c r="G84" s="22"/>
      <c r="H84" s="3"/>
      <c r="I84" s="3"/>
      <c r="J84" s="11"/>
      <c r="K84" s="3" t="str">
        <f t="shared" si="5"/>
        <v>N</v>
      </c>
      <c r="L84" s="22"/>
      <c r="M84" s="3"/>
      <c r="N84" s="3"/>
      <c r="O84" s="11"/>
      <c r="P84" s="3" t="str">
        <f t="shared" si="2"/>
        <v>N</v>
      </c>
      <c r="Q84" s="22"/>
      <c r="R84" s="3"/>
      <c r="S84" s="3"/>
      <c r="T84" s="11"/>
      <c r="U84" s="3" t="str">
        <f t="shared" si="3"/>
        <v>N</v>
      </c>
      <c r="V84" s="22"/>
      <c r="W84" s="3"/>
      <c r="X84" s="3"/>
    </row>
    <row r="85" spans="5:24" ht="13.2" x14ac:dyDescent="0.25">
      <c r="E85" s="11"/>
      <c r="F85" s="3" t="str">
        <f t="shared" si="4"/>
        <v>N</v>
      </c>
      <c r="G85" s="22"/>
      <c r="H85" s="3"/>
      <c r="I85" s="3"/>
      <c r="J85" s="11"/>
      <c r="K85" s="3" t="str">
        <f t="shared" si="5"/>
        <v>N</v>
      </c>
      <c r="L85" s="22"/>
      <c r="M85" s="3"/>
      <c r="N85" s="3"/>
      <c r="O85" s="11"/>
      <c r="P85" s="3" t="str">
        <f t="shared" si="2"/>
        <v>N</v>
      </c>
      <c r="Q85" s="22"/>
      <c r="R85" s="3"/>
      <c r="S85" s="3"/>
      <c r="T85" s="11"/>
      <c r="U85" s="3" t="str">
        <f t="shared" si="3"/>
        <v>N</v>
      </c>
      <c r="V85" s="22"/>
      <c r="W85" s="3"/>
      <c r="X85" s="3"/>
    </row>
    <row r="86" spans="5:24" ht="13.2" x14ac:dyDescent="0.25">
      <c r="E86" s="11"/>
      <c r="F86" s="3" t="str">
        <f t="shared" si="4"/>
        <v>N</v>
      </c>
      <c r="G86" s="22"/>
      <c r="H86" s="3"/>
      <c r="I86" s="3"/>
      <c r="J86" s="11"/>
      <c r="K86" s="3" t="str">
        <f t="shared" si="5"/>
        <v>N</v>
      </c>
      <c r="L86" s="22"/>
      <c r="M86" s="3"/>
      <c r="N86" s="3"/>
      <c r="O86" s="11"/>
      <c r="P86" s="3" t="str">
        <f t="shared" si="2"/>
        <v>N</v>
      </c>
      <c r="Q86" s="22"/>
      <c r="R86" s="3"/>
      <c r="S86" s="3"/>
      <c r="T86" s="11"/>
      <c r="U86" s="3" t="str">
        <f t="shared" si="3"/>
        <v>N</v>
      </c>
      <c r="V86" s="22"/>
      <c r="W86" s="3"/>
      <c r="X86" s="3"/>
    </row>
    <row r="87" spans="5:24" ht="13.2" x14ac:dyDescent="0.25">
      <c r="E87" s="11"/>
      <c r="F87" s="3" t="str">
        <f t="shared" si="4"/>
        <v>N</v>
      </c>
      <c r="G87" s="22"/>
      <c r="H87" s="3"/>
      <c r="I87" s="3"/>
      <c r="J87" s="11"/>
      <c r="K87" s="3" t="str">
        <f t="shared" si="5"/>
        <v>N</v>
      </c>
      <c r="L87" s="22"/>
      <c r="M87" s="3"/>
      <c r="N87" s="3"/>
      <c r="O87" s="11"/>
      <c r="P87" s="3" t="str">
        <f t="shared" si="2"/>
        <v>N</v>
      </c>
      <c r="Q87" s="22"/>
      <c r="R87" s="3"/>
      <c r="S87" s="3"/>
      <c r="T87" s="11"/>
      <c r="U87" s="3" t="str">
        <f t="shared" si="3"/>
        <v>N</v>
      </c>
      <c r="V87" s="22"/>
      <c r="W87" s="3"/>
      <c r="X87" s="3"/>
    </row>
    <row r="88" spans="5:24" ht="13.2" x14ac:dyDescent="0.25">
      <c r="E88" s="11"/>
      <c r="F88" s="3" t="str">
        <f t="shared" si="4"/>
        <v>N</v>
      </c>
      <c r="G88" s="22"/>
      <c r="H88" s="3"/>
      <c r="I88" s="3"/>
      <c r="J88" s="11"/>
      <c r="K88" s="3" t="str">
        <f t="shared" si="5"/>
        <v>N</v>
      </c>
      <c r="L88" s="22"/>
      <c r="M88" s="3"/>
      <c r="N88" s="3"/>
      <c r="O88" s="11"/>
      <c r="P88" s="3" t="str">
        <f t="shared" si="2"/>
        <v>N</v>
      </c>
      <c r="Q88" s="22"/>
      <c r="R88" s="3"/>
      <c r="S88" s="3"/>
      <c r="T88" s="11"/>
      <c r="U88" s="3" t="str">
        <f t="shared" si="3"/>
        <v>N</v>
      </c>
      <c r="V88" s="22"/>
      <c r="W88" s="3"/>
      <c r="X88" s="3"/>
    </row>
    <row r="89" spans="5:24" ht="13.2" x14ac:dyDescent="0.25">
      <c r="E89" s="11"/>
      <c r="F89" s="3" t="str">
        <f t="shared" si="4"/>
        <v>N</v>
      </c>
      <c r="G89" s="22"/>
      <c r="H89" s="3"/>
      <c r="I89" s="3"/>
      <c r="J89" s="11"/>
      <c r="K89" s="3" t="str">
        <f t="shared" si="5"/>
        <v>N</v>
      </c>
      <c r="L89" s="22"/>
      <c r="M89" s="3"/>
      <c r="N89" s="3"/>
      <c r="O89" s="11"/>
      <c r="P89" s="3" t="str">
        <f t="shared" si="2"/>
        <v>N</v>
      </c>
      <c r="Q89" s="22"/>
      <c r="R89" s="3"/>
      <c r="S89" s="3"/>
      <c r="T89" s="11"/>
      <c r="U89" s="3" t="str">
        <f t="shared" si="3"/>
        <v>N</v>
      </c>
      <c r="V89" s="22"/>
      <c r="W89" s="3"/>
      <c r="X89" s="3"/>
    </row>
    <row r="90" spans="5:24" ht="13.2" x14ac:dyDescent="0.25">
      <c r="E90" s="11"/>
      <c r="J90" s="11"/>
      <c r="O90" s="11"/>
      <c r="T90" s="11"/>
      <c r="U90" s="3" t="str">
        <f t="shared" si="3"/>
        <v>N</v>
      </c>
      <c r="V90" s="22"/>
      <c r="W90" s="3"/>
      <c r="X90" s="3"/>
    </row>
    <row r="91" spans="5:24" ht="13.2" x14ac:dyDescent="0.25">
      <c r="E91" s="11"/>
      <c r="J91" s="11"/>
      <c r="O91" s="11"/>
      <c r="T91" s="11"/>
      <c r="U91" s="3" t="str">
        <f t="shared" si="3"/>
        <v>N</v>
      </c>
      <c r="V91" s="22"/>
      <c r="W91" s="3"/>
      <c r="X91" s="3"/>
    </row>
    <row r="92" spans="5:24" ht="13.2" x14ac:dyDescent="0.25">
      <c r="E92" s="11"/>
      <c r="J92" s="11"/>
      <c r="O92" s="11"/>
      <c r="T92" s="11"/>
      <c r="U92" s="3" t="str">
        <f t="shared" si="3"/>
        <v>N</v>
      </c>
      <c r="V92" s="22"/>
      <c r="W92" s="3"/>
      <c r="X92" s="3"/>
    </row>
    <row r="93" spans="5:24" ht="13.2" x14ac:dyDescent="0.25">
      <c r="E93" s="11"/>
      <c r="J93" s="11"/>
      <c r="O93" s="11"/>
      <c r="T93" s="11"/>
      <c r="U93" s="3" t="str">
        <f t="shared" si="3"/>
        <v>N</v>
      </c>
      <c r="V93" s="22"/>
      <c r="W93" s="3"/>
      <c r="X93" s="3"/>
    </row>
    <row r="94" spans="5:24" ht="13.2" x14ac:dyDescent="0.25">
      <c r="E94" s="11"/>
      <c r="J94" s="11"/>
      <c r="O94" s="11"/>
      <c r="T94" s="11"/>
      <c r="U94" s="3" t="str">
        <f t="shared" si="3"/>
        <v>N</v>
      </c>
      <c r="V94" s="22"/>
      <c r="W94" s="3"/>
      <c r="X94" s="3"/>
    </row>
    <row r="95" spans="5:24" ht="13.2" x14ac:dyDescent="0.25">
      <c r="E95" s="11"/>
      <c r="J95" s="11"/>
      <c r="O95" s="11"/>
      <c r="T95" s="11"/>
      <c r="U95" s="3" t="str">
        <f t="shared" si="3"/>
        <v>N</v>
      </c>
      <c r="V95" s="22"/>
      <c r="W95" s="3"/>
      <c r="X95" s="3"/>
    </row>
    <row r="96" spans="5:24" ht="13.2" x14ac:dyDescent="0.25">
      <c r="E96" s="11"/>
      <c r="J96" s="11"/>
      <c r="O96" s="11"/>
      <c r="T96" s="11"/>
      <c r="U96" s="3" t="str">
        <f t="shared" si="3"/>
        <v>N</v>
      </c>
      <c r="V96" s="22"/>
      <c r="W96" s="3"/>
      <c r="X96" s="3"/>
    </row>
    <row r="97" spans="5:24" ht="13.2" x14ac:dyDescent="0.25">
      <c r="E97" s="11"/>
      <c r="J97" s="11"/>
      <c r="O97" s="11"/>
      <c r="T97" s="11"/>
      <c r="U97" s="3" t="str">
        <f t="shared" si="3"/>
        <v>N</v>
      </c>
      <c r="V97" s="22"/>
      <c r="W97" s="3"/>
      <c r="X97" s="3"/>
    </row>
    <row r="98" spans="5:24" ht="13.2" x14ac:dyDescent="0.25">
      <c r="E98" s="11"/>
      <c r="J98" s="11"/>
      <c r="O98" s="11"/>
      <c r="T98" s="11"/>
      <c r="U98" s="3" t="str">
        <f t="shared" si="3"/>
        <v>N</v>
      </c>
      <c r="V98" s="22"/>
      <c r="W98" s="3"/>
      <c r="X98" s="3"/>
    </row>
    <row r="99" spans="5:24" ht="13.2" x14ac:dyDescent="0.25">
      <c r="E99" s="11"/>
      <c r="J99" s="11"/>
      <c r="O99" s="11"/>
      <c r="T99" s="11"/>
      <c r="U99" s="3" t="str">
        <f t="shared" si="3"/>
        <v>N</v>
      </c>
      <c r="V99" s="22"/>
      <c r="W99" s="3"/>
      <c r="X99" s="3"/>
    </row>
    <row r="100" spans="5:24" ht="13.2" x14ac:dyDescent="0.25">
      <c r="E100" s="11"/>
      <c r="J100" s="11"/>
      <c r="O100" s="11"/>
      <c r="T100" s="11"/>
      <c r="U100" s="3" t="str">
        <f t="shared" si="3"/>
        <v>N</v>
      </c>
      <c r="V100" s="22"/>
      <c r="W100" s="3"/>
      <c r="X100" s="3"/>
    </row>
    <row r="101" spans="5:24" ht="13.2" x14ac:dyDescent="0.25">
      <c r="E101" s="11"/>
      <c r="J101" s="11"/>
      <c r="O101" s="11"/>
      <c r="T101" s="11"/>
      <c r="U101" s="3" t="str">
        <f t="shared" si="3"/>
        <v>N</v>
      </c>
      <c r="V101" s="22"/>
      <c r="W101" s="3"/>
      <c r="X101" s="3"/>
    </row>
    <row r="102" spans="5:24" ht="13.2" x14ac:dyDescent="0.25">
      <c r="E102" s="11"/>
      <c r="J102" s="11"/>
      <c r="O102" s="11"/>
      <c r="T102" s="11"/>
      <c r="U102" s="3" t="str">
        <f t="shared" si="3"/>
        <v>N</v>
      </c>
      <c r="V102" s="22"/>
      <c r="W102" s="3"/>
      <c r="X102" s="3"/>
    </row>
    <row r="103" spans="5:24" ht="13.2" x14ac:dyDescent="0.25">
      <c r="E103" s="11"/>
      <c r="J103" s="11"/>
      <c r="O103" s="11"/>
      <c r="T103" s="11"/>
      <c r="U103" s="3" t="str">
        <f t="shared" si="3"/>
        <v>N</v>
      </c>
      <c r="V103" s="22"/>
      <c r="W103" s="3"/>
      <c r="X103" s="3"/>
    </row>
    <row r="104" spans="5:24" ht="13.2" x14ac:dyDescent="0.25">
      <c r="E104" s="11"/>
      <c r="J104" s="11"/>
      <c r="O104" s="11"/>
      <c r="T104" s="11"/>
      <c r="U104" s="3" t="str">
        <f t="shared" si="3"/>
        <v>N</v>
      </c>
      <c r="V104" s="22"/>
      <c r="W104" s="3"/>
      <c r="X104" s="3"/>
    </row>
    <row r="105" spans="5:24" ht="13.2" x14ac:dyDescent="0.25">
      <c r="E105" s="11"/>
      <c r="J105" s="11"/>
      <c r="O105" s="11"/>
      <c r="T105" s="11"/>
      <c r="U105" s="3" t="str">
        <f t="shared" si="3"/>
        <v>N</v>
      </c>
      <c r="V105" s="22"/>
      <c r="W105" s="3"/>
      <c r="X105" s="3"/>
    </row>
    <row r="106" spans="5:24" ht="13.2" x14ac:dyDescent="0.25">
      <c r="E106" s="11"/>
      <c r="J106" s="11"/>
      <c r="O106" s="11"/>
      <c r="T106" s="11"/>
      <c r="U106" s="3" t="str">
        <f t="shared" si="3"/>
        <v>N</v>
      </c>
      <c r="V106" s="22"/>
      <c r="W106" s="3"/>
      <c r="X106" s="3"/>
    </row>
    <row r="107" spans="5:24" ht="13.2" x14ac:dyDescent="0.25">
      <c r="E107" s="11"/>
      <c r="J107" s="11"/>
      <c r="O107" s="11"/>
      <c r="T107" s="11"/>
      <c r="U107" s="3" t="str">
        <f t="shared" si="3"/>
        <v>N</v>
      </c>
      <c r="V107" s="22"/>
      <c r="W107" s="3"/>
      <c r="X107" s="3"/>
    </row>
    <row r="108" spans="5:24" ht="13.2" x14ac:dyDescent="0.25">
      <c r="E108" s="11"/>
      <c r="J108" s="11"/>
      <c r="O108" s="11"/>
      <c r="T108" s="11"/>
      <c r="U108" s="3" t="str">
        <f t="shared" si="3"/>
        <v>N</v>
      </c>
      <c r="V108" s="22"/>
      <c r="W108" s="3"/>
      <c r="X108" s="3"/>
    </row>
    <row r="109" spans="5:24" ht="13.2" x14ac:dyDescent="0.25">
      <c r="E109" s="11"/>
      <c r="J109" s="11"/>
      <c r="O109" s="11"/>
      <c r="T109" s="11"/>
      <c r="U109" s="3" t="str">
        <f t="shared" si="3"/>
        <v>N</v>
      </c>
      <c r="V109" s="22"/>
      <c r="W109" s="3"/>
      <c r="X109" s="3"/>
    </row>
    <row r="110" spans="5:24" ht="13.2" x14ac:dyDescent="0.25">
      <c r="E110" s="11"/>
      <c r="J110" s="11"/>
      <c r="O110" s="11"/>
      <c r="T110" s="11"/>
      <c r="U110" s="3" t="str">
        <f t="shared" si="3"/>
        <v>N</v>
      </c>
      <c r="V110" s="22"/>
      <c r="W110" s="3"/>
      <c r="X110" s="3"/>
    </row>
    <row r="111" spans="5:24" ht="13.2" x14ac:dyDescent="0.25">
      <c r="E111" s="11"/>
      <c r="J111" s="11"/>
      <c r="O111" s="11"/>
      <c r="T111" s="11"/>
      <c r="U111" s="3" t="str">
        <f t="shared" si="3"/>
        <v>N</v>
      </c>
      <c r="V111" s="22"/>
      <c r="W111" s="3"/>
      <c r="X111" s="3"/>
    </row>
    <row r="112" spans="5:24" ht="13.2" x14ac:dyDescent="0.25">
      <c r="E112" s="11"/>
      <c r="J112" s="11"/>
      <c r="O112" s="11"/>
      <c r="T112" s="11"/>
      <c r="U112" s="3" t="str">
        <f t="shared" si="3"/>
        <v>N</v>
      </c>
      <c r="V112" s="22"/>
      <c r="W112" s="3"/>
      <c r="X112" s="3"/>
    </row>
    <row r="113" spans="5:24" ht="13.2" x14ac:dyDescent="0.25">
      <c r="E113" s="11"/>
      <c r="J113" s="11"/>
      <c r="O113" s="11"/>
      <c r="T113" s="11"/>
      <c r="U113" s="3" t="str">
        <f t="shared" si="3"/>
        <v>N</v>
      </c>
      <c r="V113" s="22"/>
      <c r="W113" s="3"/>
      <c r="X113" s="3"/>
    </row>
    <row r="114" spans="5:24" ht="13.2" x14ac:dyDescent="0.25">
      <c r="E114" s="11"/>
      <c r="J114" s="11"/>
      <c r="O114" s="11"/>
      <c r="T114" s="11"/>
      <c r="U114" s="3" t="str">
        <f t="shared" si="3"/>
        <v>N</v>
      </c>
      <c r="V114" s="22"/>
      <c r="W114" s="3"/>
      <c r="X114" s="3"/>
    </row>
    <row r="115" spans="5:24" ht="13.2" x14ac:dyDescent="0.25">
      <c r="E115" s="11"/>
      <c r="J115" s="11"/>
      <c r="O115" s="11"/>
      <c r="T115" s="11"/>
    </row>
    <row r="116" spans="5:24" ht="13.2" x14ac:dyDescent="0.25">
      <c r="E116" s="11"/>
      <c r="J116" s="11"/>
      <c r="O116" s="11"/>
      <c r="T116" s="11"/>
    </row>
    <row r="117" spans="5:24" ht="13.2" x14ac:dyDescent="0.25">
      <c r="E117" s="11"/>
      <c r="J117" s="11"/>
      <c r="O117" s="11"/>
      <c r="T117" s="11"/>
    </row>
    <row r="118" spans="5:24" ht="13.2" x14ac:dyDescent="0.25">
      <c r="E118" s="11"/>
      <c r="J118" s="11"/>
      <c r="O118" s="11"/>
      <c r="T118" s="11"/>
    </row>
    <row r="119" spans="5:24" ht="13.2" x14ac:dyDescent="0.25">
      <c r="E119" s="11"/>
      <c r="J119" s="11"/>
      <c r="O119" s="11"/>
      <c r="T119" s="11"/>
    </row>
    <row r="120" spans="5:24" ht="13.2" x14ac:dyDescent="0.25">
      <c r="E120" s="11"/>
      <c r="J120" s="11"/>
      <c r="O120" s="11"/>
      <c r="T120" s="11"/>
    </row>
    <row r="121" spans="5:24" ht="13.2" x14ac:dyDescent="0.25">
      <c r="E121" s="11"/>
      <c r="J121" s="11"/>
      <c r="O121" s="11"/>
      <c r="T121" s="11"/>
    </row>
    <row r="122" spans="5:24" ht="13.2" x14ac:dyDescent="0.25">
      <c r="E122" s="11"/>
      <c r="J122" s="11"/>
      <c r="O122" s="11"/>
      <c r="T122" s="11"/>
    </row>
    <row r="123" spans="5:24" ht="13.2" x14ac:dyDescent="0.25">
      <c r="E123" s="11"/>
      <c r="J123" s="11"/>
      <c r="O123" s="11"/>
      <c r="T123" s="11"/>
    </row>
    <row r="124" spans="5:24" ht="13.2" x14ac:dyDescent="0.25">
      <c r="E124" s="11"/>
      <c r="J124" s="11"/>
      <c r="O124" s="11"/>
      <c r="T124" s="11"/>
    </row>
    <row r="125" spans="5:24" ht="13.2" x14ac:dyDescent="0.25">
      <c r="E125" s="11"/>
      <c r="J125" s="11"/>
      <c r="O125" s="11"/>
      <c r="T125" s="11"/>
    </row>
    <row r="126" spans="5:24" ht="13.2" x14ac:dyDescent="0.25">
      <c r="E126" s="11"/>
      <c r="J126" s="11"/>
      <c r="O126" s="11"/>
      <c r="T126" s="11"/>
    </row>
    <row r="127" spans="5:24" ht="13.2" x14ac:dyDescent="0.25">
      <c r="E127" s="11"/>
      <c r="J127" s="11"/>
      <c r="O127" s="11"/>
      <c r="T127" s="11"/>
    </row>
    <row r="128" spans="5:24" ht="13.2" x14ac:dyDescent="0.25">
      <c r="E128" s="11"/>
      <c r="J128" s="11"/>
      <c r="O128" s="11"/>
      <c r="T128" s="11"/>
    </row>
    <row r="129" spans="5:20" ht="13.2" x14ac:dyDescent="0.25">
      <c r="E129" s="11"/>
      <c r="J129" s="11"/>
      <c r="O129" s="11"/>
      <c r="T129" s="11"/>
    </row>
    <row r="130" spans="5:20" ht="13.2" x14ac:dyDescent="0.25">
      <c r="E130" s="11"/>
      <c r="J130" s="11"/>
      <c r="O130" s="11"/>
      <c r="T130" s="11"/>
    </row>
    <row r="131" spans="5:20" ht="13.2" x14ac:dyDescent="0.25">
      <c r="E131" s="11"/>
      <c r="J131" s="11"/>
      <c r="O131" s="11"/>
      <c r="T131" s="11"/>
    </row>
    <row r="132" spans="5:20" ht="13.2" x14ac:dyDescent="0.25">
      <c r="E132" s="11"/>
      <c r="J132" s="11"/>
      <c r="O132" s="11"/>
      <c r="T132" s="11"/>
    </row>
    <row r="133" spans="5:20" ht="13.2" x14ac:dyDescent="0.25">
      <c r="E133" s="11"/>
      <c r="J133" s="11"/>
      <c r="O133" s="11"/>
      <c r="T133" s="11"/>
    </row>
    <row r="134" spans="5:20" ht="13.2" x14ac:dyDescent="0.25">
      <c r="E134" s="11"/>
      <c r="J134" s="11"/>
      <c r="O134" s="11"/>
      <c r="T134" s="11"/>
    </row>
    <row r="135" spans="5:20" ht="13.2" x14ac:dyDescent="0.25">
      <c r="E135" s="11"/>
      <c r="J135" s="11"/>
      <c r="O135" s="11"/>
      <c r="T135" s="11"/>
    </row>
    <row r="136" spans="5:20" ht="13.2" x14ac:dyDescent="0.25">
      <c r="E136" s="11"/>
      <c r="J136" s="11"/>
      <c r="O136" s="11"/>
      <c r="T136" s="11"/>
    </row>
    <row r="137" spans="5:20" ht="13.2" x14ac:dyDescent="0.25">
      <c r="E137" s="11"/>
      <c r="J137" s="11"/>
      <c r="O137" s="11"/>
      <c r="T137" s="11"/>
    </row>
    <row r="138" spans="5:20" ht="13.2" x14ac:dyDescent="0.25">
      <c r="E138" s="11"/>
      <c r="J138" s="11"/>
      <c r="O138" s="11"/>
      <c r="T138" s="11"/>
    </row>
    <row r="139" spans="5:20" ht="13.2" x14ac:dyDescent="0.25">
      <c r="E139" s="11"/>
      <c r="J139" s="11"/>
      <c r="O139" s="11"/>
      <c r="T139" s="11"/>
    </row>
    <row r="140" spans="5:20" ht="13.2" x14ac:dyDescent="0.25">
      <c r="E140" s="11"/>
      <c r="J140" s="11"/>
      <c r="O140" s="11"/>
      <c r="T140" s="11"/>
    </row>
    <row r="141" spans="5:20" ht="13.2" x14ac:dyDescent="0.25">
      <c r="E141" s="11"/>
      <c r="J141" s="11"/>
      <c r="O141" s="11"/>
      <c r="T141" s="11"/>
    </row>
    <row r="142" spans="5:20" ht="13.2" x14ac:dyDescent="0.25">
      <c r="E142" s="11"/>
      <c r="J142" s="11"/>
      <c r="O142" s="11"/>
      <c r="T142" s="11"/>
    </row>
    <row r="143" spans="5:20" ht="13.2" x14ac:dyDescent="0.25">
      <c r="E143" s="11"/>
      <c r="J143" s="11"/>
      <c r="O143" s="11"/>
      <c r="T143" s="11"/>
    </row>
    <row r="144" spans="5:20" ht="13.2" x14ac:dyDescent="0.25">
      <c r="E144" s="11"/>
      <c r="J144" s="11"/>
      <c r="O144" s="11"/>
      <c r="T144" s="11"/>
    </row>
    <row r="145" spans="5:20" ht="13.2" x14ac:dyDescent="0.25">
      <c r="E145" s="11"/>
      <c r="J145" s="11"/>
      <c r="O145" s="11"/>
      <c r="T145" s="11"/>
    </row>
    <row r="146" spans="5:20" ht="13.2" x14ac:dyDescent="0.25">
      <c r="E146" s="11"/>
      <c r="J146" s="11"/>
      <c r="O146" s="11"/>
      <c r="T146" s="11"/>
    </row>
    <row r="147" spans="5:20" ht="13.2" x14ac:dyDescent="0.25">
      <c r="E147" s="11"/>
      <c r="J147" s="11"/>
      <c r="O147" s="11"/>
      <c r="T147" s="11"/>
    </row>
    <row r="148" spans="5:20" ht="13.2" x14ac:dyDescent="0.25">
      <c r="E148" s="11"/>
      <c r="J148" s="11"/>
      <c r="O148" s="11"/>
      <c r="T148" s="11"/>
    </row>
    <row r="149" spans="5:20" ht="13.2" x14ac:dyDescent="0.25">
      <c r="E149" s="11"/>
      <c r="J149" s="11"/>
      <c r="O149" s="11"/>
      <c r="T149" s="11"/>
    </row>
    <row r="150" spans="5:20" ht="13.2" x14ac:dyDescent="0.25">
      <c r="E150" s="11"/>
      <c r="J150" s="11"/>
      <c r="O150" s="11"/>
      <c r="T150" s="11"/>
    </row>
    <row r="151" spans="5:20" ht="13.2" x14ac:dyDescent="0.25">
      <c r="E151" s="11"/>
      <c r="J151" s="11"/>
      <c r="O151" s="11"/>
      <c r="T151" s="11"/>
    </row>
    <row r="152" spans="5:20" ht="13.2" x14ac:dyDescent="0.25">
      <c r="E152" s="11"/>
      <c r="J152" s="11"/>
      <c r="O152" s="11"/>
      <c r="T152" s="11"/>
    </row>
    <row r="153" spans="5:20" ht="13.2" x14ac:dyDescent="0.25">
      <c r="E153" s="11"/>
      <c r="J153" s="11"/>
      <c r="O153" s="11"/>
      <c r="T153" s="11"/>
    </row>
    <row r="154" spans="5:20" ht="13.2" x14ac:dyDescent="0.25">
      <c r="E154" s="11"/>
      <c r="J154" s="11"/>
      <c r="O154" s="11"/>
      <c r="T154" s="11"/>
    </row>
    <row r="155" spans="5:20" ht="13.2" x14ac:dyDescent="0.25">
      <c r="E155" s="11"/>
      <c r="J155" s="11"/>
      <c r="O155" s="11"/>
      <c r="T155" s="11"/>
    </row>
    <row r="156" spans="5:20" ht="13.2" x14ac:dyDescent="0.25">
      <c r="E156" s="11"/>
      <c r="J156" s="11"/>
      <c r="O156" s="11"/>
      <c r="T156" s="11"/>
    </row>
    <row r="157" spans="5:20" ht="13.2" x14ac:dyDescent="0.25">
      <c r="E157" s="11"/>
      <c r="J157" s="11"/>
      <c r="O157" s="11"/>
      <c r="T157" s="11"/>
    </row>
    <row r="158" spans="5:20" ht="13.2" x14ac:dyDescent="0.25">
      <c r="E158" s="11"/>
      <c r="J158" s="11"/>
      <c r="O158" s="11"/>
      <c r="T158" s="11"/>
    </row>
    <row r="159" spans="5:20" ht="13.2" x14ac:dyDescent="0.25">
      <c r="E159" s="11"/>
      <c r="J159" s="11"/>
      <c r="O159" s="11"/>
      <c r="T159" s="11"/>
    </row>
    <row r="160" spans="5:20" ht="13.2" x14ac:dyDescent="0.25">
      <c r="E160" s="11"/>
      <c r="J160" s="11"/>
      <c r="O160" s="11"/>
      <c r="T160" s="11"/>
    </row>
    <row r="161" spans="5:20" ht="13.2" x14ac:dyDescent="0.25">
      <c r="E161" s="11"/>
      <c r="J161" s="11"/>
      <c r="O161" s="11"/>
      <c r="T161" s="11"/>
    </row>
    <row r="162" spans="5:20" ht="13.2" x14ac:dyDescent="0.25">
      <c r="E162" s="11"/>
      <c r="J162" s="11"/>
      <c r="O162" s="11"/>
      <c r="T162" s="11"/>
    </row>
    <row r="163" spans="5:20" ht="13.2" x14ac:dyDescent="0.25">
      <c r="E163" s="11"/>
      <c r="J163" s="11"/>
      <c r="O163" s="11"/>
      <c r="T163" s="11"/>
    </row>
    <row r="164" spans="5:20" ht="13.2" x14ac:dyDescent="0.25">
      <c r="E164" s="11"/>
      <c r="J164" s="11"/>
      <c r="O164" s="11"/>
      <c r="T164" s="11"/>
    </row>
    <row r="165" spans="5:20" ht="13.2" x14ac:dyDescent="0.25">
      <c r="E165" s="11"/>
      <c r="J165" s="11"/>
      <c r="O165" s="11"/>
      <c r="T165" s="11"/>
    </row>
    <row r="166" spans="5:20" ht="13.2" x14ac:dyDescent="0.25">
      <c r="E166" s="11"/>
      <c r="J166" s="11"/>
      <c r="O166" s="11"/>
      <c r="T166" s="11"/>
    </row>
    <row r="167" spans="5:20" ht="13.2" x14ac:dyDescent="0.25">
      <c r="E167" s="11"/>
      <c r="J167" s="11"/>
      <c r="O167" s="11"/>
      <c r="T167" s="11"/>
    </row>
    <row r="168" spans="5:20" ht="13.2" x14ac:dyDescent="0.25">
      <c r="E168" s="11"/>
      <c r="J168" s="11"/>
      <c r="O168" s="11"/>
      <c r="T168" s="11"/>
    </row>
    <row r="169" spans="5:20" ht="13.2" x14ac:dyDescent="0.25">
      <c r="E169" s="11"/>
      <c r="J169" s="11"/>
      <c r="O169" s="11"/>
      <c r="T169" s="11"/>
    </row>
    <row r="170" spans="5:20" ht="13.2" x14ac:dyDescent="0.25">
      <c r="E170" s="11"/>
      <c r="J170" s="11"/>
      <c r="O170" s="11"/>
      <c r="T170" s="11"/>
    </row>
    <row r="171" spans="5:20" ht="13.2" x14ac:dyDescent="0.25">
      <c r="E171" s="11"/>
      <c r="J171" s="11"/>
      <c r="O171" s="11"/>
      <c r="T171" s="11"/>
    </row>
    <row r="172" spans="5:20" ht="13.2" x14ac:dyDescent="0.25">
      <c r="E172" s="11"/>
      <c r="J172" s="11"/>
      <c r="O172" s="11"/>
      <c r="T172" s="11"/>
    </row>
    <row r="173" spans="5:20" ht="13.2" x14ac:dyDescent="0.25">
      <c r="E173" s="11"/>
      <c r="J173" s="11"/>
      <c r="O173" s="11"/>
      <c r="T173" s="11"/>
    </row>
    <row r="174" spans="5:20" ht="13.2" x14ac:dyDescent="0.25">
      <c r="E174" s="11"/>
      <c r="J174" s="11"/>
      <c r="O174" s="11"/>
      <c r="T174" s="11"/>
    </row>
    <row r="175" spans="5:20" ht="13.2" x14ac:dyDescent="0.25">
      <c r="E175" s="11"/>
      <c r="J175" s="11"/>
      <c r="O175" s="11"/>
      <c r="T175" s="11"/>
    </row>
    <row r="176" spans="5:20" ht="13.2" x14ac:dyDescent="0.25">
      <c r="E176" s="11"/>
      <c r="J176" s="11"/>
      <c r="O176" s="11"/>
      <c r="T176" s="11"/>
    </row>
    <row r="177" spans="5:20" ht="13.2" x14ac:dyDescent="0.25">
      <c r="E177" s="11"/>
      <c r="J177" s="11"/>
      <c r="O177" s="11"/>
      <c r="T177" s="11"/>
    </row>
    <row r="178" spans="5:20" ht="13.2" x14ac:dyDescent="0.25">
      <c r="E178" s="11"/>
      <c r="J178" s="11"/>
      <c r="O178" s="11"/>
      <c r="T178" s="11"/>
    </row>
    <row r="179" spans="5:20" ht="13.2" x14ac:dyDescent="0.25">
      <c r="E179" s="11"/>
      <c r="J179" s="11"/>
      <c r="O179" s="11"/>
      <c r="T179" s="11"/>
    </row>
    <row r="180" spans="5:20" ht="13.2" x14ac:dyDescent="0.25">
      <c r="E180" s="11"/>
      <c r="J180" s="11"/>
      <c r="O180" s="11"/>
      <c r="T180" s="11"/>
    </row>
    <row r="181" spans="5:20" ht="13.2" x14ac:dyDescent="0.25">
      <c r="E181" s="11"/>
      <c r="J181" s="11"/>
      <c r="O181" s="11"/>
      <c r="T181" s="11"/>
    </row>
    <row r="182" spans="5:20" ht="13.2" x14ac:dyDescent="0.25">
      <c r="E182" s="11"/>
      <c r="J182" s="11"/>
      <c r="O182" s="11"/>
      <c r="T182" s="11"/>
    </row>
    <row r="183" spans="5:20" ht="13.2" x14ac:dyDescent="0.25">
      <c r="E183" s="11"/>
      <c r="J183" s="11"/>
      <c r="O183" s="11"/>
      <c r="T183" s="11"/>
    </row>
    <row r="184" spans="5:20" ht="13.2" x14ac:dyDescent="0.25">
      <c r="E184" s="11"/>
      <c r="J184" s="11"/>
      <c r="O184" s="11"/>
      <c r="T184" s="11"/>
    </row>
    <row r="185" spans="5:20" ht="13.2" x14ac:dyDescent="0.25">
      <c r="E185" s="11"/>
      <c r="J185" s="11"/>
      <c r="O185" s="11"/>
      <c r="T185" s="11"/>
    </row>
    <row r="186" spans="5:20" ht="13.2" x14ac:dyDescent="0.25">
      <c r="E186" s="11"/>
      <c r="J186" s="11"/>
      <c r="O186" s="11"/>
      <c r="T186" s="11"/>
    </row>
    <row r="187" spans="5:20" ht="13.2" x14ac:dyDescent="0.25">
      <c r="E187" s="11"/>
      <c r="J187" s="11"/>
      <c r="O187" s="11"/>
      <c r="T187" s="11"/>
    </row>
    <row r="188" spans="5:20" ht="13.2" x14ac:dyDescent="0.25">
      <c r="E188" s="11"/>
      <c r="J188" s="11"/>
      <c r="O188" s="11"/>
      <c r="T188" s="11"/>
    </row>
    <row r="189" spans="5:20" ht="13.2" x14ac:dyDescent="0.25">
      <c r="E189" s="11"/>
      <c r="J189" s="11"/>
      <c r="O189" s="11"/>
      <c r="T189" s="11"/>
    </row>
    <row r="190" spans="5:20" ht="13.2" x14ac:dyDescent="0.25">
      <c r="E190" s="11"/>
      <c r="J190" s="11"/>
      <c r="O190" s="11"/>
      <c r="T190" s="11"/>
    </row>
    <row r="191" spans="5:20" ht="13.2" x14ac:dyDescent="0.25">
      <c r="E191" s="11"/>
      <c r="J191" s="11"/>
      <c r="O191" s="11"/>
      <c r="T191" s="11"/>
    </row>
    <row r="192" spans="5:20" ht="13.2" x14ac:dyDescent="0.25">
      <c r="E192" s="11"/>
      <c r="J192" s="11"/>
      <c r="O192" s="11"/>
      <c r="T192" s="11"/>
    </row>
    <row r="193" spans="5:20" ht="13.2" x14ac:dyDescent="0.25">
      <c r="E193" s="11"/>
      <c r="J193" s="11"/>
      <c r="O193" s="11"/>
      <c r="T193" s="11"/>
    </row>
    <row r="194" spans="5:20" ht="13.2" x14ac:dyDescent="0.25">
      <c r="E194" s="11"/>
      <c r="J194" s="11"/>
      <c r="O194" s="11"/>
      <c r="T194" s="11"/>
    </row>
    <row r="195" spans="5:20" ht="13.2" x14ac:dyDescent="0.25">
      <c r="E195" s="11"/>
      <c r="J195" s="11"/>
      <c r="O195" s="11"/>
      <c r="T195" s="11"/>
    </row>
    <row r="196" spans="5:20" ht="13.2" x14ac:dyDescent="0.25">
      <c r="E196" s="11"/>
      <c r="J196" s="11"/>
      <c r="O196" s="11"/>
      <c r="T196" s="11"/>
    </row>
    <row r="197" spans="5:20" ht="13.2" x14ac:dyDescent="0.25">
      <c r="E197" s="11"/>
      <c r="J197" s="11"/>
      <c r="O197" s="11"/>
      <c r="T197" s="11"/>
    </row>
    <row r="198" spans="5:20" ht="13.2" x14ac:dyDescent="0.25">
      <c r="E198" s="11"/>
      <c r="J198" s="11"/>
      <c r="O198" s="11"/>
      <c r="T198" s="11"/>
    </row>
    <row r="199" spans="5:20" ht="13.2" x14ac:dyDescent="0.25">
      <c r="E199" s="11"/>
      <c r="J199" s="11"/>
      <c r="O199" s="11"/>
      <c r="T199" s="11"/>
    </row>
    <row r="200" spans="5:20" ht="13.2" x14ac:dyDescent="0.25">
      <c r="E200" s="11"/>
      <c r="J200" s="11"/>
      <c r="O200" s="11"/>
      <c r="T200" s="11"/>
    </row>
    <row r="201" spans="5:20" ht="13.2" x14ac:dyDescent="0.25">
      <c r="E201" s="11"/>
      <c r="J201" s="11"/>
      <c r="O201" s="11"/>
      <c r="T201" s="11"/>
    </row>
    <row r="202" spans="5:20" ht="13.2" x14ac:dyDescent="0.25">
      <c r="E202" s="11"/>
      <c r="J202" s="11"/>
      <c r="O202" s="11"/>
      <c r="T202" s="11"/>
    </row>
    <row r="203" spans="5:20" ht="13.2" x14ac:dyDescent="0.25">
      <c r="E203" s="11"/>
      <c r="J203" s="11"/>
      <c r="O203" s="11"/>
      <c r="T203" s="11"/>
    </row>
    <row r="204" spans="5:20" ht="13.2" x14ac:dyDescent="0.25">
      <c r="E204" s="11"/>
      <c r="J204" s="11"/>
      <c r="O204" s="11"/>
      <c r="T204" s="11"/>
    </row>
    <row r="205" spans="5:20" ht="13.2" x14ac:dyDescent="0.25">
      <c r="E205" s="11"/>
      <c r="J205" s="11"/>
      <c r="O205" s="11"/>
      <c r="T205" s="11"/>
    </row>
    <row r="206" spans="5:20" ht="13.2" x14ac:dyDescent="0.25">
      <c r="E206" s="11"/>
      <c r="J206" s="11"/>
      <c r="O206" s="11"/>
      <c r="T206" s="11"/>
    </row>
    <row r="207" spans="5:20" ht="13.2" x14ac:dyDescent="0.25">
      <c r="E207" s="11"/>
      <c r="J207" s="11"/>
      <c r="O207" s="11"/>
      <c r="T207" s="11"/>
    </row>
    <row r="208" spans="5:20" ht="13.2" x14ac:dyDescent="0.25">
      <c r="E208" s="11"/>
      <c r="J208" s="11"/>
      <c r="O208" s="11"/>
      <c r="T208" s="11"/>
    </row>
    <row r="209" spans="5:20" ht="13.2" x14ac:dyDescent="0.25">
      <c r="E209" s="11"/>
      <c r="J209" s="11"/>
      <c r="O209" s="11"/>
      <c r="T209" s="11"/>
    </row>
    <row r="210" spans="5:20" ht="13.2" x14ac:dyDescent="0.25">
      <c r="E210" s="11"/>
      <c r="J210" s="11"/>
      <c r="O210" s="11"/>
      <c r="T210" s="11"/>
    </row>
    <row r="211" spans="5:20" ht="13.2" x14ac:dyDescent="0.25">
      <c r="E211" s="11"/>
      <c r="J211" s="11"/>
      <c r="O211" s="11"/>
      <c r="T211" s="11"/>
    </row>
    <row r="212" spans="5:20" ht="13.2" x14ac:dyDescent="0.25">
      <c r="E212" s="11"/>
      <c r="J212" s="11"/>
      <c r="O212" s="11"/>
      <c r="T212" s="11"/>
    </row>
    <row r="213" spans="5:20" ht="13.2" x14ac:dyDescent="0.25">
      <c r="E213" s="11"/>
      <c r="J213" s="11"/>
      <c r="O213" s="11"/>
      <c r="T213" s="11"/>
    </row>
    <row r="214" spans="5:20" ht="13.2" x14ac:dyDescent="0.25">
      <c r="E214" s="11"/>
      <c r="J214" s="11"/>
      <c r="O214" s="11"/>
      <c r="T214" s="11"/>
    </row>
    <row r="215" spans="5:20" ht="13.2" x14ac:dyDescent="0.25">
      <c r="E215" s="11"/>
      <c r="J215" s="11"/>
      <c r="O215" s="11"/>
      <c r="T215" s="11"/>
    </row>
    <row r="216" spans="5:20" ht="13.2" x14ac:dyDescent="0.25">
      <c r="E216" s="11"/>
      <c r="J216" s="11"/>
      <c r="O216" s="11"/>
      <c r="T216" s="11"/>
    </row>
    <row r="217" spans="5:20" ht="13.2" x14ac:dyDescent="0.25">
      <c r="E217" s="11"/>
      <c r="J217" s="11"/>
      <c r="O217" s="11"/>
      <c r="T217" s="11"/>
    </row>
    <row r="218" spans="5:20" ht="13.2" x14ac:dyDescent="0.25">
      <c r="E218" s="11"/>
      <c r="J218" s="11"/>
      <c r="O218" s="11"/>
      <c r="T218" s="11"/>
    </row>
    <row r="219" spans="5:20" ht="13.2" x14ac:dyDescent="0.25">
      <c r="E219" s="11"/>
      <c r="J219" s="11"/>
      <c r="O219" s="11"/>
      <c r="T219" s="11"/>
    </row>
    <row r="220" spans="5:20" ht="13.2" x14ac:dyDescent="0.25">
      <c r="E220" s="11"/>
      <c r="J220" s="11"/>
      <c r="O220" s="11"/>
      <c r="T220" s="11"/>
    </row>
    <row r="221" spans="5:20" ht="13.2" x14ac:dyDescent="0.25">
      <c r="E221" s="11"/>
      <c r="J221" s="11"/>
      <c r="O221" s="11"/>
      <c r="T221" s="11"/>
    </row>
    <row r="222" spans="5:20" ht="13.2" x14ac:dyDescent="0.25">
      <c r="E222" s="11"/>
      <c r="J222" s="11"/>
      <c r="O222" s="11"/>
      <c r="T222" s="11"/>
    </row>
    <row r="223" spans="5:20" ht="13.2" x14ac:dyDescent="0.25">
      <c r="E223" s="11"/>
      <c r="J223" s="11"/>
      <c r="O223" s="11"/>
      <c r="T223" s="11"/>
    </row>
    <row r="224" spans="5:20" ht="13.2" x14ac:dyDescent="0.25">
      <c r="E224" s="11"/>
      <c r="J224" s="11"/>
      <c r="O224" s="11"/>
      <c r="T224" s="11"/>
    </row>
    <row r="225" spans="5:20" ht="13.2" x14ac:dyDescent="0.25">
      <c r="E225" s="11"/>
      <c r="J225" s="11"/>
      <c r="O225" s="11"/>
      <c r="T225" s="11"/>
    </row>
    <row r="226" spans="5:20" ht="13.2" x14ac:dyDescent="0.25">
      <c r="E226" s="11"/>
      <c r="J226" s="11"/>
      <c r="O226" s="11"/>
      <c r="T226" s="11"/>
    </row>
    <row r="227" spans="5:20" ht="13.2" x14ac:dyDescent="0.25">
      <c r="E227" s="11"/>
      <c r="J227" s="11"/>
      <c r="O227" s="11"/>
      <c r="T227" s="11"/>
    </row>
    <row r="228" spans="5:20" ht="13.2" x14ac:dyDescent="0.25">
      <c r="E228" s="11"/>
      <c r="J228" s="11"/>
      <c r="O228" s="11"/>
      <c r="T228" s="11"/>
    </row>
    <row r="229" spans="5:20" ht="13.2" x14ac:dyDescent="0.25">
      <c r="E229" s="11"/>
      <c r="J229" s="11"/>
      <c r="O229" s="11"/>
      <c r="T229" s="11"/>
    </row>
    <row r="230" spans="5:20" ht="13.2" x14ac:dyDescent="0.25">
      <c r="E230" s="11"/>
      <c r="J230" s="11"/>
      <c r="O230" s="11"/>
      <c r="T230" s="11"/>
    </row>
    <row r="231" spans="5:20" ht="13.2" x14ac:dyDescent="0.25">
      <c r="E231" s="11"/>
      <c r="J231" s="11"/>
      <c r="O231" s="11"/>
      <c r="T231" s="11"/>
    </row>
    <row r="232" spans="5:20" ht="13.2" x14ac:dyDescent="0.25">
      <c r="E232" s="11"/>
      <c r="J232" s="11"/>
      <c r="O232" s="11"/>
      <c r="T232" s="11"/>
    </row>
    <row r="233" spans="5:20" ht="13.2" x14ac:dyDescent="0.25">
      <c r="E233" s="11"/>
      <c r="J233" s="11"/>
      <c r="O233" s="11"/>
      <c r="T233" s="11"/>
    </row>
    <row r="234" spans="5:20" ht="13.2" x14ac:dyDescent="0.25">
      <c r="E234" s="11"/>
      <c r="J234" s="11"/>
      <c r="O234" s="11"/>
      <c r="T234" s="11"/>
    </row>
    <row r="235" spans="5:20" ht="13.2" x14ac:dyDescent="0.25">
      <c r="E235" s="11"/>
      <c r="J235" s="11"/>
      <c r="O235" s="11"/>
      <c r="T235" s="11"/>
    </row>
    <row r="236" spans="5:20" ht="13.2" x14ac:dyDescent="0.25">
      <c r="E236" s="11"/>
      <c r="J236" s="11"/>
      <c r="O236" s="11"/>
      <c r="T236" s="11"/>
    </row>
    <row r="237" spans="5:20" ht="13.2" x14ac:dyDescent="0.25">
      <c r="E237" s="11"/>
      <c r="J237" s="11"/>
      <c r="O237" s="11"/>
      <c r="T237" s="11"/>
    </row>
    <row r="238" spans="5:20" ht="13.2" x14ac:dyDescent="0.25">
      <c r="E238" s="11"/>
      <c r="J238" s="11"/>
      <c r="O238" s="11"/>
      <c r="T238" s="11"/>
    </row>
    <row r="239" spans="5:20" ht="13.2" x14ac:dyDescent="0.25">
      <c r="E239" s="11"/>
      <c r="J239" s="11"/>
      <c r="O239" s="11"/>
      <c r="T239" s="11"/>
    </row>
    <row r="240" spans="5:20" ht="13.2" x14ac:dyDescent="0.25">
      <c r="E240" s="11"/>
      <c r="J240" s="11"/>
      <c r="O240" s="11"/>
      <c r="T240" s="11"/>
    </row>
    <row r="241" spans="5:20" ht="13.2" x14ac:dyDescent="0.25">
      <c r="E241" s="11"/>
      <c r="J241" s="11"/>
      <c r="O241" s="11"/>
      <c r="T241" s="11"/>
    </row>
    <row r="242" spans="5:20" ht="13.2" x14ac:dyDescent="0.25">
      <c r="E242" s="11"/>
      <c r="J242" s="11"/>
      <c r="O242" s="11"/>
      <c r="T242" s="11"/>
    </row>
    <row r="243" spans="5:20" ht="13.2" x14ac:dyDescent="0.25">
      <c r="E243" s="11"/>
      <c r="J243" s="11"/>
      <c r="O243" s="11"/>
      <c r="T243" s="11"/>
    </row>
    <row r="244" spans="5:20" ht="13.2" x14ac:dyDescent="0.25">
      <c r="E244" s="11"/>
      <c r="J244" s="11"/>
      <c r="O244" s="11"/>
      <c r="T244" s="11"/>
    </row>
    <row r="245" spans="5:20" ht="13.2" x14ac:dyDescent="0.25">
      <c r="E245" s="11"/>
      <c r="J245" s="11"/>
      <c r="O245" s="11"/>
      <c r="T245" s="11"/>
    </row>
    <row r="246" spans="5:20" ht="13.2" x14ac:dyDescent="0.25">
      <c r="E246" s="11"/>
      <c r="J246" s="11"/>
      <c r="O246" s="11"/>
      <c r="T246" s="11"/>
    </row>
    <row r="247" spans="5:20" ht="13.2" x14ac:dyDescent="0.25">
      <c r="E247" s="11"/>
      <c r="J247" s="11"/>
      <c r="O247" s="11"/>
      <c r="T247" s="11"/>
    </row>
    <row r="248" spans="5:20" ht="13.2" x14ac:dyDescent="0.25">
      <c r="E248" s="11"/>
      <c r="J248" s="11"/>
      <c r="O248" s="11"/>
      <c r="T248" s="11"/>
    </row>
    <row r="249" spans="5:20" ht="13.2" x14ac:dyDescent="0.25">
      <c r="E249" s="11"/>
      <c r="J249" s="11"/>
      <c r="O249" s="11"/>
      <c r="T249" s="11"/>
    </row>
    <row r="250" spans="5:20" ht="13.2" x14ac:dyDescent="0.25">
      <c r="E250" s="11"/>
      <c r="J250" s="11"/>
      <c r="O250" s="11"/>
      <c r="T250" s="11"/>
    </row>
    <row r="251" spans="5:20" ht="13.2" x14ac:dyDescent="0.25">
      <c r="E251" s="11"/>
      <c r="J251" s="11"/>
      <c r="O251" s="11"/>
      <c r="T251" s="11"/>
    </row>
    <row r="252" spans="5:20" ht="13.2" x14ac:dyDescent="0.25">
      <c r="E252" s="11"/>
      <c r="J252" s="11"/>
      <c r="O252" s="11"/>
      <c r="T252" s="11"/>
    </row>
    <row r="253" spans="5:20" ht="13.2" x14ac:dyDescent="0.25">
      <c r="E253" s="11"/>
      <c r="J253" s="11"/>
      <c r="O253" s="11"/>
      <c r="T253" s="11"/>
    </row>
    <row r="254" spans="5:20" ht="13.2" x14ac:dyDescent="0.25">
      <c r="E254" s="11"/>
      <c r="J254" s="11"/>
      <c r="O254" s="11"/>
      <c r="T254" s="11"/>
    </row>
    <row r="255" spans="5:20" ht="13.2" x14ac:dyDescent="0.25">
      <c r="E255" s="11"/>
      <c r="J255" s="11"/>
      <c r="O255" s="11"/>
      <c r="T255" s="11"/>
    </row>
    <row r="256" spans="5:20" ht="13.2" x14ac:dyDescent="0.25">
      <c r="E256" s="11"/>
      <c r="J256" s="11"/>
      <c r="O256" s="11"/>
      <c r="T256" s="11"/>
    </row>
    <row r="257" spans="5:20" ht="13.2" x14ac:dyDescent="0.25">
      <c r="E257" s="11"/>
      <c r="J257" s="11"/>
      <c r="O257" s="11"/>
      <c r="T257" s="11"/>
    </row>
    <row r="258" spans="5:20" ht="13.2" x14ac:dyDescent="0.25">
      <c r="E258" s="11"/>
      <c r="J258" s="11"/>
      <c r="O258" s="11"/>
      <c r="T258" s="11"/>
    </row>
    <row r="259" spans="5:20" ht="13.2" x14ac:dyDescent="0.25">
      <c r="E259" s="11"/>
      <c r="J259" s="11"/>
      <c r="O259" s="11"/>
      <c r="T259" s="11"/>
    </row>
    <row r="260" spans="5:20" ht="13.2" x14ac:dyDescent="0.25">
      <c r="E260" s="11"/>
      <c r="J260" s="11"/>
      <c r="O260" s="11"/>
      <c r="T260" s="11"/>
    </row>
    <row r="261" spans="5:20" ht="13.2" x14ac:dyDescent="0.25">
      <c r="E261" s="11"/>
      <c r="J261" s="11"/>
      <c r="O261" s="11"/>
      <c r="T261" s="11"/>
    </row>
    <row r="262" spans="5:20" ht="13.2" x14ac:dyDescent="0.25">
      <c r="E262" s="11"/>
      <c r="J262" s="11"/>
      <c r="O262" s="11"/>
      <c r="T262" s="11"/>
    </row>
    <row r="263" spans="5:20" ht="13.2" x14ac:dyDescent="0.25">
      <c r="E263" s="11"/>
      <c r="J263" s="11"/>
      <c r="O263" s="11"/>
      <c r="T263" s="11"/>
    </row>
    <row r="264" spans="5:20" ht="13.2" x14ac:dyDescent="0.25">
      <c r="E264" s="11"/>
      <c r="J264" s="11"/>
      <c r="O264" s="11"/>
      <c r="T264" s="11"/>
    </row>
    <row r="265" spans="5:20" ht="13.2" x14ac:dyDescent="0.25">
      <c r="E265" s="11"/>
      <c r="J265" s="11"/>
      <c r="O265" s="11"/>
      <c r="T265" s="11"/>
    </row>
    <row r="266" spans="5:20" ht="13.2" x14ac:dyDescent="0.25">
      <c r="E266" s="11"/>
      <c r="J266" s="11"/>
      <c r="O266" s="11"/>
      <c r="T266" s="11"/>
    </row>
    <row r="267" spans="5:20" ht="13.2" x14ac:dyDescent="0.25">
      <c r="E267" s="11"/>
      <c r="J267" s="11"/>
      <c r="O267" s="11"/>
      <c r="T267" s="11"/>
    </row>
    <row r="268" spans="5:20" ht="13.2" x14ac:dyDescent="0.25">
      <c r="E268" s="11"/>
      <c r="J268" s="11"/>
      <c r="O268" s="11"/>
      <c r="T268" s="11"/>
    </row>
    <row r="269" spans="5:20" ht="13.2" x14ac:dyDescent="0.25">
      <c r="E269" s="11"/>
      <c r="J269" s="11"/>
      <c r="O269" s="11"/>
      <c r="T269" s="11"/>
    </row>
    <row r="270" spans="5:20" ht="13.2" x14ac:dyDescent="0.25">
      <c r="E270" s="11"/>
      <c r="J270" s="11"/>
      <c r="O270" s="11"/>
      <c r="T270" s="11"/>
    </row>
    <row r="271" spans="5:20" ht="13.2" x14ac:dyDescent="0.25">
      <c r="E271" s="11"/>
      <c r="J271" s="11"/>
      <c r="O271" s="11"/>
      <c r="T271" s="11"/>
    </row>
    <row r="272" spans="5:20" ht="13.2" x14ac:dyDescent="0.25">
      <c r="E272" s="11"/>
      <c r="J272" s="11"/>
      <c r="O272" s="11"/>
      <c r="T272" s="11"/>
    </row>
    <row r="273" spans="5:20" ht="13.2" x14ac:dyDescent="0.25">
      <c r="E273" s="11"/>
      <c r="J273" s="11"/>
      <c r="O273" s="11"/>
      <c r="T273" s="11"/>
    </row>
    <row r="274" spans="5:20" ht="13.2" x14ac:dyDescent="0.25">
      <c r="E274" s="11"/>
      <c r="J274" s="11"/>
      <c r="O274" s="11"/>
      <c r="T274" s="11"/>
    </row>
    <row r="275" spans="5:20" ht="13.2" x14ac:dyDescent="0.25">
      <c r="E275" s="11"/>
      <c r="J275" s="11"/>
      <c r="O275" s="11"/>
      <c r="T275" s="11"/>
    </row>
    <row r="276" spans="5:20" ht="13.2" x14ac:dyDescent="0.25">
      <c r="E276" s="11"/>
      <c r="J276" s="11"/>
      <c r="O276" s="11"/>
      <c r="T276" s="11"/>
    </row>
    <row r="277" spans="5:20" ht="13.2" x14ac:dyDescent="0.25">
      <c r="E277" s="11"/>
      <c r="J277" s="11"/>
      <c r="O277" s="11"/>
      <c r="T277" s="11"/>
    </row>
    <row r="278" spans="5:20" ht="13.2" x14ac:dyDescent="0.25">
      <c r="E278" s="11"/>
      <c r="J278" s="11"/>
      <c r="O278" s="11"/>
      <c r="T278" s="11"/>
    </row>
    <row r="279" spans="5:20" ht="13.2" x14ac:dyDescent="0.25">
      <c r="E279" s="11"/>
      <c r="J279" s="11"/>
      <c r="O279" s="11"/>
      <c r="T279" s="11"/>
    </row>
    <row r="280" spans="5:20" ht="13.2" x14ac:dyDescent="0.25">
      <c r="E280" s="11"/>
      <c r="J280" s="11"/>
      <c r="O280" s="11"/>
      <c r="T280" s="11"/>
    </row>
    <row r="281" spans="5:20" ht="13.2" x14ac:dyDescent="0.25">
      <c r="E281" s="11"/>
      <c r="J281" s="11"/>
      <c r="O281" s="11"/>
      <c r="T281" s="11"/>
    </row>
    <row r="282" spans="5:20" ht="13.2" x14ac:dyDescent="0.25">
      <c r="E282" s="11"/>
      <c r="J282" s="11"/>
      <c r="O282" s="11"/>
      <c r="T282" s="11"/>
    </row>
    <row r="283" spans="5:20" ht="13.2" x14ac:dyDescent="0.25">
      <c r="E283" s="11"/>
      <c r="J283" s="11"/>
      <c r="O283" s="11"/>
      <c r="T283" s="11"/>
    </row>
    <row r="284" spans="5:20" ht="13.2" x14ac:dyDescent="0.25">
      <c r="E284" s="11"/>
      <c r="J284" s="11"/>
      <c r="O284" s="11"/>
      <c r="T284" s="11"/>
    </row>
    <row r="285" spans="5:20" ht="13.2" x14ac:dyDescent="0.25">
      <c r="E285" s="11"/>
      <c r="J285" s="11"/>
      <c r="O285" s="11"/>
      <c r="T285" s="11"/>
    </row>
    <row r="286" spans="5:20" ht="13.2" x14ac:dyDescent="0.25">
      <c r="E286" s="11"/>
      <c r="J286" s="11"/>
      <c r="O286" s="11"/>
      <c r="T286" s="11"/>
    </row>
    <row r="287" spans="5:20" ht="13.2" x14ac:dyDescent="0.25">
      <c r="E287" s="11"/>
      <c r="J287" s="11"/>
      <c r="O287" s="11"/>
      <c r="T287" s="11"/>
    </row>
    <row r="288" spans="5:20" ht="13.2" x14ac:dyDescent="0.25">
      <c r="E288" s="11"/>
      <c r="J288" s="11"/>
      <c r="O288" s="11"/>
      <c r="T288" s="11"/>
    </row>
    <row r="289" spans="5:20" ht="13.2" x14ac:dyDescent="0.25">
      <c r="E289" s="11"/>
      <c r="J289" s="11"/>
      <c r="O289" s="11"/>
      <c r="T289" s="11"/>
    </row>
    <row r="290" spans="5:20" ht="13.2" x14ac:dyDescent="0.25">
      <c r="E290" s="11"/>
      <c r="J290" s="11"/>
      <c r="O290" s="11"/>
      <c r="T290" s="11"/>
    </row>
    <row r="291" spans="5:20" ht="13.2" x14ac:dyDescent="0.25">
      <c r="E291" s="11"/>
      <c r="J291" s="11"/>
      <c r="O291" s="11"/>
      <c r="T291" s="11"/>
    </row>
    <row r="292" spans="5:20" ht="13.2" x14ac:dyDescent="0.25">
      <c r="E292" s="11"/>
      <c r="J292" s="11"/>
      <c r="O292" s="11"/>
      <c r="T292" s="11"/>
    </row>
    <row r="293" spans="5:20" ht="13.2" x14ac:dyDescent="0.25">
      <c r="E293" s="11"/>
      <c r="J293" s="11"/>
      <c r="O293" s="11"/>
      <c r="T293" s="11"/>
    </row>
    <row r="294" spans="5:20" ht="13.2" x14ac:dyDescent="0.25">
      <c r="E294" s="11"/>
      <c r="J294" s="11"/>
      <c r="O294" s="11"/>
      <c r="T294" s="11"/>
    </row>
    <row r="295" spans="5:20" ht="13.2" x14ac:dyDescent="0.25">
      <c r="E295" s="11"/>
      <c r="J295" s="11"/>
      <c r="O295" s="11"/>
      <c r="T295" s="11"/>
    </row>
    <row r="296" spans="5:20" ht="13.2" x14ac:dyDescent="0.25">
      <c r="E296" s="11"/>
      <c r="J296" s="11"/>
      <c r="O296" s="11"/>
      <c r="T296" s="11"/>
    </row>
    <row r="297" spans="5:20" ht="13.2" x14ac:dyDescent="0.25">
      <c r="E297" s="11"/>
      <c r="J297" s="11"/>
      <c r="O297" s="11"/>
      <c r="T297" s="11"/>
    </row>
    <row r="298" spans="5:20" ht="13.2" x14ac:dyDescent="0.25">
      <c r="E298" s="11"/>
      <c r="J298" s="11"/>
      <c r="O298" s="11"/>
      <c r="T298" s="11"/>
    </row>
    <row r="299" spans="5:20" ht="13.2" x14ac:dyDescent="0.25">
      <c r="E299" s="11"/>
      <c r="J299" s="11"/>
      <c r="O299" s="11"/>
      <c r="T299" s="11"/>
    </row>
    <row r="300" spans="5:20" ht="13.2" x14ac:dyDescent="0.25">
      <c r="E300" s="11"/>
      <c r="J300" s="11"/>
      <c r="O300" s="11"/>
      <c r="T300" s="11"/>
    </row>
    <row r="301" spans="5:20" ht="13.2" x14ac:dyDescent="0.25">
      <c r="E301" s="11"/>
      <c r="J301" s="11"/>
      <c r="O301" s="11"/>
      <c r="T301" s="11"/>
    </row>
    <row r="302" spans="5:20" ht="13.2" x14ac:dyDescent="0.25">
      <c r="E302" s="11"/>
      <c r="J302" s="11"/>
      <c r="O302" s="11"/>
      <c r="T302" s="11"/>
    </row>
    <row r="303" spans="5:20" ht="13.2" x14ac:dyDescent="0.25">
      <c r="E303" s="11"/>
      <c r="J303" s="11"/>
      <c r="O303" s="11"/>
      <c r="T303" s="11"/>
    </row>
    <row r="304" spans="5:20" ht="13.2" x14ac:dyDescent="0.25">
      <c r="E304" s="11"/>
      <c r="J304" s="11"/>
      <c r="O304" s="11"/>
      <c r="T304" s="11"/>
    </row>
    <row r="305" spans="5:20" ht="13.2" x14ac:dyDescent="0.25">
      <c r="E305" s="11"/>
      <c r="J305" s="11"/>
      <c r="O305" s="11"/>
      <c r="T305" s="11"/>
    </row>
    <row r="306" spans="5:20" ht="13.2" x14ac:dyDescent="0.25">
      <c r="E306" s="11"/>
      <c r="J306" s="11"/>
      <c r="O306" s="11"/>
      <c r="T306" s="11"/>
    </row>
    <row r="307" spans="5:20" ht="13.2" x14ac:dyDescent="0.25">
      <c r="E307" s="11"/>
      <c r="J307" s="11"/>
      <c r="O307" s="11"/>
      <c r="T307" s="11"/>
    </row>
    <row r="308" spans="5:20" ht="13.2" x14ac:dyDescent="0.25">
      <c r="E308" s="11"/>
      <c r="J308" s="11"/>
      <c r="O308" s="11"/>
      <c r="T308" s="11"/>
    </row>
    <row r="309" spans="5:20" ht="13.2" x14ac:dyDescent="0.25">
      <c r="E309" s="11"/>
      <c r="J309" s="11"/>
      <c r="O309" s="11"/>
      <c r="T309" s="11"/>
    </row>
    <row r="310" spans="5:20" ht="13.2" x14ac:dyDescent="0.25">
      <c r="E310" s="11"/>
      <c r="J310" s="11"/>
      <c r="O310" s="11"/>
      <c r="T310" s="11"/>
    </row>
    <row r="311" spans="5:20" ht="13.2" x14ac:dyDescent="0.25">
      <c r="E311" s="11"/>
      <c r="J311" s="11"/>
      <c r="O311" s="11"/>
      <c r="T311" s="11"/>
    </row>
    <row r="312" spans="5:20" ht="13.2" x14ac:dyDescent="0.25">
      <c r="E312" s="11"/>
      <c r="J312" s="11"/>
      <c r="O312" s="11"/>
      <c r="T312" s="11"/>
    </row>
    <row r="313" spans="5:20" ht="13.2" x14ac:dyDescent="0.25">
      <c r="E313" s="11"/>
      <c r="J313" s="11"/>
      <c r="O313" s="11"/>
      <c r="T313" s="11"/>
    </row>
    <row r="314" spans="5:20" ht="13.2" x14ac:dyDescent="0.25">
      <c r="E314" s="11"/>
      <c r="J314" s="11"/>
      <c r="O314" s="11"/>
      <c r="T314" s="11"/>
    </row>
    <row r="315" spans="5:20" ht="13.2" x14ac:dyDescent="0.25">
      <c r="E315" s="11"/>
      <c r="J315" s="11"/>
      <c r="O315" s="11"/>
      <c r="T315" s="11"/>
    </row>
    <row r="316" spans="5:20" ht="13.2" x14ac:dyDescent="0.25">
      <c r="E316" s="11"/>
      <c r="J316" s="11"/>
      <c r="O316" s="11"/>
      <c r="T316" s="11"/>
    </row>
    <row r="317" spans="5:20" ht="13.2" x14ac:dyDescent="0.25">
      <c r="E317" s="11"/>
      <c r="J317" s="11"/>
      <c r="O317" s="11"/>
      <c r="T317" s="11"/>
    </row>
    <row r="318" spans="5:20" ht="13.2" x14ac:dyDescent="0.25">
      <c r="E318" s="11"/>
      <c r="J318" s="11"/>
      <c r="O318" s="11"/>
      <c r="T318" s="11"/>
    </row>
    <row r="319" spans="5:20" ht="13.2" x14ac:dyDescent="0.25">
      <c r="E319" s="11"/>
      <c r="J319" s="11"/>
      <c r="O319" s="11"/>
      <c r="T319" s="11"/>
    </row>
    <row r="320" spans="5:20" ht="13.2" x14ac:dyDescent="0.25">
      <c r="E320" s="11"/>
      <c r="J320" s="11"/>
      <c r="O320" s="11"/>
      <c r="T320" s="11"/>
    </row>
    <row r="321" spans="5:20" ht="13.2" x14ac:dyDescent="0.25">
      <c r="E321" s="11"/>
      <c r="J321" s="11"/>
      <c r="O321" s="11"/>
      <c r="T321" s="11"/>
    </row>
    <row r="322" spans="5:20" ht="13.2" x14ac:dyDescent="0.25">
      <c r="E322" s="11"/>
      <c r="J322" s="11"/>
      <c r="O322" s="11"/>
      <c r="T322" s="11"/>
    </row>
    <row r="323" spans="5:20" ht="13.2" x14ac:dyDescent="0.25">
      <c r="E323" s="11"/>
      <c r="J323" s="11"/>
      <c r="O323" s="11"/>
      <c r="T323" s="11"/>
    </row>
    <row r="324" spans="5:20" ht="13.2" x14ac:dyDescent="0.25">
      <c r="E324" s="11"/>
      <c r="J324" s="11"/>
      <c r="O324" s="11"/>
      <c r="T324" s="11"/>
    </row>
    <row r="325" spans="5:20" ht="13.2" x14ac:dyDescent="0.25">
      <c r="E325" s="11"/>
      <c r="J325" s="11"/>
      <c r="O325" s="11"/>
      <c r="T325" s="11"/>
    </row>
    <row r="326" spans="5:20" ht="13.2" x14ac:dyDescent="0.25">
      <c r="E326" s="11"/>
      <c r="J326" s="11"/>
      <c r="O326" s="11"/>
      <c r="T326" s="11"/>
    </row>
    <row r="327" spans="5:20" ht="13.2" x14ac:dyDescent="0.25">
      <c r="E327" s="11"/>
      <c r="J327" s="11"/>
      <c r="O327" s="11"/>
      <c r="T327" s="11"/>
    </row>
    <row r="328" spans="5:20" ht="13.2" x14ac:dyDescent="0.25">
      <c r="E328" s="11"/>
      <c r="J328" s="11"/>
      <c r="O328" s="11"/>
      <c r="T328" s="11"/>
    </row>
    <row r="329" spans="5:20" ht="13.2" x14ac:dyDescent="0.25">
      <c r="E329" s="11"/>
      <c r="J329" s="11"/>
      <c r="O329" s="11"/>
      <c r="T329" s="11"/>
    </row>
    <row r="330" spans="5:20" ht="13.2" x14ac:dyDescent="0.25">
      <c r="E330" s="11"/>
      <c r="J330" s="11"/>
      <c r="O330" s="11"/>
      <c r="T330" s="11"/>
    </row>
    <row r="331" spans="5:20" ht="13.2" x14ac:dyDescent="0.25">
      <c r="E331" s="11"/>
      <c r="J331" s="11"/>
      <c r="O331" s="11"/>
      <c r="T331" s="11"/>
    </row>
    <row r="332" spans="5:20" ht="13.2" x14ac:dyDescent="0.25">
      <c r="E332" s="11"/>
      <c r="J332" s="11"/>
      <c r="O332" s="11"/>
      <c r="T332" s="11"/>
    </row>
    <row r="333" spans="5:20" ht="13.2" x14ac:dyDescent="0.25">
      <c r="E333" s="11"/>
      <c r="J333" s="11"/>
      <c r="O333" s="11"/>
      <c r="T333" s="11"/>
    </row>
    <row r="334" spans="5:20" ht="13.2" x14ac:dyDescent="0.25">
      <c r="E334" s="11"/>
      <c r="J334" s="11"/>
      <c r="O334" s="11"/>
      <c r="T334" s="11"/>
    </row>
    <row r="335" spans="5:20" ht="13.2" x14ac:dyDescent="0.25">
      <c r="E335" s="11"/>
      <c r="J335" s="11"/>
      <c r="O335" s="11"/>
      <c r="T335" s="11"/>
    </row>
    <row r="336" spans="5:20" ht="13.2" x14ac:dyDescent="0.25">
      <c r="E336" s="11"/>
      <c r="J336" s="11"/>
      <c r="O336" s="11"/>
      <c r="T336" s="11"/>
    </row>
    <row r="337" spans="5:20" ht="13.2" x14ac:dyDescent="0.25">
      <c r="E337" s="11"/>
      <c r="J337" s="11"/>
      <c r="O337" s="11"/>
      <c r="T337" s="11"/>
    </row>
    <row r="338" spans="5:20" ht="13.2" x14ac:dyDescent="0.25">
      <c r="E338" s="11"/>
      <c r="J338" s="11"/>
      <c r="O338" s="11"/>
      <c r="T338" s="11"/>
    </row>
    <row r="339" spans="5:20" ht="13.2" x14ac:dyDescent="0.25">
      <c r="E339" s="11"/>
      <c r="J339" s="11"/>
      <c r="O339" s="11"/>
      <c r="T339" s="11"/>
    </row>
    <row r="340" spans="5:20" ht="13.2" x14ac:dyDescent="0.25">
      <c r="E340" s="11"/>
      <c r="J340" s="11"/>
      <c r="O340" s="11"/>
      <c r="T340" s="11"/>
    </row>
    <row r="341" spans="5:20" ht="13.2" x14ac:dyDescent="0.25">
      <c r="E341" s="11"/>
      <c r="J341" s="11"/>
      <c r="O341" s="11"/>
      <c r="T341" s="11"/>
    </row>
    <row r="342" spans="5:20" ht="13.2" x14ac:dyDescent="0.25">
      <c r="E342" s="11"/>
      <c r="J342" s="11"/>
      <c r="O342" s="11"/>
      <c r="T342" s="11"/>
    </row>
    <row r="343" spans="5:20" ht="13.2" x14ac:dyDescent="0.25">
      <c r="E343" s="11"/>
      <c r="J343" s="11"/>
      <c r="O343" s="11"/>
      <c r="T343" s="11"/>
    </row>
    <row r="344" spans="5:20" ht="13.2" x14ac:dyDescent="0.25">
      <c r="E344" s="11"/>
      <c r="J344" s="11"/>
      <c r="O344" s="11"/>
      <c r="T344" s="11"/>
    </row>
    <row r="345" spans="5:20" ht="13.2" x14ac:dyDescent="0.25">
      <c r="E345" s="11"/>
      <c r="J345" s="11"/>
      <c r="O345" s="11"/>
      <c r="T345" s="11"/>
    </row>
    <row r="346" spans="5:20" ht="13.2" x14ac:dyDescent="0.25">
      <c r="E346" s="11"/>
      <c r="J346" s="11"/>
      <c r="O346" s="11"/>
      <c r="T346" s="11"/>
    </row>
    <row r="347" spans="5:20" ht="13.2" x14ac:dyDescent="0.25">
      <c r="E347" s="11"/>
      <c r="J347" s="11"/>
      <c r="O347" s="11"/>
      <c r="T347" s="11"/>
    </row>
    <row r="348" spans="5:20" ht="13.2" x14ac:dyDescent="0.25">
      <c r="E348" s="11"/>
      <c r="J348" s="11"/>
      <c r="O348" s="11"/>
      <c r="T348" s="11"/>
    </row>
    <row r="349" spans="5:20" ht="13.2" x14ac:dyDescent="0.25">
      <c r="E349" s="11"/>
      <c r="J349" s="11"/>
      <c r="O349" s="11"/>
      <c r="T349" s="11"/>
    </row>
    <row r="350" spans="5:20" ht="13.2" x14ac:dyDescent="0.25">
      <c r="E350" s="11"/>
      <c r="J350" s="11"/>
      <c r="O350" s="11"/>
      <c r="T350" s="11"/>
    </row>
    <row r="351" spans="5:20" ht="13.2" x14ac:dyDescent="0.25">
      <c r="E351" s="11"/>
      <c r="J351" s="11"/>
      <c r="O351" s="11"/>
      <c r="T351" s="11"/>
    </row>
    <row r="352" spans="5:20" ht="13.2" x14ac:dyDescent="0.25">
      <c r="E352" s="11"/>
      <c r="J352" s="11"/>
      <c r="O352" s="11"/>
      <c r="T352" s="11"/>
    </row>
    <row r="353" spans="5:20" ht="13.2" x14ac:dyDescent="0.25">
      <c r="E353" s="11"/>
      <c r="J353" s="11"/>
      <c r="O353" s="11"/>
      <c r="T353" s="11"/>
    </row>
    <row r="354" spans="5:20" ht="13.2" x14ac:dyDescent="0.25">
      <c r="E354" s="11"/>
      <c r="J354" s="11"/>
      <c r="O354" s="11"/>
      <c r="T354" s="11"/>
    </row>
    <row r="355" spans="5:20" ht="13.2" x14ac:dyDescent="0.25">
      <c r="E355" s="11"/>
      <c r="J355" s="11"/>
      <c r="O355" s="11"/>
      <c r="T355" s="11"/>
    </row>
    <row r="356" spans="5:20" ht="13.2" x14ac:dyDescent="0.25">
      <c r="E356" s="11"/>
      <c r="J356" s="11"/>
      <c r="O356" s="11"/>
      <c r="T356" s="11"/>
    </row>
    <row r="357" spans="5:20" ht="13.2" x14ac:dyDescent="0.25">
      <c r="E357" s="11"/>
      <c r="J357" s="11"/>
      <c r="O357" s="11"/>
      <c r="T357" s="11"/>
    </row>
    <row r="358" spans="5:20" ht="13.2" x14ac:dyDescent="0.25">
      <c r="E358" s="11"/>
      <c r="J358" s="11"/>
      <c r="O358" s="11"/>
      <c r="T358" s="11"/>
    </row>
    <row r="359" spans="5:20" ht="13.2" x14ac:dyDescent="0.25">
      <c r="E359" s="11"/>
      <c r="J359" s="11"/>
      <c r="O359" s="11"/>
      <c r="T359" s="11"/>
    </row>
    <row r="360" spans="5:20" ht="13.2" x14ac:dyDescent="0.25">
      <c r="E360" s="11"/>
      <c r="J360" s="11"/>
      <c r="O360" s="11"/>
      <c r="T360" s="11"/>
    </row>
    <row r="361" spans="5:20" ht="13.2" x14ac:dyDescent="0.25">
      <c r="E361" s="11"/>
      <c r="J361" s="11"/>
      <c r="O361" s="11"/>
      <c r="T361" s="11"/>
    </row>
    <row r="362" spans="5:20" ht="13.2" x14ac:dyDescent="0.25">
      <c r="E362" s="11"/>
      <c r="J362" s="11"/>
      <c r="O362" s="11"/>
      <c r="T362" s="11"/>
    </row>
    <row r="363" spans="5:20" ht="13.2" x14ac:dyDescent="0.25">
      <c r="E363" s="11"/>
      <c r="J363" s="11"/>
      <c r="O363" s="11"/>
      <c r="T363" s="11"/>
    </row>
    <row r="364" spans="5:20" ht="13.2" x14ac:dyDescent="0.25">
      <c r="E364" s="11"/>
      <c r="J364" s="11"/>
      <c r="O364" s="11"/>
      <c r="T364" s="11"/>
    </row>
    <row r="365" spans="5:20" ht="13.2" x14ac:dyDescent="0.25">
      <c r="E365" s="11"/>
      <c r="J365" s="11"/>
      <c r="O365" s="11"/>
      <c r="T365" s="11"/>
    </row>
    <row r="366" spans="5:20" ht="13.2" x14ac:dyDescent="0.25">
      <c r="E366" s="11"/>
      <c r="J366" s="11"/>
      <c r="O366" s="11"/>
      <c r="T366" s="11"/>
    </row>
    <row r="367" spans="5:20" ht="13.2" x14ac:dyDescent="0.25">
      <c r="E367" s="11"/>
      <c r="J367" s="11"/>
      <c r="O367" s="11"/>
      <c r="T367" s="11"/>
    </row>
    <row r="368" spans="5:20" ht="13.2" x14ac:dyDescent="0.25">
      <c r="E368" s="11"/>
      <c r="J368" s="11"/>
      <c r="O368" s="11"/>
      <c r="T368" s="11"/>
    </row>
    <row r="369" spans="5:20" ht="13.2" x14ac:dyDescent="0.25">
      <c r="E369" s="11"/>
      <c r="J369" s="11"/>
      <c r="O369" s="11"/>
      <c r="T369" s="11"/>
    </row>
    <row r="370" spans="5:20" ht="13.2" x14ac:dyDescent="0.25">
      <c r="E370" s="11"/>
      <c r="J370" s="11"/>
      <c r="O370" s="11"/>
      <c r="T370" s="11"/>
    </row>
    <row r="371" spans="5:20" ht="13.2" x14ac:dyDescent="0.25">
      <c r="E371" s="11"/>
      <c r="J371" s="11"/>
      <c r="O371" s="11"/>
      <c r="T371" s="11"/>
    </row>
    <row r="372" spans="5:20" ht="13.2" x14ac:dyDescent="0.25">
      <c r="E372" s="11"/>
      <c r="J372" s="11"/>
      <c r="O372" s="11"/>
      <c r="T372" s="11"/>
    </row>
    <row r="373" spans="5:20" ht="13.2" x14ac:dyDescent="0.25">
      <c r="E373" s="11"/>
      <c r="J373" s="11"/>
      <c r="O373" s="11"/>
      <c r="T373" s="11"/>
    </row>
    <row r="374" spans="5:20" ht="13.2" x14ac:dyDescent="0.25">
      <c r="E374" s="11"/>
      <c r="J374" s="11"/>
      <c r="O374" s="11"/>
      <c r="T374" s="11"/>
    </row>
    <row r="375" spans="5:20" ht="13.2" x14ac:dyDescent="0.25">
      <c r="E375" s="11"/>
      <c r="J375" s="11"/>
      <c r="O375" s="11"/>
      <c r="T375" s="11"/>
    </row>
    <row r="376" spans="5:20" ht="13.2" x14ac:dyDescent="0.25">
      <c r="E376" s="11"/>
      <c r="J376" s="11"/>
      <c r="O376" s="11"/>
      <c r="T376" s="11"/>
    </row>
    <row r="377" spans="5:20" ht="13.2" x14ac:dyDescent="0.25">
      <c r="E377" s="11"/>
      <c r="J377" s="11"/>
      <c r="O377" s="11"/>
      <c r="T377" s="11"/>
    </row>
    <row r="378" spans="5:20" ht="13.2" x14ac:dyDescent="0.25">
      <c r="E378" s="11"/>
      <c r="J378" s="11"/>
      <c r="O378" s="11"/>
      <c r="T378" s="11"/>
    </row>
    <row r="379" spans="5:20" ht="13.2" x14ac:dyDescent="0.25">
      <c r="E379" s="11"/>
      <c r="J379" s="11"/>
      <c r="O379" s="11"/>
      <c r="T379" s="11"/>
    </row>
    <row r="380" spans="5:20" ht="13.2" x14ac:dyDescent="0.25">
      <c r="E380" s="11"/>
      <c r="J380" s="11"/>
      <c r="O380" s="11"/>
      <c r="T380" s="11"/>
    </row>
    <row r="381" spans="5:20" ht="13.2" x14ac:dyDescent="0.25">
      <c r="E381" s="11"/>
      <c r="J381" s="11"/>
      <c r="O381" s="11"/>
      <c r="T381" s="11"/>
    </row>
    <row r="382" spans="5:20" ht="13.2" x14ac:dyDescent="0.25">
      <c r="E382" s="11"/>
      <c r="J382" s="11"/>
      <c r="O382" s="11"/>
      <c r="T382" s="11"/>
    </row>
    <row r="383" spans="5:20" ht="13.2" x14ac:dyDescent="0.25">
      <c r="E383" s="11"/>
      <c r="J383" s="11"/>
      <c r="O383" s="11"/>
      <c r="T383" s="11"/>
    </row>
    <row r="384" spans="5:20" ht="13.2" x14ac:dyDescent="0.25">
      <c r="E384" s="11"/>
      <c r="J384" s="11"/>
      <c r="O384" s="11"/>
      <c r="T384" s="11"/>
    </row>
    <row r="385" spans="5:20" ht="13.2" x14ac:dyDescent="0.25">
      <c r="E385" s="11"/>
      <c r="J385" s="11"/>
      <c r="O385" s="11"/>
      <c r="T385" s="11"/>
    </row>
    <row r="386" spans="5:20" ht="13.2" x14ac:dyDescent="0.25">
      <c r="E386" s="11"/>
      <c r="J386" s="11"/>
      <c r="O386" s="11"/>
      <c r="T386" s="11"/>
    </row>
    <row r="387" spans="5:20" ht="13.2" x14ac:dyDescent="0.25">
      <c r="E387" s="11"/>
      <c r="J387" s="11"/>
      <c r="O387" s="11"/>
      <c r="T387" s="11"/>
    </row>
    <row r="388" spans="5:20" ht="13.2" x14ac:dyDescent="0.25">
      <c r="E388" s="11"/>
      <c r="J388" s="11"/>
      <c r="O388" s="11"/>
      <c r="T388" s="11"/>
    </row>
    <row r="389" spans="5:20" ht="13.2" x14ac:dyDescent="0.25">
      <c r="E389" s="11"/>
      <c r="J389" s="11"/>
      <c r="O389" s="11"/>
      <c r="T389" s="11"/>
    </row>
    <row r="390" spans="5:20" ht="13.2" x14ac:dyDescent="0.25">
      <c r="E390" s="11"/>
      <c r="J390" s="11"/>
      <c r="O390" s="11"/>
      <c r="T390" s="11"/>
    </row>
    <row r="391" spans="5:20" ht="13.2" x14ac:dyDescent="0.25">
      <c r="E391" s="11"/>
      <c r="J391" s="11"/>
      <c r="O391" s="11"/>
      <c r="T391" s="11"/>
    </row>
    <row r="392" spans="5:20" ht="13.2" x14ac:dyDescent="0.25">
      <c r="E392" s="11"/>
      <c r="J392" s="11"/>
      <c r="O392" s="11"/>
      <c r="T392" s="11"/>
    </row>
    <row r="393" spans="5:20" ht="13.2" x14ac:dyDescent="0.25">
      <c r="E393" s="11"/>
      <c r="J393" s="11"/>
      <c r="O393" s="11"/>
      <c r="T393" s="11"/>
    </row>
    <row r="394" spans="5:20" ht="13.2" x14ac:dyDescent="0.25">
      <c r="E394" s="11"/>
      <c r="J394" s="11"/>
      <c r="O394" s="11"/>
      <c r="T394" s="11"/>
    </row>
    <row r="395" spans="5:20" ht="13.2" x14ac:dyDescent="0.25">
      <c r="E395" s="11"/>
      <c r="J395" s="11"/>
      <c r="O395" s="11"/>
      <c r="T395" s="11"/>
    </row>
    <row r="396" spans="5:20" ht="13.2" x14ac:dyDescent="0.25">
      <c r="E396" s="11"/>
      <c r="J396" s="11"/>
      <c r="O396" s="11"/>
      <c r="T396" s="11"/>
    </row>
    <row r="397" spans="5:20" ht="13.2" x14ac:dyDescent="0.25">
      <c r="E397" s="11"/>
      <c r="J397" s="11"/>
      <c r="O397" s="11"/>
      <c r="T397" s="11"/>
    </row>
    <row r="398" spans="5:20" ht="13.2" x14ac:dyDescent="0.25">
      <c r="E398" s="11"/>
      <c r="J398" s="11"/>
      <c r="O398" s="11"/>
      <c r="T398" s="11"/>
    </row>
    <row r="399" spans="5:20" ht="13.2" x14ac:dyDescent="0.25">
      <c r="E399" s="11"/>
      <c r="J399" s="11"/>
      <c r="O399" s="11"/>
      <c r="T399" s="11"/>
    </row>
    <row r="400" spans="5:20" ht="13.2" x14ac:dyDescent="0.25">
      <c r="E400" s="11"/>
      <c r="J400" s="11"/>
      <c r="O400" s="11"/>
      <c r="T400" s="11"/>
    </row>
    <row r="401" spans="5:20" ht="13.2" x14ac:dyDescent="0.25">
      <c r="E401" s="11"/>
      <c r="J401" s="11"/>
      <c r="O401" s="11"/>
      <c r="T401" s="11"/>
    </row>
    <row r="402" spans="5:20" ht="13.2" x14ac:dyDescent="0.25">
      <c r="E402" s="11"/>
      <c r="J402" s="11"/>
      <c r="O402" s="11"/>
      <c r="T402" s="11"/>
    </row>
    <row r="403" spans="5:20" ht="13.2" x14ac:dyDescent="0.25">
      <c r="E403" s="11"/>
      <c r="J403" s="11"/>
      <c r="O403" s="11"/>
      <c r="T403" s="11"/>
    </row>
    <row r="404" spans="5:20" ht="13.2" x14ac:dyDescent="0.25">
      <c r="E404" s="11"/>
      <c r="J404" s="11"/>
      <c r="O404" s="11"/>
      <c r="T404" s="11"/>
    </row>
    <row r="405" spans="5:20" ht="13.2" x14ac:dyDescent="0.25">
      <c r="E405" s="11"/>
      <c r="J405" s="11"/>
      <c r="O405" s="11"/>
      <c r="T405" s="11"/>
    </row>
    <row r="406" spans="5:20" ht="13.2" x14ac:dyDescent="0.25">
      <c r="E406" s="11"/>
      <c r="J406" s="11"/>
      <c r="O406" s="11"/>
      <c r="T406" s="11"/>
    </row>
    <row r="407" spans="5:20" ht="13.2" x14ac:dyDescent="0.25">
      <c r="E407" s="11"/>
      <c r="J407" s="11"/>
      <c r="O407" s="11"/>
      <c r="T407" s="11"/>
    </row>
    <row r="408" spans="5:20" ht="13.2" x14ac:dyDescent="0.25">
      <c r="E408" s="11"/>
      <c r="J408" s="11"/>
      <c r="O408" s="11"/>
      <c r="T408" s="11"/>
    </row>
    <row r="409" spans="5:20" ht="13.2" x14ac:dyDescent="0.25">
      <c r="E409" s="11"/>
      <c r="J409" s="11"/>
      <c r="O409" s="11"/>
      <c r="T409" s="11"/>
    </row>
    <row r="410" spans="5:20" ht="13.2" x14ac:dyDescent="0.25">
      <c r="E410" s="11"/>
      <c r="J410" s="11"/>
      <c r="O410" s="11"/>
      <c r="T410" s="11"/>
    </row>
    <row r="411" spans="5:20" ht="13.2" x14ac:dyDescent="0.25">
      <c r="E411" s="11"/>
      <c r="J411" s="11"/>
      <c r="O411" s="11"/>
      <c r="T411" s="11"/>
    </row>
    <row r="412" spans="5:20" ht="13.2" x14ac:dyDescent="0.25">
      <c r="E412" s="11"/>
      <c r="J412" s="11"/>
      <c r="O412" s="11"/>
      <c r="T412" s="11"/>
    </row>
    <row r="413" spans="5:20" ht="13.2" x14ac:dyDescent="0.25">
      <c r="E413" s="11"/>
      <c r="J413" s="11"/>
      <c r="O413" s="11"/>
      <c r="T413" s="11"/>
    </row>
    <row r="414" spans="5:20" ht="13.2" x14ac:dyDescent="0.25">
      <c r="E414" s="11"/>
      <c r="J414" s="11"/>
      <c r="O414" s="11"/>
      <c r="T414" s="11"/>
    </row>
    <row r="415" spans="5:20" ht="13.2" x14ac:dyDescent="0.25">
      <c r="E415" s="11"/>
      <c r="J415" s="11"/>
      <c r="O415" s="11"/>
      <c r="T415" s="11"/>
    </row>
    <row r="416" spans="5:20" ht="13.2" x14ac:dyDescent="0.25">
      <c r="E416" s="11"/>
      <c r="J416" s="11"/>
      <c r="O416" s="11"/>
      <c r="T416" s="11"/>
    </row>
    <row r="417" spans="5:20" ht="13.2" x14ac:dyDescent="0.25">
      <c r="E417" s="11"/>
      <c r="J417" s="11"/>
      <c r="O417" s="11"/>
      <c r="T417" s="11"/>
    </row>
    <row r="418" spans="5:20" ht="13.2" x14ac:dyDescent="0.25">
      <c r="E418" s="11"/>
      <c r="J418" s="11"/>
      <c r="O418" s="11"/>
      <c r="T418" s="11"/>
    </row>
    <row r="419" spans="5:20" ht="13.2" x14ac:dyDescent="0.25">
      <c r="E419" s="11"/>
      <c r="J419" s="11"/>
      <c r="O419" s="11"/>
      <c r="T419" s="11"/>
    </row>
    <row r="420" spans="5:20" ht="13.2" x14ac:dyDescent="0.25">
      <c r="E420" s="11"/>
      <c r="J420" s="11"/>
      <c r="O420" s="11"/>
      <c r="T420" s="11"/>
    </row>
    <row r="421" spans="5:20" ht="13.2" x14ac:dyDescent="0.25">
      <c r="E421" s="11"/>
      <c r="J421" s="11"/>
      <c r="O421" s="11"/>
      <c r="T421" s="11"/>
    </row>
    <row r="422" spans="5:20" ht="13.2" x14ac:dyDescent="0.25">
      <c r="E422" s="11"/>
      <c r="J422" s="11"/>
      <c r="O422" s="11"/>
      <c r="T422" s="11"/>
    </row>
    <row r="423" spans="5:20" ht="13.2" x14ac:dyDescent="0.25">
      <c r="E423" s="11"/>
      <c r="J423" s="11"/>
      <c r="O423" s="11"/>
      <c r="T423" s="11"/>
    </row>
    <row r="424" spans="5:20" ht="13.2" x14ac:dyDescent="0.25">
      <c r="E424" s="11"/>
      <c r="J424" s="11"/>
      <c r="O424" s="11"/>
      <c r="T424" s="11"/>
    </row>
    <row r="425" spans="5:20" ht="13.2" x14ac:dyDescent="0.25">
      <c r="E425" s="11"/>
      <c r="J425" s="11"/>
      <c r="O425" s="11"/>
      <c r="T425" s="11"/>
    </row>
    <row r="426" spans="5:20" ht="13.2" x14ac:dyDescent="0.25">
      <c r="E426" s="11"/>
      <c r="J426" s="11"/>
      <c r="O426" s="11"/>
      <c r="T426" s="11"/>
    </row>
    <row r="427" spans="5:20" ht="13.2" x14ac:dyDescent="0.25">
      <c r="E427" s="11"/>
      <c r="J427" s="11"/>
      <c r="O427" s="11"/>
      <c r="T427" s="11"/>
    </row>
    <row r="428" spans="5:20" ht="13.2" x14ac:dyDescent="0.25">
      <c r="E428" s="11"/>
      <c r="J428" s="11"/>
      <c r="O428" s="11"/>
      <c r="T428" s="11"/>
    </row>
    <row r="429" spans="5:20" ht="13.2" x14ac:dyDescent="0.25">
      <c r="E429" s="11"/>
      <c r="J429" s="11"/>
      <c r="O429" s="11"/>
      <c r="T429" s="11"/>
    </row>
    <row r="430" spans="5:20" ht="13.2" x14ac:dyDescent="0.25">
      <c r="E430" s="11"/>
      <c r="J430" s="11"/>
      <c r="O430" s="11"/>
      <c r="T430" s="11"/>
    </row>
    <row r="431" spans="5:20" ht="13.2" x14ac:dyDescent="0.25">
      <c r="E431" s="11"/>
      <c r="J431" s="11"/>
      <c r="O431" s="11"/>
      <c r="T431" s="11"/>
    </row>
    <row r="432" spans="5:20" ht="13.2" x14ac:dyDescent="0.25">
      <c r="E432" s="11"/>
      <c r="J432" s="11"/>
      <c r="O432" s="11"/>
      <c r="T432" s="11"/>
    </row>
    <row r="433" spans="5:20" ht="13.2" x14ac:dyDescent="0.25">
      <c r="E433" s="11"/>
      <c r="J433" s="11"/>
      <c r="O433" s="11"/>
      <c r="T433" s="11"/>
    </row>
    <row r="434" spans="5:20" ht="13.2" x14ac:dyDescent="0.25">
      <c r="E434" s="11"/>
      <c r="J434" s="11"/>
      <c r="O434" s="11"/>
      <c r="T434" s="11"/>
    </row>
    <row r="435" spans="5:20" ht="13.2" x14ac:dyDescent="0.25">
      <c r="E435" s="11"/>
      <c r="J435" s="11"/>
      <c r="O435" s="11"/>
      <c r="T435" s="11"/>
    </row>
    <row r="436" spans="5:20" ht="13.2" x14ac:dyDescent="0.25">
      <c r="E436" s="11"/>
      <c r="J436" s="11"/>
      <c r="O436" s="11"/>
      <c r="T436" s="11"/>
    </row>
    <row r="437" spans="5:20" ht="13.2" x14ac:dyDescent="0.25">
      <c r="E437" s="11"/>
      <c r="J437" s="11"/>
      <c r="O437" s="11"/>
      <c r="T437" s="11"/>
    </row>
    <row r="438" spans="5:20" ht="13.2" x14ac:dyDescent="0.25">
      <c r="E438" s="11"/>
      <c r="J438" s="11"/>
      <c r="O438" s="11"/>
      <c r="T438" s="11"/>
    </row>
    <row r="439" spans="5:20" ht="13.2" x14ac:dyDescent="0.25">
      <c r="E439" s="11"/>
      <c r="J439" s="11"/>
      <c r="O439" s="11"/>
      <c r="T439" s="11"/>
    </row>
    <row r="440" spans="5:20" ht="13.2" x14ac:dyDescent="0.25">
      <c r="E440" s="11"/>
      <c r="J440" s="11"/>
      <c r="O440" s="11"/>
      <c r="T440" s="11"/>
    </row>
    <row r="441" spans="5:20" ht="13.2" x14ac:dyDescent="0.25">
      <c r="E441" s="11"/>
      <c r="J441" s="11"/>
      <c r="O441" s="11"/>
      <c r="T441" s="11"/>
    </row>
    <row r="442" spans="5:20" ht="13.2" x14ac:dyDescent="0.25">
      <c r="E442" s="11"/>
      <c r="J442" s="11"/>
      <c r="O442" s="11"/>
      <c r="T442" s="11"/>
    </row>
    <row r="443" spans="5:20" ht="13.2" x14ac:dyDescent="0.25">
      <c r="E443" s="11"/>
      <c r="J443" s="11"/>
      <c r="O443" s="11"/>
      <c r="T443" s="11"/>
    </row>
    <row r="444" spans="5:20" ht="13.2" x14ac:dyDescent="0.25">
      <c r="E444" s="11"/>
      <c r="J444" s="11"/>
      <c r="O444" s="11"/>
      <c r="T444" s="11"/>
    </row>
    <row r="445" spans="5:20" ht="13.2" x14ac:dyDescent="0.25">
      <c r="E445" s="11"/>
      <c r="J445" s="11"/>
      <c r="O445" s="11"/>
      <c r="T445" s="11"/>
    </row>
    <row r="446" spans="5:20" ht="13.2" x14ac:dyDescent="0.25">
      <c r="E446" s="11"/>
      <c r="J446" s="11"/>
      <c r="O446" s="11"/>
      <c r="T446" s="11"/>
    </row>
    <row r="447" spans="5:20" ht="13.2" x14ac:dyDescent="0.25">
      <c r="E447" s="11"/>
      <c r="J447" s="11"/>
      <c r="O447" s="11"/>
      <c r="T447" s="11"/>
    </row>
    <row r="448" spans="5:20" ht="13.2" x14ac:dyDescent="0.25">
      <c r="E448" s="11"/>
      <c r="J448" s="11"/>
      <c r="O448" s="11"/>
      <c r="T448" s="11"/>
    </row>
    <row r="449" spans="5:20" ht="13.2" x14ac:dyDescent="0.25">
      <c r="E449" s="11"/>
      <c r="J449" s="11"/>
      <c r="O449" s="11"/>
      <c r="T449" s="11"/>
    </row>
    <row r="450" spans="5:20" ht="13.2" x14ac:dyDescent="0.25">
      <c r="E450" s="11"/>
      <c r="J450" s="11"/>
      <c r="O450" s="11"/>
      <c r="T450" s="11"/>
    </row>
    <row r="451" spans="5:20" ht="13.2" x14ac:dyDescent="0.25">
      <c r="E451" s="11"/>
      <c r="J451" s="11"/>
      <c r="O451" s="11"/>
      <c r="T451" s="11"/>
    </row>
    <row r="452" spans="5:20" ht="13.2" x14ac:dyDescent="0.25">
      <c r="E452" s="11"/>
      <c r="J452" s="11"/>
      <c r="O452" s="11"/>
      <c r="T452" s="11"/>
    </row>
    <row r="453" spans="5:20" ht="13.2" x14ac:dyDescent="0.25">
      <c r="E453" s="11"/>
      <c r="J453" s="11"/>
      <c r="O453" s="11"/>
      <c r="T453" s="11"/>
    </row>
    <row r="454" spans="5:20" ht="13.2" x14ac:dyDescent="0.25">
      <c r="E454" s="11"/>
      <c r="J454" s="11"/>
      <c r="O454" s="11"/>
      <c r="T454" s="11"/>
    </row>
    <row r="455" spans="5:20" ht="13.2" x14ac:dyDescent="0.25">
      <c r="E455" s="11"/>
      <c r="J455" s="11"/>
      <c r="O455" s="11"/>
      <c r="T455" s="11"/>
    </row>
    <row r="456" spans="5:20" ht="13.2" x14ac:dyDescent="0.25">
      <c r="E456" s="11"/>
      <c r="J456" s="11"/>
      <c r="O456" s="11"/>
      <c r="T456" s="11"/>
    </row>
    <row r="457" spans="5:20" ht="13.2" x14ac:dyDescent="0.25">
      <c r="E457" s="11"/>
      <c r="J457" s="11"/>
      <c r="O457" s="11"/>
      <c r="T457" s="11"/>
    </row>
    <row r="458" spans="5:20" ht="13.2" x14ac:dyDescent="0.25">
      <c r="E458" s="11"/>
      <c r="J458" s="11"/>
      <c r="O458" s="11"/>
      <c r="T458" s="11"/>
    </row>
    <row r="459" spans="5:20" ht="13.2" x14ac:dyDescent="0.25">
      <c r="E459" s="11"/>
      <c r="J459" s="11"/>
      <c r="O459" s="11"/>
      <c r="T459" s="11"/>
    </row>
    <row r="460" spans="5:20" ht="13.2" x14ac:dyDescent="0.25">
      <c r="E460" s="11"/>
      <c r="J460" s="11"/>
      <c r="O460" s="11"/>
      <c r="T460" s="11"/>
    </row>
    <row r="461" spans="5:20" ht="13.2" x14ac:dyDescent="0.25">
      <c r="E461" s="11"/>
      <c r="J461" s="11"/>
      <c r="O461" s="11"/>
      <c r="T461" s="11"/>
    </row>
    <row r="462" spans="5:20" ht="13.2" x14ac:dyDescent="0.25">
      <c r="E462" s="11"/>
      <c r="J462" s="11"/>
      <c r="O462" s="11"/>
      <c r="T462" s="11"/>
    </row>
    <row r="463" spans="5:20" ht="13.2" x14ac:dyDescent="0.25">
      <c r="E463" s="11"/>
      <c r="J463" s="11"/>
      <c r="O463" s="11"/>
      <c r="T463" s="11"/>
    </row>
    <row r="464" spans="5:20" ht="13.2" x14ac:dyDescent="0.25">
      <c r="E464" s="11"/>
      <c r="J464" s="11"/>
      <c r="O464" s="11"/>
      <c r="T464" s="11"/>
    </row>
    <row r="465" spans="5:20" ht="13.2" x14ac:dyDescent="0.25">
      <c r="E465" s="11"/>
      <c r="J465" s="11"/>
      <c r="O465" s="11"/>
      <c r="T465" s="11"/>
    </row>
    <row r="466" spans="5:20" ht="13.2" x14ac:dyDescent="0.25">
      <c r="E466" s="11"/>
      <c r="J466" s="11"/>
      <c r="O466" s="11"/>
      <c r="T466" s="11"/>
    </row>
    <row r="467" spans="5:20" ht="13.2" x14ac:dyDescent="0.25">
      <c r="E467" s="11"/>
      <c r="J467" s="11"/>
      <c r="O467" s="11"/>
      <c r="T467" s="11"/>
    </row>
    <row r="468" spans="5:20" ht="13.2" x14ac:dyDescent="0.25">
      <c r="E468" s="11"/>
      <c r="J468" s="11"/>
      <c r="O468" s="11"/>
      <c r="T468" s="11"/>
    </row>
    <row r="469" spans="5:20" ht="13.2" x14ac:dyDescent="0.25">
      <c r="E469" s="11"/>
      <c r="J469" s="11"/>
      <c r="O469" s="11"/>
      <c r="T469" s="11"/>
    </row>
    <row r="470" spans="5:20" ht="13.2" x14ac:dyDescent="0.25">
      <c r="E470" s="11"/>
      <c r="J470" s="11"/>
      <c r="O470" s="11"/>
      <c r="T470" s="11"/>
    </row>
    <row r="471" spans="5:20" ht="13.2" x14ac:dyDescent="0.25">
      <c r="E471" s="11"/>
      <c r="J471" s="11"/>
      <c r="O471" s="11"/>
      <c r="T471" s="11"/>
    </row>
    <row r="472" spans="5:20" ht="13.2" x14ac:dyDescent="0.25">
      <c r="E472" s="11"/>
      <c r="J472" s="11"/>
      <c r="O472" s="11"/>
      <c r="T472" s="11"/>
    </row>
    <row r="473" spans="5:20" ht="13.2" x14ac:dyDescent="0.25">
      <c r="E473" s="11"/>
      <c r="J473" s="11"/>
      <c r="O473" s="11"/>
      <c r="T473" s="11"/>
    </row>
    <row r="474" spans="5:20" ht="13.2" x14ac:dyDescent="0.25">
      <c r="E474" s="11"/>
      <c r="J474" s="11"/>
      <c r="O474" s="11"/>
      <c r="T474" s="11"/>
    </row>
    <row r="475" spans="5:20" ht="13.2" x14ac:dyDescent="0.25">
      <c r="E475" s="11"/>
      <c r="J475" s="11"/>
      <c r="O475" s="11"/>
      <c r="T475" s="11"/>
    </row>
    <row r="476" spans="5:20" ht="13.2" x14ac:dyDescent="0.25">
      <c r="E476" s="11"/>
      <c r="J476" s="11"/>
      <c r="O476" s="11"/>
      <c r="T476" s="11"/>
    </row>
    <row r="477" spans="5:20" ht="13.2" x14ac:dyDescent="0.25">
      <c r="E477" s="11"/>
      <c r="J477" s="11"/>
      <c r="O477" s="11"/>
      <c r="T477" s="11"/>
    </row>
    <row r="478" spans="5:20" ht="13.2" x14ac:dyDescent="0.25">
      <c r="E478" s="11"/>
      <c r="J478" s="11"/>
      <c r="O478" s="11"/>
      <c r="T478" s="11"/>
    </row>
    <row r="479" spans="5:20" ht="13.2" x14ac:dyDescent="0.25">
      <c r="E479" s="11"/>
      <c r="J479" s="11"/>
      <c r="O479" s="11"/>
      <c r="T479" s="11"/>
    </row>
    <row r="480" spans="5:20" ht="13.2" x14ac:dyDescent="0.25">
      <c r="E480" s="11"/>
      <c r="J480" s="11"/>
      <c r="O480" s="11"/>
      <c r="T480" s="11"/>
    </row>
    <row r="481" spans="5:20" ht="13.2" x14ac:dyDescent="0.25">
      <c r="E481" s="11"/>
      <c r="J481" s="11"/>
      <c r="O481" s="11"/>
      <c r="T481" s="11"/>
    </row>
    <row r="482" spans="5:20" ht="13.2" x14ac:dyDescent="0.25">
      <c r="E482" s="11"/>
      <c r="J482" s="11"/>
      <c r="O482" s="11"/>
      <c r="T482" s="11"/>
    </row>
    <row r="483" spans="5:20" ht="13.2" x14ac:dyDescent="0.25">
      <c r="E483" s="11"/>
      <c r="J483" s="11"/>
      <c r="O483" s="11"/>
      <c r="T483" s="11"/>
    </row>
    <row r="484" spans="5:20" ht="13.2" x14ac:dyDescent="0.25">
      <c r="E484" s="11"/>
      <c r="J484" s="11"/>
      <c r="O484" s="11"/>
      <c r="T484" s="11"/>
    </row>
    <row r="485" spans="5:20" ht="13.2" x14ac:dyDescent="0.25">
      <c r="E485" s="11"/>
      <c r="J485" s="11"/>
      <c r="O485" s="11"/>
      <c r="T485" s="11"/>
    </row>
    <row r="486" spans="5:20" ht="13.2" x14ac:dyDescent="0.25">
      <c r="E486" s="11"/>
      <c r="J486" s="11"/>
      <c r="O486" s="11"/>
      <c r="T486" s="11"/>
    </row>
    <row r="487" spans="5:20" ht="13.2" x14ac:dyDescent="0.25">
      <c r="E487" s="11"/>
      <c r="J487" s="11"/>
      <c r="O487" s="11"/>
      <c r="T487" s="11"/>
    </row>
    <row r="488" spans="5:20" ht="13.2" x14ac:dyDescent="0.25">
      <c r="E488" s="11"/>
      <c r="J488" s="11"/>
      <c r="O488" s="11"/>
      <c r="T488" s="11"/>
    </row>
    <row r="489" spans="5:20" ht="13.2" x14ac:dyDescent="0.25">
      <c r="E489" s="11"/>
      <c r="J489" s="11"/>
      <c r="O489" s="11"/>
      <c r="T489" s="11"/>
    </row>
    <row r="490" spans="5:20" ht="13.2" x14ac:dyDescent="0.25">
      <c r="E490" s="11"/>
      <c r="J490" s="11"/>
      <c r="O490" s="11"/>
      <c r="T490" s="11"/>
    </row>
    <row r="491" spans="5:20" ht="13.2" x14ac:dyDescent="0.25">
      <c r="E491" s="11"/>
      <c r="J491" s="11"/>
      <c r="O491" s="11"/>
      <c r="T491" s="11"/>
    </row>
    <row r="492" spans="5:20" ht="13.2" x14ac:dyDescent="0.25">
      <c r="E492" s="11"/>
      <c r="J492" s="11"/>
      <c r="O492" s="11"/>
      <c r="T492" s="11"/>
    </row>
    <row r="493" spans="5:20" ht="13.2" x14ac:dyDescent="0.25">
      <c r="E493" s="11"/>
      <c r="J493" s="11"/>
      <c r="O493" s="11"/>
      <c r="T493" s="11"/>
    </row>
    <row r="494" spans="5:20" ht="13.2" x14ac:dyDescent="0.25">
      <c r="E494" s="11"/>
      <c r="J494" s="11"/>
      <c r="O494" s="11"/>
      <c r="T494" s="11"/>
    </row>
    <row r="495" spans="5:20" ht="13.2" x14ac:dyDescent="0.25">
      <c r="E495" s="11"/>
      <c r="J495" s="11"/>
      <c r="O495" s="11"/>
      <c r="T495" s="11"/>
    </row>
    <row r="496" spans="5:20" ht="13.2" x14ac:dyDescent="0.25">
      <c r="E496" s="11"/>
      <c r="J496" s="11"/>
      <c r="O496" s="11"/>
      <c r="T496" s="11"/>
    </row>
    <row r="497" spans="5:20" ht="13.2" x14ac:dyDescent="0.25">
      <c r="E497" s="11"/>
      <c r="J497" s="11"/>
      <c r="O497" s="11"/>
      <c r="T497" s="11"/>
    </row>
    <row r="498" spans="5:20" ht="13.2" x14ac:dyDescent="0.25">
      <c r="E498" s="11"/>
      <c r="J498" s="11"/>
      <c r="O498" s="11"/>
      <c r="T498" s="11"/>
    </row>
    <row r="499" spans="5:20" ht="13.2" x14ac:dyDescent="0.25">
      <c r="E499" s="11"/>
      <c r="J499" s="11"/>
      <c r="O499" s="11"/>
      <c r="T499" s="11"/>
    </row>
    <row r="500" spans="5:20" ht="13.2" x14ac:dyDescent="0.25">
      <c r="E500" s="11"/>
      <c r="J500" s="11"/>
      <c r="O500" s="11"/>
      <c r="T500" s="11"/>
    </row>
    <row r="501" spans="5:20" ht="13.2" x14ac:dyDescent="0.25">
      <c r="E501" s="11"/>
      <c r="J501" s="11"/>
      <c r="O501" s="11"/>
      <c r="T501" s="11"/>
    </row>
    <row r="502" spans="5:20" ht="13.2" x14ac:dyDescent="0.25">
      <c r="E502" s="11"/>
      <c r="J502" s="11"/>
      <c r="O502" s="11"/>
      <c r="T502" s="11"/>
    </row>
    <row r="503" spans="5:20" ht="13.2" x14ac:dyDescent="0.25">
      <c r="E503" s="11"/>
      <c r="J503" s="11"/>
      <c r="O503" s="11"/>
      <c r="T503" s="11"/>
    </row>
    <row r="504" spans="5:20" ht="13.2" x14ac:dyDescent="0.25">
      <c r="E504" s="11"/>
      <c r="J504" s="11"/>
      <c r="O504" s="11"/>
      <c r="T504" s="11"/>
    </row>
    <row r="505" spans="5:20" ht="13.2" x14ac:dyDescent="0.25">
      <c r="E505" s="11"/>
      <c r="J505" s="11"/>
      <c r="O505" s="11"/>
      <c r="T505" s="11"/>
    </row>
    <row r="506" spans="5:20" ht="13.2" x14ac:dyDescent="0.25">
      <c r="E506" s="11"/>
      <c r="J506" s="11"/>
      <c r="O506" s="11"/>
      <c r="T506" s="11"/>
    </row>
    <row r="507" spans="5:20" ht="13.2" x14ac:dyDescent="0.25">
      <c r="E507" s="11"/>
      <c r="J507" s="11"/>
      <c r="O507" s="11"/>
      <c r="T507" s="11"/>
    </row>
    <row r="508" spans="5:20" ht="13.2" x14ac:dyDescent="0.25">
      <c r="E508" s="11"/>
      <c r="J508" s="11"/>
      <c r="O508" s="11"/>
      <c r="T508" s="11"/>
    </row>
    <row r="509" spans="5:20" ht="13.2" x14ac:dyDescent="0.25">
      <c r="E509" s="11"/>
      <c r="J509" s="11"/>
      <c r="O509" s="11"/>
      <c r="T509" s="11"/>
    </row>
    <row r="510" spans="5:20" ht="13.2" x14ac:dyDescent="0.25">
      <c r="E510" s="11"/>
      <c r="J510" s="11"/>
      <c r="O510" s="11"/>
      <c r="T510" s="11"/>
    </row>
    <row r="511" spans="5:20" ht="13.2" x14ac:dyDescent="0.25">
      <c r="E511" s="11"/>
      <c r="J511" s="11"/>
      <c r="O511" s="11"/>
      <c r="T511" s="11"/>
    </row>
    <row r="512" spans="5:20" ht="13.2" x14ac:dyDescent="0.25">
      <c r="E512" s="11"/>
      <c r="J512" s="11"/>
      <c r="O512" s="11"/>
      <c r="T512" s="11"/>
    </row>
    <row r="513" spans="5:20" ht="13.2" x14ac:dyDescent="0.25">
      <c r="E513" s="11"/>
      <c r="J513" s="11"/>
      <c r="O513" s="11"/>
      <c r="T513" s="11"/>
    </row>
    <row r="514" spans="5:20" ht="13.2" x14ac:dyDescent="0.25">
      <c r="E514" s="11"/>
      <c r="J514" s="11"/>
      <c r="O514" s="11"/>
      <c r="T514" s="11"/>
    </row>
    <row r="515" spans="5:20" ht="13.2" x14ac:dyDescent="0.25">
      <c r="E515" s="11"/>
      <c r="J515" s="11"/>
      <c r="O515" s="11"/>
      <c r="T515" s="11"/>
    </row>
    <row r="516" spans="5:20" ht="13.2" x14ac:dyDescent="0.25">
      <c r="E516" s="11"/>
      <c r="J516" s="11"/>
      <c r="O516" s="11"/>
      <c r="T516" s="11"/>
    </row>
    <row r="517" spans="5:20" ht="13.2" x14ac:dyDescent="0.25">
      <c r="E517" s="11"/>
      <c r="J517" s="11"/>
      <c r="O517" s="11"/>
      <c r="T517" s="11"/>
    </row>
    <row r="518" spans="5:20" ht="13.2" x14ac:dyDescent="0.25">
      <c r="E518" s="11"/>
      <c r="J518" s="11"/>
      <c r="O518" s="11"/>
      <c r="T518" s="11"/>
    </row>
    <row r="519" spans="5:20" ht="13.2" x14ac:dyDescent="0.25">
      <c r="E519" s="11"/>
      <c r="J519" s="11"/>
      <c r="O519" s="11"/>
      <c r="T519" s="11"/>
    </row>
    <row r="520" spans="5:20" ht="13.2" x14ac:dyDescent="0.25">
      <c r="E520" s="11"/>
      <c r="J520" s="11"/>
      <c r="O520" s="11"/>
      <c r="T520" s="11"/>
    </row>
    <row r="521" spans="5:20" ht="13.2" x14ac:dyDescent="0.25">
      <c r="E521" s="11"/>
      <c r="J521" s="11"/>
      <c r="O521" s="11"/>
      <c r="T521" s="11"/>
    </row>
    <row r="522" spans="5:20" ht="13.2" x14ac:dyDescent="0.25">
      <c r="E522" s="11"/>
      <c r="J522" s="11"/>
      <c r="O522" s="11"/>
      <c r="T522" s="11"/>
    </row>
    <row r="523" spans="5:20" ht="13.2" x14ac:dyDescent="0.25">
      <c r="E523" s="11"/>
      <c r="J523" s="11"/>
      <c r="O523" s="11"/>
      <c r="T523" s="11"/>
    </row>
    <row r="524" spans="5:20" ht="13.2" x14ac:dyDescent="0.25">
      <c r="E524" s="11"/>
      <c r="J524" s="11"/>
      <c r="O524" s="11"/>
      <c r="T524" s="11"/>
    </row>
    <row r="525" spans="5:20" ht="13.2" x14ac:dyDescent="0.25">
      <c r="E525" s="11"/>
      <c r="J525" s="11"/>
      <c r="O525" s="11"/>
      <c r="T525" s="11"/>
    </row>
    <row r="526" spans="5:20" ht="13.2" x14ac:dyDescent="0.25">
      <c r="E526" s="11"/>
      <c r="J526" s="11"/>
      <c r="O526" s="11"/>
      <c r="T526" s="11"/>
    </row>
    <row r="527" spans="5:20" ht="13.2" x14ac:dyDescent="0.25">
      <c r="E527" s="11"/>
      <c r="J527" s="11"/>
      <c r="O527" s="11"/>
      <c r="T527" s="11"/>
    </row>
    <row r="528" spans="5:20" ht="13.2" x14ac:dyDescent="0.25">
      <c r="E528" s="11"/>
      <c r="J528" s="11"/>
      <c r="O528" s="11"/>
      <c r="T528" s="11"/>
    </row>
    <row r="529" spans="5:20" ht="13.2" x14ac:dyDescent="0.25">
      <c r="E529" s="11"/>
      <c r="J529" s="11"/>
      <c r="O529" s="11"/>
      <c r="T529" s="11"/>
    </row>
    <row r="530" spans="5:20" ht="13.2" x14ac:dyDescent="0.25">
      <c r="E530" s="11"/>
      <c r="J530" s="11"/>
      <c r="O530" s="11"/>
      <c r="T530" s="11"/>
    </row>
    <row r="531" spans="5:20" ht="13.2" x14ac:dyDescent="0.25">
      <c r="E531" s="11"/>
      <c r="J531" s="11"/>
      <c r="O531" s="11"/>
      <c r="T531" s="11"/>
    </row>
    <row r="532" spans="5:20" ht="13.2" x14ac:dyDescent="0.25">
      <c r="E532" s="11"/>
      <c r="J532" s="11"/>
      <c r="O532" s="11"/>
      <c r="T532" s="11"/>
    </row>
    <row r="533" spans="5:20" ht="13.2" x14ac:dyDescent="0.25">
      <c r="E533" s="11"/>
      <c r="J533" s="11"/>
      <c r="O533" s="11"/>
      <c r="T533" s="11"/>
    </row>
    <row r="534" spans="5:20" ht="13.2" x14ac:dyDescent="0.25">
      <c r="E534" s="11"/>
      <c r="J534" s="11"/>
      <c r="O534" s="11"/>
      <c r="T534" s="11"/>
    </row>
    <row r="535" spans="5:20" ht="13.2" x14ac:dyDescent="0.25">
      <c r="E535" s="11"/>
      <c r="J535" s="11"/>
      <c r="O535" s="11"/>
      <c r="T535" s="11"/>
    </row>
    <row r="536" spans="5:20" ht="13.2" x14ac:dyDescent="0.25">
      <c r="E536" s="11"/>
      <c r="J536" s="11"/>
      <c r="O536" s="11"/>
      <c r="T536" s="11"/>
    </row>
    <row r="537" spans="5:20" ht="13.2" x14ac:dyDescent="0.25">
      <c r="E537" s="11"/>
      <c r="J537" s="11"/>
      <c r="O537" s="11"/>
      <c r="T537" s="11"/>
    </row>
    <row r="538" spans="5:20" ht="13.2" x14ac:dyDescent="0.25">
      <c r="E538" s="11"/>
      <c r="J538" s="11"/>
      <c r="O538" s="11"/>
      <c r="T538" s="11"/>
    </row>
    <row r="539" spans="5:20" ht="13.2" x14ac:dyDescent="0.25">
      <c r="E539" s="11"/>
      <c r="J539" s="11"/>
      <c r="O539" s="11"/>
      <c r="T539" s="11"/>
    </row>
    <row r="540" spans="5:20" ht="13.2" x14ac:dyDescent="0.25">
      <c r="E540" s="11"/>
      <c r="J540" s="11"/>
      <c r="O540" s="11"/>
      <c r="T540" s="11"/>
    </row>
    <row r="541" spans="5:20" ht="13.2" x14ac:dyDescent="0.25">
      <c r="E541" s="11"/>
      <c r="J541" s="11"/>
      <c r="O541" s="11"/>
      <c r="T541" s="11"/>
    </row>
    <row r="542" spans="5:20" ht="13.2" x14ac:dyDescent="0.25">
      <c r="E542" s="11"/>
      <c r="J542" s="11"/>
      <c r="O542" s="11"/>
      <c r="T542" s="11"/>
    </row>
    <row r="543" spans="5:20" ht="13.2" x14ac:dyDescent="0.25">
      <c r="E543" s="11"/>
      <c r="J543" s="11"/>
      <c r="O543" s="11"/>
      <c r="T543" s="11"/>
    </row>
    <row r="544" spans="5:20" ht="13.2" x14ac:dyDescent="0.25">
      <c r="E544" s="11"/>
      <c r="J544" s="11"/>
      <c r="O544" s="11"/>
      <c r="T544" s="11"/>
    </row>
    <row r="545" spans="5:20" ht="13.2" x14ac:dyDescent="0.25">
      <c r="E545" s="11"/>
      <c r="J545" s="11"/>
      <c r="O545" s="11"/>
      <c r="T545" s="11"/>
    </row>
    <row r="546" spans="5:20" ht="13.2" x14ac:dyDescent="0.25">
      <c r="E546" s="11"/>
      <c r="J546" s="11"/>
      <c r="O546" s="11"/>
      <c r="T546" s="11"/>
    </row>
    <row r="547" spans="5:20" ht="13.2" x14ac:dyDescent="0.25">
      <c r="E547" s="11"/>
      <c r="J547" s="11"/>
      <c r="O547" s="11"/>
      <c r="T547" s="11"/>
    </row>
    <row r="548" spans="5:20" ht="13.2" x14ac:dyDescent="0.25">
      <c r="E548" s="11"/>
      <c r="J548" s="11"/>
      <c r="O548" s="11"/>
      <c r="T548" s="11"/>
    </row>
    <row r="549" spans="5:20" ht="13.2" x14ac:dyDescent="0.25">
      <c r="E549" s="11"/>
      <c r="J549" s="11"/>
      <c r="O549" s="11"/>
      <c r="T549" s="11"/>
    </row>
    <row r="550" spans="5:20" ht="13.2" x14ac:dyDescent="0.25">
      <c r="E550" s="11"/>
      <c r="J550" s="11"/>
      <c r="O550" s="11"/>
      <c r="T550" s="11"/>
    </row>
    <row r="551" spans="5:20" ht="13.2" x14ac:dyDescent="0.25">
      <c r="E551" s="11"/>
      <c r="J551" s="11"/>
      <c r="O551" s="11"/>
      <c r="T551" s="11"/>
    </row>
    <row r="552" spans="5:20" ht="13.2" x14ac:dyDescent="0.25">
      <c r="E552" s="11"/>
      <c r="J552" s="11"/>
      <c r="O552" s="11"/>
      <c r="T552" s="11"/>
    </row>
    <row r="553" spans="5:20" ht="13.2" x14ac:dyDescent="0.25">
      <c r="E553" s="11"/>
      <c r="J553" s="11"/>
      <c r="O553" s="11"/>
      <c r="T553" s="11"/>
    </row>
    <row r="554" spans="5:20" ht="13.2" x14ac:dyDescent="0.25">
      <c r="E554" s="11"/>
      <c r="J554" s="11"/>
      <c r="O554" s="11"/>
      <c r="T554" s="11"/>
    </row>
    <row r="555" spans="5:20" ht="13.2" x14ac:dyDescent="0.25">
      <c r="E555" s="11"/>
      <c r="J555" s="11"/>
      <c r="O555" s="11"/>
      <c r="T555" s="11"/>
    </row>
    <row r="556" spans="5:20" ht="13.2" x14ac:dyDescent="0.25">
      <c r="E556" s="11"/>
      <c r="J556" s="11"/>
      <c r="O556" s="11"/>
      <c r="T556" s="11"/>
    </row>
    <row r="557" spans="5:20" ht="13.2" x14ac:dyDescent="0.25">
      <c r="E557" s="11"/>
      <c r="J557" s="11"/>
      <c r="O557" s="11"/>
      <c r="T557" s="11"/>
    </row>
    <row r="558" spans="5:20" ht="13.2" x14ac:dyDescent="0.25">
      <c r="E558" s="11"/>
      <c r="J558" s="11"/>
      <c r="O558" s="11"/>
      <c r="T558" s="11"/>
    </row>
    <row r="559" spans="5:20" ht="13.2" x14ac:dyDescent="0.25">
      <c r="E559" s="11"/>
      <c r="J559" s="11"/>
      <c r="O559" s="11"/>
      <c r="T559" s="11"/>
    </row>
    <row r="560" spans="5:20" ht="13.2" x14ac:dyDescent="0.25">
      <c r="E560" s="11"/>
      <c r="J560" s="11"/>
      <c r="O560" s="11"/>
      <c r="T560" s="11"/>
    </row>
    <row r="561" spans="5:20" ht="13.2" x14ac:dyDescent="0.25">
      <c r="E561" s="11"/>
      <c r="J561" s="11"/>
      <c r="O561" s="11"/>
      <c r="T561" s="11"/>
    </row>
    <row r="562" spans="5:20" ht="13.2" x14ac:dyDescent="0.25">
      <c r="E562" s="11"/>
      <c r="J562" s="11"/>
      <c r="O562" s="11"/>
      <c r="T562" s="11"/>
    </row>
    <row r="563" spans="5:20" ht="13.2" x14ac:dyDescent="0.25">
      <c r="E563" s="11"/>
      <c r="J563" s="11"/>
      <c r="O563" s="11"/>
      <c r="T563" s="11"/>
    </row>
    <row r="564" spans="5:20" ht="13.2" x14ac:dyDescent="0.25">
      <c r="E564" s="11"/>
      <c r="J564" s="11"/>
      <c r="O564" s="11"/>
      <c r="T564" s="11"/>
    </row>
    <row r="565" spans="5:20" ht="13.2" x14ac:dyDescent="0.25">
      <c r="E565" s="11"/>
      <c r="J565" s="11"/>
      <c r="O565" s="11"/>
      <c r="T565" s="11"/>
    </row>
    <row r="566" spans="5:20" ht="13.2" x14ac:dyDescent="0.25">
      <c r="E566" s="11"/>
      <c r="J566" s="11"/>
      <c r="O566" s="11"/>
      <c r="T566" s="11"/>
    </row>
    <row r="567" spans="5:20" ht="13.2" x14ac:dyDescent="0.25">
      <c r="E567" s="11"/>
      <c r="J567" s="11"/>
      <c r="O567" s="11"/>
      <c r="T567" s="11"/>
    </row>
    <row r="568" spans="5:20" ht="13.2" x14ac:dyDescent="0.25">
      <c r="E568" s="11"/>
      <c r="J568" s="11"/>
      <c r="O568" s="11"/>
      <c r="T568" s="11"/>
    </row>
    <row r="569" spans="5:20" ht="13.2" x14ac:dyDescent="0.25">
      <c r="E569" s="11"/>
      <c r="J569" s="11"/>
      <c r="O569" s="11"/>
      <c r="T569" s="11"/>
    </row>
    <row r="570" spans="5:20" ht="13.2" x14ac:dyDescent="0.25">
      <c r="E570" s="11"/>
      <c r="J570" s="11"/>
      <c r="O570" s="11"/>
      <c r="T570" s="11"/>
    </row>
    <row r="571" spans="5:20" ht="13.2" x14ac:dyDescent="0.25">
      <c r="E571" s="11"/>
      <c r="J571" s="11"/>
      <c r="O571" s="11"/>
      <c r="T571" s="11"/>
    </row>
    <row r="572" spans="5:20" ht="13.2" x14ac:dyDescent="0.25">
      <c r="E572" s="11"/>
      <c r="J572" s="11"/>
      <c r="O572" s="11"/>
      <c r="T572" s="11"/>
    </row>
    <row r="573" spans="5:20" ht="13.2" x14ac:dyDescent="0.25">
      <c r="E573" s="11"/>
      <c r="J573" s="11"/>
      <c r="O573" s="11"/>
      <c r="T573" s="11"/>
    </row>
    <row r="574" spans="5:20" ht="13.2" x14ac:dyDescent="0.25">
      <c r="E574" s="11"/>
      <c r="J574" s="11"/>
      <c r="O574" s="11"/>
      <c r="T574" s="11"/>
    </row>
    <row r="575" spans="5:20" ht="13.2" x14ac:dyDescent="0.25">
      <c r="E575" s="11"/>
      <c r="J575" s="11"/>
      <c r="O575" s="11"/>
      <c r="T575" s="11"/>
    </row>
    <row r="576" spans="5:20" ht="13.2" x14ac:dyDescent="0.25">
      <c r="E576" s="11"/>
      <c r="J576" s="11"/>
      <c r="O576" s="11"/>
      <c r="T576" s="11"/>
    </row>
    <row r="577" spans="5:20" ht="13.2" x14ac:dyDescent="0.25">
      <c r="E577" s="11"/>
      <c r="J577" s="11"/>
      <c r="O577" s="11"/>
      <c r="T577" s="11"/>
    </row>
    <row r="578" spans="5:20" ht="13.2" x14ac:dyDescent="0.25">
      <c r="E578" s="11"/>
      <c r="J578" s="11"/>
      <c r="O578" s="11"/>
      <c r="T578" s="11"/>
    </row>
    <row r="579" spans="5:20" ht="13.2" x14ac:dyDescent="0.25">
      <c r="E579" s="11"/>
      <c r="J579" s="11"/>
      <c r="O579" s="11"/>
      <c r="T579" s="11"/>
    </row>
    <row r="580" spans="5:20" ht="13.2" x14ac:dyDescent="0.25">
      <c r="E580" s="11"/>
      <c r="J580" s="11"/>
      <c r="O580" s="11"/>
      <c r="T580" s="11"/>
    </row>
    <row r="581" spans="5:20" ht="13.2" x14ac:dyDescent="0.25">
      <c r="E581" s="11"/>
      <c r="J581" s="11"/>
      <c r="O581" s="11"/>
      <c r="T581" s="11"/>
    </row>
    <row r="582" spans="5:20" ht="13.2" x14ac:dyDescent="0.25">
      <c r="E582" s="11"/>
      <c r="J582" s="11"/>
      <c r="O582" s="11"/>
      <c r="T582" s="11"/>
    </row>
    <row r="583" spans="5:20" ht="13.2" x14ac:dyDescent="0.25">
      <c r="E583" s="11"/>
      <c r="J583" s="11"/>
      <c r="O583" s="11"/>
      <c r="T583" s="11"/>
    </row>
    <row r="584" spans="5:20" ht="13.2" x14ac:dyDescent="0.25">
      <c r="E584" s="11"/>
      <c r="J584" s="11"/>
      <c r="O584" s="11"/>
      <c r="T584" s="11"/>
    </row>
    <row r="585" spans="5:20" ht="13.2" x14ac:dyDescent="0.25">
      <c r="E585" s="11"/>
      <c r="J585" s="11"/>
      <c r="O585" s="11"/>
      <c r="T585" s="11"/>
    </row>
    <row r="586" spans="5:20" ht="13.2" x14ac:dyDescent="0.25">
      <c r="E586" s="11"/>
      <c r="J586" s="11"/>
      <c r="O586" s="11"/>
      <c r="T586" s="11"/>
    </row>
    <row r="587" spans="5:20" ht="13.2" x14ac:dyDescent="0.25">
      <c r="E587" s="11"/>
      <c r="J587" s="11"/>
      <c r="O587" s="11"/>
      <c r="T587" s="11"/>
    </row>
    <row r="588" spans="5:20" ht="13.2" x14ac:dyDescent="0.25">
      <c r="E588" s="11"/>
      <c r="J588" s="11"/>
      <c r="O588" s="11"/>
      <c r="T588" s="11"/>
    </row>
    <row r="589" spans="5:20" ht="13.2" x14ac:dyDescent="0.25">
      <c r="E589" s="11"/>
      <c r="J589" s="11"/>
      <c r="O589" s="11"/>
      <c r="T589" s="11"/>
    </row>
    <row r="590" spans="5:20" ht="13.2" x14ac:dyDescent="0.25">
      <c r="E590" s="11"/>
      <c r="J590" s="11"/>
      <c r="O590" s="11"/>
      <c r="T590" s="11"/>
    </row>
    <row r="591" spans="5:20" ht="13.2" x14ac:dyDescent="0.25">
      <c r="E591" s="11"/>
      <c r="J591" s="11"/>
      <c r="O591" s="11"/>
      <c r="T591" s="11"/>
    </row>
    <row r="592" spans="5:20" ht="13.2" x14ac:dyDescent="0.25">
      <c r="E592" s="11"/>
      <c r="J592" s="11"/>
      <c r="O592" s="11"/>
      <c r="T592" s="11"/>
    </row>
    <row r="593" spans="5:20" ht="13.2" x14ac:dyDescent="0.25">
      <c r="E593" s="11"/>
      <c r="J593" s="11"/>
      <c r="O593" s="11"/>
      <c r="T593" s="11"/>
    </row>
    <row r="594" spans="5:20" ht="13.2" x14ac:dyDescent="0.25">
      <c r="E594" s="11"/>
      <c r="J594" s="11"/>
      <c r="O594" s="11"/>
      <c r="T594" s="11"/>
    </row>
    <row r="595" spans="5:20" ht="13.2" x14ac:dyDescent="0.25">
      <c r="E595" s="11"/>
      <c r="J595" s="11"/>
      <c r="O595" s="11"/>
      <c r="T595" s="11"/>
    </row>
    <row r="596" spans="5:20" ht="13.2" x14ac:dyDescent="0.25">
      <c r="E596" s="11"/>
      <c r="J596" s="11"/>
      <c r="O596" s="11"/>
      <c r="T596" s="11"/>
    </row>
    <row r="597" spans="5:20" ht="13.2" x14ac:dyDescent="0.25">
      <c r="E597" s="11"/>
      <c r="J597" s="11"/>
      <c r="O597" s="11"/>
      <c r="T597" s="11"/>
    </row>
    <row r="598" spans="5:20" ht="13.2" x14ac:dyDescent="0.25">
      <c r="E598" s="11"/>
      <c r="J598" s="11"/>
      <c r="O598" s="11"/>
      <c r="T598" s="11"/>
    </row>
    <row r="599" spans="5:20" ht="13.2" x14ac:dyDescent="0.25">
      <c r="E599" s="11"/>
      <c r="J599" s="11"/>
      <c r="O599" s="11"/>
      <c r="T599" s="11"/>
    </row>
    <row r="600" spans="5:20" ht="13.2" x14ac:dyDescent="0.25">
      <c r="E600" s="11"/>
      <c r="J600" s="11"/>
      <c r="O600" s="11"/>
      <c r="T600" s="11"/>
    </row>
    <row r="601" spans="5:20" ht="13.2" x14ac:dyDescent="0.25">
      <c r="E601" s="11"/>
      <c r="J601" s="11"/>
      <c r="O601" s="11"/>
      <c r="T601" s="11"/>
    </row>
    <row r="602" spans="5:20" ht="13.2" x14ac:dyDescent="0.25">
      <c r="E602" s="11"/>
      <c r="J602" s="11"/>
      <c r="O602" s="11"/>
      <c r="T602" s="11"/>
    </row>
    <row r="603" spans="5:20" ht="13.2" x14ac:dyDescent="0.25">
      <c r="E603" s="11"/>
      <c r="J603" s="11"/>
      <c r="O603" s="11"/>
      <c r="T603" s="11"/>
    </row>
    <row r="604" spans="5:20" ht="13.2" x14ac:dyDescent="0.25">
      <c r="E604" s="11"/>
      <c r="J604" s="11"/>
      <c r="O604" s="11"/>
      <c r="T604" s="11"/>
    </row>
    <row r="605" spans="5:20" ht="13.2" x14ac:dyDescent="0.25">
      <c r="E605" s="11"/>
      <c r="J605" s="11"/>
      <c r="O605" s="11"/>
      <c r="T605" s="11"/>
    </row>
    <row r="606" spans="5:20" ht="13.2" x14ac:dyDescent="0.25">
      <c r="E606" s="11"/>
      <c r="J606" s="11"/>
      <c r="O606" s="11"/>
      <c r="T606" s="11"/>
    </row>
    <row r="607" spans="5:20" ht="13.2" x14ac:dyDescent="0.25">
      <c r="E607" s="11"/>
      <c r="J607" s="11"/>
      <c r="O607" s="11"/>
      <c r="T607" s="11"/>
    </row>
    <row r="608" spans="5:20" ht="13.2" x14ac:dyDescent="0.25">
      <c r="E608" s="11"/>
      <c r="J608" s="11"/>
      <c r="O608" s="11"/>
      <c r="T608" s="11"/>
    </row>
    <row r="609" spans="5:20" ht="13.2" x14ac:dyDescent="0.25">
      <c r="E609" s="11"/>
      <c r="J609" s="11"/>
      <c r="O609" s="11"/>
      <c r="T609" s="11"/>
    </row>
    <row r="610" spans="5:20" ht="13.2" x14ac:dyDescent="0.25">
      <c r="E610" s="11"/>
      <c r="J610" s="11"/>
      <c r="O610" s="11"/>
      <c r="T610" s="11"/>
    </row>
    <row r="611" spans="5:20" ht="13.2" x14ac:dyDescent="0.25">
      <c r="E611" s="11"/>
      <c r="J611" s="11"/>
      <c r="O611" s="11"/>
      <c r="T611" s="11"/>
    </row>
    <row r="612" spans="5:20" ht="13.2" x14ac:dyDescent="0.25">
      <c r="E612" s="11"/>
      <c r="J612" s="11"/>
      <c r="O612" s="11"/>
      <c r="T612" s="11"/>
    </row>
    <row r="613" spans="5:20" ht="13.2" x14ac:dyDescent="0.25">
      <c r="E613" s="11"/>
      <c r="J613" s="11"/>
      <c r="O613" s="11"/>
      <c r="T613" s="11"/>
    </row>
    <row r="614" spans="5:20" ht="13.2" x14ac:dyDescent="0.25">
      <c r="E614" s="11"/>
      <c r="J614" s="11"/>
      <c r="O614" s="11"/>
      <c r="T614" s="11"/>
    </row>
    <row r="615" spans="5:20" ht="13.2" x14ac:dyDescent="0.25">
      <c r="E615" s="11"/>
      <c r="J615" s="11"/>
      <c r="O615" s="11"/>
      <c r="T615" s="11"/>
    </row>
    <row r="616" spans="5:20" ht="13.2" x14ac:dyDescent="0.25">
      <c r="E616" s="11"/>
      <c r="J616" s="11"/>
      <c r="O616" s="11"/>
      <c r="T616" s="11"/>
    </row>
    <row r="617" spans="5:20" ht="13.2" x14ac:dyDescent="0.25">
      <c r="E617" s="11"/>
      <c r="J617" s="11"/>
      <c r="O617" s="11"/>
      <c r="T617" s="11"/>
    </row>
    <row r="618" spans="5:20" ht="13.2" x14ac:dyDescent="0.25">
      <c r="E618" s="11"/>
      <c r="J618" s="11"/>
      <c r="O618" s="11"/>
      <c r="T618" s="11"/>
    </row>
    <row r="619" spans="5:20" ht="13.2" x14ac:dyDescent="0.25">
      <c r="E619" s="11"/>
      <c r="J619" s="11"/>
      <c r="O619" s="11"/>
      <c r="T619" s="11"/>
    </row>
    <row r="620" spans="5:20" ht="13.2" x14ac:dyDescent="0.25">
      <c r="E620" s="11"/>
      <c r="J620" s="11"/>
      <c r="O620" s="11"/>
      <c r="T620" s="11"/>
    </row>
    <row r="621" spans="5:20" ht="13.2" x14ac:dyDescent="0.25">
      <c r="E621" s="11"/>
      <c r="J621" s="11"/>
      <c r="O621" s="11"/>
      <c r="T621" s="11"/>
    </row>
    <row r="622" spans="5:20" ht="13.2" x14ac:dyDescent="0.25">
      <c r="E622" s="11"/>
      <c r="J622" s="11"/>
      <c r="O622" s="11"/>
      <c r="T622" s="11"/>
    </row>
    <row r="623" spans="5:20" ht="13.2" x14ac:dyDescent="0.25">
      <c r="E623" s="11"/>
      <c r="J623" s="11"/>
      <c r="O623" s="11"/>
      <c r="T623" s="11"/>
    </row>
    <row r="624" spans="5:20" ht="13.2" x14ac:dyDescent="0.25">
      <c r="E624" s="11"/>
      <c r="J624" s="11"/>
      <c r="O624" s="11"/>
      <c r="T624" s="11"/>
    </row>
    <row r="625" spans="5:20" ht="13.2" x14ac:dyDescent="0.25">
      <c r="E625" s="11"/>
      <c r="J625" s="11"/>
      <c r="O625" s="11"/>
      <c r="T625" s="11"/>
    </row>
    <row r="626" spans="5:20" ht="13.2" x14ac:dyDescent="0.25">
      <c r="E626" s="11"/>
      <c r="J626" s="11"/>
      <c r="O626" s="11"/>
      <c r="T626" s="11"/>
    </row>
    <row r="627" spans="5:20" ht="13.2" x14ac:dyDescent="0.25">
      <c r="E627" s="11"/>
      <c r="J627" s="11"/>
      <c r="O627" s="11"/>
      <c r="T627" s="11"/>
    </row>
    <row r="628" spans="5:20" ht="13.2" x14ac:dyDescent="0.25">
      <c r="E628" s="11"/>
      <c r="J628" s="11"/>
      <c r="O628" s="11"/>
      <c r="T628" s="11"/>
    </row>
    <row r="629" spans="5:20" ht="13.2" x14ac:dyDescent="0.25">
      <c r="E629" s="11"/>
      <c r="J629" s="11"/>
      <c r="O629" s="11"/>
      <c r="T629" s="11"/>
    </row>
    <row r="630" spans="5:20" ht="13.2" x14ac:dyDescent="0.25">
      <c r="E630" s="11"/>
      <c r="J630" s="11"/>
      <c r="O630" s="11"/>
      <c r="T630" s="11"/>
    </row>
    <row r="631" spans="5:20" ht="13.2" x14ac:dyDescent="0.25">
      <c r="E631" s="11"/>
      <c r="J631" s="11"/>
      <c r="O631" s="11"/>
      <c r="T631" s="11"/>
    </row>
    <row r="632" spans="5:20" ht="13.2" x14ac:dyDescent="0.25">
      <c r="E632" s="11"/>
      <c r="J632" s="11"/>
      <c r="O632" s="11"/>
      <c r="T632" s="11"/>
    </row>
    <row r="633" spans="5:20" ht="13.2" x14ac:dyDescent="0.25">
      <c r="E633" s="11"/>
      <c r="J633" s="11"/>
      <c r="O633" s="11"/>
      <c r="T633" s="11"/>
    </row>
    <row r="634" spans="5:20" ht="13.2" x14ac:dyDescent="0.25">
      <c r="E634" s="11"/>
      <c r="J634" s="11"/>
      <c r="O634" s="11"/>
      <c r="T634" s="11"/>
    </row>
    <row r="635" spans="5:20" ht="13.2" x14ac:dyDescent="0.25">
      <c r="E635" s="11"/>
      <c r="J635" s="11"/>
      <c r="O635" s="11"/>
      <c r="T635" s="11"/>
    </row>
    <row r="636" spans="5:20" ht="13.2" x14ac:dyDescent="0.25">
      <c r="E636" s="11"/>
      <c r="J636" s="11"/>
      <c r="O636" s="11"/>
      <c r="T636" s="11"/>
    </row>
    <row r="637" spans="5:20" ht="13.2" x14ac:dyDescent="0.25">
      <c r="E637" s="11"/>
      <c r="J637" s="11"/>
      <c r="O637" s="11"/>
      <c r="T637" s="11"/>
    </row>
    <row r="638" spans="5:20" ht="13.2" x14ac:dyDescent="0.25">
      <c r="E638" s="11"/>
      <c r="J638" s="11"/>
      <c r="O638" s="11"/>
      <c r="T638" s="11"/>
    </row>
    <row r="639" spans="5:20" ht="13.2" x14ac:dyDescent="0.25">
      <c r="E639" s="11"/>
      <c r="J639" s="11"/>
      <c r="O639" s="11"/>
      <c r="T639" s="11"/>
    </row>
    <row r="640" spans="5:20" ht="13.2" x14ac:dyDescent="0.25">
      <c r="E640" s="11"/>
      <c r="J640" s="11"/>
      <c r="O640" s="11"/>
      <c r="T640" s="11"/>
    </row>
    <row r="641" spans="5:20" ht="13.2" x14ac:dyDescent="0.25">
      <c r="E641" s="11"/>
      <c r="J641" s="11"/>
      <c r="O641" s="11"/>
      <c r="T641" s="11"/>
    </row>
    <row r="642" spans="5:20" ht="13.2" x14ac:dyDescent="0.25">
      <c r="E642" s="11"/>
      <c r="J642" s="11"/>
      <c r="O642" s="11"/>
      <c r="T642" s="11"/>
    </row>
    <row r="643" spans="5:20" ht="13.2" x14ac:dyDescent="0.25">
      <c r="E643" s="11"/>
      <c r="J643" s="11"/>
      <c r="O643" s="11"/>
      <c r="T643" s="11"/>
    </row>
    <row r="644" spans="5:20" ht="13.2" x14ac:dyDescent="0.25">
      <c r="E644" s="11"/>
      <c r="J644" s="11"/>
      <c r="O644" s="11"/>
      <c r="T644" s="11"/>
    </row>
    <row r="645" spans="5:20" ht="13.2" x14ac:dyDescent="0.25">
      <c r="E645" s="11"/>
      <c r="J645" s="11"/>
      <c r="O645" s="11"/>
      <c r="T645" s="11"/>
    </row>
    <row r="646" spans="5:20" ht="13.2" x14ac:dyDescent="0.25">
      <c r="E646" s="11"/>
      <c r="J646" s="11"/>
      <c r="O646" s="11"/>
      <c r="T646" s="11"/>
    </row>
    <row r="647" spans="5:20" ht="13.2" x14ac:dyDescent="0.25">
      <c r="E647" s="11"/>
      <c r="J647" s="11"/>
      <c r="O647" s="11"/>
      <c r="T647" s="11"/>
    </row>
    <row r="648" spans="5:20" ht="13.2" x14ac:dyDescent="0.25">
      <c r="E648" s="11"/>
      <c r="J648" s="11"/>
      <c r="O648" s="11"/>
      <c r="T648" s="11"/>
    </row>
    <row r="649" spans="5:20" ht="13.2" x14ac:dyDescent="0.25">
      <c r="E649" s="11"/>
      <c r="J649" s="11"/>
      <c r="O649" s="11"/>
      <c r="T649" s="11"/>
    </row>
    <row r="650" spans="5:20" ht="13.2" x14ac:dyDescent="0.25">
      <c r="E650" s="11"/>
      <c r="J650" s="11"/>
      <c r="O650" s="11"/>
      <c r="T650" s="11"/>
    </row>
    <row r="651" spans="5:20" ht="13.2" x14ac:dyDescent="0.25">
      <c r="E651" s="11"/>
      <c r="J651" s="11"/>
      <c r="O651" s="11"/>
      <c r="T651" s="11"/>
    </row>
    <row r="652" spans="5:20" ht="13.2" x14ac:dyDescent="0.25">
      <c r="E652" s="11"/>
      <c r="J652" s="11"/>
      <c r="O652" s="11"/>
      <c r="T652" s="11"/>
    </row>
    <row r="653" spans="5:20" ht="13.2" x14ac:dyDescent="0.25">
      <c r="E653" s="11"/>
      <c r="J653" s="11"/>
      <c r="O653" s="11"/>
      <c r="T653" s="11"/>
    </row>
    <row r="654" spans="5:20" ht="13.2" x14ac:dyDescent="0.25">
      <c r="E654" s="11"/>
      <c r="J654" s="11"/>
      <c r="O654" s="11"/>
      <c r="T654" s="11"/>
    </row>
    <row r="655" spans="5:20" ht="13.2" x14ac:dyDescent="0.25">
      <c r="E655" s="11"/>
      <c r="J655" s="11"/>
      <c r="O655" s="11"/>
      <c r="T655" s="11"/>
    </row>
    <row r="656" spans="5:20" ht="13.2" x14ac:dyDescent="0.25">
      <c r="E656" s="11"/>
      <c r="J656" s="11"/>
      <c r="O656" s="11"/>
      <c r="T656" s="11"/>
    </row>
    <row r="657" spans="5:20" ht="13.2" x14ac:dyDescent="0.25">
      <c r="E657" s="11"/>
      <c r="J657" s="11"/>
      <c r="O657" s="11"/>
      <c r="T657" s="11"/>
    </row>
    <row r="658" spans="5:20" ht="13.2" x14ac:dyDescent="0.25">
      <c r="E658" s="11"/>
      <c r="J658" s="11"/>
      <c r="O658" s="11"/>
      <c r="T658" s="11"/>
    </row>
    <row r="659" spans="5:20" ht="13.2" x14ac:dyDescent="0.25">
      <c r="E659" s="11"/>
      <c r="J659" s="11"/>
      <c r="O659" s="11"/>
      <c r="T659" s="11"/>
    </row>
    <row r="660" spans="5:20" ht="13.2" x14ac:dyDescent="0.25">
      <c r="E660" s="11"/>
      <c r="J660" s="11"/>
      <c r="O660" s="11"/>
      <c r="T660" s="11"/>
    </row>
    <row r="661" spans="5:20" ht="13.2" x14ac:dyDescent="0.25">
      <c r="E661" s="11"/>
      <c r="J661" s="11"/>
      <c r="O661" s="11"/>
      <c r="T661" s="11"/>
    </row>
    <row r="662" spans="5:20" ht="13.2" x14ac:dyDescent="0.25">
      <c r="E662" s="11"/>
      <c r="J662" s="11"/>
      <c r="O662" s="11"/>
      <c r="T662" s="11"/>
    </row>
    <row r="663" spans="5:20" ht="13.2" x14ac:dyDescent="0.25">
      <c r="E663" s="11"/>
      <c r="J663" s="11"/>
      <c r="O663" s="11"/>
      <c r="T663" s="11"/>
    </row>
    <row r="664" spans="5:20" ht="13.2" x14ac:dyDescent="0.25">
      <c r="E664" s="11"/>
      <c r="J664" s="11"/>
      <c r="O664" s="11"/>
      <c r="T664" s="11"/>
    </row>
    <row r="665" spans="5:20" ht="13.2" x14ac:dyDescent="0.25">
      <c r="E665" s="11"/>
      <c r="J665" s="11"/>
      <c r="O665" s="11"/>
      <c r="T665" s="11"/>
    </row>
    <row r="666" spans="5:20" ht="13.2" x14ac:dyDescent="0.25">
      <c r="E666" s="11"/>
      <c r="J666" s="11"/>
      <c r="O666" s="11"/>
      <c r="T666" s="11"/>
    </row>
    <row r="667" spans="5:20" ht="13.2" x14ac:dyDescent="0.25">
      <c r="E667" s="11"/>
      <c r="J667" s="11"/>
      <c r="O667" s="11"/>
      <c r="T667" s="11"/>
    </row>
    <row r="668" spans="5:20" ht="13.2" x14ac:dyDescent="0.25">
      <c r="E668" s="11"/>
      <c r="J668" s="11"/>
      <c r="O668" s="11"/>
      <c r="T668" s="11"/>
    </row>
    <row r="669" spans="5:20" ht="13.2" x14ac:dyDescent="0.25">
      <c r="E669" s="11"/>
      <c r="J669" s="11"/>
      <c r="O669" s="11"/>
      <c r="T669" s="11"/>
    </row>
    <row r="670" spans="5:20" ht="13.2" x14ac:dyDescent="0.25">
      <c r="E670" s="11"/>
      <c r="J670" s="11"/>
      <c r="O670" s="11"/>
      <c r="T670" s="11"/>
    </row>
    <row r="671" spans="5:20" ht="13.2" x14ac:dyDescent="0.25">
      <c r="E671" s="11"/>
      <c r="J671" s="11"/>
      <c r="O671" s="11"/>
      <c r="T671" s="11"/>
    </row>
    <row r="672" spans="5:20" ht="13.2" x14ac:dyDescent="0.25">
      <c r="E672" s="11"/>
      <c r="J672" s="11"/>
      <c r="O672" s="11"/>
      <c r="T672" s="11"/>
    </row>
    <row r="673" spans="5:20" ht="13.2" x14ac:dyDescent="0.25">
      <c r="E673" s="11"/>
      <c r="J673" s="11"/>
      <c r="O673" s="11"/>
      <c r="T673" s="11"/>
    </row>
    <row r="674" spans="5:20" ht="13.2" x14ac:dyDescent="0.25">
      <c r="E674" s="11"/>
      <c r="J674" s="11"/>
      <c r="O674" s="11"/>
      <c r="T674" s="11"/>
    </row>
    <row r="675" spans="5:20" ht="13.2" x14ac:dyDescent="0.25">
      <c r="E675" s="11"/>
      <c r="J675" s="11"/>
      <c r="O675" s="11"/>
      <c r="T675" s="11"/>
    </row>
    <row r="676" spans="5:20" ht="13.2" x14ac:dyDescent="0.25">
      <c r="E676" s="11"/>
      <c r="J676" s="11"/>
      <c r="O676" s="11"/>
      <c r="T676" s="11"/>
    </row>
    <row r="677" spans="5:20" ht="13.2" x14ac:dyDescent="0.25">
      <c r="E677" s="11"/>
      <c r="J677" s="11"/>
      <c r="O677" s="11"/>
      <c r="T677" s="11"/>
    </row>
    <row r="678" spans="5:20" ht="13.2" x14ac:dyDescent="0.25">
      <c r="E678" s="11"/>
      <c r="J678" s="11"/>
      <c r="O678" s="11"/>
      <c r="T678" s="11"/>
    </row>
    <row r="679" spans="5:20" ht="13.2" x14ac:dyDescent="0.25">
      <c r="E679" s="11"/>
      <c r="J679" s="11"/>
      <c r="O679" s="11"/>
      <c r="T679" s="11"/>
    </row>
    <row r="680" spans="5:20" ht="13.2" x14ac:dyDescent="0.25">
      <c r="E680" s="11"/>
      <c r="J680" s="11"/>
      <c r="O680" s="11"/>
      <c r="T680" s="11"/>
    </row>
    <row r="681" spans="5:20" ht="13.2" x14ac:dyDescent="0.25">
      <c r="E681" s="11"/>
      <c r="J681" s="11"/>
      <c r="O681" s="11"/>
      <c r="T681" s="11"/>
    </row>
    <row r="682" spans="5:20" ht="13.2" x14ac:dyDescent="0.25">
      <c r="E682" s="11"/>
      <c r="J682" s="11"/>
      <c r="O682" s="11"/>
      <c r="T682" s="11"/>
    </row>
    <row r="683" spans="5:20" ht="13.2" x14ac:dyDescent="0.25">
      <c r="E683" s="11"/>
      <c r="J683" s="11"/>
      <c r="O683" s="11"/>
      <c r="T683" s="11"/>
    </row>
    <row r="684" spans="5:20" ht="13.2" x14ac:dyDescent="0.25">
      <c r="E684" s="11"/>
      <c r="J684" s="11"/>
      <c r="O684" s="11"/>
      <c r="T684" s="11"/>
    </row>
    <row r="685" spans="5:20" ht="13.2" x14ac:dyDescent="0.25">
      <c r="E685" s="11"/>
      <c r="J685" s="11"/>
      <c r="O685" s="11"/>
      <c r="T685" s="11"/>
    </row>
    <row r="686" spans="5:20" ht="13.2" x14ac:dyDescent="0.25">
      <c r="E686" s="11"/>
      <c r="J686" s="11"/>
      <c r="O686" s="11"/>
      <c r="T686" s="11"/>
    </row>
    <row r="687" spans="5:20" ht="13.2" x14ac:dyDescent="0.25">
      <c r="E687" s="11"/>
      <c r="J687" s="11"/>
      <c r="O687" s="11"/>
      <c r="T687" s="11"/>
    </row>
    <row r="688" spans="5:20" ht="13.2" x14ac:dyDescent="0.25">
      <c r="E688" s="11"/>
      <c r="J688" s="11"/>
      <c r="O688" s="11"/>
      <c r="T688" s="11"/>
    </row>
    <row r="689" spans="5:20" ht="13.2" x14ac:dyDescent="0.25">
      <c r="E689" s="11"/>
      <c r="J689" s="11"/>
      <c r="O689" s="11"/>
      <c r="T689" s="11"/>
    </row>
    <row r="690" spans="5:20" ht="13.2" x14ac:dyDescent="0.25">
      <c r="E690" s="11"/>
      <c r="J690" s="11"/>
      <c r="O690" s="11"/>
      <c r="T690" s="11"/>
    </row>
    <row r="691" spans="5:20" ht="13.2" x14ac:dyDescent="0.25">
      <c r="E691" s="11"/>
      <c r="J691" s="11"/>
      <c r="O691" s="11"/>
      <c r="T691" s="11"/>
    </row>
    <row r="692" spans="5:20" ht="13.2" x14ac:dyDescent="0.25">
      <c r="E692" s="11"/>
      <c r="J692" s="11"/>
      <c r="O692" s="11"/>
      <c r="T692" s="11"/>
    </row>
    <row r="693" spans="5:20" ht="13.2" x14ac:dyDescent="0.25">
      <c r="E693" s="11"/>
      <c r="J693" s="11"/>
      <c r="O693" s="11"/>
      <c r="T693" s="11"/>
    </row>
    <row r="694" spans="5:20" ht="13.2" x14ac:dyDescent="0.25">
      <c r="E694" s="11"/>
      <c r="J694" s="11"/>
      <c r="O694" s="11"/>
      <c r="T694" s="11"/>
    </row>
    <row r="695" spans="5:20" ht="13.2" x14ac:dyDescent="0.25">
      <c r="E695" s="11"/>
      <c r="J695" s="11"/>
      <c r="O695" s="11"/>
      <c r="T695" s="11"/>
    </row>
    <row r="696" spans="5:20" ht="13.2" x14ac:dyDescent="0.25">
      <c r="E696" s="11"/>
      <c r="J696" s="11"/>
      <c r="O696" s="11"/>
      <c r="T696" s="11"/>
    </row>
    <row r="697" spans="5:20" ht="13.2" x14ac:dyDescent="0.25">
      <c r="E697" s="11"/>
      <c r="J697" s="11"/>
      <c r="O697" s="11"/>
      <c r="T697" s="11"/>
    </row>
    <row r="698" spans="5:20" ht="13.2" x14ac:dyDescent="0.25">
      <c r="E698" s="11"/>
      <c r="J698" s="11"/>
      <c r="O698" s="11"/>
      <c r="T698" s="11"/>
    </row>
    <row r="699" spans="5:20" ht="13.2" x14ac:dyDescent="0.25">
      <c r="E699" s="11"/>
      <c r="J699" s="11"/>
      <c r="O699" s="11"/>
      <c r="T699" s="11"/>
    </row>
    <row r="700" spans="5:20" ht="13.2" x14ac:dyDescent="0.25">
      <c r="E700" s="11"/>
      <c r="J700" s="11"/>
      <c r="O700" s="11"/>
      <c r="T700" s="11"/>
    </row>
    <row r="701" spans="5:20" ht="13.2" x14ac:dyDescent="0.25">
      <c r="E701" s="11"/>
      <c r="J701" s="11"/>
      <c r="O701" s="11"/>
      <c r="T701" s="11"/>
    </row>
    <row r="702" spans="5:20" ht="13.2" x14ac:dyDescent="0.25">
      <c r="E702" s="11"/>
      <c r="J702" s="11"/>
      <c r="O702" s="11"/>
      <c r="T702" s="11"/>
    </row>
    <row r="703" spans="5:20" ht="13.2" x14ac:dyDescent="0.25">
      <c r="E703" s="11"/>
      <c r="J703" s="11"/>
      <c r="O703" s="11"/>
      <c r="T703" s="11"/>
    </row>
    <row r="704" spans="5:20" ht="13.2" x14ac:dyDescent="0.25">
      <c r="E704" s="11"/>
      <c r="J704" s="11"/>
      <c r="O704" s="11"/>
      <c r="T704" s="11"/>
    </row>
    <row r="705" spans="5:20" ht="13.2" x14ac:dyDescent="0.25">
      <c r="E705" s="11"/>
      <c r="J705" s="11"/>
      <c r="O705" s="11"/>
      <c r="T705" s="11"/>
    </row>
    <row r="706" spans="5:20" ht="13.2" x14ac:dyDescent="0.25">
      <c r="E706" s="11"/>
      <c r="J706" s="11"/>
      <c r="O706" s="11"/>
      <c r="T706" s="11"/>
    </row>
    <row r="707" spans="5:20" ht="13.2" x14ac:dyDescent="0.25">
      <c r="E707" s="11"/>
      <c r="J707" s="11"/>
      <c r="O707" s="11"/>
      <c r="T707" s="11"/>
    </row>
    <row r="708" spans="5:20" ht="13.2" x14ac:dyDescent="0.25">
      <c r="E708" s="11"/>
      <c r="J708" s="11"/>
      <c r="O708" s="11"/>
      <c r="T708" s="11"/>
    </row>
    <row r="709" spans="5:20" ht="13.2" x14ac:dyDescent="0.25">
      <c r="E709" s="11"/>
      <c r="J709" s="11"/>
      <c r="O709" s="11"/>
      <c r="T709" s="11"/>
    </row>
    <row r="710" spans="5:20" ht="13.2" x14ac:dyDescent="0.25">
      <c r="E710" s="11"/>
      <c r="J710" s="11"/>
      <c r="O710" s="11"/>
      <c r="T710" s="11"/>
    </row>
    <row r="711" spans="5:20" ht="13.2" x14ac:dyDescent="0.25">
      <c r="E711" s="11"/>
      <c r="J711" s="11"/>
      <c r="O711" s="11"/>
      <c r="T711" s="11"/>
    </row>
    <row r="712" spans="5:20" ht="13.2" x14ac:dyDescent="0.25">
      <c r="E712" s="11"/>
      <c r="J712" s="11"/>
      <c r="O712" s="11"/>
      <c r="T712" s="11"/>
    </row>
    <row r="713" spans="5:20" ht="13.2" x14ac:dyDescent="0.25">
      <c r="E713" s="11"/>
      <c r="J713" s="11"/>
      <c r="O713" s="11"/>
      <c r="T713" s="11"/>
    </row>
    <row r="714" spans="5:20" ht="13.2" x14ac:dyDescent="0.25">
      <c r="E714" s="11"/>
      <c r="J714" s="11"/>
      <c r="O714" s="11"/>
      <c r="T714" s="11"/>
    </row>
    <row r="715" spans="5:20" ht="13.2" x14ac:dyDescent="0.25">
      <c r="E715" s="11"/>
      <c r="J715" s="11"/>
      <c r="O715" s="11"/>
      <c r="T715" s="11"/>
    </row>
    <row r="716" spans="5:20" ht="13.2" x14ac:dyDescent="0.25">
      <c r="E716" s="11"/>
      <c r="J716" s="11"/>
      <c r="O716" s="11"/>
      <c r="T716" s="11"/>
    </row>
    <row r="717" spans="5:20" ht="13.2" x14ac:dyDescent="0.25">
      <c r="E717" s="11"/>
      <c r="J717" s="11"/>
      <c r="O717" s="11"/>
      <c r="T717" s="11"/>
    </row>
    <row r="718" spans="5:20" ht="13.2" x14ac:dyDescent="0.25">
      <c r="E718" s="11"/>
      <c r="J718" s="11"/>
      <c r="O718" s="11"/>
      <c r="T718" s="11"/>
    </row>
    <row r="719" spans="5:20" ht="13.2" x14ac:dyDescent="0.25">
      <c r="E719" s="11"/>
      <c r="J719" s="11"/>
      <c r="O719" s="11"/>
      <c r="T719" s="11"/>
    </row>
    <row r="720" spans="5:20" ht="13.2" x14ac:dyDescent="0.25">
      <c r="E720" s="11"/>
      <c r="J720" s="11"/>
      <c r="O720" s="11"/>
      <c r="T720" s="11"/>
    </row>
    <row r="721" spans="5:20" ht="13.2" x14ac:dyDescent="0.25">
      <c r="E721" s="11"/>
      <c r="J721" s="11"/>
      <c r="O721" s="11"/>
      <c r="T721" s="11"/>
    </row>
    <row r="722" spans="5:20" ht="13.2" x14ac:dyDescent="0.25">
      <c r="E722" s="11"/>
      <c r="J722" s="11"/>
      <c r="O722" s="11"/>
      <c r="T722" s="11"/>
    </row>
    <row r="723" spans="5:20" ht="13.2" x14ac:dyDescent="0.25">
      <c r="E723" s="11"/>
      <c r="J723" s="11"/>
      <c r="O723" s="11"/>
      <c r="T723" s="11"/>
    </row>
    <row r="724" spans="5:20" ht="13.2" x14ac:dyDescent="0.25">
      <c r="E724" s="11"/>
      <c r="J724" s="11"/>
      <c r="O724" s="11"/>
      <c r="T724" s="11"/>
    </row>
    <row r="725" spans="5:20" ht="13.2" x14ac:dyDescent="0.25">
      <c r="E725" s="11"/>
      <c r="J725" s="11"/>
      <c r="O725" s="11"/>
      <c r="T725" s="11"/>
    </row>
    <row r="726" spans="5:20" ht="13.2" x14ac:dyDescent="0.25">
      <c r="E726" s="11"/>
      <c r="J726" s="11"/>
      <c r="O726" s="11"/>
      <c r="T726" s="11"/>
    </row>
    <row r="727" spans="5:20" ht="13.2" x14ac:dyDescent="0.25">
      <c r="E727" s="11"/>
      <c r="J727" s="11"/>
      <c r="O727" s="11"/>
      <c r="T727" s="11"/>
    </row>
    <row r="728" spans="5:20" ht="13.2" x14ac:dyDescent="0.25">
      <c r="E728" s="11"/>
      <c r="J728" s="11"/>
      <c r="O728" s="11"/>
      <c r="T728" s="11"/>
    </row>
    <row r="729" spans="5:20" ht="13.2" x14ac:dyDescent="0.25">
      <c r="E729" s="11"/>
      <c r="J729" s="11"/>
      <c r="O729" s="11"/>
      <c r="T729" s="11"/>
    </row>
    <row r="730" spans="5:20" ht="13.2" x14ac:dyDescent="0.25">
      <c r="E730" s="11"/>
      <c r="J730" s="11"/>
      <c r="O730" s="11"/>
      <c r="T730" s="11"/>
    </row>
    <row r="731" spans="5:20" ht="13.2" x14ac:dyDescent="0.25">
      <c r="E731" s="11"/>
      <c r="J731" s="11"/>
      <c r="O731" s="11"/>
      <c r="T731" s="11"/>
    </row>
    <row r="732" spans="5:20" ht="13.2" x14ac:dyDescent="0.25">
      <c r="E732" s="11"/>
      <c r="J732" s="11"/>
      <c r="O732" s="11"/>
      <c r="T732" s="11"/>
    </row>
    <row r="733" spans="5:20" ht="13.2" x14ac:dyDescent="0.25">
      <c r="E733" s="11"/>
      <c r="J733" s="11"/>
      <c r="O733" s="11"/>
      <c r="T733" s="11"/>
    </row>
    <row r="734" spans="5:20" ht="13.2" x14ac:dyDescent="0.25">
      <c r="E734" s="11"/>
      <c r="J734" s="11"/>
      <c r="O734" s="11"/>
      <c r="T734" s="11"/>
    </row>
    <row r="735" spans="5:20" ht="13.2" x14ac:dyDescent="0.25">
      <c r="E735" s="11"/>
      <c r="J735" s="11"/>
      <c r="O735" s="11"/>
      <c r="T735" s="11"/>
    </row>
    <row r="736" spans="5:20" ht="13.2" x14ac:dyDescent="0.25">
      <c r="E736" s="11"/>
      <c r="J736" s="11"/>
      <c r="O736" s="11"/>
      <c r="T736" s="11"/>
    </row>
    <row r="737" spans="5:20" ht="13.2" x14ac:dyDescent="0.25">
      <c r="E737" s="11"/>
      <c r="J737" s="11"/>
      <c r="O737" s="11"/>
      <c r="T737" s="11"/>
    </row>
    <row r="738" spans="5:20" ht="13.2" x14ac:dyDescent="0.25">
      <c r="E738" s="11"/>
      <c r="J738" s="11"/>
      <c r="O738" s="11"/>
      <c r="T738" s="11"/>
    </row>
    <row r="739" spans="5:20" ht="13.2" x14ac:dyDescent="0.25">
      <c r="E739" s="11"/>
      <c r="J739" s="11"/>
      <c r="O739" s="11"/>
      <c r="T739" s="11"/>
    </row>
    <row r="740" spans="5:20" ht="13.2" x14ac:dyDescent="0.25">
      <c r="E740" s="11"/>
      <c r="J740" s="11"/>
      <c r="O740" s="11"/>
      <c r="T740" s="11"/>
    </row>
    <row r="741" spans="5:20" ht="13.2" x14ac:dyDescent="0.25">
      <c r="E741" s="11"/>
      <c r="J741" s="11"/>
      <c r="O741" s="11"/>
      <c r="T741" s="11"/>
    </row>
    <row r="742" spans="5:20" ht="13.2" x14ac:dyDescent="0.25">
      <c r="E742" s="11"/>
      <c r="J742" s="11"/>
      <c r="O742" s="11"/>
      <c r="T742" s="11"/>
    </row>
    <row r="743" spans="5:20" ht="13.2" x14ac:dyDescent="0.25">
      <c r="E743" s="11"/>
      <c r="J743" s="11"/>
      <c r="O743" s="11"/>
      <c r="T743" s="11"/>
    </row>
    <row r="744" spans="5:20" ht="13.2" x14ac:dyDescent="0.25">
      <c r="E744" s="11"/>
      <c r="J744" s="11"/>
      <c r="O744" s="11"/>
      <c r="T744" s="11"/>
    </row>
    <row r="745" spans="5:20" ht="13.2" x14ac:dyDescent="0.25">
      <c r="E745" s="11"/>
      <c r="J745" s="11"/>
      <c r="O745" s="11"/>
      <c r="T745" s="11"/>
    </row>
    <row r="746" spans="5:20" ht="13.2" x14ac:dyDescent="0.25">
      <c r="E746" s="11"/>
      <c r="J746" s="11"/>
      <c r="O746" s="11"/>
      <c r="T746" s="11"/>
    </row>
    <row r="747" spans="5:20" ht="13.2" x14ac:dyDescent="0.25">
      <c r="E747" s="11"/>
      <c r="J747" s="11"/>
      <c r="O747" s="11"/>
      <c r="T747" s="11"/>
    </row>
    <row r="748" spans="5:20" ht="13.2" x14ac:dyDescent="0.25">
      <c r="E748" s="11"/>
      <c r="J748" s="11"/>
      <c r="O748" s="11"/>
      <c r="T748" s="11"/>
    </row>
    <row r="749" spans="5:20" ht="13.2" x14ac:dyDescent="0.25">
      <c r="E749" s="11"/>
      <c r="J749" s="11"/>
      <c r="O749" s="11"/>
      <c r="T749" s="11"/>
    </row>
    <row r="750" spans="5:20" ht="13.2" x14ac:dyDescent="0.25">
      <c r="E750" s="11"/>
      <c r="J750" s="11"/>
      <c r="O750" s="11"/>
      <c r="T750" s="11"/>
    </row>
    <row r="751" spans="5:20" ht="13.2" x14ac:dyDescent="0.25">
      <c r="E751" s="11"/>
      <c r="J751" s="11"/>
      <c r="O751" s="11"/>
      <c r="T751" s="11"/>
    </row>
    <row r="752" spans="5:20" ht="13.2" x14ac:dyDescent="0.25">
      <c r="E752" s="11"/>
      <c r="J752" s="11"/>
      <c r="O752" s="11"/>
      <c r="T752" s="11"/>
    </row>
    <row r="753" spans="5:20" ht="13.2" x14ac:dyDescent="0.25">
      <c r="E753" s="11"/>
      <c r="J753" s="11"/>
      <c r="O753" s="11"/>
      <c r="T753" s="11"/>
    </row>
    <row r="754" spans="5:20" ht="13.2" x14ac:dyDescent="0.25">
      <c r="E754" s="11"/>
      <c r="J754" s="11"/>
      <c r="O754" s="11"/>
      <c r="T754" s="11"/>
    </row>
    <row r="755" spans="5:20" ht="13.2" x14ac:dyDescent="0.25">
      <c r="E755" s="11"/>
      <c r="J755" s="11"/>
      <c r="O755" s="11"/>
      <c r="T755" s="11"/>
    </row>
    <row r="756" spans="5:20" ht="13.2" x14ac:dyDescent="0.25">
      <c r="E756" s="11"/>
      <c r="J756" s="11"/>
      <c r="O756" s="11"/>
      <c r="T756" s="11"/>
    </row>
    <row r="757" spans="5:20" ht="13.2" x14ac:dyDescent="0.25">
      <c r="E757" s="11"/>
      <c r="J757" s="11"/>
      <c r="O757" s="11"/>
      <c r="T757" s="11"/>
    </row>
    <row r="758" spans="5:20" ht="13.2" x14ac:dyDescent="0.25">
      <c r="E758" s="11"/>
      <c r="J758" s="11"/>
      <c r="O758" s="11"/>
      <c r="T758" s="11"/>
    </row>
    <row r="759" spans="5:20" ht="13.2" x14ac:dyDescent="0.25">
      <c r="E759" s="11"/>
      <c r="J759" s="11"/>
      <c r="O759" s="11"/>
      <c r="T759" s="11"/>
    </row>
    <row r="760" spans="5:20" ht="13.2" x14ac:dyDescent="0.25">
      <c r="E760" s="11"/>
      <c r="J760" s="11"/>
      <c r="O760" s="11"/>
      <c r="T760" s="11"/>
    </row>
    <row r="761" spans="5:20" ht="13.2" x14ac:dyDescent="0.25">
      <c r="E761" s="11"/>
      <c r="J761" s="11"/>
      <c r="O761" s="11"/>
      <c r="T761" s="11"/>
    </row>
    <row r="762" spans="5:20" ht="13.2" x14ac:dyDescent="0.25">
      <c r="E762" s="11"/>
      <c r="J762" s="11"/>
      <c r="O762" s="11"/>
      <c r="T762" s="11"/>
    </row>
    <row r="763" spans="5:20" ht="13.2" x14ac:dyDescent="0.25">
      <c r="E763" s="11"/>
      <c r="J763" s="11"/>
      <c r="O763" s="11"/>
      <c r="T763" s="11"/>
    </row>
    <row r="764" spans="5:20" ht="13.2" x14ac:dyDescent="0.25">
      <c r="E764" s="11"/>
      <c r="J764" s="11"/>
      <c r="O764" s="11"/>
      <c r="T764" s="11"/>
    </row>
    <row r="765" spans="5:20" ht="13.2" x14ac:dyDescent="0.25">
      <c r="E765" s="11"/>
      <c r="J765" s="11"/>
      <c r="O765" s="11"/>
      <c r="T765" s="11"/>
    </row>
    <row r="766" spans="5:20" ht="13.2" x14ac:dyDescent="0.25">
      <c r="E766" s="11"/>
      <c r="J766" s="11"/>
      <c r="O766" s="11"/>
      <c r="T766" s="11"/>
    </row>
    <row r="767" spans="5:20" ht="13.2" x14ac:dyDescent="0.25">
      <c r="E767" s="11"/>
      <c r="J767" s="11"/>
      <c r="O767" s="11"/>
      <c r="T767" s="11"/>
    </row>
    <row r="768" spans="5:20" ht="13.2" x14ac:dyDescent="0.25">
      <c r="E768" s="11"/>
      <c r="J768" s="11"/>
      <c r="O768" s="11"/>
      <c r="T768" s="11"/>
    </row>
    <row r="769" spans="5:20" ht="13.2" x14ac:dyDescent="0.25">
      <c r="E769" s="11"/>
      <c r="J769" s="11"/>
      <c r="O769" s="11"/>
      <c r="T769" s="11"/>
    </row>
    <row r="770" spans="5:20" ht="13.2" x14ac:dyDescent="0.25">
      <c r="E770" s="11"/>
      <c r="J770" s="11"/>
      <c r="O770" s="11"/>
      <c r="T770" s="11"/>
    </row>
    <row r="771" spans="5:20" ht="13.2" x14ac:dyDescent="0.25">
      <c r="E771" s="11"/>
      <c r="J771" s="11"/>
      <c r="O771" s="11"/>
      <c r="T771" s="11"/>
    </row>
    <row r="772" spans="5:20" ht="13.2" x14ac:dyDescent="0.25">
      <c r="E772" s="11"/>
      <c r="J772" s="11"/>
      <c r="O772" s="11"/>
      <c r="T772" s="11"/>
    </row>
    <row r="773" spans="5:20" ht="13.2" x14ac:dyDescent="0.25">
      <c r="E773" s="11"/>
      <c r="J773" s="11"/>
      <c r="O773" s="11"/>
      <c r="T773" s="11"/>
    </row>
    <row r="774" spans="5:20" ht="13.2" x14ac:dyDescent="0.25">
      <c r="E774" s="11"/>
      <c r="J774" s="11"/>
      <c r="O774" s="11"/>
      <c r="T774" s="11"/>
    </row>
    <row r="775" spans="5:20" ht="13.2" x14ac:dyDescent="0.25">
      <c r="E775" s="11"/>
      <c r="J775" s="11"/>
      <c r="O775" s="11"/>
      <c r="T775" s="11"/>
    </row>
    <row r="776" spans="5:20" ht="13.2" x14ac:dyDescent="0.25">
      <c r="E776" s="11"/>
      <c r="J776" s="11"/>
      <c r="O776" s="11"/>
      <c r="T776" s="11"/>
    </row>
    <row r="777" spans="5:20" ht="13.2" x14ac:dyDescent="0.25">
      <c r="E777" s="11"/>
      <c r="J777" s="11"/>
      <c r="O777" s="11"/>
      <c r="T777" s="11"/>
    </row>
    <row r="778" spans="5:20" ht="13.2" x14ac:dyDescent="0.25">
      <c r="E778" s="11"/>
      <c r="J778" s="11"/>
      <c r="O778" s="11"/>
      <c r="T778" s="11"/>
    </row>
    <row r="779" spans="5:20" ht="13.2" x14ac:dyDescent="0.25">
      <c r="E779" s="11"/>
      <c r="J779" s="11"/>
      <c r="O779" s="11"/>
      <c r="T779" s="11"/>
    </row>
    <row r="780" spans="5:20" ht="13.2" x14ac:dyDescent="0.25">
      <c r="E780" s="11"/>
      <c r="J780" s="11"/>
      <c r="O780" s="11"/>
      <c r="T780" s="11"/>
    </row>
    <row r="781" spans="5:20" ht="13.2" x14ac:dyDescent="0.25">
      <c r="E781" s="11"/>
      <c r="J781" s="11"/>
      <c r="O781" s="11"/>
      <c r="T781" s="11"/>
    </row>
    <row r="782" spans="5:20" ht="13.2" x14ac:dyDescent="0.25">
      <c r="E782" s="11"/>
      <c r="J782" s="11"/>
      <c r="O782" s="11"/>
      <c r="T782" s="11"/>
    </row>
    <row r="783" spans="5:20" ht="13.2" x14ac:dyDescent="0.25">
      <c r="E783" s="11"/>
      <c r="J783" s="11"/>
      <c r="O783" s="11"/>
      <c r="T783" s="11"/>
    </row>
    <row r="784" spans="5:20" ht="13.2" x14ac:dyDescent="0.25">
      <c r="E784" s="11"/>
      <c r="J784" s="11"/>
      <c r="O784" s="11"/>
      <c r="T784" s="11"/>
    </row>
    <row r="785" spans="5:20" ht="13.2" x14ac:dyDescent="0.25">
      <c r="E785" s="11"/>
      <c r="J785" s="11"/>
      <c r="O785" s="11"/>
      <c r="T785" s="11"/>
    </row>
    <row r="786" spans="5:20" ht="13.2" x14ac:dyDescent="0.25">
      <c r="E786" s="11"/>
      <c r="J786" s="11"/>
      <c r="O786" s="11"/>
      <c r="T786" s="11"/>
    </row>
    <row r="787" spans="5:20" ht="13.2" x14ac:dyDescent="0.25">
      <c r="E787" s="11"/>
      <c r="J787" s="11"/>
      <c r="O787" s="11"/>
      <c r="T787" s="11"/>
    </row>
    <row r="788" spans="5:20" ht="13.2" x14ac:dyDescent="0.25">
      <c r="E788" s="11"/>
      <c r="J788" s="11"/>
      <c r="O788" s="11"/>
      <c r="T788" s="11"/>
    </row>
    <row r="789" spans="5:20" ht="13.2" x14ac:dyDescent="0.25">
      <c r="E789" s="11"/>
      <c r="J789" s="11"/>
      <c r="O789" s="11"/>
      <c r="T789" s="11"/>
    </row>
    <row r="790" spans="5:20" ht="13.2" x14ac:dyDescent="0.25">
      <c r="E790" s="11"/>
      <c r="J790" s="11"/>
      <c r="O790" s="11"/>
      <c r="T790" s="11"/>
    </row>
    <row r="791" spans="5:20" ht="13.2" x14ac:dyDescent="0.25">
      <c r="E791" s="11"/>
      <c r="J791" s="11"/>
      <c r="O791" s="11"/>
      <c r="T791" s="11"/>
    </row>
    <row r="792" spans="5:20" ht="13.2" x14ac:dyDescent="0.25">
      <c r="E792" s="11"/>
      <c r="J792" s="11"/>
      <c r="O792" s="11"/>
      <c r="T792" s="11"/>
    </row>
    <row r="793" spans="5:20" ht="13.2" x14ac:dyDescent="0.25">
      <c r="E793" s="11"/>
      <c r="J793" s="11"/>
      <c r="O793" s="11"/>
      <c r="T793" s="11"/>
    </row>
    <row r="794" spans="5:20" ht="13.2" x14ac:dyDescent="0.25">
      <c r="E794" s="11"/>
      <c r="J794" s="11"/>
      <c r="O794" s="11"/>
      <c r="T794" s="11"/>
    </row>
    <row r="795" spans="5:20" ht="13.2" x14ac:dyDescent="0.25">
      <c r="E795" s="11"/>
      <c r="J795" s="11"/>
      <c r="O795" s="11"/>
      <c r="T795" s="11"/>
    </row>
    <row r="796" spans="5:20" ht="13.2" x14ac:dyDescent="0.25">
      <c r="E796" s="11"/>
      <c r="J796" s="11"/>
      <c r="O796" s="11"/>
      <c r="T796" s="11"/>
    </row>
    <row r="797" spans="5:20" ht="13.2" x14ac:dyDescent="0.25">
      <c r="E797" s="11"/>
      <c r="J797" s="11"/>
      <c r="O797" s="11"/>
      <c r="T797" s="11"/>
    </row>
    <row r="798" spans="5:20" ht="13.2" x14ac:dyDescent="0.25">
      <c r="E798" s="11"/>
      <c r="J798" s="11"/>
      <c r="O798" s="11"/>
      <c r="T798" s="11"/>
    </row>
    <row r="799" spans="5:20" ht="13.2" x14ac:dyDescent="0.25">
      <c r="E799" s="11"/>
      <c r="J799" s="11"/>
      <c r="O799" s="11"/>
      <c r="T799" s="11"/>
    </row>
    <row r="800" spans="5:20" ht="13.2" x14ac:dyDescent="0.25">
      <c r="E800" s="11"/>
      <c r="J800" s="11"/>
      <c r="O800" s="11"/>
      <c r="T800" s="11"/>
    </row>
    <row r="801" spans="5:20" ht="13.2" x14ac:dyDescent="0.25">
      <c r="E801" s="11"/>
      <c r="J801" s="11"/>
      <c r="O801" s="11"/>
      <c r="T801" s="11"/>
    </row>
    <row r="802" spans="5:20" ht="13.2" x14ac:dyDescent="0.25">
      <c r="E802" s="11"/>
      <c r="J802" s="11"/>
      <c r="O802" s="11"/>
      <c r="T802" s="11"/>
    </row>
    <row r="803" spans="5:20" ht="13.2" x14ac:dyDescent="0.25">
      <c r="E803" s="11"/>
      <c r="J803" s="11"/>
      <c r="O803" s="11"/>
      <c r="T803" s="11"/>
    </row>
    <row r="804" spans="5:20" ht="13.2" x14ac:dyDescent="0.25">
      <c r="E804" s="11"/>
      <c r="J804" s="11"/>
      <c r="O804" s="11"/>
      <c r="T804" s="11"/>
    </row>
    <row r="805" spans="5:20" ht="13.2" x14ac:dyDescent="0.25">
      <c r="E805" s="11"/>
      <c r="J805" s="11"/>
      <c r="O805" s="11"/>
      <c r="T805" s="11"/>
    </row>
    <row r="806" spans="5:20" ht="13.2" x14ac:dyDescent="0.25">
      <c r="E806" s="11"/>
      <c r="J806" s="11"/>
      <c r="O806" s="11"/>
      <c r="T806" s="11"/>
    </row>
    <row r="807" spans="5:20" ht="13.2" x14ac:dyDescent="0.25">
      <c r="E807" s="11"/>
      <c r="J807" s="11"/>
      <c r="O807" s="11"/>
      <c r="T807" s="11"/>
    </row>
    <row r="808" spans="5:20" ht="13.2" x14ac:dyDescent="0.25">
      <c r="E808" s="11"/>
      <c r="J808" s="11"/>
      <c r="O808" s="11"/>
      <c r="T808" s="11"/>
    </row>
    <row r="809" spans="5:20" ht="13.2" x14ac:dyDescent="0.25">
      <c r="E809" s="11"/>
      <c r="J809" s="11"/>
      <c r="O809" s="11"/>
      <c r="T809" s="11"/>
    </row>
    <row r="810" spans="5:20" ht="13.2" x14ac:dyDescent="0.25">
      <c r="E810" s="11"/>
      <c r="J810" s="11"/>
      <c r="O810" s="11"/>
      <c r="T810" s="11"/>
    </row>
    <row r="811" spans="5:20" ht="13.2" x14ac:dyDescent="0.25">
      <c r="E811" s="11"/>
      <c r="J811" s="11"/>
      <c r="O811" s="11"/>
      <c r="T811" s="11"/>
    </row>
    <row r="812" spans="5:20" ht="13.2" x14ac:dyDescent="0.25">
      <c r="E812" s="11"/>
      <c r="J812" s="11"/>
      <c r="O812" s="11"/>
      <c r="T812" s="11"/>
    </row>
    <row r="813" spans="5:20" ht="13.2" x14ac:dyDescent="0.25">
      <c r="E813" s="11"/>
      <c r="J813" s="11"/>
      <c r="O813" s="11"/>
      <c r="T813" s="11"/>
    </row>
    <row r="814" spans="5:20" ht="13.2" x14ac:dyDescent="0.25">
      <c r="E814" s="11"/>
      <c r="J814" s="11"/>
      <c r="O814" s="11"/>
      <c r="T814" s="11"/>
    </row>
    <row r="815" spans="5:20" ht="13.2" x14ac:dyDescent="0.25">
      <c r="E815" s="11"/>
      <c r="J815" s="11"/>
      <c r="O815" s="11"/>
      <c r="T815" s="11"/>
    </row>
    <row r="816" spans="5:20" ht="13.2" x14ac:dyDescent="0.25">
      <c r="E816" s="11"/>
      <c r="J816" s="11"/>
      <c r="O816" s="11"/>
      <c r="T816" s="11"/>
    </row>
    <row r="817" spans="5:20" ht="13.2" x14ac:dyDescent="0.25">
      <c r="E817" s="11"/>
      <c r="J817" s="11"/>
      <c r="O817" s="11"/>
      <c r="T817" s="11"/>
    </row>
    <row r="818" spans="5:20" ht="13.2" x14ac:dyDescent="0.25">
      <c r="E818" s="11"/>
      <c r="J818" s="11"/>
      <c r="O818" s="11"/>
      <c r="T818" s="11"/>
    </row>
    <row r="819" spans="5:20" ht="13.2" x14ac:dyDescent="0.25">
      <c r="E819" s="11"/>
      <c r="J819" s="11"/>
      <c r="O819" s="11"/>
      <c r="T819" s="11"/>
    </row>
    <row r="820" spans="5:20" ht="13.2" x14ac:dyDescent="0.25">
      <c r="E820" s="11"/>
      <c r="J820" s="11"/>
      <c r="O820" s="11"/>
      <c r="T820" s="11"/>
    </row>
    <row r="821" spans="5:20" ht="13.2" x14ac:dyDescent="0.25">
      <c r="E821" s="11"/>
      <c r="J821" s="11"/>
      <c r="O821" s="11"/>
      <c r="T821" s="11"/>
    </row>
    <row r="822" spans="5:20" ht="13.2" x14ac:dyDescent="0.25">
      <c r="E822" s="11"/>
      <c r="J822" s="11"/>
      <c r="O822" s="11"/>
      <c r="T822" s="11"/>
    </row>
    <row r="823" spans="5:20" ht="13.2" x14ac:dyDescent="0.25">
      <c r="E823" s="11"/>
      <c r="J823" s="11"/>
      <c r="O823" s="11"/>
      <c r="T823" s="11"/>
    </row>
    <row r="824" spans="5:20" ht="13.2" x14ac:dyDescent="0.25">
      <c r="E824" s="11"/>
      <c r="J824" s="11"/>
      <c r="O824" s="11"/>
      <c r="T824" s="11"/>
    </row>
    <row r="825" spans="5:20" ht="13.2" x14ac:dyDescent="0.25">
      <c r="E825" s="11"/>
      <c r="J825" s="11"/>
      <c r="O825" s="11"/>
      <c r="T825" s="11"/>
    </row>
    <row r="826" spans="5:20" ht="13.2" x14ac:dyDescent="0.25">
      <c r="E826" s="11"/>
      <c r="J826" s="11"/>
      <c r="O826" s="11"/>
      <c r="T826" s="11"/>
    </row>
    <row r="827" spans="5:20" ht="13.2" x14ac:dyDescent="0.25">
      <c r="E827" s="11"/>
      <c r="J827" s="11"/>
      <c r="O827" s="11"/>
      <c r="T827" s="11"/>
    </row>
    <row r="828" spans="5:20" ht="13.2" x14ac:dyDescent="0.25">
      <c r="E828" s="11"/>
      <c r="J828" s="11"/>
      <c r="O828" s="11"/>
      <c r="T828" s="11"/>
    </row>
    <row r="829" spans="5:20" ht="13.2" x14ac:dyDescent="0.25">
      <c r="E829" s="11"/>
      <c r="J829" s="11"/>
      <c r="O829" s="11"/>
      <c r="T829" s="11"/>
    </row>
    <row r="830" spans="5:20" ht="13.2" x14ac:dyDescent="0.25">
      <c r="E830" s="11"/>
      <c r="J830" s="11"/>
      <c r="O830" s="11"/>
      <c r="T830" s="11"/>
    </row>
    <row r="831" spans="5:20" ht="13.2" x14ac:dyDescent="0.25">
      <c r="E831" s="11"/>
      <c r="J831" s="11"/>
      <c r="O831" s="11"/>
      <c r="T831" s="11"/>
    </row>
    <row r="832" spans="5:20" ht="13.2" x14ac:dyDescent="0.25">
      <c r="E832" s="11"/>
      <c r="J832" s="11"/>
      <c r="O832" s="11"/>
      <c r="T832" s="11"/>
    </row>
    <row r="833" spans="5:20" ht="13.2" x14ac:dyDescent="0.25">
      <c r="E833" s="11"/>
      <c r="J833" s="11"/>
      <c r="O833" s="11"/>
      <c r="T833" s="11"/>
    </row>
    <row r="834" spans="5:20" ht="13.2" x14ac:dyDescent="0.25">
      <c r="E834" s="11"/>
      <c r="J834" s="11"/>
      <c r="O834" s="11"/>
      <c r="T834" s="11"/>
    </row>
    <row r="835" spans="5:20" ht="13.2" x14ac:dyDescent="0.25">
      <c r="E835" s="11"/>
      <c r="J835" s="11"/>
      <c r="O835" s="11"/>
      <c r="T835" s="11"/>
    </row>
    <row r="836" spans="5:20" ht="13.2" x14ac:dyDescent="0.25">
      <c r="E836" s="11"/>
      <c r="J836" s="11"/>
      <c r="O836" s="11"/>
      <c r="T836" s="11"/>
    </row>
    <row r="837" spans="5:20" ht="13.2" x14ac:dyDescent="0.25">
      <c r="E837" s="11"/>
      <c r="J837" s="11"/>
      <c r="O837" s="11"/>
      <c r="T837" s="11"/>
    </row>
    <row r="838" spans="5:20" ht="13.2" x14ac:dyDescent="0.25">
      <c r="E838" s="11"/>
      <c r="J838" s="11"/>
      <c r="O838" s="11"/>
      <c r="T838" s="11"/>
    </row>
    <row r="839" spans="5:20" ht="13.2" x14ac:dyDescent="0.25">
      <c r="E839" s="11"/>
      <c r="J839" s="11"/>
      <c r="O839" s="11"/>
      <c r="T839" s="11"/>
    </row>
    <row r="840" spans="5:20" ht="13.2" x14ac:dyDescent="0.25">
      <c r="E840" s="11"/>
      <c r="J840" s="11"/>
      <c r="O840" s="11"/>
      <c r="T840" s="11"/>
    </row>
    <row r="841" spans="5:20" ht="13.2" x14ac:dyDescent="0.25">
      <c r="E841" s="11"/>
      <c r="J841" s="11"/>
      <c r="O841" s="11"/>
      <c r="T841" s="11"/>
    </row>
    <row r="842" spans="5:20" ht="13.2" x14ac:dyDescent="0.25">
      <c r="E842" s="11"/>
      <c r="J842" s="11"/>
      <c r="O842" s="11"/>
      <c r="T842" s="11"/>
    </row>
    <row r="843" spans="5:20" ht="13.2" x14ac:dyDescent="0.25">
      <c r="E843" s="11"/>
      <c r="J843" s="11"/>
      <c r="O843" s="11"/>
      <c r="T843" s="11"/>
    </row>
    <row r="844" spans="5:20" ht="13.2" x14ac:dyDescent="0.25">
      <c r="E844" s="11"/>
      <c r="J844" s="11"/>
      <c r="O844" s="11"/>
      <c r="T844" s="11"/>
    </row>
    <row r="845" spans="5:20" ht="13.2" x14ac:dyDescent="0.25">
      <c r="E845" s="11"/>
      <c r="J845" s="11"/>
      <c r="O845" s="11"/>
      <c r="T845" s="11"/>
    </row>
    <row r="846" spans="5:20" ht="13.2" x14ac:dyDescent="0.25">
      <c r="E846" s="11"/>
      <c r="J846" s="11"/>
      <c r="O846" s="11"/>
      <c r="T846" s="11"/>
    </row>
    <row r="847" spans="5:20" ht="13.2" x14ac:dyDescent="0.25">
      <c r="E847" s="11"/>
      <c r="J847" s="11"/>
      <c r="O847" s="11"/>
      <c r="T847" s="11"/>
    </row>
    <row r="848" spans="5:20" ht="13.2" x14ac:dyDescent="0.25">
      <c r="E848" s="11"/>
      <c r="J848" s="11"/>
      <c r="O848" s="11"/>
      <c r="T848" s="11"/>
    </row>
    <row r="849" spans="5:20" ht="13.2" x14ac:dyDescent="0.25">
      <c r="E849" s="11"/>
      <c r="J849" s="11"/>
      <c r="O849" s="11"/>
      <c r="T849" s="11"/>
    </row>
    <row r="850" spans="5:20" ht="13.2" x14ac:dyDescent="0.25">
      <c r="E850" s="11"/>
      <c r="J850" s="11"/>
      <c r="O850" s="11"/>
      <c r="T850" s="11"/>
    </row>
    <row r="851" spans="5:20" ht="13.2" x14ac:dyDescent="0.25">
      <c r="E851" s="11"/>
      <c r="J851" s="11"/>
      <c r="O851" s="11"/>
      <c r="T851" s="11"/>
    </row>
    <row r="852" spans="5:20" ht="13.2" x14ac:dyDescent="0.25">
      <c r="E852" s="11"/>
      <c r="J852" s="11"/>
      <c r="O852" s="11"/>
      <c r="T852" s="11"/>
    </row>
    <row r="853" spans="5:20" ht="13.2" x14ac:dyDescent="0.25">
      <c r="E853" s="11"/>
      <c r="J853" s="11"/>
      <c r="O853" s="11"/>
      <c r="T853" s="11"/>
    </row>
    <row r="854" spans="5:20" ht="13.2" x14ac:dyDescent="0.25">
      <c r="E854" s="11"/>
      <c r="J854" s="11"/>
      <c r="O854" s="11"/>
      <c r="T854" s="11"/>
    </row>
    <row r="855" spans="5:20" ht="13.2" x14ac:dyDescent="0.25">
      <c r="E855" s="11"/>
      <c r="J855" s="11"/>
      <c r="O855" s="11"/>
      <c r="T855" s="11"/>
    </row>
    <row r="856" spans="5:20" ht="13.2" x14ac:dyDescent="0.25">
      <c r="E856" s="11"/>
      <c r="J856" s="11"/>
      <c r="O856" s="11"/>
      <c r="T856" s="11"/>
    </row>
    <row r="857" spans="5:20" ht="13.2" x14ac:dyDescent="0.25">
      <c r="E857" s="11"/>
      <c r="J857" s="11"/>
      <c r="O857" s="11"/>
      <c r="T857" s="11"/>
    </row>
    <row r="858" spans="5:20" ht="13.2" x14ac:dyDescent="0.25">
      <c r="E858" s="11"/>
      <c r="J858" s="11"/>
      <c r="O858" s="11"/>
      <c r="T858" s="11"/>
    </row>
    <row r="859" spans="5:20" ht="13.2" x14ac:dyDescent="0.25">
      <c r="E859" s="11"/>
      <c r="J859" s="11"/>
      <c r="O859" s="11"/>
      <c r="T859" s="11"/>
    </row>
    <row r="860" spans="5:20" ht="13.2" x14ac:dyDescent="0.25">
      <c r="E860" s="11"/>
      <c r="J860" s="11"/>
      <c r="O860" s="11"/>
      <c r="T860" s="11"/>
    </row>
    <row r="861" spans="5:20" ht="13.2" x14ac:dyDescent="0.25">
      <c r="E861" s="11"/>
      <c r="J861" s="11"/>
      <c r="O861" s="11"/>
      <c r="T861" s="11"/>
    </row>
    <row r="862" spans="5:20" ht="13.2" x14ac:dyDescent="0.25">
      <c r="E862" s="11"/>
      <c r="J862" s="11"/>
      <c r="O862" s="11"/>
      <c r="T862" s="11"/>
    </row>
    <row r="863" spans="5:20" ht="13.2" x14ac:dyDescent="0.25">
      <c r="E863" s="11"/>
      <c r="J863" s="11"/>
      <c r="O863" s="11"/>
      <c r="T863" s="11"/>
    </row>
    <row r="864" spans="5:20" ht="13.2" x14ac:dyDescent="0.25">
      <c r="E864" s="11"/>
      <c r="J864" s="11"/>
      <c r="O864" s="11"/>
      <c r="T864" s="11"/>
    </row>
    <row r="865" spans="5:20" ht="13.2" x14ac:dyDescent="0.25">
      <c r="E865" s="11"/>
      <c r="J865" s="11"/>
      <c r="O865" s="11"/>
      <c r="T865" s="11"/>
    </row>
    <row r="866" spans="5:20" ht="13.2" x14ac:dyDescent="0.25">
      <c r="E866" s="11"/>
      <c r="J866" s="11"/>
      <c r="O866" s="11"/>
      <c r="T866" s="11"/>
    </row>
    <row r="867" spans="5:20" ht="13.2" x14ac:dyDescent="0.25">
      <c r="E867" s="11"/>
      <c r="J867" s="11"/>
      <c r="O867" s="11"/>
      <c r="T867" s="11"/>
    </row>
    <row r="868" spans="5:20" ht="13.2" x14ac:dyDescent="0.25">
      <c r="E868" s="11"/>
      <c r="J868" s="11"/>
      <c r="O868" s="11"/>
      <c r="T868" s="11"/>
    </row>
    <row r="869" spans="5:20" ht="13.2" x14ac:dyDescent="0.25">
      <c r="E869" s="11"/>
      <c r="J869" s="11"/>
      <c r="O869" s="11"/>
      <c r="T869" s="11"/>
    </row>
    <row r="870" spans="5:20" ht="13.2" x14ac:dyDescent="0.25">
      <c r="E870" s="11"/>
      <c r="J870" s="11"/>
      <c r="O870" s="11"/>
      <c r="T870" s="11"/>
    </row>
    <row r="871" spans="5:20" ht="13.2" x14ac:dyDescent="0.25">
      <c r="E871" s="11"/>
      <c r="J871" s="11"/>
      <c r="O871" s="11"/>
      <c r="T871" s="11"/>
    </row>
    <row r="872" spans="5:20" ht="13.2" x14ac:dyDescent="0.25">
      <c r="E872" s="11"/>
      <c r="J872" s="11"/>
      <c r="O872" s="11"/>
      <c r="T872" s="11"/>
    </row>
    <row r="873" spans="5:20" ht="13.2" x14ac:dyDescent="0.25">
      <c r="E873" s="11"/>
      <c r="J873" s="11"/>
      <c r="O873" s="11"/>
      <c r="T873" s="11"/>
    </row>
    <row r="874" spans="5:20" ht="13.2" x14ac:dyDescent="0.25">
      <c r="E874" s="11"/>
      <c r="J874" s="11"/>
      <c r="O874" s="11"/>
      <c r="T874" s="11"/>
    </row>
    <row r="875" spans="5:20" ht="13.2" x14ac:dyDescent="0.25">
      <c r="E875" s="11"/>
      <c r="J875" s="11"/>
      <c r="O875" s="11"/>
      <c r="T875" s="11"/>
    </row>
    <row r="876" spans="5:20" ht="13.2" x14ac:dyDescent="0.25">
      <c r="E876" s="11"/>
      <c r="J876" s="11"/>
      <c r="O876" s="11"/>
      <c r="T876" s="11"/>
    </row>
    <row r="877" spans="5:20" ht="13.2" x14ac:dyDescent="0.25">
      <c r="E877" s="11"/>
      <c r="J877" s="11"/>
      <c r="O877" s="11"/>
      <c r="T877" s="11"/>
    </row>
    <row r="878" spans="5:20" ht="13.2" x14ac:dyDescent="0.25">
      <c r="E878" s="11"/>
      <c r="J878" s="11"/>
      <c r="O878" s="11"/>
      <c r="T878" s="11"/>
    </row>
    <row r="879" spans="5:20" ht="13.2" x14ac:dyDescent="0.25">
      <c r="E879" s="11"/>
      <c r="J879" s="11"/>
      <c r="O879" s="11"/>
      <c r="T879" s="11"/>
    </row>
    <row r="880" spans="5:20" ht="13.2" x14ac:dyDescent="0.25">
      <c r="E880" s="11"/>
      <c r="J880" s="11"/>
      <c r="O880" s="11"/>
      <c r="T880" s="11"/>
    </row>
    <row r="881" spans="5:20" ht="13.2" x14ac:dyDescent="0.25">
      <c r="E881" s="11"/>
      <c r="J881" s="11"/>
      <c r="O881" s="11"/>
      <c r="T881" s="11"/>
    </row>
    <row r="882" spans="5:20" ht="13.2" x14ac:dyDescent="0.25">
      <c r="E882" s="11"/>
      <c r="J882" s="11"/>
      <c r="O882" s="11"/>
      <c r="T882" s="11"/>
    </row>
    <row r="883" spans="5:20" ht="13.2" x14ac:dyDescent="0.25">
      <c r="E883" s="11"/>
      <c r="J883" s="11"/>
      <c r="O883" s="11"/>
      <c r="T883" s="11"/>
    </row>
    <row r="884" spans="5:20" ht="13.2" x14ac:dyDescent="0.25">
      <c r="E884" s="11"/>
      <c r="J884" s="11"/>
      <c r="O884" s="11"/>
      <c r="T884" s="11"/>
    </row>
    <row r="885" spans="5:20" ht="13.2" x14ac:dyDescent="0.25">
      <c r="E885" s="11"/>
      <c r="J885" s="11"/>
      <c r="O885" s="11"/>
      <c r="T885" s="11"/>
    </row>
    <row r="886" spans="5:20" ht="13.2" x14ac:dyDescent="0.25">
      <c r="E886" s="11"/>
      <c r="J886" s="11"/>
      <c r="O886" s="11"/>
      <c r="T886" s="11"/>
    </row>
    <row r="887" spans="5:20" ht="13.2" x14ac:dyDescent="0.25">
      <c r="E887" s="11"/>
      <c r="J887" s="11"/>
      <c r="O887" s="11"/>
      <c r="T887" s="11"/>
    </row>
    <row r="888" spans="5:20" ht="13.2" x14ac:dyDescent="0.25">
      <c r="E888" s="11"/>
      <c r="J888" s="11"/>
      <c r="O888" s="11"/>
      <c r="T888" s="11"/>
    </row>
    <row r="889" spans="5:20" ht="13.2" x14ac:dyDescent="0.25">
      <c r="E889" s="11"/>
      <c r="J889" s="11"/>
      <c r="O889" s="11"/>
      <c r="T889" s="11"/>
    </row>
    <row r="890" spans="5:20" ht="13.2" x14ac:dyDescent="0.25">
      <c r="E890" s="11"/>
      <c r="J890" s="11"/>
      <c r="O890" s="11"/>
      <c r="T890" s="11"/>
    </row>
    <row r="891" spans="5:20" ht="13.2" x14ac:dyDescent="0.25">
      <c r="E891" s="11"/>
      <c r="J891" s="11"/>
      <c r="O891" s="11"/>
      <c r="T891" s="11"/>
    </row>
    <row r="892" spans="5:20" ht="13.2" x14ac:dyDescent="0.25">
      <c r="E892" s="11"/>
      <c r="J892" s="11"/>
      <c r="O892" s="11"/>
      <c r="T892" s="11"/>
    </row>
    <row r="893" spans="5:20" ht="13.2" x14ac:dyDescent="0.25">
      <c r="E893" s="11"/>
      <c r="J893" s="11"/>
      <c r="O893" s="11"/>
      <c r="T893" s="11"/>
    </row>
    <row r="894" spans="5:20" ht="13.2" x14ac:dyDescent="0.25">
      <c r="E894" s="11"/>
      <c r="J894" s="11"/>
      <c r="O894" s="11"/>
      <c r="T894" s="11"/>
    </row>
    <row r="895" spans="5:20" ht="13.2" x14ac:dyDescent="0.25">
      <c r="E895" s="11"/>
      <c r="J895" s="11"/>
      <c r="O895" s="11"/>
      <c r="T895" s="11"/>
    </row>
    <row r="896" spans="5:20" ht="13.2" x14ac:dyDescent="0.25">
      <c r="E896" s="11"/>
      <c r="J896" s="11"/>
      <c r="O896" s="11"/>
      <c r="T896" s="11"/>
    </row>
    <row r="897" spans="5:20" ht="13.2" x14ac:dyDescent="0.25">
      <c r="E897" s="11"/>
      <c r="J897" s="11"/>
      <c r="O897" s="11"/>
      <c r="T897" s="11"/>
    </row>
    <row r="898" spans="5:20" ht="13.2" x14ac:dyDescent="0.25">
      <c r="E898" s="11"/>
      <c r="J898" s="11"/>
      <c r="O898" s="11"/>
      <c r="T898" s="11"/>
    </row>
    <row r="899" spans="5:20" ht="13.2" x14ac:dyDescent="0.25">
      <c r="E899" s="11"/>
      <c r="J899" s="11"/>
      <c r="O899" s="11"/>
      <c r="T899" s="11"/>
    </row>
    <row r="900" spans="5:20" ht="13.2" x14ac:dyDescent="0.25">
      <c r="E900" s="11"/>
      <c r="J900" s="11"/>
      <c r="O900" s="11"/>
      <c r="T900" s="11"/>
    </row>
    <row r="901" spans="5:20" ht="13.2" x14ac:dyDescent="0.25">
      <c r="E901" s="11"/>
      <c r="J901" s="11"/>
      <c r="O901" s="11"/>
      <c r="T901" s="11"/>
    </row>
    <row r="902" spans="5:20" ht="13.2" x14ac:dyDescent="0.25">
      <c r="E902" s="11"/>
      <c r="J902" s="11"/>
      <c r="O902" s="11"/>
      <c r="T902" s="11"/>
    </row>
    <row r="903" spans="5:20" ht="13.2" x14ac:dyDescent="0.25">
      <c r="E903" s="11"/>
      <c r="J903" s="11"/>
      <c r="O903" s="11"/>
      <c r="T903" s="11"/>
    </row>
    <row r="904" spans="5:20" ht="13.2" x14ac:dyDescent="0.25">
      <c r="E904" s="11"/>
      <c r="J904" s="11"/>
      <c r="O904" s="11"/>
      <c r="T904" s="11"/>
    </row>
    <row r="905" spans="5:20" ht="13.2" x14ac:dyDescent="0.25">
      <c r="E905" s="11"/>
      <c r="J905" s="11"/>
      <c r="O905" s="11"/>
      <c r="T905" s="11"/>
    </row>
    <row r="906" spans="5:20" ht="13.2" x14ac:dyDescent="0.25">
      <c r="E906" s="11"/>
      <c r="J906" s="11"/>
      <c r="O906" s="11"/>
      <c r="T906" s="11"/>
    </row>
    <row r="907" spans="5:20" ht="13.2" x14ac:dyDescent="0.25">
      <c r="E907" s="11"/>
      <c r="J907" s="11"/>
      <c r="O907" s="11"/>
      <c r="T907" s="11"/>
    </row>
    <row r="908" spans="5:20" ht="13.2" x14ac:dyDescent="0.25">
      <c r="E908" s="11"/>
      <c r="J908" s="11"/>
      <c r="O908" s="11"/>
      <c r="T908" s="11"/>
    </row>
    <row r="909" spans="5:20" ht="13.2" x14ac:dyDescent="0.25">
      <c r="E909" s="11"/>
      <c r="J909" s="11"/>
      <c r="O909" s="11"/>
      <c r="T909" s="11"/>
    </row>
    <row r="910" spans="5:20" ht="13.2" x14ac:dyDescent="0.25">
      <c r="E910" s="11"/>
      <c r="J910" s="11"/>
      <c r="O910" s="11"/>
      <c r="T910" s="11"/>
    </row>
    <row r="911" spans="5:20" ht="13.2" x14ac:dyDescent="0.25">
      <c r="E911" s="11"/>
      <c r="J911" s="11"/>
      <c r="O911" s="11"/>
      <c r="T911" s="11"/>
    </row>
    <row r="912" spans="5:20" ht="13.2" x14ac:dyDescent="0.25">
      <c r="E912" s="11"/>
      <c r="J912" s="11"/>
      <c r="O912" s="11"/>
      <c r="T912" s="11"/>
    </row>
    <row r="913" spans="5:20" ht="13.2" x14ac:dyDescent="0.25">
      <c r="E913" s="11"/>
      <c r="J913" s="11"/>
      <c r="O913" s="11"/>
      <c r="T913" s="11"/>
    </row>
    <row r="914" spans="5:20" ht="13.2" x14ac:dyDescent="0.25">
      <c r="E914" s="11"/>
      <c r="J914" s="11"/>
      <c r="O914" s="11"/>
      <c r="T914" s="11"/>
    </row>
    <row r="915" spans="5:20" ht="13.2" x14ac:dyDescent="0.25">
      <c r="E915" s="11"/>
      <c r="J915" s="11"/>
      <c r="O915" s="11"/>
      <c r="T915" s="11"/>
    </row>
    <row r="916" spans="5:20" ht="13.2" x14ac:dyDescent="0.25">
      <c r="E916" s="11"/>
      <c r="J916" s="11"/>
      <c r="O916" s="11"/>
      <c r="T916" s="11"/>
    </row>
    <row r="917" spans="5:20" ht="13.2" x14ac:dyDescent="0.25">
      <c r="E917" s="11"/>
      <c r="J917" s="11"/>
      <c r="O917" s="11"/>
      <c r="T917" s="11"/>
    </row>
    <row r="918" spans="5:20" ht="13.2" x14ac:dyDescent="0.25">
      <c r="E918" s="11"/>
      <c r="J918" s="11"/>
      <c r="O918" s="11"/>
      <c r="T918" s="11"/>
    </row>
    <row r="919" spans="5:20" ht="13.2" x14ac:dyDescent="0.25">
      <c r="E919" s="11"/>
      <c r="J919" s="11"/>
      <c r="O919" s="11"/>
      <c r="T919" s="11"/>
    </row>
    <row r="920" spans="5:20" ht="13.2" x14ac:dyDescent="0.25">
      <c r="E920" s="11"/>
      <c r="J920" s="11"/>
      <c r="O920" s="11"/>
      <c r="T920" s="11"/>
    </row>
    <row r="921" spans="5:20" ht="13.2" x14ac:dyDescent="0.25">
      <c r="E921" s="11"/>
      <c r="J921" s="11"/>
      <c r="O921" s="11"/>
      <c r="T921" s="11"/>
    </row>
    <row r="922" spans="5:20" ht="13.2" x14ac:dyDescent="0.25">
      <c r="E922" s="11"/>
      <c r="J922" s="11"/>
      <c r="O922" s="11"/>
      <c r="T922" s="11"/>
    </row>
    <row r="923" spans="5:20" ht="13.2" x14ac:dyDescent="0.25">
      <c r="E923" s="11"/>
      <c r="J923" s="11"/>
      <c r="O923" s="11"/>
      <c r="T923" s="11"/>
    </row>
    <row r="924" spans="5:20" ht="13.2" x14ac:dyDescent="0.25">
      <c r="E924" s="11"/>
      <c r="J924" s="11"/>
      <c r="O924" s="11"/>
      <c r="T924" s="11"/>
    </row>
    <row r="925" spans="5:20" ht="13.2" x14ac:dyDescent="0.25">
      <c r="E925" s="11"/>
      <c r="J925" s="11"/>
      <c r="O925" s="11"/>
      <c r="T925" s="11"/>
    </row>
    <row r="926" spans="5:20" ht="13.2" x14ac:dyDescent="0.25">
      <c r="E926" s="11"/>
      <c r="J926" s="11"/>
      <c r="O926" s="11"/>
      <c r="T926" s="11"/>
    </row>
    <row r="927" spans="5:20" ht="13.2" x14ac:dyDescent="0.25">
      <c r="E927" s="11"/>
      <c r="J927" s="11"/>
      <c r="O927" s="11"/>
      <c r="T927" s="11"/>
    </row>
    <row r="928" spans="5:20" ht="13.2" x14ac:dyDescent="0.25">
      <c r="E928" s="11"/>
      <c r="J928" s="11"/>
      <c r="O928" s="11"/>
      <c r="T928" s="11"/>
    </row>
    <row r="929" spans="5:20" ht="13.2" x14ac:dyDescent="0.25">
      <c r="E929" s="11"/>
      <c r="J929" s="11"/>
      <c r="O929" s="11"/>
      <c r="T929" s="11"/>
    </row>
    <row r="930" spans="5:20" ht="13.2" x14ac:dyDescent="0.25">
      <c r="E930" s="11"/>
      <c r="J930" s="11"/>
      <c r="O930" s="11"/>
      <c r="T930" s="11"/>
    </row>
    <row r="931" spans="5:20" ht="13.2" x14ac:dyDescent="0.25">
      <c r="E931" s="11"/>
      <c r="J931" s="11"/>
      <c r="O931" s="11"/>
      <c r="T931" s="11"/>
    </row>
    <row r="932" spans="5:20" ht="13.2" x14ac:dyDescent="0.25">
      <c r="E932" s="11"/>
      <c r="J932" s="11"/>
      <c r="O932" s="11"/>
      <c r="T932" s="11"/>
    </row>
    <row r="933" spans="5:20" ht="13.2" x14ac:dyDescent="0.25">
      <c r="E933" s="11"/>
      <c r="J933" s="11"/>
      <c r="O933" s="11"/>
      <c r="T933" s="11"/>
    </row>
    <row r="934" spans="5:20" ht="13.2" x14ac:dyDescent="0.25">
      <c r="E934" s="11"/>
      <c r="J934" s="11"/>
      <c r="O934" s="11"/>
      <c r="T934" s="11"/>
    </row>
    <row r="935" spans="5:20" ht="13.2" x14ac:dyDescent="0.25">
      <c r="E935" s="11"/>
      <c r="J935" s="11"/>
      <c r="O935" s="11"/>
      <c r="T935" s="11"/>
    </row>
    <row r="936" spans="5:20" ht="13.2" x14ac:dyDescent="0.25">
      <c r="E936" s="11"/>
      <c r="J936" s="11"/>
      <c r="O936" s="11"/>
      <c r="T936" s="11"/>
    </row>
    <row r="937" spans="5:20" ht="13.2" x14ac:dyDescent="0.25">
      <c r="E937" s="11"/>
      <c r="J937" s="11"/>
      <c r="O937" s="11"/>
      <c r="T937" s="11"/>
    </row>
    <row r="938" spans="5:20" ht="13.2" x14ac:dyDescent="0.25">
      <c r="E938" s="11"/>
      <c r="J938" s="11"/>
      <c r="O938" s="11"/>
      <c r="T938" s="11"/>
    </row>
    <row r="939" spans="5:20" ht="13.2" x14ac:dyDescent="0.25">
      <c r="E939" s="11"/>
      <c r="J939" s="11"/>
      <c r="O939" s="11"/>
      <c r="T939" s="11"/>
    </row>
    <row r="940" spans="5:20" ht="13.2" x14ac:dyDescent="0.25">
      <c r="E940" s="11"/>
      <c r="J940" s="11"/>
      <c r="O940" s="11"/>
      <c r="T940" s="11"/>
    </row>
    <row r="941" spans="5:20" ht="13.2" x14ac:dyDescent="0.25">
      <c r="E941" s="11"/>
      <c r="J941" s="11"/>
      <c r="O941" s="11"/>
      <c r="T941" s="11"/>
    </row>
    <row r="942" spans="5:20" ht="13.2" x14ac:dyDescent="0.25">
      <c r="E942" s="11"/>
      <c r="J942" s="11"/>
      <c r="O942" s="11"/>
      <c r="T942" s="11"/>
    </row>
    <row r="943" spans="5:20" ht="13.2" x14ac:dyDescent="0.25">
      <c r="E943" s="11"/>
      <c r="J943" s="11"/>
      <c r="O943" s="11"/>
      <c r="T943" s="11"/>
    </row>
    <row r="944" spans="5:20" ht="13.2" x14ac:dyDescent="0.25">
      <c r="E944" s="11"/>
      <c r="J944" s="11"/>
      <c r="O944" s="11"/>
      <c r="T944" s="11"/>
    </row>
    <row r="945" spans="5:20" ht="13.2" x14ac:dyDescent="0.25">
      <c r="E945" s="11"/>
      <c r="J945" s="11"/>
      <c r="O945" s="11"/>
      <c r="T945" s="11"/>
    </row>
    <row r="946" spans="5:20" ht="13.2" x14ac:dyDescent="0.25">
      <c r="E946" s="11"/>
      <c r="J946" s="11"/>
      <c r="O946" s="11"/>
      <c r="T946" s="11"/>
    </row>
    <row r="947" spans="5:20" ht="13.2" x14ac:dyDescent="0.25">
      <c r="E947" s="11"/>
      <c r="J947" s="11"/>
      <c r="O947" s="11"/>
      <c r="T947" s="11"/>
    </row>
    <row r="948" spans="5:20" ht="13.2" x14ac:dyDescent="0.25">
      <c r="E948" s="11"/>
      <c r="J948" s="11"/>
      <c r="O948" s="11"/>
      <c r="T948" s="11"/>
    </row>
    <row r="949" spans="5:20" ht="13.2" x14ac:dyDescent="0.25">
      <c r="E949" s="11"/>
      <c r="J949" s="11"/>
      <c r="O949" s="11"/>
      <c r="T949" s="11"/>
    </row>
    <row r="950" spans="5:20" ht="13.2" x14ac:dyDescent="0.25">
      <c r="E950" s="11"/>
      <c r="J950" s="11"/>
      <c r="O950" s="11"/>
      <c r="T950" s="11"/>
    </row>
    <row r="951" spans="5:20" ht="13.2" x14ac:dyDescent="0.25">
      <c r="E951" s="11"/>
      <c r="J951" s="11"/>
      <c r="O951" s="11"/>
      <c r="T951" s="11"/>
    </row>
    <row r="952" spans="5:20" ht="13.2" x14ac:dyDescent="0.25">
      <c r="E952" s="11"/>
      <c r="J952" s="11"/>
      <c r="O952" s="11"/>
      <c r="T952" s="11"/>
    </row>
    <row r="953" spans="5:20" ht="13.2" x14ac:dyDescent="0.25">
      <c r="E953" s="11"/>
      <c r="J953" s="11"/>
      <c r="O953" s="11"/>
      <c r="T953" s="11"/>
    </row>
    <row r="954" spans="5:20" ht="13.2" x14ac:dyDescent="0.25">
      <c r="E954" s="11"/>
      <c r="J954" s="11"/>
      <c r="O954" s="11"/>
      <c r="T954" s="11"/>
    </row>
    <row r="955" spans="5:20" ht="13.2" x14ac:dyDescent="0.25">
      <c r="E955" s="11"/>
      <c r="J955" s="11"/>
      <c r="O955" s="11"/>
      <c r="T955" s="11"/>
    </row>
    <row r="956" spans="5:20" ht="13.2" x14ac:dyDescent="0.25">
      <c r="E956" s="11"/>
      <c r="J956" s="11"/>
      <c r="O956" s="11"/>
      <c r="T956" s="11"/>
    </row>
    <row r="957" spans="5:20" ht="13.2" x14ac:dyDescent="0.25">
      <c r="E957" s="11"/>
      <c r="J957" s="11"/>
      <c r="O957" s="11"/>
      <c r="T957" s="11"/>
    </row>
    <row r="958" spans="5:20" ht="13.2" x14ac:dyDescent="0.25">
      <c r="E958" s="11"/>
      <c r="J958" s="11"/>
      <c r="O958" s="11"/>
      <c r="T958" s="11"/>
    </row>
    <row r="959" spans="5:20" ht="13.2" x14ac:dyDescent="0.25">
      <c r="E959" s="11"/>
      <c r="J959" s="11"/>
      <c r="O959" s="11"/>
      <c r="T959" s="11"/>
    </row>
    <row r="960" spans="5:20" ht="13.2" x14ac:dyDescent="0.25">
      <c r="E960" s="11"/>
      <c r="J960" s="11"/>
      <c r="O960" s="11"/>
      <c r="T960" s="11"/>
    </row>
    <row r="961" spans="5:20" ht="13.2" x14ac:dyDescent="0.25">
      <c r="E961" s="11"/>
      <c r="J961" s="11"/>
      <c r="O961" s="11"/>
      <c r="T961" s="11"/>
    </row>
    <row r="962" spans="5:20" ht="13.2" x14ac:dyDescent="0.25">
      <c r="E962" s="11"/>
      <c r="J962" s="11"/>
      <c r="O962" s="11"/>
      <c r="T962" s="11"/>
    </row>
    <row r="963" spans="5:20" ht="13.2" x14ac:dyDescent="0.25">
      <c r="E963" s="11"/>
      <c r="J963" s="11"/>
      <c r="O963" s="11"/>
      <c r="T963" s="11"/>
    </row>
    <row r="964" spans="5:20" ht="13.2" x14ac:dyDescent="0.25">
      <c r="E964" s="11"/>
      <c r="J964" s="11"/>
      <c r="O964" s="11"/>
      <c r="T964" s="11"/>
    </row>
    <row r="965" spans="5:20" ht="13.2" x14ac:dyDescent="0.25">
      <c r="E965" s="11"/>
      <c r="J965" s="11"/>
      <c r="O965" s="11"/>
      <c r="T965" s="11"/>
    </row>
    <row r="966" spans="5:20" ht="13.2" x14ac:dyDescent="0.25">
      <c r="E966" s="11"/>
      <c r="J966" s="11"/>
      <c r="O966" s="11"/>
      <c r="T966" s="11"/>
    </row>
    <row r="967" spans="5:20" ht="13.2" x14ac:dyDescent="0.25">
      <c r="E967" s="11"/>
      <c r="J967" s="11"/>
      <c r="O967" s="11"/>
      <c r="T967" s="11"/>
    </row>
    <row r="968" spans="5:20" ht="13.2" x14ac:dyDescent="0.25">
      <c r="E968" s="11"/>
      <c r="J968" s="11"/>
      <c r="O968" s="11"/>
      <c r="T968" s="11"/>
    </row>
    <row r="969" spans="5:20" ht="13.2" x14ac:dyDescent="0.25">
      <c r="E969" s="11"/>
      <c r="J969" s="11"/>
      <c r="O969" s="11"/>
      <c r="T969" s="11"/>
    </row>
    <row r="970" spans="5:20" ht="13.2" x14ac:dyDescent="0.25">
      <c r="E970" s="11"/>
      <c r="J970" s="11"/>
      <c r="O970" s="11"/>
      <c r="T970" s="11"/>
    </row>
    <row r="971" spans="5:20" ht="13.2" x14ac:dyDescent="0.25">
      <c r="E971" s="11"/>
      <c r="J971" s="11"/>
      <c r="O971" s="11"/>
      <c r="T971" s="11"/>
    </row>
    <row r="972" spans="5:20" ht="13.2" x14ac:dyDescent="0.25">
      <c r="E972" s="11"/>
      <c r="J972" s="11"/>
      <c r="O972" s="11"/>
      <c r="T972" s="11"/>
    </row>
    <row r="973" spans="5:20" ht="13.2" x14ac:dyDescent="0.25">
      <c r="E973" s="11"/>
      <c r="J973" s="11"/>
      <c r="O973" s="11"/>
      <c r="T973" s="11"/>
    </row>
    <row r="974" spans="5:20" ht="13.2" x14ac:dyDescent="0.25">
      <c r="E974" s="11"/>
      <c r="J974" s="11"/>
      <c r="O974" s="11"/>
      <c r="T974" s="11"/>
    </row>
    <row r="975" spans="5:20" ht="13.2" x14ac:dyDescent="0.25">
      <c r="E975" s="11"/>
      <c r="J975" s="11"/>
      <c r="O975" s="11"/>
      <c r="T975" s="11"/>
    </row>
    <row r="976" spans="5:20" ht="13.2" x14ac:dyDescent="0.25">
      <c r="E976" s="11"/>
      <c r="J976" s="11"/>
      <c r="O976" s="11"/>
      <c r="T976" s="11"/>
    </row>
    <row r="977" spans="5:20" ht="13.2" x14ac:dyDescent="0.25">
      <c r="E977" s="11"/>
      <c r="J977" s="11"/>
      <c r="O977" s="11"/>
      <c r="T977" s="11"/>
    </row>
    <row r="978" spans="5:20" ht="13.2" x14ac:dyDescent="0.25">
      <c r="E978" s="11"/>
      <c r="J978" s="11"/>
      <c r="O978" s="11"/>
      <c r="T978" s="11"/>
    </row>
    <row r="979" spans="5:20" ht="13.2" x14ac:dyDescent="0.25">
      <c r="E979" s="11"/>
      <c r="J979" s="11"/>
      <c r="O979" s="11"/>
      <c r="T979" s="11"/>
    </row>
    <row r="980" spans="5:20" ht="13.2" x14ac:dyDescent="0.25">
      <c r="E980" s="11"/>
      <c r="J980" s="11"/>
      <c r="O980" s="11"/>
      <c r="T980" s="11"/>
    </row>
    <row r="981" spans="5:20" ht="13.2" x14ac:dyDescent="0.25">
      <c r="E981" s="11"/>
      <c r="J981" s="11"/>
      <c r="O981" s="11"/>
      <c r="T981" s="11"/>
    </row>
    <row r="982" spans="5:20" ht="13.2" x14ac:dyDescent="0.25">
      <c r="E982" s="11"/>
      <c r="J982" s="11"/>
      <c r="O982" s="11"/>
      <c r="T982" s="11"/>
    </row>
    <row r="983" spans="5:20" ht="13.2" x14ac:dyDescent="0.25">
      <c r="E983" s="11"/>
      <c r="J983" s="11"/>
      <c r="O983" s="11"/>
      <c r="T983" s="11"/>
    </row>
    <row r="984" spans="5:20" ht="13.2" x14ac:dyDescent="0.25">
      <c r="E984" s="11"/>
      <c r="J984" s="11"/>
      <c r="O984" s="11"/>
      <c r="T984" s="11"/>
    </row>
    <row r="985" spans="5:20" ht="13.2" x14ac:dyDescent="0.25">
      <c r="E985" s="11"/>
      <c r="J985" s="11"/>
      <c r="O985" s="11"/>
      <c r="T985" s="11"/>
    </row>
    <row r="986" spans="5:20" ht="13.2" x14ac:dyDescent="0.25">
      <c r="E986" s="11"/>
      <c r="J986" s="11"/>
      <c r="O986" s="11"/>
      <c r="T986" s="11"/>
    </row>
    <row r="987" spans="5:20" ht="13.2" x14ac:dyDescent="0.25">
      <c r="E987" s="11"/>
      <c r="J987" s="11"/>
      <c r="O987" s="11"/>
      <c r="T987" s="11"/>
    </row>
    <row r="988" spans="5:20" ht="13.2" x14ac:dyDescent="0.25">
      <c r="E988" s="11"/>
      <c r="J988" s="11"/>
      <c r="O988" s="11"/>
      <c r="T988" s="11"/>
    </row>
    <row r="989" spans="5:20" ht="13.2" x14ac:dyDescent="0.25">
      <c r="E989" s="11"/>
      <c r="J989" s="11"/>
      <c r="O989" s="11"/>
      <c r="T989" s="11"/>
    </row>
    <row r="990" spans="5:20" ht="13.2" x14ac:dyDescent="0.25">
      <c r="E990" s="11"/>
      <c r="J990" s="11"/>
      <c r="O990" s="11"/>
      <c r="T990" s="11"/>
    </row>
    <row r="991" spans="5:20" ht="13.2" x14ac:dyDescent="0.25">
      <c r="E991" s="11"/>
      <c r="J991" s="11"/>
      <c r="O991" s="11"/>
      <c r="T991" s="11"/>
    </row>
    <row r="992" spans="5:20" ht="13.2" x14ac:dyDescent="0.25">
      <c r="E992" s="11"/>
      <c r="J992" s="11"/>
      <c r="O992" s="11"/>
      <c r="T992" s="11"/>
    </row>
    <row r="993" spans="5:20" ht="13.2" x14ac:dyDescent="0.25">
      <c r="E993" s="11"/>
      <c r="J993" s="11"/>
      <c r="O993" s="11"/>
      <c r="T993" s="11"/>
    </row>
    <row r="994" spans="5:20" ht="13.2" x14ac:dyDescent="0.25">
      <c r="E994" s="11"/>
      <c r="J994" s="11"/>
      <c r="O994" s="11"/>
      <c r="T994" s="11"/>
    </row>
    <row r="995" spans="5:20" ht="13.2" x14ac:dyDescent="0.25">
      <c r="E995" s="11"/>
      <c r="J995" s="11"/>
      <c r="O995" s="11"/>
      <c r="T995" s="11"/>
    </row>
    <row r="996" spans="5:20" ht="13.2" x14ac:dyDescent="0.25">
      <c r="E996" s="11"/>
      <c r="J996" s="11"/>
      <c r="O996" s="11"/>
      <c r="T996" s="11"/>
    </row>
    <row r="997" spans="5:20" ht="13.2" x14ac:dyDescent="0.25">
      <c r="E997" s="11"/>
      <c r="J997" s="11"/>
      <c r="O997" s="11"/>
      <c r="T997" s="11"/>
    </row>
    <row r="998" spans="5:20" ht="13.2" x14ac:dyDescent="0.25">
      <c r="E998" s="11"/>
      <c r="J998" s="11"/>
      <c r="O998" s="11"/>
      <c r="T998" s="11"/>
    </row>
    <row r="999" spans="5:20" ht="13.2" x14ac:dyDescent="0.25">
      <c r="E999" s="11"/>
      <c r="J999" s="11"/>
      <c r="O999" s="11"/>
      <c r="T999" s="11"/>
    </row>
    <row r="1000" spans="5:20" ht="13.2" x14ac:dyDescent="0.25">
      <c r="E1000" s="12"/>
      <c r="F1000" s="13"/>
      <c r="G1000" s="25"/>
      <c r="H1000" s="13"/>
      <c r="I1000" s="13"/>
      <c r="J1000" s="11"/>
      <c r="O1000" s="11"/>
      <c r="T1000" s="11"/>
    </row>
  </sheetData>
  <autoFilter ref="A1:X90" xr:uid="{00000000-0001-0000-0100-000000000000}"/>
  <conditionalFormatting sqref="F2:F1000">
    <cfRule type="cellIs" dxfId="16" priority="1" operator="equal">
      <formula>"Y"</formula>
    </cfRule>
  </conditionalFormatting>
  <conditionalFormatting sqref="F2:F1000">
    <cfRule type="cellIs" dxfId="15" priority="2" operator="equal">
      <formula>"N"</formula>
    </cfRule>
  </conditionalFormatting>
  <conditionalFormatting sqref="E2:E1000 G2:I1000">
    <cfRule type="expression" dxfId="14" priority="3">
      <formula>F2:F1000="Y"</formula>
    </cfRule>
  </conditionalFormatting>
  <conditionalFormatting sqref="E2:E1000 G2:I1000">
    <cfRule type="expression" dxfId="13" priority="4">
      <formula>F2:F1000="N"</formula>
    </cfRule>
  </conditionalFormatting>
  <conditionalFormatting sqref="G2:G1000">
    <cfRule type="expression" dxfId="12" priority="5">
      <formula>F2:F1000="Y"</formula>
    </cfRule>
  </conditionalFormatting>
  <conditionalFormatting sqref="G2:G1000">
    <cfRule type="expression" dxfId="11" priority="6">
      <formula>F2:F1000="N"</formula>
    </cfRule>
  </conditionalFormatting>
  <conditionalFormatting sqref="H2:H1000">
    <cfRule type="expression" dxfId="10" priority="7">
      <formula>F2:F1000="Y"</formula>
    </cfRule>
  </conditionalFormatting>
  <conditionalFormatting sqref="I2:I1000">
    <cfRule type="expression" dxfId="9" priority="8">
      <formula>F2:F1000="Y"</formula>
    </cfRule>
  </conditionalFormatting>
  <conditionalFormatting sqref="H2:H1000">
    <cfRule type="expression" dxfId="8" priority="9">
      <formula>F2:F1000="N"</formula>
    </cfRule>
  </conditionalFormatting>
  <conditionalFormatting sqref="G2:G1000">
    <cfRule type="expression" dxfId="7" priority="10">
      <formula>F2:F1000="Y"</formula>
    </cfRule>
  </conditionalFormatting>
  <conditionalFormatting sqref="I2:I1000">
    <cfRule type="expression" dxfId="6" priority="11">
      <formula>F2:F1000="N"</formula>
    </cfRule>
  </conditionalFormatting>
  <conditionalFormatting sqref="J2:N1000">
    <cfRule type="expression" dxfId="5" priority="12">
      <formula>$K2:$K1000="Y"</formula>
    </cfRule>
  </conditionalFormatting>
  <conditionalFormatting sqref="J2:N1000">
    <cfRule type="expression" dxfId="4" priority="13">
      <formula>$K2:$K1000="N"</formula>
    </cfRule>
  </conditionalFormatting>
  <conditionalFormatting sqref="O2:S1000">
    <cfRule type="expression" dxfId="3" priority="14">
      <formula>$P2:$P1000="Y"</formula>
    </cfRule>
  </conditionalFormatting>
  <conditionalFormatting sqref="O2:S1000">
    <cfRule type="expression" dxfId="2" priority="15">
      <formula>$P2:$P1000="N"</formula>
    </cfRule>
  </conditionalFormatting>
  <conditionalFormatting sqref="T2:X1000">
    <cfRule type="expression" dxfId="1" priority="16">
      <formula>$U2:$U1000="Y"</formula>
    </cfRule>
  </conditionalFormatting>
  <conditionalFormatting sqref="T2:X1000">
    <cfRule type="expression" dxfId="0" priority="17">
      <formula>$U2:$U1000="N"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B8BC-050A-4D2A-926E-BCFDC0BE99F7}">
  <dimension ref="A1:E7"/>
  <sheetViews>
    <sheetView workbookViewId="0">
      <selection activeCell="E7" sqref="E7"/>
    </sheetView>
  </sheetViews>
  <sheetFormatPr defaultRowHeight="13.2" x14ac:dyDescent="0.25"/>
  <cols>
    <col min="1" max="1" width="15.44140625" bestFit="1" customWidth="1"/>
    <col min="2" max="5" width="14.5546875" bestFit="1" customWidth="1"/>
  </cols>
  <sheetData>
    <row r="1" spans="1:5" x14ac:dyDescent="0.25">
      <c r="A1" s="15" t="s">
        <v>50</v>
      </c>
    </row>
    <row r="2" spans="1:5" x14ac:dyDescent="0.25">
      <c r="A2" s="15" t="s">
        <v>47</v>
      </c>
      <c r="B2" s="15" t="s">
        <v>29</v>
      </c>
      <c r="C2" s="15" t="s">
        <v>34</v>
      </c>
      <c r="D2" s="15" t="s">
        <v>39</v>
      </c>
      <c r="E2" s="15" t="s">
        <v>44</v>
      </c>
    </row>
    <row r="3" spans="1:5" x14ac:dyDescent="0.25">
      <c r="A3" s="15" t="s">
        <v>51</v>
      </c>
    </row>
    <row r="4" spans="1:5" x14ac:dyDescent="0.25">
      <c r="B4" s="15" t="s">
        <v>51</v>
      </c>
    </row>
    <row r="5" spans="1:5" x14ac:dyDescent="0.25">
      <c r="C5" s="15" t="s">
        <v>51</v>
      </c>
    </row>
    <row r="6" spans="1:5" x14ac:dyDescent="0.25">
      <c r="D6" s="15" t="s">
        <v>51</v>
      </c>
    </row>
    <row r="7" spans="1:5" x14ac:dyDescent="0.25">
      <c r="E7" s="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"/>
  <sheetViews>
    <sheetView workbookViewId="0">
      <selection activeCell="A2" sqref="A1:XFD1048576"/>
    </sheetView>
  </sheetViews>
  <sheetFormatPr defaultColWidth="14.44140625" defaultRowHeight="15.75" customHeight="1" x14ac:dyDescent="0.25"/>
  <sheetData>
    <row r="1" spans="1:22" x14ac:dyDescent="0.25">
      <c r="A1" s="3" t="e" cm="1" vm="1">
        <f t="array" ref="A1">_xlfn._xlws.FILTER(All_Data!A:X,All_Data!D:D="Steve")</f>
        <v>#VALUE!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D2DB-B46F-4462-B8A8-FB7C02D9C80D}">
  <dimension ref="A1:V1"/>
  <sheetViews>
    <sheetView workbookViewId="0"/>
  </sheetViews>
  <sheetFormatPr defaultColWidth="14.44140625" defaultRowHeight="15.75" customHeight="1" x14ac:dyDescent="0.25"/>
  <sheetData>
    <row r="1" spans="1:22" ht="13.2" x14ac:dyDescent="0.25">
      <c r="A1" s="3" t="e" cm="1" vm="1">
        <f t="array" ref="A1">_xlfn._xlws.FILTER(All_Data!A:X,All_Data!D:D="Valentine")</f>
        <v>#VALUE!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DA4B-BF83-445A-8176-51058942F4B2}">
  <dimension ref="A1:X1"/>
  <sheetViews>
    <sheetView workbookViewId="0">
      <selection activeCell="G14" sqref="G14"/>
    </sheetView>
  </sheetViews>
  <sheetFormatPr defaultColWidth="14.44140625" defaultRowHeight="15.75" customHeight="1" x14ac:dyDescent="0.25"/>
  <sheetData>
    <row r="1" spans="1:24" ht="13.2" x14ac:dyDescent="0.25">
      <c r="A1" s="3" t="str" cm="1">
        <f t="array" ref="A1:X1">_xlfn._xlws.FILTER(All_Data!A:X,All_Data!D:D="Valerie")</f>
        <v>Okoko Okal</v>
      </c>
      <c r="B1" s="3">
        <v>0</v>
      </c>
      <c r="C1" s="3">
        <v>0</v>
      </c>
      <c r="D1" s="3" t="str">
        <v>Valerie</v>
      </c>
      <c r="E1" s="3" t="str">
        <v>George Okwach</v>
      </c>
      <c r="F1" s="3" t="str">
        <v>N</v>
      </c>
      <c r="G1" s="3" t="str">
        <v>0722480760</v>
      </c>
      <c r="H1" s="3" t="str">
        <v>Nyatindo</v>
      </c>
      <c r="I1" s="3">
        <v>30</v>
      </c>
      <c r="J1" s="3" t="str">
        <v>Margaret Ojwando</v>
      </c>
      <c r="K1" s="3" t="str">
        <v>N</v>
      </c>
      <c r="L1" s="3" t="str">
        <v>0722824856</v>
      </c>
      <c r="M1" s="3" t="str">
        <v>Rawinji</v>
      </c>
      <c r="N1" s="3">
        <v>90</v>
      </c>
      <c r="O1" s="3" t="str">
        <v>Eunice Otieno</v>
      </c>
      <c r="P1" s="3" t="str">
        <v>Y</v>
      </c>
      <c r="Q1" s="3" t="str">
        <v>0721950380</v>
      </c>
      <c r="R1" s="3" t="str">
        <v>Rawinji</v>
      </c>
      <c r="S1" s="3">
        <v>90</v>
      </c>
      <c r="T1" s="3" t="str">
        <v>Elias Nyachom</v>
      </c>
      <c r="U1" s="3" t="str">
        <v>N</v>
      </c>
      <c r="V1" s="3" t="str">
        <v>0722824387</v>
      </c>
      <c r="W1" t="str">
        <v>Oyugis Township</v>
      </c>
      <c r="X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BF88-B187-490B-BCB8-48213DD153DF}">
  <dimension ref="A1:X1"/>
  <sheetViews>
    <sheetView workbookViewId="0">
      <selection activeCell="A2" sqref="A1:XFD1048576"/>
    </sheetView>
  </sheetViews>
  <sheetFormatPr defaultColWidth="14.44140625" defaultRowHeight="15.75" customHeight="1" x14ac:dyDescent="0.25"/>
  <sheetData>
    <row r="1" spans="1:24" ht="13.2" x14ac:dyDescent="0.25">
      <c r="A1" s="3" t="str" cm="1">
        <f t="array" ref="A1:X1">_xlfn._xlws.FILTER(All_Data!A:X,All_Data!D:D="Virginia")</f>
        <v>Lemon Ochara</v>
      </c>
      <c r="B1" s="3">
        <v>0</v>
      </c>
      <c r="C1" s="3">
        <v>0</v>
      </c>
      <c r="D1" s="3" t="str">
        <v>Virginia</v>
      </c>
      <c r="E1" s="3" t="str">
        <v>Philemon Abutu</v>
      </c>
      <c r="F1" s="3" t="str">
        <v>N</v>
      </c>
      <c r="G1" s="3" t="str">
        <v>0723508030</v>
      </c>
      <c r="H1" s="3" t="str">
        <v>Ruga</v>
      </c>
      <c r="I1" s="3" t="str">
        <v>N</v>
      </c>
      <c r="J1" s="3" t="str">
        <v>Solomon Njoga</v>
      </c>
      <c r="K1" s="3" t="str">
        <v>N</v>
      </c>
      <c r="L1" s="3" t="str">
        <v>0721791026</v>
      </c>
      <c r="M1" s="3">
        <v>0</v>
      </c>
      <c r="N1" s="3">
        <v>0</v>
      </c>
      <c r="O1" s="3" t="str">
        <v>Nicholas Ogado-Mbuge</v>
      </c>
      <c r="P1" s="3" t="str">
        <v>N</v>
      </c>
      <c r="Q1" s="3" t="str">
        <v>0724161391</v>
      </c>
      <c r="R1" s="3" t="str">
        <v>Ruga</v>
      </c>
      <c r="S1" s="3" t="str">
        <v>N</v>
      </c>
      <c r="T1" s="3" t="str">
        <v>Joseph Mucha</v>
      </c>
      <c r="U1" s="3" t="str">
        <v>N</v>
      </c>
      <c r="V1" s="3" t="str">
        <v>0722696258</v>
      </c>
      <c r="W1" t="str">
        <v>Ruga</v>
      </c>
      <c r="X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8567-1843-452A-BE7F-E22DF2E967F7}">
  <dimension ref="A1:V1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22" ht="13.2" x14ac:dyDescent="0.25">
      <c r="A1" s="3" t="e" cm="1" vm="1">
        <f t="array" ref="A1">_xlfn._xlws.FILTER(All_Data!A:X,All_Data!D:D="Eunice")</f>
        <v>#VALUE!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C7F-3AB8-4086-8563-F88898B02EAB}">
  <dimension ref="A1"/>
  <sheetViews>
    <sheetView topLeftCell="L14" workbookViewId="0">
      <selection activeCell="T44" sqref="T4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All_Data</vt:lpstr>
      <vt:lpstr>Sheet7</vt:lpstr>
      <vt:lpstr>Steve</vt:lpstr>
      <vt:lpstr>Valentine</vt:lpstr>
      <vt:lpstr>Valerie</vt:lpstr>
      <vt:lpstr>Virginia</vt:lpstr>
      <vt:lpstr>Eunice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Xandru</dc:creator>
  <cp:lastModifiedBy>CASSAR Xandru</cp:lastModifiedBy>
  <dcterms:created xsi:type="dcterms:W3CDTF">2022-02-24T10:01:17Z</dcterms:created>
  <dcterms:modified xsi:type="dcterms:W3CDTF">2022-02-24T10:04:09Z</dcterms:modified>
</cp:coreProperties>
</file>