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0515" windowHeight="928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E390" i="1" l="1"/>
  <c r="D390" i="1"/>
  <c r="C390" i="1"/>
  <c r="B390" i="1"/>
  <c r="E389" i="1"/>
  <c r="D389" i="1"/>
  <c r="C389" i="1"/>
  <c r="B389" i="1"/>
  <c r="E388" i="1"/>
  <c r="D388" i="1"/>
  <c r="C388" i="1"/>
  <c r="B388" i="1"/>
  <c r="E384" i="1"/>
  <c r="D384" i="1"/>
  <c r="C384" i="1"/>
  <c r="B384" i="1"/>
  <c r="E383" i="1"/>
  <c r="D383" i="1"/>
  <c r="C383" i="1"/>
  <c r="B383" i="1"/>
  <c r="F382" i="1"/>
  <c r="E382" i="1"/>
  <c r="D382" i="1"/>
  <c r="C382" i="1"/>
  <c r="B382" i="1"/>
  <c r="F381" i="1"/>
  <c r="E378" i="1"/>
  <c r="D378" i="1"/>
  <c r="C378" i="1"/>
  <c r="B378" i="1"/>
  <c r="E377" i="1"/>
  <c r="D377" i="1"/>
  <c r="C377" i="1"/>
  <c r="B377" i="1"/>
  <c r="E376" i="1"/>
  <c r="D376" i="1"/>
  <c r="C376" i="1"/>
  <c r="B376" i="1"/>
  <c r="E375" i="1"/>
  <c r="D375" i="1"/>
  <c r="C375" i="1"/>
  <c r="B375" i="1"/>
  <c r="E371" i="1"/>
  <c r="D371" i="1"/>
  <c r="C371" i="1"/>
  <c r="B371" i="1"/>
  <c r="E370" i="1"/>
  <c r="D370" i="1"/>
  <c r="C370" i="1"/>
  <c r="B370" i="1"/>
  <c r="E369" i="1"/>
  <c r="D369" i="1"/>
  <c r="C369" i="1"/>
  <c r="B369" i="1"/>
  <c r="E368" i="1"/>
  <c r="D368" i="1"/>
  <c r="C368" i="1"/>
  <c r="B368" i="1"/>
  <c r="F367" i="1"/>
  <c r="E364" i="1"/>
  <c r="D364" i="1"/>
  <c r="C364" i="1"/>
  <c r="B364" i="1"/>
  <c r="E363" i="1"/>
  <c r="D363" i="1"/>
  <c r="C363" i="1"/>
  <c r="B363" i="1"/>
  <c r="E362" i="1"/>
  <c r="D362" i="1"/>
  <c r="C362" i="1"/>
  <c r="B362" i="1"/>
  <c r="E361" i="1"/>
  <c r="D361" i="1"/>
  <c r="C361" i="1"/>
  <c r="B361" i="1"/>
  <c r="F360" i="1"/>
  <c r="E357" i="1"/>
  <c r="D357" i="1"/>
  <c r="C357" i="1"/>
  <c r="B357" i="1"/>
  <c r="E356" i="1"/>
  <c r="D356" i="1"/>
  <c r="C356" i="1"/>
  <c r="B356" i="1"/>
  <c r="E355" i="1"/>
  <c r="D355" i="1"/>
  <c r="C355" i="1"/>
  <c r="B355" i="1"/>
  <c r="F354" i="1"/>
  <c r="E354" i="1"/>
  <c r="D354" i="1"/>
  <c r="C354" i="1"/>
  <c r="B354" i="1"/>
  <c r="F353" i="1"/>
  <c r="E350" i="1"/>
  <c r="D350" i="1"/>
  <c r="C350" i="1"/>
  <c r="B350" i="1"/>
  <c r="E349" i="1"/>
  <c r="D349" i="1"/>
  <c r="C349" i="1"/>
  <c r="B349" i="1"/>
  <c r="E348" i="1"/>
  <c r="D348" i="1"/>
  <c r="C348" i="1"/>
  <c r="B348" i="1"/>
  <c r="E347" i="1"/>
  <c r="D347" i="1"/>
  <c r="C347" i="1"/>
  <c r="B347" i="1"/>
  <c r="E343" i="1"/>
  <c r="D343" i="1"/>
  <c r="C343" i="1"/>
  <c r="B343" i="1"/>
  <c r="E342" i="1"/>
  <c r="D342" i="1"/>
  <c r="C342" i="1"/>
  <c r="B342" i="1"/>
  <c r="E341" i="1"/>
  <c r="D341" i="1"/>
  <c r="C341" i="1"/>
  <c r="B341" i="1"/>
  <c r="F340" i="1"/>
  <c r="E340" i="1"/>
  <c r="D340" i="1"/>
  <c r="C340" i="1"/>
  <c r="B340" i="1"/>
  <c r="F339" i="1"/>
  <c r="E336" i="1"/>
  <c r="D336" i="1"/>
  <c r="C336" i="1"/>
  <c r="B336" i="1"/>
  <c r="E335" i="1"/>
  <c r="D335" i="1"/>
  <c r="C335" i="1"/>
  <c r="B335" i="1"/>
  <c r="E334" i="1"/>
  <c r="D334" i="1"/>
  <c r="C334" i="1"/>
  <c r="B334" i="1"/>
  <c r="F333" i="1"/>
  <c r="E333" i="1"/>
  <c r="D333" i="1"/>
  <c r="C333" i="1"/>
  <c r="B333" i="1"/>
  <c r="F332" i="1"/>
  <c r="E329" i="1"/>
  <c r="D329" i="1"/>
  <c r="C329" i="1"/>
  <c r="B329" i="1"/>
  <c r="E328" i="1"/>
  <c r="D328" i="1"/>
  <c r="C328" i="1"/>
  <c r="B328" i="1"/>
  <c r="E327" i="1"/>
  <c r="D327" i="1"/>
  <c r="C327" i="1"/>
  <c r="B327" i="1"/>
  <c r="E326" i="1"/>
  <c r="D326" i="1"/>
  <c r="C326" i="1"/>
  <c r="B326" i="1"/>
  <c r="F325" i="1"/>
  <c r="E322" i="1"/>
  <c r="D322" i="1"/>
  <c r="C322" i="1"/>
  <c r="B322" i="1"/>
  <c r="E321" i="1"/>
  <c r="D321" i="1"/>
  <c r="C321" i="1"/>
  <c r="B321" i="1"/>
  <c r="E320" i="1"/>
  <c r="D320" i="1"/>
  <c r="C320" i="1"/>
  <c r="B320" i="1"/>
  <c r="E319" i="1"/>
  <c r="D319" i="1"/>
  <c r="C319" i="1"/>
  <c r="B319" i="1"/>
  <c r="F318" i="1"/>
  <c r="E315" i="1"/>
  <c r="D315" i="1"/>
  <c r="C315" i="1"/>
  <c r="B315" i="1"/>
  <c r="E314" i="1"/>
  <c r="D314" i="1"/>
  <c r="C314" i="1"/>
  <c r="B314" i="1"/>
  <c r="E313" i="1"/>
  <c r="D313" i="1"/>
  <c r="C313" i="1"/>
  <c r="B313" i="1"/>
  <c r="E312" i="1"/>
  <c r="D312" i="1"/>
  <c r="C312" i="1"/>
  <c r="B312" i="1"/>
  <c r="E308" i="1"/>
  <c r="D308" i="1"/>
  <c r="C308" i="1"/>
  <c r="B308" i="1"/>
  <c r="E307" i="1"/>
  <c r="D307" i="1"/>
  <c r="C307" i="1"/>
  <c r="B307" i="1"/>
  <c r="E306" i="1"/>
  <c r="D306" i="1"/>
  <c r="C306" i="1"/>
  <c r="B306" i="1"/>
  <c r="E305" i="1"/>
  <c r="D305" i="1"/>
  <c r="C305" i="1"/>
  <c r="B305" i="1"/>
  <c r="E301" i="1"/>
  <c r="D301" i="1"/>
  <c r="C301" i="1"/>
  <c r="B301" i="1"/>
  <c r="E300" i="1"/>
  <c r="D300" i="1"/>
  <c r="C300" i="1"/>
  <c r="B300" i="1"/>
  <c r="E299" i="1"/>
  <c r="D299" i="1"/>
  <c r="C299" i="1"/>
  <c r="B299" i="1"/>
  <c r="E298" i="1"/>
  <c r="D298" i="1"/>
  <c r="C298" i="1"/>
  <c r="B298" i="1"/>
  <c r="F297" i="1"/>
  <c r="E294" i="1"/>
  <c r="D294" i="1"/>
  <c r="C294" i="1"/>
  <c r="B294" i="1"/>
  <c r="E293" i="1"/>
  <c r="D293" i="1"/>
  <c r="C293" i="1"/>
  <c r="B293" i="1"/>
  <c r="E292" i="1"/>
  <c r="D292" i="1"/>
  <c r="C292" i="1"/>
  <c r="B292" i="1"/>
  <c r="E291" i="1"/>
  <c r="D291" i="1"/>
  <c r="C291" i="1"/>
  <c r="B291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F284" i="1"/>
  <c r="E284" i="1"/>
  <c r="D284" i="1"/>
  <c r="C284" i="1"/>
  <c r="B284" i="1"/>
  <c r="F283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F276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F262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F248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F241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F226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F219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F212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F197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F175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F168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F161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F154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F148" i="1"/>
  <c r="E148" i="1"/>
  <c r="D148" i="1"/>
  <c r="C148" i="1"/>
  <c r="B148" i="1"/>
  <c r="F147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F141" i="1"/>
  <c r="E141" i="1"/>
  <c r="D141" i="1"/>
  <c r="C141" i="1"/>
  <c r="B141" i="1"/>
  <c r="F140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F134" i="1"/>
  <c r="E134" i="1"/>
  <c r="D134" i="1"/>
  <c r="C134" i="1"/>
  <c r="B134" i="1"/>
  <c r="F133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F125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F117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F109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F102" i="1"/>
  <c r="E102" i="1"/>
  <c r="D102" i="1"/>
  <c r="C102" i="1"/>
  <c r="B102" i="1"/>
  <c r="F101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F93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F85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F76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F67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F58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F49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F40" i="1"/>
  <c r="C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F31" i="1"/>
  <c r="C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F21" i="1"/>
  <c r="C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F11" i="1"/>
  <c r="C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  <c r="F1" i="1"/>
</calcChain>
</file>

<file path=xl/sharedStrings.xml><?xml version="1.0" encoding="utf-8"?>
<sst xmlns="http://schemas.openxmlformats.org/spreadsheetml/2006/main" count="63" uniqueCount="58">
  <si>
    <t>England</t>
  </si>
  <si>
    <t>Spain</t>
  </si>
  <si>
    <t>Germany</t>
  </si>
  <si>
    <t>Italy</t>
  </si>
  <si>
    <t>Portugal</t>
  </si>
  <si>
    <t>France</t>
  </si>
  <si>
    <t>Russia</t>
  </si>
  <si>
    <t>Netherlands</t>
  </si>
  <si>
    <t>Ukraine</t>
  </si>
  <si>
    <t>Greece</t>
  </si>
  <si>
    <t>Turkey</t>
  </si>
  <si>
    <t>Belgium</t>
  </si>
  <si>
    <t>Denmark</t>
  </si>
  <si>
    <t>Switzerland</t>
  </si>
  <si>
    <t>Austria</t>
  </si>
  <si>
    <t>Cyprus</t>
  </si>
  <si>
    <t>Israel</t>
  </si>
  <si>
    <t>Scotland</t>
  </si>
  <si>
    <t>Czech Republic</t>
  </si>
  <si>
    <t>Poland</t>
  </si>
  <si>
    <t>Croatia</t>
  </si>
  <si>
    <t>Romania</t>
  </si>
  <si>
    <t>Belarus</t>
  </si>
  <si>
    <t>30/30</t>
  </si>
  <si>
    <t>Sweden</t>
  </si>
  <si>
    <t xml:space="preserve">Slovakia  </t>
  </si>
  <si>
    <t>Norway</t>
  </si>
  <si>
    <t>Serbia</t>
  </si>
  <si>
    <t>Bulgaria</t>
  </si>
  <si>
    <t>Hungary</t>
  </si>
  <si>
    <t>Finland</t>
  </si>
  <si>
    <t>33/33</t>
  </si>
  <si>
    <t>Georgia</t>
  </si>
  <si>
    <t>Bosnia-Herzegovina</t>
  </si>
  <si>
    <t>Ireland</t>
  </si>
  <si>
    <t>Slovenia</t>
  </si>
  <si>
    <t>Lithuania</t>
  </si>
  <si>
    <t>36/36</t>
  </si>
  <si>
    <t>Moldova</t>
  </si>
  <si>
    <t>Azerbaijan</t>
  </si>
  <si>
    <t>Latvia</t>
  </si>
  <si>
    <t>Macedonia</t>
  </si>
  <si>
    <t>Kazakhstan</t>
  </si>
  <si>
    <t>26/26</t>
  </si>
  <si>
    <t>Iceland</t>
  </si>
  <si>
    <t>22/22</t>
  </si>
  <si>
    <t>Montenegro</t>
  </si>
  <si>
    <t>Albania</t>
  </si>
  <si>
    <t>Malta</t>
  </si>
  <si>
    <t>Wales</t>
  </si>
  <si>
    <t>Estonia</t>
  </si>
  <si>
    <t>Northern Ireland</t>
  </si>
  <si>
    <t>Luxembourg</t>
  </si>
  <si>
    <t>Armenia</t>
  </si>
  <si>
    <t>Faroe Islands</t>
  </si>
  <si>
    <t>27/27</t>
  </si>
  <si>
    <t>Andorra</t>
  </si>
  <si>
    <t>San Marino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</si>
</sst>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2;&#1086;&#1080;%20&#1076;&#1086;&#1082;&#1091;&#1084;&#1077;&#1085;&#1090;&#1099;\cldraw\cldraw13-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2;&#1086;&#1080;%20&#1076;&#1086;&#1082;&#1091;&#1084;&#1077;&#1085;&#1090;&#1099;\cldraw\cldraw13-14e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д"/>
      <sheetName val="лчд"/>
      <sheetName val="тр"/>
      <sheetName val="Меню"/>
      <sheetName val="€"/>
      <sheetName val="Ст"/>
      <sheetName val="ЛЧ"/>
      <sheetName val="ЛЕ"/>
      <sheetName val="Команды"/>
      <sheetName val="ЛЧ'1"/>
      <sheetName val="ЛЕ'1"/>
      <sheetName val="Лист2"/>
      <sheetName val="Матчи"/>
      <sheetName val="Коэф'14"/>
      <sheetName val="Коэф'14 (2)"/>
      <sheetName val="КлК"/>
      <sheetName val="КлР"/>
      <sheetName val="М"/>
      <sheetName val="КлР2"/>
      <sheetName val="КлР1"/>
      <sheetName val="ГЭ'11∕12"/>
      <sheetName val="рез-ть"/>
      <sheetName val="Кубки"/>
      <sheetName val="1.Англия"/>
      <sheetName val="2.Испания"/>
      <sheetName val="3.Германия"/>
      <sheetName val="4.Италия"/>
      <sheetName val="5.Португалия"/>
      <sheetName val="6.Франция"/>
      <sheetName val="7.Россия"/>
      <sheetName val="8.Голландия"/>
      <sheetName val="9.Украина"/>
      <sheetName val="10.Греция"/>
      <sheetName val="11.Турция"/>
      <sheetName val="12.Бельгия"/>
      <sheetName val="13.Дания"/>
      <sheetName val="14.Швейцария"/>
      <sheetName val="15.Австрия"/>
      <sheetName val="16.Кипр"/>
      <sheetName val="17.Израиль"/>
      <sheetName val="18.Шотландия"/>
      <sheetName val="19.Чехия"/>
      <sheetName val="20.Польша"/>
      <sheetName val="21.Хорватия"/>
      <sheetName val="22.Румыния"/>
      <sheetName val="23.Белоруссия"/>
      <sheetName val="24.Швеция"/>
      <sheetName val="25.Словакия"/>
      <sheetName val="26.Норвегия"/>
      <sheetName val="27.Сербия"/>
      <sheetName val="28.Болгария"/>
      <sheetName val="29.Венгрия"/>
      <sheetName val="30.Финляндия"/>
      <sheetName val="31.Грузия"/>
      <sheetName val="32.Босния"/>
      <sheetName val="33.Ирландия"/>
      <sheetName val="34.Словения"/>
      <sheetName val="35.Литва"/>
      <sheetName val="36.Молдавия"/>
      <sheetName val="37.Азербайджан"/>
      <sheetName val="38.Латвия"/>
      <sheetName val="39.Македония"/>
      <sheetName val="40.Казахстан"/>
      <sheetName val="41.Исландия"/>
      <sheetName val="42.Черногория"/>
      <sheetName val="44.Албания"/>
      <sheetName val="45.Мальта"/>
      <sheetName val="46.Уэльс"/>
      <sheetName val="47.Эстония"/>
      <sheetName val="48.С.Ирландия"/>
      <sheetName val="49.Люксембург"/>
      <sheetName val="50.Армения"/>
      <sheetName val="51.Фареры"/>
      <sheetName val="52.Андорра"/>
      <sheetName val="53.Сан-Марино"/>
      <sheetName val="Коэф'13"/>
      <sheetName val="КлК'13"/>
      <sheetName val="Лист1"/>
      <sheetName val="ТК'12"/>
      <sheetName val="Лист3"/>
      <sheetName val="Лист4"/>
      <sheetName val="Лист5"/>
      <sheetName val="Лист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F1" t="str">
            <v>38/38</v>
          </cell>
        </row>
        <row r="11">
          <cell r="F11" t="str">
            <v>38/38</v>
          </cell>
        </row>
        <row r="21">
          <cell r="F21" t="str">
            <v>34/34</v>
          </cell>
        </row>
        <row r="31">
          <cell r="F31" t="str">
            <v>38/38</v>
          </cell>
        </row>
        <row r="40">
          <cell r="F40" t="str">
            <v>30/30</v>
          </cell>
        </row>
        <row r="49">
          <cell r="F49" t="str">
            <v>38/38</v>
          </cell>
        </row>
        <row r="58">
          <cell r="F58" t="str">
            <v>30/30</v>
          </cell>
        </row>
        <row r="67">
          <cell r="F67" t="str">
            <v>34/34</v>
          </cell>
        </row>
        <row r="76">
          <cell r="F76" t="str">
            <v>30/30</v>
          </cell>
        </row>
        <row r="85">
          <cell r="F85" t="str">
            <v>30/30</v>
          </cell>
        </row>
        <row r="93">
          <cell r="F93" t="str">
            <v>34/34</v>
          </cell>
        </row>
        <row r="101">
          <cell r="F101" t="str">
            <v>30/30</v>
          </cell>
        </row>
        <row r="102">
          <cell r="F102" t="str">
            <v>10/10</v>
          </cell>
        </row>
        <row r="109">
          <cell r="F109" t="str">
            <v>33/33</v>
          </cell>
        </row>
        <row r="117">
          <cell r="F117" t="str">
            <v>36/36</v>
          </cell>
        </row>
        <row r="125">
          <cell r="F125" t="str">
            <v>36/36</v>
          </cell>
        </row>
        <row r="133">
          <cell r="F133" t="str">
            <v>26/26</v>
          </cell>
        </row>
        <row r="134">
          <cell r="F134" t="str">
            <v>6/6</v>
          </cell>
        </row>
        <row r="140">
          <cell r="F140" t="str">
            <v>26/26</v>
          </cell>
        </row>
        <row r="141">
          <cell r="F141" t="str">
            <v>10/10</v>
          </cell>
        </row>
        <row r="147">
          <cell r="F147" t="str">
            <v>33/33</v>
          </cell>
        </row>
        <row r="148">
          <cell r="F148" t="str">
            <v>5/5</v>
          </cell>
        </row>
        <row r="154">
          <cell r="F154" t="str">
            <v>30/30</v>
          </cell>
        </row>
        <row r="161">
          <cell r="F161" t="str">
            <v>30/30</v>
          </cell>
        </row>
        <row r="168">
          <cell r="F168" t="str">
            <v>33/33</v>
          </cell>
        </row>
        <row r="175">
          <cell r="F175" t="str">
            <v>34/34</v>
          </cell>
        </row>
        <row r="197">
          <cell r="F197" t="str">
            <v>33/33</v>
          </cell>
        </row>
        <row r="212">
          <cell r="F212" t="str">
            <v>30/30</v>
          </cell>
        </row>
        <row r="219">
          <cell r="F219" t="str">
            <v>30/30</v>
          </cell>
        </row>
        <row r="226">
          <cell r="F226" t="str">
            <v>30/30</v>
          </cell>
        </row>
        <row r="241">
          <cell r="F241" t="str">
            <v>22/22</v>
          </cell>
        </row>
        <row r="248">
          <cell r="F248" t="str">
            <v>30/30</v>
          </cell>
        </row>
        <row r="262">
          <cell r="F262" t="str">
            <v>36/36</v>
          </cell>
        </row>
        <row r="276">
          <cell r="F276" t="str">
            <v>33/33</v>
          </cell>
        </row>
        <row r="283">
          <cell r="F283" t="str">
            <v>22/22</v>
          </cell>
        </row>
        <row r="284">
          <cell r="F284" t="str">
            <v>10/10</v>
          </cell>
        </row>
        <row r="297">
          <cell r="F297" t="str">
            <v>33/33</v>
          </cell>
        </row>
        <row r="318">
          <cell r="F318" t="str">
            <v>33/33</v>
          </cell>
        </row>
        <row r="325">
          <cell r="F325" t="str">
            <v>26/26</v>
          </cell>
        </row>
        <row r="332">
          <cell r="F332" t="str">
            <v>22/22</v>
          </cell>
        </row>
        <row r="333">
          <cell r="F333" t="str">
            <v>10/10</v>
          </cell>
        </row>
        <row r="339">
          <cell r="F339" t="str">
            <v>22/22</v>
          </cell>
        </row>
        <row r="340">
          <cell r="F340" t="str">
            <v>10/10</v>
          </cell>
        </row>
        <row r="353">
          <cell r="F353" t="str">
            <v>33/33</v>
          </cell>
        </row>
        <row r="354">
          <cell r="F354" t="str">
            <v>5/5</v>
          </cell>
        </row>
        <row r="360">
          <cell r="F360" t="str">
            <v>26/26</v>
          </cell>
        </row>
        <row r="367">
          <cell r="F367" t="str">
            <v>42/42</v>
          </cell>
        </row>
        <row r="381">
          <cell r="F381" t="str">
            <v>14/14</v>
          </cell>
        </row>
        <row r="382">
          <cell r="F382" t="str">
            <v>6/6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CL"/>
      <sheetName val="El"/>
      <sheetName val="Teams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Manchester United</v>
          </cell>
          <cell r="C2">
            <v>130.59200000000001</v>
          </cell>
          <cell r="D2" t="str">
            <v>N1</v>
          </cell>
          <cell r="E2" t="str">
            <v>GS CL</v>
          </cell>
        </row>
        <row r="3">
          <cell r="B3" t="str">
            <v>Manchester City</v>
          </cell>
          <cell r="C3">
            <v>70.591999999999999</v>
          </cell>
          <cell r="D3" t="str">
            <v>N2</v>
          </cell>
          <cell r="E3" t="str">
            <v>GS CL</v>
          </cell>
        </row>
        <row r="4">
          <cell r="B4" t="str">
            <v>Chelsea</v>
          </cell>
          <cell r="C4">
            <v>137.59200000000001</v>
          </cell>
          <cell r="D4" t="str">
            <v>N3</v>
          </cell>
          <cell r="E4" t="str">
            <v>GS CL</v>
          </cell>
        </row>
        <row r="5">
          <cell r="B5" t="str">
            <v>Arsenal</v>
          </cell>
          <cell r="C5">
            <v>113.592</v>
          </cell>
          <cell r="D5" t="str">
            <v>N4</v>
          </cell>
          <cell r="E5" t="str">
            <v>4QNC</v>
          </cell>
        </row>
        <row r="6">
          <cell r="B6" t="str">
            <v>Wigan</v>
          </cell>
          <cell r="C6">
            <v>16.591999999999999</v>
          </cell>
          <cell r="D6" t="str">
            <v>CW</v>
          </cell>
          <cell r="E6" t="str">
            <v>GS EL</v>
          </cell>
        </row>
        <row r="7">
          <cell r="B7" t="str">
            <v>Tottenham</v>
          </cell>
          <cell r="C7">
            <v>69.591999999999999</v>
          </cell>
          <cell r="D7" t="str">
            <v>N5</v>
          </cell>
          <cell r="E7" t="str">
            <v>EL4</v>
          </cell>
        </row>
        <row r="8">
          <cell r="B8" t="str">
            <v>Swansea City</v>
          </cell>
          <cell r="C8">
            <v>16.591999999999999</v>
          </cell>
          <cell r="D8" t="str">
            <v>LW</v>
          </cell>
          <cell r="E8" t="str">
            <v>EL3</v>
          </cell>
        </row>
        <row r="12">
          <cell r="B12" t="str">
            <v>Barcelona</v>
          </cell>
          <cell r="C12">
            <v>157.60499999999999</v>
          </cell>
          <cell r="D12" t="str">
            <v>N1</v>
          </cell>
          <cell r="E12" t="str">
            <v>GS CL</v>
          </cell>
        </row>
        <row r="13">
          <cell r="B13" t="str">
            <v>Real Madrid</v>
          </cell>
          <cell r="C13">
            <v>136.60499999999999</v>
          </cell>
          <cell r="D13" t="str">
            <v>N2</v>
          </cell>
          <cell r="E13" t="str">
            <v>GS CL</v>
          </cell>
        </row>
        <row r="14">
          <cell r="B14" t="str">
            <v>Atlético Madrid</v>
          </cell>
          <cell r="C14">
            <v>99.605000000000004</v>
          </cell>
          <cell r="D14" t="str">
            <v>N3</v>
          </cell>
          <cell r="E14" t="str">
            <v>GS CL</v>
          </cell>
        </row>
        <row r="15">
          <cell r="B15" t="str">
            <v>Real Sociedad</v>
          </cell>
          <cell r="C15">
            <v>17.605</v>
          </cell>
          <cell r="D15" t="str">
            <v>N4</v>
          </cell>
          <cell r="E15" t="str">
            <v>4QNC</v>
          </cell>
        </row>
        <row r="16">
          <cell r="B16" t="str">
            <v>Valencia</v>
          </cell>
          <cell r="C16">
            <v>102.605</v>
          </cell>
          <cell r="D16" t="str">
            <v>N5</v>
          </cell>
          <cell r="E16" t="str">
            <v>GS EL</v>
          </cell>
        </row>
        <row r="17">
          <cell r="B17" t="str">
            <v>Betis</v>
          </cell>
          <cell r="C17">
            <v>17.605</v>
          </cell>
          <cell r="D17" t="str">
            <v>N7</v>
          </cell>
          <cell r="E17" t="str">
            <v>EL4</v>
          </cell>
        </row>
        <row r="18">
          <cell r="B18" t="str">
            <v>Sevilla</v>
          </cell>
          <cell r="C18">
            <v>55.104999999999997</v>
          </cell>
          <cell r="D18" t="e">
            <v>#N/A</v>
          </cell>
          <cell r="E18" t="str">
            <v>EL3</v>
          </cell>
        </row>
        <row r="22">
          <cell r="B22" t="str">
            <v>Bayern</v>
          </cell>
          <cell r="C22">
            <v>146.922</v>
          </cell>
          <cell r="D22" t="str">
            <v>N1</v>
          </cell>
          <cell r="E22" t="str">
            <v>GS CL</v>
          </cell>
        </row>
        <row r="23">
          <cell r="B23" t="str">
            <v>Borussia D</v>
          </cell>
          <cell r="C23">
            <v>61.921999999999997</v>
          </cell>
          <cell r="D23" t="str">
            <v>N2</v>
          </cell>
          <cell r="E23" t="str">
            <v>GS CL</v>
          </cell>
        </row>
        <row r="24">
          <cell r="B24" t="str">
            <v>Bayer 04</v>
          </cell>
          <cell r="C24">
            <v>53.921999999999997</v>
          </cell>
          <cell r="D24" t="str">
            <v>N3</v>
          </cell>
          <cell r="E24" t="str">
            <v>GS CL</v>
          </cell>
        </row>
        <row r="25">
          <cell r="B25" t="str">
            <v>Schalke 04</v>
          </cell>
          <cell r="C25">
            <v>84.921999999999997</v>
          </cell>
          <cell r="D25" t="str">
            <v>N4</v>
          </cell>
          <cell r="E25" t="str">
            <v>4QNC</v>
          </cell>
        </row>
        <row r="26">
          <cell r="B26" t="str">
            <v>Freiburg</v>
          </cell>
          <cell r="C26">
            <v>15.922000000000001</v>
          </cell>
          <cell r="D26" t="str">
            <v>N5</v>
          </cell>
          <cell r="E26" t="str">
            <v>GS EL</v>
          </cell>
        </row>
        <row r="27">
          <cell r="B27" t="str">
            <v>Eintracht</v>
          </cell>
          <cell r="C27">
            <v>15.922000000000001</v>
          </cell>
          <cell r="D27" t="str">
            <v>N6</v>
          </cell>
          <cell r="E27" t="str">
            <v>EL4</v>
          </cell>
        </row>
        <row r="28">
          <cell r="B28" t="str">
            <v>Stuttgart</v>
          </cell>
          <cell r="C28">
            <v>59.921999999999997</v>
          </cell>
          <cell r="D28" t="str">
            <v>СF</v>
          </cell>
          <cell r="E28" t="str">
            <v>EL3</v>
          </cell>
        </row>
        <row r="32">
          <cell r="B32" t="str">
            <v>Juventus</v>
          </cell>
          <cell r="C32">
            <v>70.828999999999994</v>
          </cell>
          <cell r="D32" t="str">
            <v>N1</v>
          </cell>
          <cell r="E32" t="str">
            <v>GS CL</v>
          </cell>
        </row>
        <row r="33">
          <cell r="B33" t="str">
            <v>Napoli</v>
          </cell>
          <cell r="C33">
            <v>46.829000000000001</v>
          </cell>
          <cell r="D33" t="str">
            <v>N2</v>
          </cell>
          <cell r="E33" t="str">
            <v>GS CL</v>
          </cell>
        </row>
        <row r="34">
          <cell r="B34" t="str">
            <v>Milan</v>
          </cell>
          <cell r="C34">
            <v>93.828999999999994</v>
          </cell>
          <cell r="D34" t="str">
            <v>N3</v>
          </cell>
          <cell r="E34" t="str">
            <v>4QNC</v>
          </cell>
        </row>
        <row r="35">
          <cell r="B35" t="str">
            <v>Lazio</v>
          </cell>
          <cell r="C35">
            <v>41.829000000000001</v>
          </cell>
          <cell r="D35" t="str">
            <v>CW</v>
          </cell>
          <cell r="E35" t="str">
            <v>GS EL</v>
          </cell>
        </row>
        <row r="36">
          <cell r="B36" t="str">
            <v>Fiorentina</v>
          </cell>
          <cell r="C36">
            <v>42.829000000000001</v>
          </cell>
          <cell r="D36" t="str">
            <v>N4</v>
          </cell>
          <cell r="E36" t="str">
            <v>EL4</v>
          </cell>
        </row>
        <row r="37">
          <cell r="B37" t="str">
            <v>Udinese</v>
          </cell>
          <cell r="C37">
            <v>42.829000000000001</v>
          </cell>
          <cell r="D37" t="e">
            <v>#N/A</v>
          </cell>
          <cell r="E37" t="str">
            <v>EL3</v>
          </cell>
        </row>
        <row r="41">
          <cell r="B41" t="str">
            <v>Porto</v>
          </cell>
          <cell r="C41">
            <v>104.833</v>
          </cell>
          <cell r="D41" t="str">
            <v>N1</v>
          </cell>
          <cell r="E41" t="str">
            <v>GS CL</v>
          </cell>
        </row>
        <row r="42">
          <cell r="B42" t="str">
            <v>Benfica</v>
          </cell>
          <cell r="C42">
            <v>102.833</v>
          </cell>
          <cell r="D42" t="str">
            <v>N2</v>
          </cell>
          <cell r="E42" t="str">
            <v>GS CL</v>
          </cell>
        </row>
        <row r="43">
          <cell r="B43" t="str">
            <v>Paços de Ferreira</v>
          </cell>
          <cell r="C43">
            <v>12.833</v>
          </cell>
          <cell r="D43" t="str">
            <v>N3</v>
          </cell>
          <cell r="E43" t="str">
            <v>4QNC</v>
          </cell>
        </row>
        <row r="44">
          <cell r="B44" t="str">
            <v>Guimarães</v>
          </cell>
          <cell r="C44">
            <v>14.333</v>
          </cell>
          <cell r="D44" t="str">
            <v>CW</v>
          </cell>
          <cell r="E44" t="str">
            <v>GS EL</v>
          </cell>
        </row>
        <row r="45">
          <cell r="B45" t="str">
            <v>Braga</v>
          </cell>
          <cell r="C45">
            <v>62.832999999999998</v>
          </cell>
          <cell r="D45" t="str">
            <v>N5</v>
          </cell>
          <cell r="E45" t="str">
            <v>EL4</v>
          </cell>
        </row>
        <row r="46">
          <cell r="B46" t="str">
            <v>Estoril-Praia</v>
          </cell>
          <cell r="C46">
            <v>11.833</v>
          </cell>
          <cell r="D46" t="str">
            <v>N6</v>
          </cell>
          <cell r="E46" t="str">
            <v>EL3</v>
          </cell>
        </row>
        <row r="50">
          <cell r="B50" t="str">
            <v>PSG</v>
          </cell>
          <cell r="C50">
            <v>71.8</v>
          </cell>
          <cell r="D50" t="str">
            <v>N1</v>
          </cell>
          <cell r="E50" t="str">
            <v>GS CL</v>
          </cell>
        </row>
        <row r="51">
          <cell r="B51" t="str">
            <v>Marseille</v>
          </cell>
          <cell r="C51">
            <v>78.8</v>
          </cell>
          <cell r="D51" t="str">
            <v>N2</v>
          </cell>
          <cell r="E51" t="str">
            <v>GS CL</v>
          </cell>
        </row>
        <row r="52">
          <cell r="B52" t="str">
            <v>Lyon</v>
          </cell>
          <cell r="C52">
            <v>95.8</v>
          </cell>
          <cell r="D52" t="str">
            <v>N3</v>
          </cell>
          <cell r="E52" t="str">
            <v>3QNC</v>
          </cell>
        </row>
        <row r="53">
          <cell r="B53" t="str">
            <v>Bordeaux</v>
          </cell>
          <cell r="C53">
            <v>59.8</v>
          </cell>
          <cell r="D53" t="str">
            <v>CW</v>
          </cell>
          <cell r="E53" t="str">
            <v>GS EL</v>
          </cell>
        </row>
        <row r="54">
          <cell r="B54" t="str">
            <v>Nice</v>
          </cell>
          <cell r="C54">
            <v>11.8</v>
          </cell>
          <cell r="D54" t="str">
            <v>N4</v>
          </cell>
          <cell r="E54" t="str">
            <v>EL4</v>
          </cell>
        </row>
        <row r="55">
          <cell r="B55" t="str">
            <v>Saint-Étienne</v>
          </cell>
          <cell r="C55">
            <v>26.8</v>
          </cell>
          <cell r="D55" t="str">
            <v>LW</v>
          </cell>
          <cell r="E55" t="str">
            <v>EL3</v>
          </cell>
        </row>
        <row r="59">
          <cell r="B59" t="str">
            <v>CSKA</v>
          </cell>
          <cell r="C59">
            <v>77.766000000000005</v>
          </cell>
          <cell r="D59" t="str">
            <v>N1</v>
          </cell>
          <cell r="E59" t="str">
            <v>GS CL</v>
          </cell>
        </row>
        <row r="60">
          <cell r="B60" t="str">
            <v>Zenit</v>
          </cell>
          <cell r="C60">
            <v>70.766000000000005</v>
          </cell>
          <cell r="D60" t="str">
            <v>N2</v>
          </cell>
          <cell r="E60" t="str">
            <v>3QNC</v>
          </cell>
        </row>
        <row r="61">
          <cell r="B61" t="str">
            <v>Anzhi</v>
          </cell>
          <cell r="C61">
            <v>20.265999999999998</v>
          </cell>
          <cell r="D61" t="str">
            <v>N3</v>
          </cell>
          <cell r="E61" t="str">
            <v>GS EL</v>
          </cell>
        </row>
        <row r="62">
          <cell r="B62" t="str">
            <v>Spartak M</v>
          </cell>
          <cell r="C62">
            <v>40.765999999999998</v>
          </cell>
          <cell r="D62" t="str">
            <v>N4</v>
          </cell>
          <cell r="E62" t="str">
            <v>EL4</v>
          </cell>
        </row>
        <row r="63">
          <cell r="B63" t="str">
            <v>Kuban</v>
          </cell>
          <cell r="C63">
            <v>9.266</v>
          </cell>
          <cell r="D63" t="str">
            <v>N5</v>
          </cell>
          <cell r="E63" t="str">
            <v>EL3</v>
          </cell>
        </row>
        <row r="64">
          <cell r="B64" t="str">
            <v>Rubin Kazan</v>
          </cell>
          <cell r="C64">
            <v>58.265999999999998</v>
          </cell>
          <cell r="D64" t="str">
            <v>N6</v>
          </cell>
          <cell r="E64" t="str">
            <v>EL2</v>
          </cell>
        </row>
        <row r="68">
          <cell r="B68" t="str">
            <v>Ajax</v>
          </cell>
          <cell r="C68">
            <v>64.944999999999993</v>
          </cell>
          <cell r="D68" t="str">
            <v>N1</v>
          </cell>
          <cell r="E68" t="str">
            <v>GS CL</v>
          </cell>
        </row>
        <row r="69">
          <cell r="B69" t="str">
            <v>PSV Eindhoven</v>
          </cell>
          <cell r="C69">
            <v>64.944999999999993</v>
          </cell>
          <cell r="D69" t="str">
            <v>N2</v>
          </cell>
          <cell r="E69" t="str">
            <v>3QNC</v>
          </cell>
        </row>
        <row r="70">
          <cell r="B70" t="str">
            <v>AZ Alkmaar</v>
          </cell>
          <cell r="C70">
            <v>39.445</v>
          </cell>
          <cell r="D70" t="str">
            <v>CW</v>
          </cell>
          <cell r="E70" t="str">
            <v>EL4</v>
          </cell>
        </row>
        <row r="71">
          <cell r="B71" t="str">
            <v>Feyenoord</v>
          </cell>
          <cell r="C71">
            <v>13.945</v>
          </cell>
          <cell r="D71" t="str">
            <v>N3</v>
          </cell>
          <cell r="E71" t="str">
            <v>EL4</v>
          </cell>
        </row>
        <row r="72">
          <cell r="B72" t="str">
            <v>Vitesse</v>
          </cell>
          <cell r="C72">
            <v>9.9450000000000003</v>
          </cell>
          <cell r="D72" t="str">
            <v>N4</v>
          </cell>
          <cell r="E72" t="str">
            <v>EL3</v>
          </cell>
        </row>
        <row r="73">
          <cell r="B73" t="str">
            <v>Utrecht</v>
          </cell>
          <cell r="C73">
            <v>13.945</v>
          </cell>
          <cell r="D73" t="str">
            <v>N5</v>
          </cell>
          <cell r="E73" t="str">
            <v>EL2</v>
          </cell>
        </row>
        <row r="77">
          <cell r="B77" t="str">
            <v>Shakhtar</v>
          </cell>
          <cell r="C77">
            <v>94.950999999999993</v>
          </cell>
          <cell r="D77" t="str">
            <v>N1</v>
          </cell>
          <cell r="E77" t="str">
            <v>GS CL</v>
          </cell>
        </row>
        <row r="78">
          <cell r="B78" t="str">
            <v>Metalist</v>
          </cell>
          <cell r="C78">
            <v>62.451000000000001</v>
          </cell>
          <cell r="D78" t="str">
            <v>N2</v>
          </cell>
          <cell r="E78" t="str">
            <v>3QNC</v>
          </cell>
        </row>
        <row r="79">
          <cell r="B79" t="str">
            <v>Dynamo K</v>
          </cell>
          <cell r="C79">
            <v>68.950999999999993</v>
          </cell>
          <cell r="D79" t="str">
            <v>N3</v>
          </cell>
          <cell r="E79" t="str">
            <v>EL4</v>
          </cell>
        </row>
        <row r="80">
          <cell r="B80" t="str">
            <v>Dnipro</v>
          </cell>
          <cell r="C80">
            <v>23.951000000000001</v>
          </cell>
          <cell r="D80" t="str">
            <v>N4</v>
          </cell>
          <cell r="E80" t="str">
            <v>EL4</v>
          </cell>
        </row>
        <row r="81">
          <cell r="B81" t="str">
            <v>Metalurh D</v>
          </cell>
          <cell r="C81">
            <v>12.451000000000001</v>
          </cell>
          <cell r="D81" t="str">
            <v>N5</v>
          </cell>
          <cell r="E81" t="str">
            <v>EL3</v>
          </cell>
        </row>
        <row r="82">
          <cell r="B82" t="str">
            <v>Chornomorets</v>
          </cell>
          <cell r="C82">
            <v>9.9510000000000005</v>
          </cell>
          <cell r="D82" t="str">
            <v>N6</v>
          </cell>
          <cell r="E82" t="str">
            <v>EL2</v>
          </cell>
        </row>
        <row r="86">
          <cell r="B86" t="str">
            <v>Olympiacos</v>
          </cell>
          <cell r="C86">
            <v>57.8</v>
          </cell>
          <cell r="D86" t="str">
            <v>N1</v>
          </cell>
          <cell r="E86" t="str">
            <v>GS CL</v>
          </cell>
        </row>
        <row r="87">
          <cell r="B87" t="str">
            <v>PAOK</v>
          </cell>
          <cell r="C87">
            <v>28.8</v>
          </cell>
          <cell r="D87" t="str">
            <v>N2</v>
          </cell>
          <cell r="E87" t="str">
            <v>3QNC</v>
          </cell>
        </row>
        <row r="88">
          <cell r="B88" t="str">
            <v>Atromitos</v>
          </cell>
          <cell r="C88">
            <v>8.3000000000000007</v>
          </cell>
          <cell r="D88" t="str">
            <v>N3</v>
          </cell>
          <cell r="E88" t="str">
            <v>EL4</v>
          </cell>
        </row>
        <row r="89">
          <cell r="B89" t="str">
            <v>Asteras</v>
          </cell>
          <cell r="C89">
            <v>7.8</v>
          </cell>
          <cell r="D89" t="str">
            <v>N4</v>
          </cell>
          <cell r="E89" t="str">
            <v>EL3</v>
          </cell>
        </row>
        <row r="90">
          <cell r="B90" t="str">
            <v>Xanthi FC</v>
          </cell>
          <cell r="C90">
            <v>6.8</v>
          </cell>
          <cell r="D90" t="str">
            <v>N7</v>
          </cell>
          <cell r="E90" t="str">
            <v>EL2</v>
          </cell>
        </row>
        <row r="94">
          <cell r="B94" t="str">
            <v>Galatasaray</v>
          </cell>
          <cell r="C94">
            <v>54.4</v>
          </cell>
          <cell r="D94" t="str">
            <v>N1</v>
          </cell>
          <cell r="E94" t="str">
            <v>GS CL</v>
          </cell>
        </row>
        <row r="95">
          <cell r="B95" t="str">
            <v>Fenerbahce</v>
          </cell>
          <cell r="C95">
            <v>46.4</v>
          </cell>
          <cell r="D95" t="str">
            <v>N2</v>
          </cell>
          <cell r="E95" t="str">
            <v>3QNC</v>
          </cell>
        </row>
        <row r="96">
          <cell r="B96" t="str">
            <v>Besiktas</v>
          </cell>
          <cell r="C96">
            <v>34.9</v>
          </cell>
          <cell r="D96" t="str">
            <v>N3</v>
          </cell>
          <cell r="E96" t="str">
            <v>EL4</v>
          </cell>
        </row>
        <row r="97">
          <cell r="B97" t="str">
            <v>Bursaspor</v>
          </cell>
          <cell r="C97">
            <v>14.9</v>
          </cell>
          <cell r="D97" t="str">
            <v>N4</v>
          </cell>
          <cell r="E97" t="str">
            <v>EL3</v>
          </cell>
        </row>
        <row r="98">
          <cell r="B98" t="str">
            <v>Trabzonspor</v>
          </cell>
          <cell r="C98">
            <v>21.4</v>
          </cell>
          <cell r="D98" t="str">
            <v>СF</v>
          </cell>
          <cell r="E98" t="str">
            <v>EL2</v>
          </cell>
        </row>
        <row r="102">
          <cell r="B102" t="str">
            <v>Anderlecht</v>
          </cell>
          <cell r="C102">
            <v>44.88</v>
          </cell>
          <cell r="D102" t="str">
            <v>N1</v>
          </cell>
          <cell r="E102" t="str">
            <v>GS CL</v>
          </cell>
        </row>
        <row r="103">
          <cell r="B103" t="str">
            <v>Zulte Waregem</v>
          </cell>
          <cell r="C103">
            <v>6.88</v>
          </cell>
          <cell r="D103" t="str">
            <v>N2</v>
          </cell>
          <cell r="E103" t="str">
            <v>3QNC</v>
          </cell>
        </row>
        <row r="104">
          <cell r="B104" t="str">
            <v>Genk</v>
          </cell>
          <cell r="C104">
            <v>26.88</v>
          </cell>
          <cell r="D104" t="str">
            <v>CW</v>
          </cell>
          <cell r="E104" t="str">
            <v>EL4</v>
          </cell>
        </row>
        <row r="105">
          <cell r="B105" t="str">
            <v>Brugge</v>
          </cell>
          <cell r="C105">
            <v>36.880000000000003</v>
          </cell>
          <cell r="D105" t="str">
            <v>N3</v>
          </cell>
          <cell r="E105" t="str">
            <v>EL3</v>
          </cell>
        </row>
        <row r="106">
          <cell r="B106" t="str">
            <v>Standard</v>
          </cell>
          <cell r="C106">
            <v>45.88</v>
          </cell>
          <cell r="D106" t="str">
            <v>N4</v>
          </cell>
          <cell r="E106" t="str">
            <v>EL2</v>
          </cell>
        </row>
        <row r="110">
          <cell r="B110" t="str">
            <v>København</v>
          </cell>
          <cell r="C110">
            <v>47.14</v>
          </cell>
          <cell r="D110" t="str">
            <v>N1</v>
          </cell>
          <cell r="E110" t="str">
            <v>GS CL</v>
          </cell>
        </row>
        <row r="111">
          <cell r="B111" t="str">
            <v>Nordsjælland</v>
          </cell>
          <cell r="C111">
            <v>12.64</v>
          </cell>
          <cell r="D111" t="str">
            <v>N2</v>
          </cell>
          <cell r="E111" t="str">
            <v>3QNC</v>
          </cell>
        </row>
        <row r="112">
          <cell r="B112" t="str">
            <v>Esbjerg fB</v>
          </cell>
          <cell r="C112">
            <v>5.14</v>
          </cell>
          <cell r="D112" t="str">
            <v>CW</v>
          </cell>
          <cell r="E112" t="str">
            <v>EL4</v>
          </cell>
        </row>
        <row r="113">
          <cell r="B113" t="str">
            <v>Randers</v>
          </cell>
          <cell r="C113">
            <v>7.14</v>
          </cell>
          <cell r="D113" t="str">
            <v>N3</v>
          </cell>
          <cell r="E113" t="str">
            <v>EL3</v>
          </cell>
        </row>
        <row r="114">
          <cell r="B114" t="str">
            <v>Aalborg</v>
          </cell>
          <cell r="C114">
            <v>19.64</v>
          </cell>
          <cell r="D114" t="str">
            <v>N5</v>
          </cell>
          <cell r="E114" t="str">
            <v>EL2</v>
          </cell>
        </row>
        <row r="118">
          <cell r="B118" t="str">
            <v>Basel</v>
          </cell>
          <cell r="C118">
            <v>59.784999999999997</v>
          </cell>
          <cell r="D118" t="str">
            <v>N1</v>
          </cell>
          <cell r="E118" t="str">
            <v>3QCh</v>
          </cell>
        </row>
        <row r="119">
          <cell r="B119" t="str">
            <v>Grasshopper</v>
          </cell>
          <cell r="C119">
            <v>7.2850000000000001</v>
          </cell>
          <cell r="D119" t="str">
            <v>N2</v>
          </cell>
          <cell r="E119" t="str">
            <v>3QNC</v>
          </cell>
        </row>
        <row r="120">
          <cell r="B120" t="str">
            <v>St Gallen</v>
          </cell>
          <cell r="C120">
            <v>5.7850000000000001</v>
          </cell>
          <cell r="D120" t="str">
            <v>N3</v>
          </cell>
          <cell r="E120" t="str">
            <v>EL4</v>
          </cell>
        </row>
        <row r="121">
          <cell r="B121" t="str">
            <v>FC Zürich</v>
          </cell>
          <cell r="C121">
            <v>16.785</v>
          </cell>
          <cell r="D121" t="str">
            <v>N4</v>
          </cell>
          <cell r="E121" t="str">
            <v>EL3</v>
          </cell>
        </row>
        <row r="122">
          <cell r="B122" t="str">
            <v>FC Thun</v>
          </cell>
          <cell r="C122">
            <v>7.2850000000000001</v>
          </cell>
          <cell r="D122" t="str">
            <v>N5</v>
          </cell>
          <cell r="E122" t="str">
            <v>EL2</v>
          </cell>
        </row>
        <row r="126">
          <cell r="B126" t="str">
            <v>Austria Wien</v>
          </cell>
          <cell r="C126">
            <v>16.574999999999999</v>
          </cell>
          <cell r="D126" t="str">
            <v>N1</v>
          </cell>
          <cell r="E126" t="str">
            <v>3QCh</v>
          </cell>
        </row>
        <row r="127">
          <cell r="B127" t="str">
            <v>Salzburg</v>
          </cell>
          <cell r="C127">
            <v>28.074999999999999</v>
          </cell>
          <cell r="D127" t="str">
            <v>N2</v>
          </cell>
          <cell r="E127" t="str">
            <v>3QNC</v>
          </cell>
        </row>
        <row r="128">
          <cell r="B128" t="str">
            <v>FC Pasching</v>
          </cell>
          <cell r="C128">
            <v>5.0750000000000002</v>
          </cell>
          <cell r="D128" t="str">
            <v>CW</v>
          </cell>
          <cell r="E128" t="str">
            <v>EL4</v>
          </cell>
        </row>
        <row r="129">
          <cell r="B129" t="str">
            <v>Rapid Wien</v>
          </cell>
          <cell r="C129">
            <v>13.074999999999999</v>
          </cell>
          <cell r="D129" t="str">
            <v>N3</v>
          </cell>
          <cell r="E129" t="str">
            <v>EL3</v>
          </cell>
        </row>
        <row r="130">
          <cell r="B130" t="str">
            <v>Sturm</v>
          </cell>
          <cell r="C130">
            <v>11.574999999999999</v>
          </cell>
          <cell r="D130" t="str">
            <v>N4</v>
          </cell>
          <cell r="E130" t="str">
            <v>EL2</v>
          </cell>
        </row>
        <row r="134">
          <cell r="B134" t="str">
            <v>APOEL</v>
          </cell>
          <cell r="C134">
            <v>35.366</v>
          </cell>
          <cell r="D134" t="str">
            <v>N1</v>
          </cell>
          <cell r="E134" t="str">
            <v>3QCh</v>
          </cell>
        </row>
        <row r="135">
          <cell r="B135" t="str">
            <v>Apollon</v>
          </cell>
          <cell r="C135">
            <v>6.3659999999999997</v>
          </cell>
          <cell r="D135" t="str">
            <v>CW</v>
          </cell>
          <cell r="E135" t="str">
            <v>EL4</v>
          </cell>
        </row>
        <row r="136">
          <cell r="B136" t="str">
            <v>Anorthosis</v>
          </cell>
          <cell r="C136">
            <v>17.366</v>
          </cell>
          <cell r="D136" t="str">
            <v>N2</v>
          </cell>
          <cell r="E136" t="str">
            <v>EL2</v>
          </cell>
        </row>
        <row r="137">
          <cell r="B137" t="str">
            <v>Omonia</v>
          </cell>
          <cell r="C137">
            <v>10.366</v>
          </cell>
          <cell r="D137" t="str">
            <v>N3</v>
          </cell>
          <cell r="E137" t="str">
            <v>EL2</v>
          </cell>
        </row>
        <row r="141">
          <cell r="B141" t="str">
            <v>Maccabi Tel-Aviv</v>
          </cell>
          <cell r="C141">
            <v>8.0749999999999993</v>
          </cell>
          <cell r="D141" t="str">
            <v>N1</v>
          </cell>
          <cell r="E141" t="str">
            <v>2QCh</v>
          </cell>
        </row>
        <row r="142">
          <cell r="B142" t="str">
            <v>Hapoel Ramat Gan</v>
          </cell>
          <cell r="C142">
            <v>4.5750000000000002</v>
          </cell>
          <cell r="D142" t="str">
            <v>CW</v>
          </cell>
          <cell r="E142" t="str">
            <v>EL3</v>
          </cell>
        </row>
        <row r="143">
          <cell r="B143" t="str">
            <v>Maccabi Haifa</v>
          </cell>
          <cell r="C143">
            <v>13.574999999999999</v>
          </cell>
          <cell r="D143" t="str">
            <v>N2</v>
          </cell>
          <cell r="E143" t="str">
            <v>EL2</v>
          </cell>
        </row>
        <row r="144">
          <cell r="B144" t="str">
            <v>Hapoel Tel-Aviv</v>
          </cell>
          <cell r="C144">
            <v>29.574999999999999</v>
          </cell>
          <cell r="D144" t="str">
            <v>N3</v>
          </cell>
          <cell r="E144" t="str">
            <v>EL2</v>
          </cell>
        </row>
        <row r="148">
          <cell r="B148" t="str">
            <v>Celtic</v>
          </cell>
          <cell r="C148">
            <v>37.537999999999997</v>
          </cell>
          <cell r="D148" t="str">
            <v>N1</v>
          </cell>
          <cell r="E148" t="str">
            <v>2QCh</v>
          </cell>
        </row>
        <row r="149">
          <cell r="B149" t="str">
            <v>Motherwell</v>
          </cell>
          <cell r="C149">
            <v>7.0380000000000003</v>
          </cell>
          <cell r="D149" t="str">
            <v>N2</v>
          </cell>
          <cell r="E149" t="str">
            <v>EL3</v>
          </cell>
        </row>
        <row r="150">
          <cell r="B150" t="str">
            <v>Saint Johnstone</v>
          </cell>
          <cell r="C150">
            <v>3.5379999999999998</v>
          </cell>
          <cell r="D150" t="str">
            <v>N3</v>
          </cell>
          <cell r="E150" t="str">
            <v>EL2</v>
          </cell>
        </row>
        <row r="151">
          <cell r="B151" t="str">
            <v>Hibernian</v>
          </cell>
          <cell r="C151">
            <v>4.0380000000000003</v>
          </cell>
          <cell r="D151" t="str">
            <v>СF</v>
          </cell>
          <cell r="E151" t="str">
            <v>EL2</v>
          </cell>
        </row>
        <row r="155">
          <cell r="B155" t="str">
            <v>Viktoria Plzen</v>
          </cell>
          <cell r="C155">
            <v>28.745000000000001</v>
          </cell>
          <cell r="D155" t="str">
            <v>N1</v>
          </cell>
          <cell r="E155" t="str">
            <v>2QCh</v>
          </cell>
        </row>
        <row r="156">
          <cell r="B156" t="str">
            <v>Jablonec</v>
          </cell>
          <cell r="C156">
            <v>6.7450000000000001</v>
          </cell>
          <cell r="D156" t="str">
            <v>CW</v>
          </cell>
          <cell r="E156" t="str">
            <v>EL3</v>
          </cell>
        </row>
        <row r="157">
          <cell r="B157" t="str">
            <v>Sparta Praha</v>
          </cell>
          <cell r="C157">
            <v>29.245000000000001</v>
          </cell>
          <cell r="D157" t="str">
            <v>N2</v>
          </cell>
          <cell r="E157" t="str">
            <v>EL2</v>
          </cell>
        </row>
        <row r="158">
          <cell r="B158" t="str">
            <v>Slovan Liberec</v>
          </cell>
          <cell r="C158">
            <v>7.7450000000000001</v>
          </cell>
          <cell r="D158" t="str">
            <v>N3</v>
          </cell>
          <cell r="E158" t="str">
            <v>EL2</v>
          </cell>
        </row>
        <row r="162">
          <cell r="B162" t="str">
            <v>Legia</v>
          </cell>
          <cell r="C162">
            <v>13.65</v>
          </cell>
          <cell r="D162" t="str">
            <v>N1</v>
          </cell>
          <cell r="E162" t="str">
            <v>2QCh</v>
          </cell>
        </row>
        <row r="163">
          <cell r="B163" t="str">
            <v>Lech</v>
          </cell>
          <cell r="C163">
            <v>23.65</v>
          </cell>
          <cell r="D163" t="str">
            <v>N2</v>
          </cell>
          <cell r="E163" t="str">
            <v>EL2</v>
          </cell>
        </row>
        <row r="164">
          <cell r="B164" t="str">
            <v>Slask</v>
          </cell>
          <cell r="C164">
            <v>7.15</v>
          </cell>
          <cell r="D164" t="str">
            <v>N3</v>
          </cell>
          <cell r="E164" t="str">
            <v>EL2</v>
          </cell>
        </row>
        <row r="165">
          <cell r="B165" t="str">
            <v>Piast</v>
          </cell>
          <cell r="C165">
            <v>4.1500000000000004</v>
          </cell>
          <cell r="D165" t="str">
            <v>N4</v>
          </cell>
          <cell r="E165" t="str">
            <v>EL2</v>
          </cell>
        </row>
        <row r="169">
          <cell r="B169" t="str">
            <v>Dinamo Zagreb</v>
          </cell>
          <cell r="C169">
            <v>25.916</v>
          </cell>
          <cell r="D169" t="str">
            <v>N1</v>
          </cell>
          <cell r="E169" t="str">
            <v>2QCh</v>
          </cell>
        </row>
        <row r="170">
          <cell r="B170" t="str">
            <v>Hajduk</v>
          </cell>
          <cell r="C170">
            <v>8.9160000000000004</v>
          </cell>
          <cell r="D170" t="str">
            <v>CW</v>
          </cell>
          <cell r="E170" t="str">
            <v>EL2</v>
          </cell>
        </row>
        <row r="171">
          <cell r="B171" t="str">
            <v>Lokomotiva Zagreb</v>
          </cell>
          <cell r="C171">
            <v>3.9159999999999999</v>
          </cell>
          <cell r="D171" t="str">
            <v>N2</v>
          </cell>
          <cell r="E171" t="str">
            <v>EL2</v>
          </cell>
        </row>
        <row r="172">
          <cell r="B172" t="str">
            <v>Rijeka</v>
          </cell>
          <cell r="C172">
            <v>4.9160000000000004</v>
          </cell>
          <cell r="D172" t="str">
            <v>N3</v>
          </cell>
          <cell r="E172" t="str">
            <v>EL2</v>
          </cell>
        </row>
        <row r="176">
          <cell r="B176" t="str">
            <v>Steaua</v>
          </cell>
          <cell r="C176">
            <v>35.603999999999999</v>
          </cell>
          <cell r="D176" t="str">
            <v>N1</v>
          </cell>
          <cell r="E176" t="str">
            <v>2QCh</v>
          </cell>
        </row>
        <row r="177">
          <cell r="B177" t="str">
            <v>Petrolul Ploiesti</v>
          </cell>
          <cell r="C177">
            <v>4.6040000000000001</v>
          </cell>
          <cell r="D177" t="str">
            <v>CW</v>
          </cell>
          <cell r="E177" t="str">
            <v>EL2</v>
          </cell>
        </row>
        <row r="178">
          <cell r="B178" t="str">
            <v>Pandurii</v>
          </cell>
          <cell r="C178">
            <v>4.6040000000000001</v>
          </cell>
          <cell r="D178" t="str">
            <v>N2</v>
          </cell>
          <cell r="E178" t="str">
            <v>EL2</v>
          </cell>
        </row>
        <row r="179">
          <cell r="B179" t="str">
            <v>Astra</v>
          </cell>
          <cell r="C179">
            <v>4.6040000000000001</v>
          </cell>
          <cell r="D179" t="str">
            <v>N4</v>
          </cell>
          <cell r="E179" t="str">
            <v>EL1</v>
          </cell>
        </row>
        <row r="183">
          <cell r="B183" t="str">
            <v>BATE</v>
          </cell>
          <cell r="C183">
            <v>39.174999999999997</v>
          </cell>
          <cell r="D183" t="str">
            <v>N1</v>
          </cell>
          <cell r="E183" t="str">
            <v>2QCh</v>
          </cell>
        </row>
        <row r="184">
          <cell r="B184" t="str">
            <v>FC Minsk</v>
          </cell>
          <cell r="C184">
            <v>4.6749999999999998</v>
          </cell>
          <cell r="D184" t="str">
            <v>CW</v>
          </cell>
          <cell r="E184" t="str">
            <v>EL2</v>
          </cell>
        </row>
        <row r="185">
          <cell r="B185" t="str">
            <v>Shakhtyor Soligorsk</v>
          </cell>
          <cell r="C185">
            <v>5.1749999999999998</v>
          </cell>
          <cell r="D185" t="str">
            <v>N2</v>
          </cell>
          <cell r="E185" t="str">
            <v>EL2</v>
          </cell>
        </row>
        <row r="186">
          <cell r="B186" t="str">
            <v>Dinamo Minsk</v>
          </cell>
          <cell r="C186">
            <v>6.1749999999999998</v>
          </cell>
          <cell r="D186" t="str">
            <v>N3</v>
          </cell>
          <cell r="E186" t="str">
            <v>EL1</v>
          </cell>
        </row>
        <row r="190">
          <cell r="B190" t="str">
            <v>Elfsborg</v>
          </cell>
          <cell r="C190">
            <v>8.125</v>
          </cell>
          <cell r="D190" t="str">
            <v>N1</v>
          </cell>
          <cell r="E190" t="str">
            <v>2QCh</v>
          </cell>
        </row>
        <row r="191">
          <cell r="B191" t="str">
            <v>Göteborg</v>
          </cell>
          <cell r="C191">
            <v>5.125</v>
          </cell>
          <cell r="D191" t="str">
            <v>CW</v>
          </cell>
          <cell r="E191" t="str">
            <v>EL2</v>
          </cell>
        </row>
        <row r="192">
          <cell r="B192" t="str">
            <v>Häcken</v>
          </cell>
          <cell r="C192">
            <v>4.125</v>
          </cell>
          <cell r="D192" t="str">
            <v>N2</v>
          </cell>
          <cell r="E192" t="str">
            <v>EL2</v>
          </cell>
        </row>
        <row r="193">
          <cell r="B193" t="str">
            <v>Malmö</v>
          </cell>
          <cell r="C193">
            <v>5.125</v>
          </cell>
          <cell r="D193" t="str">
            <v>N3</v>
          </cell>
          <cell r="E193" t="str">
            <v>EL1</v>
          </cell>
        </row>
        <row r="194">
          <cell r="B194" t="str">
            <v>Gefle</v>
          </cell>
          <cell r="C194">
            <v>3.625</v>
          </cell>
          <cell r="D194" t="str">
            <v>FP</v>
          </cell>
          <cell r="E194" t="str">
            <v>EL1</v>
          </cell>
        </row>
        <row r="198">
          <cell r="B198" t="str">
            <v>Slovan Bratislava</v>
          </cell>
          <cell r="C198">
            <v>8.3409999999999993</v>
          </cell>
          <cell r="D198" t="str">
            <v>N1</v>
          </cell>
          <cell r="E198" t="str">
            <v>2QCh</v>
          </cell>
        </row>
        <row r="199">
          <cell r="B199" t="str">
            <v>Senica</v>
          </cell>
          <cell r="C199">
            <v>4.3410000000000002</v>
          </cell>
          <cell r="D199" t="str">
            <v>N2</v>
          </cell>
          <cell r="E199" t="str">
            <v>EL2</v>
          </cell>
        </row>
        <row r="200">
          <cell r="B200" t="str">
            <v>Trencín</v>
          </cell>
          <cell r="C200">
            <v>2.8410000000000002</v>
          </cell>
          <cell r="D200" t="str">
            <v>N3</v>
          </cell>
          <cell r="E200" t="str">
            <v>EL2</v>
          </cell>
        </row>
        <row r="201">
          <cell r="B201" t="str">
            <v>Zilina</v>
          </cell>
          <cell r="C201">
            <v>15.840999999999999</v>
          </cell>
          <cell r="D201" t="str">
            <v>СF</v>
          </cell>
          <cell r="E201" t="str">
            <v>EL1</v>
          </cell>
        </row>
        <row r="205">
          <cell r="B205" t="str">
            <v>Molde</v>
          </cell>
          <cell r="C205">
            <v>7.835</v>
          </cell>
          <cell r="D205" t="str">
            <v>N1</v>
          </cell>
          <cell r="E205" t="str">
            <v>2QCh</v>
          </cell>
        </row>
        <row r="206">
          <cell r="B206" t="str">
            <v>Hødd</v>
          </cell>
          <cell r="C206">
            <v>2.835</v>
          </cell>
          <cell r="D206" t="str">
            <v>CW</v>
          </cell>
          <cell r="E206" t="str">
            <v>EL2</v>
          </cell>
        </row>
        <row r="207">
          <cell r="B207" t="str">
            <v>Strømsgodset</v>
          </cell>
          <cell r="C207">
            <v>3.835</v>
          </cell>
          <cell r="D207" t="str">
            <v>N2</v>
          </cell>
          <cell r="E207" t="str">
            <v>EL2</v>
          </cell>
        </row>
        <row r="208">
          <cell r="B208" t="str">
            <v>Rosenborg</v>
          </cell>
          <cell r="C208">
            <v>16.835000000000001</v>
          </cell>
          <cell r="D208" t="str">
            <v>N3</v>
          </cell>
          <cell r="E208" t="str">
            <v>EL1</v>
          </cell>
        </row>
        <row r="209">
          <cell r="B209" t="str">
            <v>Tromsø IL</v>
          </cell>
          <cell r="C209">
            <v>6.335</v>
          </cell>
          <cell r="D209" t="str">
            <v>FP</v>
          </cell>
          <cell r="E209" t="str">
            <v>EL1</v>
          </cell>
        </row>
        <row r="213">
          <cell r="B213" t="str">
            <v>Partizan</v>
          </cell>
          <cell r="C213">
            <v>17.425000000000001</v>
          </cell>
          <cell r="D213" t="str">
            <v>N1</v>
          </cell>
          <cell r="E213" t="str">
            <v>2QCh</v>
          </cell>
        </row>
        <row r="214">
          <cell r="B214" t="str">
            <v>Jagodina</v>
          </cell>
          <cell r="C214">
            <v>3.1749999999999998</v>
          </cell>
          <cell r="D214" t="str">
            <v>CW</v>
          </cell>
          <cell r="E214" t="str">
            <v>EL2</v>
          </cell>
        </row>
        <row r="215">
          <cell r="B215" t="str">
            <v>Crvena zvezda</v>
          </cell>
          <cell r="C215">
            <v>8.4250000000000007</v>
          </cell>
          <cell r="D215" t="str">
            <v>N2</v>
          </cell>
          <cell r="E215" t="str">
            <v>EL2</v>
          </cell>
        </row>
        <row r="216">
          <cell r="B216" t="str">
            <v>Vojvodina</v>
          </cell>
          <cell r="C216">
            <v>5.4249999999999998</v>
          </cell>
          <cell r="D216" t="str">
            <v>N3</v>
          </cell>
          <cell r="E216" t="str">
            <v>EL1</v>
          </cell>
        </row>
        <row r="220">
          <cell r="B220" t="str">
            <v>Ludogorets</v>
          </cell>
          <cell r="C220">
            <v>3.45</v>
          </cell>
          <cell r="D220" t="str">
            <v>N1</v>
          </cell>
          <cell r="E220" t="str">
            <v>2QCh</v>
          </cell>
        </row>
        <row r="221">
          <cell r="B221" t="str">
            <v>Beroe Stara Zagora</v>
          </cell>
          <cell r="C221">
            <v>3.45</v>
          </cell>
          <cell r="D221" t="str">
            <v>CW</v>
          </cell>
          <cell r="E221" t="str">
            <v>EL2</v>
          </cell>
        </row>
        <row r="222">
          <cell r="B222" t="str">
            <v>Levski</v>
          </cell>
          <cell r="C222">
            <v>11.95</v>
          </cell>
          <cell r="D222" t="str">
            <v>N2</v>
          </cell>
          <cell r="E222" t="str">
            <v>EL1</v>
          </cell>
        </row>
        <row r="223">
          <cell r="B223" t="str">
            <v>Botev</v>
          </cell>
          <cell r="C223">
            <v>2.4500000000000002</v>
          </cell>
          <cell r="D223" t="str">
            <v>N4</v>
          </cell>
          <cell r="E223" t="str">
            <v>EL1</v>
          </cell>
        </row>
        <row r="227">
          <cell r="B227" t="str">
            <v>ETO Győr</v>
          </cell>
          <cell r="C227">
            <v>3.85</v>
          </cell>
          <cell r="D227" t="str">
            <v>N1</v>
          </cell>
          <cell r="E227" t="str">
            <v>2QCh</v>
          </cell>
        </row>
        <row r="228">
          <cell r="B228" t="str">
            <v>Debreceni</v>
          </cell>
          <cell r="C228">
            <v>9.85</v>
          </cell>
          <cell r="D228" t="str">
            <v>CW</v>
          </cell>
          <cell r="E228" t="str">
            <v>EL2</v>
          </cell>
        </row>
        <row r="229">
          <cell r="B229" t="str">
            <v>Videoton</v>
          </cell>
          <cell r="C229">
            <v>7.85</v>
          </cell>
          <cell r="D229" t="str">
            <v>N2</v>
          </cell>
          <cell r="E229" t="str">
            <v>EL1</v>
          </cell>
        </row>
        <row r="230">
          <cell r="B230" t="str">
            <v>Honvéd</v>
          </cell>
          <cell r="C230">
            <v>3.85</v>
          </cell>
          <cell r="D230" t="str">
            <v>N3</v>
          </cell>
          <cell r="E230" t="str">
            <v>EL1</v>
          </cell>
        </row>
        <row r="234">
          <cell r="B234" t="str">
            <v>HJK Helsinki</v>
          </cell>
          <cell r="C234">
            <v>6.7009999999999996</v>
          </cell>
          <cell r="D234" t="str">
            <v>N1</v>
          </cell>
          <cell r="E234" t="str">
            <v>2QCh</v>
          </cell>
        </row>
        <row r="235">
          <cell r="B235" t="str">
            <v>Honka</v>
          </cell>
          <cell r="C235">
            <v>3.7010000000000001</v>
          </cell>
          <cell r="D235" t="str">
            <v>CW</v>
          </cell>
          <cell r="E235" t="str">
            <v>EL2</v>
          </cell>
        </row>
        <row r="236">
          <cell r="B236" t="str">
            <v>Inter Turku</v>
          </cell>
          <cell r="C236">
            <v>4.2009999999999996</v>
          </cell>
          <cell r="D236" t="str">
            <v>N2</v>
          </cell>
          <cell r="E236" t="str">
            <v>EL1</v>
          </cell>
        </row>
        <row r="237">
          <cell r="B237" t="str">
            <v>TPS Turku</v>
          </cell>
          <cell r="C237">
            <v>2.7010000000000001</v>
          </cell>
          <cell r="D237" t="str">
            <v>N3</v>
          </cell>
          <cell r="E237" t="str">
            <v>EL1</v>
          </cell>
        </row>
        <row r="238">
          <cell r="B238" t="str">
            <v>Mariehamn</v>
          </cell>
          <cell r="C238">
            <v>1.7010000000000001</v>
          </cell>
          <cell r="D238" t="str">
            <v>FP</v>
          </cell>
          <cell r="E238" t="str">
            <v>EL1</v>
          </cell>
        </row>
        <row r="242">
          <cell r="B242" t="str">
            <v>Dinamo Tbilisi</v>
          </cell>
          <cell r="C242">
            <v>5.3330000000000002</v>
          </cell>
          <cell r="D242" t="str">
            <v>N1</v>
          </cell>
          <cell r="E242" t="str">
            <v>2QCh</v>
          </cell>
        </row>
        <row r="243">
          <cell r="B243" t="str">
            <v>Dila Gori</v>
          </cell>
          <cell r="C243">
            <v>3.3330000000000002</v>
          </cell>
          <cell r="D243" t="str">
            <v>N2</v>
          </cell>
          <cell r="E243" t="str">
            <v>EL2</v>
          </cell>
        </row>
        <row r="244">
          <cell r="B244" t="str">
            <v>Torpedo Kutaisi</v>
          </cell>
          <cell r="C244">
            <v>2.0830000000000002</v>
          </cell>
          <cell r="D244" t="str">
            <v>N3</v>
          </cell>
          <cell r="E244" t="str">
            <v>EL1</v>
          </cell>
        </row>
        <row r="245">
          <cell r="B245" t="str">
            <v>Chikhura</v>
          </cell>
          <cell r="C245">
            <v>1.833</v>
          </cell>
          <cell r="D245" t="str">
            <v>N4</v>
          </cell>
          <cell r="E245" t="str">
            <v>EL1</v>
          </cell>
        </row>
        <row r="249">
          <cell r="B249" t="str">
            <v>Zeljeznicar</v>
          </cell>
          <cell r="C249">
            <v>4.5659999999999998</v>
          </cell>
          <cell r="D249" t="str">
            <v>N1</v>
          </cell>
          <cell r="E249" t="str">
            <v>2QCh</v>
          </cell>
        </row>
        <row r="250">
          <cell r="B250" t="str">
            <v>Siroki Brijeg</v>
          </cell>
          <cell r="C250">
            <v>3.3159999999999998</v>
          </cell>
          <cell r="D250" t="str">
            <v>CW</v>
          </cell>
          <cell r="E250" t="str">
            <v>EL2</v>
          </cell>
        </row>
        <row r="251">
          <cell r="B251" t="str">
            <v>FK Sarajevo</v>
          </cell>
          <cell r="C251">
            <v>5.0659999999999998</v>
          </cell>
          <cell r="D251" t="str">
            <v>N2</v>
          </cell>
          <cell r="E251" t="str">
            <v>EL1</v>
          </cell>
        </row>
        <row r="252">
          <cell r="B252" t="str">
            <v>Zrinjski</v>
          </cell>
          <cell r="C252">
            <v>3.5659999999999998</v>
          </cell>
          <cell r="D252" t="str">
            <v>N8</v>
          </cell>
          <cell r="E252" t="str">
            <v>EL1</v>
          </cell>
        </row>
        <row r="256">
          <cell r="B256" t="str">
            <v>Sligo Rovers</v>
          </cell>
          <cell r="C256">
            <v>3.2250000000000001</v>
          </cell>
          <cell r="D256" t="str">
            <v>N1</v>
          </cell>
          <cell r="E256" t="str">
            <v>2QCh</v>
          </cell>
        </row>
        <row r="257">
          <cell r="B257" t="str">
            <v>Derry City</v>
          </cell>
          <cell r="C257">
            <v>1.4750000000000001</v>
          </cell>
          <cell r="D257" t="str">
            <v>CW</v>
          </cell>
          <cell r="E257" t="str">
            <v>EL2</v>
          </cell>
        </row>
        <row r="258">
          <cell r="B258" t="str">
            <v>Drogheda</v>
          </cell>
          <cell r="C258">
            <v>1.4750000000000001</v>
          </cell>
          <cell r="D258" t="str">
            <v>N2</v>
          </cell>
          <cell r="E258" t="str">
            <v>EL1</v>
          </cell>
        </row>
        <row r="259">
          <cell r="B259" t="str">
            <v>Saint Patrick's</v>
          </cell>
          <cell r="C259">
            <v>5.9749999999999996</v>
          </cell>
          <cell r="D259" t="str">
            <v>N3</v>
          </cell>
          <cell r="E259" t="str">
            <v>EL1</v>
          </cell>
        </row>
        <row r="263">
          <cell r="B263" t="str">
            <v>Maribor</v>
          </cell>
          <cell r="C263">
            <v>9.9410000000000007</v>
          </cell>
          <cell r="D263" t="str">
            <v>N1</v>
          </cell>
          <cell r="E263" t="str">
            <v>2QCh</v>
          </cell>
        </row>
        <row r="264">
          <cell r="B264" t="str">
            <v>Olimpija Ljubljana</v>
          </cell>
          <cell r="C264">
            <v>3.6909999999999998</v>
          </cell>
          <cell r="D264" t="str">
            <v>N2</v>
          </cell>
          <cell r="E264" t="str">
            <v>EL2</v>
          </cell>
        </row>
        <row r="265">
          <cell r="B265" t="str">
            <v>Domzale</v>
          </cell>
          <cell r="C265">
            <v>2.4409999999999998</v>
          </cell>
          <cell r="D265" t="str">
            <v>N3</v>
          </cell>
          <cell r="E265" t="str">
            <v>EL1</v>
          </cell>
        </row>
        <row r="266">
          <cell r="B266" t="str">
            <v>Celje</v>
          </cell>
          <cell r="C266">
            <v>2.1909999999999998</v>
          </cell>
          <cell r="D266" t="str">
            <v>СF</v>
          </cell>
          <cell r="E266" t="str">
            <v>EL1</v>
          </cell>
        </row>
        <row r="270">
          <cell r="B270" t="str">
            <v>Ekranas</v>
          </cell>
          <cell r="C270">
            <v>6.3</v>
          </cell>
          <cell r="D270" t="str">
            <v>N1</v>
          </cell>
          <cell r="E270" t="str">
            <v>2QCh</v>
          </cell>
        </row>
        <row r="271">
          <cell r="B271" t="str">
            <v>Zalgiris</v>
          </cell>
          <cell r="C271">
            <v>1.8</v>
          </cell>
          <cell r="D271" t="str">
            <v>CW</v>
          </cell>
          <cell r="E271" t="str">
            <v>EL1</v>
          </cell>
        </row>
        <row r="272">
          <cell r="B272" t="str">
            <v>Suduva</v>
          </cell>
          <cell r="C272">
            <v>3.3</v>
          </cell>
          <cell r="D272" t="str">
            <v>N3</v>
          </cell>
          <cell r="E272" t="str">
            <v>EL1</v>
          </cell>
        </row>
        <row r="273">
          <cell r="B273" t="str">
            <v>Kruoja</v>
          </cell>
          <cell r="C273">
            <v>1.3</v>
          </cell>
          <cell r="D273" t="str">
            <v>N4</v>
          </cell>
          <cell r="E273" t="str">
            <v>EL1</v>
          </cell>
        </row>
        <row r="277">
          <cell r="B277" t="str">
            <v>Sheriff</v>
          </cell>
          <cell r="C277">
            <v>11.532999999999999</v>
          </cell>
          <cell r="D277" t="str">
            <v>N1</v>
          </cell>
          <cell r="E277" t="str">
            <v>2QCh</v>
          </cell>
        </row>
        <row r="278">
          <cell r="B278" t="str">
            <v>Tiraspol</v>
          </cell>
          <cell r="C278">
            <v>1.5329999999999999</v>
          </cell>
          <cell r="D278" t="str">
            <v>CW</v>
          </cell>
          <cell r="E278" t="str">
            <v>EL1</v>
          </cell>
        </row>
        <row r="279">
          <cell r="B279" t="str">
            <v>Dacia</v>
          </cell>
          <cell r="C279">
            <v>4.0330000000000004</v>
          </cell>
          <cell r="D279" t="str">
            <v>N2</v>
          </cell>
          <cell r="E279" t="str">
            <v>EL1</v>
          </cell>
        </row>
        <row r="280">
          <cell r="B280" t="str">
            <v>Milsami</v>
          </cell>
          <cell r="C280">
            <v>2.2829999999999999</v>
          </cell>
          <cell r="D280" t="str">
            <v>N4</v>
          </cell>
          <cell r="E280" t="str">
            <v>EL1</v>
          </cell>
        </row>
        <row r="284">
          <cell r="B284" t="str">
            <v>Neftci</v>
          </cell>
          <cell r="C284">
            <v>5.7080000000000002</v>
          </cell>
          <cell r="D284" t="str">
            <v>N1</v>
          </cell>
          <cell r="E284" t="str">
            <v>2QCh</v>
          </cell>
        </row>
        <row r="285">
          <cell r="B285" t="str">
            <v>Garabag</v>
          </cell>
          <cell r="C285">
            <v>5.7080000000000002</v>
          </cell>
          <cell r="D285" t="str">
            <v>N2</v>
          </cell>
          <cell r="E285" t="str">
            <v>EL1</v>
          </cell>
        </row>
        <row r="286">
          <cell r="B286" t="str">
            <v>İnter Baku</v>
          </cell>
          <cell r="C286">
            <v>3.4580000000000002</v>
          </cell>
          <cell r="D286" t="str">
            <v>N3</v>
          </cell>
          <cell r="E286" t="str">
            <v>EL1</v>
          </cell>
        </row>
        <row r="287">
          <cell r="B287" t="str">
            <v>Khazar</v>
          </cell>
          <cell r="C287">
            <v>2.9580000000000002</v>
          </cell>
          <cell r="D287" t="str">
            <v>СF</v>
          </cell>
          <cell r="E287" t="str">
            <v>EL1</v>
          </cell>
        </row>
        <row r="291">
          <cell r="B291" t="str">
            <v>Daugava D</v>
          </cell>
          <cell r="C291">
            <v>1.6579999999999999</v>
          </cell>
          <cell r="D291" t="str">
            <v>N1</v>
          </cell>
          <cell r="E291" t="str">
            <v>2QCh</v>
          </cell>
        </row>
        <row r="292">
          <cell r="B292" t="str">
            <v>Ventspils</v>
          </cell>
          <cell r="C292">
            <v>6.6580000000000004</v>
          </cell>
          <cell r="D292" t="str">
            <v>CW</v>
          </cell>
          <cell r="E292" t="str">
            <v>EL1</v>
          </cell>
        </row>
        <row r="293">
          <cell r="B293" t="str">
            <v>Skonto</v>
          </cell>
          <cell r="C293">
            <v>3.4079999999999999</v>
          </cell>
          <cell r="D293" t="str">
            <v>N2</v>
          </cell>
          <cell r="E293" t="str">
            <v>EL1</v>
          </cell>
        </row>
        <row r="294">
          <cell r="B294" t="str">
            <v>Metalurgs Liepaja</v>
          </cell>
          <cell r="C294">
            <v>3.6579999999999999</v>
          </cell>
          <cell r="D294" t="str">
            <v>N4</v>
          </cell>
          <cell r="E294" t="str">
            <v>EL1</v>
          </cell>
        </row>
        <row r="298">
          <cell r="B298" t="str">
            <v>Vardar</v>
          </cell>
          <cell r="C298">
            <v>2.0499999999999998</v>
          </cell>
          <cell r="D298" t="str">
            <v>N1</v>
          </cell>
          <cell r="E298" t="str">
            <v>2QCh</v>
          </cell>
        </row>
        <row r="299">
          <cell r="B299" t="str">
            <v>Teteks</v>
          </cell>
          <cell r="C299">
            <v>2.0499999999999998</v>
          </cell>
          <cell r="D299" t="str">
            <v>CW</v>
          </cell>
          <cell r="E299" t="str">
            <v>EL1</v>
          </cell>
        </row>
        <row r="300">
          <cell r="B300" t="str">
            <v>Metalurg Skopje</v>
          </cell>
          <cell r="C300">
            <v>2.2999999999999998</v>
          </cell>
          <cell r="D300" t="str">
            <v>N2</v>
          </cell>
          <cell r="E300" t="str">
            <v>EL1</v>
          </cell>
        </row>
        <row r="301">
          <cell r="B301" t="str">
            <v>Turnovo</v>
          </cell>
          <cell r="C301">
            <v>1.05</v>
          </cell>
          <cell r="D301" t="str">
            <v>N3</v>
          </cell>
          <cell r="E301" t="str">
            <v>EL1</v>
          </cell>
        </row>
        <row r="305">
          <cell r="B305" t="str">
            <v>Shakhter Karagandy</v>
          </cell>
          <cell r="C305">
            <v>2.9409999999999998</v>
          </cell>
          <cell r="D305" t="str">
            <v>N1</v>
          </cell>
          <cell r="E305" t="str">
            <v>2QCh</v>
          </cell>
        </row>
        <row r="306">
          <cell r="B306" t="str">
            <v>FC Astana</v>
          </cell>
          <cell r="C306">
            <v>1.1910000000000001</v>
          </cell>
          <cell r="D306" t="str">
            <v>CW</v>
          </cell>
          <cell r="E306" t="str">
            <v>EL1</v>
          </cell>
        </row>
        <row r="307">
          <cell r="B307" t="str">
            <v>Irtysh</v>
          </cell>
          <cell r="C307">
            <v>1.9410000000000001</v>
          </cell>
          <cell r="D307" t="str">
            <v>N2</v>
          </cell>
          <cell r="E307" t="str">
            <v>EL1</v>
          </cell>
        </row>
        <row r="308">
          <cell r="B308" t="str">
            <v>Aktobe</v>
          </cell>
          <cell r="C308">
            <v>6.1909999999999998</v>
          </cell>
          <cell r="D308" t="str">
            <v>N3</v>
          </cell>
          <cell r="E308" t="str">
            <v>EL1</v>
          </cell>
        </row>
        <row r="312">
          <cell r="B312" t="str">
            <v>Hafnarfjardar</v>
          </cell>
          <cell r="C312">
            <v>4.0830000000000002</v>
          </cell>
          <cell r="D312" t="str">
            <v>N1</v>
          </cell>
          <cell r="E312" t="str">
            <v>2QCh</v>
          </cell>
        </row>
        <row r="313">
          <cell r="B313" t="str">
            <v>KR Reykjavik</v>
          </cell>
          <cell r="C313">
            <v>4.5830000000000002</v>
          </cell>
          <cell r="D313" t="str">
            <v>CW</v>
          </cell>
          <cell r="E313" t="str">
            <v>EL1</v>
          </cell>
        </row>
        <row r="314">
          <cell r="B314" t="str">
            <v>Breidablik</v>
          </cell>
          <cell r="C314">
            <v>2.5830000000000002</v>
          </cell>
          <cell r="D314" t="str">
            <v>N2</v>
          </cell>
          <cell r="E314" t="str">
            <v>EL1</v>
          </cell>
        </row>
        <row r="315">
          <cell r="B315" t="str">
            <v>Vestmannaeyjar</v>
          </cell>
          <cell r="C315">
            <v>1.583</v>
          </cell>
          <cell r="D315" t="str">
            <v>N3</v>
          </cell>
          <cell r="E315" t="str">
            <v>EL1</v>
          </cell>
        </row>
        <row r="319">
          <cell r="B319" t="str">
            <v>Sutjeska</v>
          </cell>
          <cell r="C319">
            <v>1.3</v>
          </cell>
          <cell r="D319" t="str">
            <v>N1</v>
          </cell>
          <cell r="E319" t="str">
            <v>2QCh</v>
          </cell>
        </row>
        <row r="320">
          <cell r="B320" t="str">
            <v>Celik</v>
          </cell>
          <cell r="C320">
            <v>1.55</v>
          </cell>
          <cell r="D320" t="str">
            <v>N3</v>
          </cell>
          <cell r="E320" t="str">
            <v>EL1</v>
          </cell>
        </row>
        <row r="321">
          <cell r="B321" t="str">
            <v>Rudar Pljevlja</v>
          </cell>
          <cell r="C321">
            <v>2.8</v>
          </cell>
          <cell r="D321" t="str">
            <v>N5</v>
          </cell>
          <cell r="E321" t="str">
            <v>EL1</v>
          </cell>
        </row>
        <row r="322">
          <cell r="B322" t="str">
            <v>Mladost</v>
          </cell>
          <cell r="C322">
            <v>1.05</v>
          </cell>
          <cell r="D322" t="str">
            <v>N6</v>
          </cell>
          <cell r="E322" t="str">
            <v>EL1</v>
          </cell>
        </row>
        <row r="326">
          <cell r="B326" t="str">
            <v>Skënderbeu</v>
          </cell>
          <cell r="C326">
            <v>2.8330000000000002</v>
          </cell>
          <cell r="D326" t="str">
            <v>N1</v>
          </cell>
          <cell r="E326" t="str">
            <v>2QCh</v>
          </cell>
        </row>
        <row r="327">
          <cell r="B327" t="str">
            <v>Laçi</v>
          </cell>
          <cell r="C327">
            <v>1.083</v>
          </cell>
          <cell r="D327" t="str">
            <v>CW</v>
          </cell>
          <cell r="E327" t="str">
            <v>EL1</v>
          </cell>
        </row>
        <row r="328">
          <cell r="B328" t="str">
            <v>Kukësi</v>
          </cell>
          <cell r="C328">
            <v>0.83299999999999996</v>
          </cell>
          <cell r="D328" t="str">
            <v>N2</v>
          </cell>
          <cell r="E328" t="str">
            <v>EL1</v>
          </cell>
        </row>
        <row r="329">
          <cell r="B329" t="str">
            <v>Teuta</v>
          </cell>
          <cell r="C329">
            <v>1.083</v>
          </cell>
          <cell r="D329" t="str">
            <v>N3</v>
          </cell>
          <cell r="E329" t="str">
            <v>EL1</v>
          </cell>
        </row>
        <row r="333">
          <cell r="B333" t="str">
            <v>Birkirkara</v>
          </cell>
          <cell r="C333">
            <v>2.5409999999999999</v>
          </cell>
          <cell r="D333" t="str">
            <v>N1</v>
          </cell>
          <cell r="E333" t="str">
            <v>2QCh</v>
          </cell>
        </row>
        <row r="334">
          <cell r="B334" t="str">
            <v>Hibernians</v>
          </cell>
          <cell r="C334">
            <v>1.5409999999999999</v>
          </cell>
          <cell r="D334" t="str">
            <v>CW</v>
          </cell>
          <cell r="E334" t="str">
            <v>EL1</v>
          </cell>
        </row>
        <row r="335">
          <cell r="B335" t="str">
            <v>Valletta</v>
          </cell>
          <cell r="C335">
            <v>3.7909999999999999</v>
          </cell>
          <cell r="D335" t="str">
            <v>N3</v>
          </cell>
          <cell r="E335" t="str">
            <v>EL1</v>
          </cell>
        </row>
        <row r="336">
          <cell r="B336" t="str">
            <v>Sliema</v>
          </cell>
          <cell r="C336">
            <v>1.5409999999999999</v>
          </cell>
          <cell r="D336" t="str">
            <v>N4</v>
          </cell>
          <cell r="E336" t="str">
            <v>EL1</v>
          </cell>
        </row>
        <row r="340">
          <cell r="B340" t="str">
            <v>The New Saints</v>
          </cell>
          <cell r="C340">
            <v>3.766</v>
          </cell>
          <cell r="D340" t="str">
            <v>N1</v>
          </cell>
          <cell r="E340" t="str">
            <v>2QCh</v>
          </cell>
        </row>
        <row r="341">
          <cell r="B341" t="str">
            <v>Prestatyn Town</v>
          </cell>
          <cell r="C341">
            <v>0.51600000000000001</v>
          </cell>
          <cell r="D341" t="str">
            <v>CW</v>
          </cell>
          <cell r="E341" t="str">
            <v>EL1</v>
          </cell>
        </row>
        <row r="342">
          <cell r="B342" t="str">
            <v>Airbus</v>
          </cell>
          <cell r="C342">
            <v>0.51600000000000001</v>
          </cell>
          <cell r="D342" t="str">
            <v>N2</v>
          </cell>
          <cell r="E342" t="str">
            <v>EL1</v>
          </cell>
        </row>
        <row r="343">
          <cell r="B343" t="str">
            <v>Bala Town</v>
          </cell>
          <cell r="C343">
            <v>0.51600000000000001</v>
          </cell>
          <cell r="D343" t="str">
            <v>N7</v>
          </cell>
          <cell r="E343" t="str">
            <v>EL1</v>
          </cell>
        </row>
        <row r="347">
          <cell r="B347" t="str">
            <v>Kalju Nomme</v>
          </cell>
          <cell r="C347">
            <v>1.1910000000000001</v>
          </cell>
          <cell r="D347" t="str">
            <v>N1</v>
          </cell>
          <cell r="E347" t="str">
            <v>2QCh</v>
          </cell>
        </row>
        <row r="348">
          <cell r="B348" t="str">
            <v>Flora</v>
          </cell>
          <cell r="C348">
            <v>3.1909999999999998</v>
          </cell>
          <cell r="D348" t="str">
            <v>CW</v>
          </cell>
          <cell r="E348" t="str">
            <v>EL1</v>
          </cell>
        </row>
        <row r="349">
          <cell r="B349" t="str">
            <v>Levadia</v>
          </cell>
          <cell r="C349">
            <v>3.9409999999999998</v>
          </cell>
          <cell r="D349" t="str">
            <v>N2</v>
          </cell>
          <cell r="E349" t="str">
            <v>EL1</v>
          </cell>
        </row>
        <row r="350">
          <cell r="B350" t="str">
            <v>Trans</v>
          </cell>
          <cell r="C350">
            <v>1.4410000000000001</v>
          </cell>
          <cell r="D350" t="str">
            <v>N4</v>
          </cell>
          <cell r="E350" t="str">
            <v>EL1</v>
          </cell>
        </row>
        <row r="354">
          <cell r="B354" t="str">
            <v>Cliftonville</v>
          </cell>
          <cell r="C354">
            <v>2.1160000000000001</v>
          </cell>
          <cell r="D354" t="str">
            <v>N1</v>
          </cell>
          <cell r="E354" t="str">
            <v>2QCh</v>
          </cell>
        </row>
        <row r="355">
          <cell r="B355" t="str">
            <v>Glentoran</v>
          </cell>
          <cell r="C355">
            <v>2.3660000000000001</v>
          </cell>
          <cell r="D355" t="str">
            <v>CW</v>
          </cell>
          <cell r="E355" t="str">
            <v>EL1</v>
          </cell>
        </row>
        <row r="356">
          <cell r="B356" t="str">
            <v>Crusaders</v>
          </cell>
          <cell r="C356">
            <v>1.8660000000000001</v>
          </cell>
          <cell r="D356" t="str">
            <v>N2</v>
          </cell>
          <cell r="E356" t="str">
            <v>EL1</v>
          </cell>
        </row>
        <row r="357">
          <cell r="B357" t="str">
            <v>Linfield</v>
          </cell>
          <cell r="C357">
            <v>3.8660000000000001</v>
          </cell>
          <cell r="D357" t="str">
            <v>N3</v>
          </cell>
          <cell r="E357" t="str">
            <v>EL1</v>
          </cell>
        </row>
        <row r="361">
          <cell r="B361" t="str">
            <v>Fola Esch</v>
          </cell>
          <cell r="C361">
            <v>0.92500000000000004</v>
          </cell>
          <cell r="D361" t="str">
            <v>N1</v>
          </cell>
          <cell r="E361" t="str">
            <v>2QCh</v>
          </cell>
        </row>
        <row r="362">
          <cell r="B362" t="str">
            <v>Jeunesse Esch</v>
          </cell>
          <cell r="C362">
            <v>1.925</v>
          </cell>
          <cell r="D362" t="str">
            <v>CW</v>
          </cell>
          <cell r="E362" t="str">
            <v>EL1</v>
          </cell>
        </row>
        <row r="363">
          <cell r="B363" t="str">
            <v>Dudelange</v>
          </cell>
          <cell r="C363">
            <v>4.4249999999999998</v>
          </cell>
          <cell r="D363" t="str">
            <v>N2</v>
          </cell>
          <cell r="E363" t="str">
            <v>EL1</v>
          </cell>
        </row>
        <row r="364">
          <cell r="B364" t="str">
            <v>Differdange</v>
          </cell>
          <cell r="C364">
            <v>3.6749999999999998</v>
          </cell>
          <cell r="D364" t="str">
            <v>N4</v>
          </cell>
          <cell r="E364" t="str">
            <v>EL1</v>
          </cell>
        </row>
        <row r="368">
          <cell r="B368" t="str">
            <v>Shirak</v>
          </cell>
          <cell r="C368">
            <v>0.85</v>
          </cell>
          <cell r="D368" t="str">
            <v>N1</v>
          </cell>
          <cell r="E368" t="str">
            <v>1QCh</v>
          </cell>
        </row>
        <row r="369">
          <cell r="B369" t="str">
            <v>Pyunik</v>
          </cell>
          <cell r="C369">
            <v>3.6</v>
          </cell>
          <cell r="D369" t="str">
            <v>CW</v>
          </cell>
          <cell r="E369" t="str">
            <v>EL1</v>
          </cell>
        </row>
        <row r="370">
          <cell r="B370" t="str">
            <v>Mika</v>
          </cell>
          <cell r="C370">
            <v>1.6</v>
          </cell>
          <cell r="D370" t="str">
            <v>N2</v>
          </cell>
          <cell r="E370" t="str">
            <v>EL1</v>
          </cell>
        </row>
        <row r="371">
          <cell r="B371" t="str">
            <v>Gandzasar</v>
          </cell>
          <cell r="C371">
            <v>1.35</v>
          </cell>
          <cell r="D371" t="str">
            <v>N3</v>
          </cell>
          <cell r="E371" t="str">
            <v>EL1</v>
          </cell>
        </row>
        <row r="375">
          <cell r="B375" t="str">
            <v>EB Streymur</v>
          </cell>
          <cell r="C375">
            <v>2.3159999999999998</v>
          </cell>
          <cell r="D375" t="str">
            <v>N1</v>
          </cell>
          <cell r="E375" t="str">
            <v>1QCh</v>
          </cell>
        </row>
        <row r="376">
          <cell r="B376" t="str">
            <v>Víkingur</v>
          </cell>
          <cell r="C376">
            <v>1.0660000000000001</v>
          </cell>
          <cell r="D376" t="str">
            <v>CW</v>
          </cell>
          <cell r="E376" t="str">
            <v>EL1</v>
          </cell>
        </row>
        <row r="377">
          <cell r="B377" t="str">
            <v>Fuglafjørdur</v>
          </cell>
          <cell r="C377">
            <v>0.56599999999999995</v>
          </cell>
          <cell r="D377" t="str">
            <v>N2</v>
          </cell>
          <cell r="E377" t="str">
            <v>EL1</v>
          </cell>
        </row>
        <row r="378">
          <cell r="B378" t="str">
            <v>Torshavn</v>
          </cell>
          <cell r="C378">
            <v>2.8159999999999998</v>
          </cell>
          <cell r="D378" t="str">
            <v>N3</v>
          </cell>
          <cell r="E378" t="str">
            <v>EL1</v>
          </cell>
        </row>
        <row r="382">
          <cell r="B382" t="str">
            <v>Lusitans</v>
          </cell>
          <cell r="C382">
            <v>1.1000000000000001</v>
          </cell>
          <cell r="D382" t="str">
            <v>N1</v>
          </cell>
          <cell r="E382" t="str">
            <v>1QCh</v>
          </cell>
        </row>
        <row r="383">
          <cell r="B383" t="str">
            <v>UE Santa Coloma</v>
          </cell>
          <cell r="C383">
            <v>0.85</v>
          </cell>
          <cell r="D383" t="str">
            <v>CW</v>
          </cell>
          <cell r="E383" t="str">
            <v>EL1</v>
          </cell>
        </row>
        <row r="384">
          <cell r="B384" t="str">
            <v>FC Santa Coloma</v>
          </cell>
          <cell r="C384">
            <v>1.85</v>
          </cell>
          <cell r="D384" t="str">
            <v>N2</v>
          </cell>
          <cell r="E384" t="str">
            <v>EL1</v>
          </cell>
        </row>
        <row r="388">
          <cell r="B388" t="str">
            <v>Tre Penne</v>
          </cell>
          <cell r="C388">
            <v>1.383</v>
          </cell>
          <cell r="D388" t="str">
            <v>N1</v>
          </cell>
          <cell r="E388" t="str">
            <v>1QCh</v>
          </cell>
        </row>
        <row r="389">
          <cell r="B389" t="str">
            <v>La Fiorita</v>
          </cell>
          <cell r="C389">
            <v>0.38300000000000001</v>
          </cell>
          <cell r="D389" t="str">
            <v>CW</v>
          </cell>
          <cell r="E389" t="str">
            <v>EL1</v>
          </cell>
        </row>
        <row r="390">
          <cell r="B390" t="str">
            <v>Libertas</v>
          </cell>
          <cell r="C390">
            <v>0.38300000000000001</v>
          </cell>
          <cell r="D390" t="str">
            <v>N3</v>
          </cell>
          <cell r="E390" t="str">
            <v>EL1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1"/>
  <sheetViews>
    <sheetView tabSelected="1" workbookViewId="0">
      <selection activeCell="G6" sqref="G6"/>
    </sheetView>
  </sheetViews>
  <sheetFormatPr defaultRowHeight="15" x14ac:dyDescent="0.25"/>
  <sheetData>
    <row r="1" spans="1:6" x14ac:dyDescent="0.25">
      <c r="A1">
        <v>1</v>
      </c>
      <c r="B1" s="1" t="s">
        <v>0</v>
      </c>
      <c r="C1" s="2">
        <v>84.41</v>
      </c>
      <c r="F1" s="3" t="str">
        <f>[1]Команды!$F1</f>
        <v>38/38</v>
      </c>
    </row>
    <row r="2" spans="1:6" x14ac:dyDescent="0.25">
      <c r="A2">
        <v>1</v>
      </c>
      <c r="B2" t="str">
        <f>[2]Teams!$B2</f>
        <v>Manchester United</v>
      </c>
      <c r="C2" s="2">
        <f>[2]Teams!$C2</f>
        <v>130.59200000000001</v>
      </c>
      <c r="D2" t="str">
        <f>[2]Teams!$D2</f>
        <v>N1</v>
      </c>
      <c r="E2" t="str">
        <f>[2]Teams!$E2</f>
        <v>GS CL</v>
      </c>
      <c r="F2" s="3"/>
    </row>
    <row r="3" spans="1:6" x14ac:dyDescent="0.25">
      <c r="A3">
        <v>2</v>
      </c>
      <c r="B3" t="str">
        <f>[2]Teams!$B3</f>
        <v>Manchester City</v>
      </c>
      <c r="C3" s="2">
        <f>[2]Teams!$C3</f>
        <v>70.591999999999999</v>
      </c>
      <c r="D3" t="str">
        <f>[2]Teams!$D3</f>
        <v>N2</v>
      </c>
      <c r="E3" t="str">
        <f>[2]Teams!$E3</f>
        <v>GS CL</v>
      </c>
      <c r="F3" s="3"/>
    </row>
    <row r="4" spans="1:6" x14ac:dyDescent="0.25">
      <c r="A4">
        <v>3</v>
      </c>
      <c r="B4" t="str">
        <f>[2]Teams!$B4</f>
        <v>Chelsea</v>
      </c>
      <c r="C4" s="2">
        <f>[2]Teams!$C4</f>
        <v>137.59200000000001</v>
      </c>
      <c r="D4" t="str">
        <f>[2]Teams!$D4</f>
        <v>N3</v>
      </c>
      <c r="E4" t="str">
        <f>[2]Teams!$E4</f>
        <v>GS CL</v>
      </c>
      <c r="F4" s="3"/>
    </row>
    <row r="5" spans="1:6" x14ac:dyDescent="0.25">
      <c r="A5">
        <v>4</v>
      </c>
      <c r="B5" t="str">
        <f>[2]Teams!$B5</f>
        <v>Arsenal</v>
      </c>
      <c r="C5" s="2">
        <f>[2]Teams!$C5</f>
        <v>113.592</v>
      </c>
      <c r="D5" t="str">
        <f>[2]Teams!$D5</f>
        <v>N4</v>
      </c>
      <c r="E5" t="str">
        <f>[2]Teams!$E5</f>
        <v>4QNC</v>
      </c>
      <c r="F5" s="3"/>
    </row>
    <row r="6" spans="1:6" x14ac:dyDescent="0.25">
      <c r="A6">
        <v>5</v>
      </c>
      <c r="B6" t="str">
        <f>[2]Teams!$B6</f>
        <v>Wigan</v>
      </c>
      <c r="C6" s="2">
        <f>[2]Teams!$C6</f>
        <v>16.591999999999999</v>
      </c>
      <c r="D6" t="str">
        <f>[2]Teams!$D6</f>
        <v>CW</v>
      </c>
      <c r="E6" t="str">
        <f>[2]Teams!$E6</f>
        <v>GS EL</v>
      </c>
      <c r="F6" s="3"/>
    </row>
    <row r="7" spans="1:6" x14ac:dyDescent="0.25">
      <c r="A7">
        <v>6</v>
      </c>
      <c r="B7" t="str">
        <f>[2]Teams!$B7</f>
        <v>Tottenham</v>
      </c>
      <c r="C7" s="2">
        <f>[2]Teams!$C7</f>
        <v>69.591999999999999</v>
      </c>
      <c r="D7" t="str">
        <f>[2]Teams!$D7</f>
        <v>N5</v>
      </c>
      <c r="E7" t="str">
        <f>[2]Teams!$E7</f>
        <v>EL4</v>
      </c>
      <c r="F7" s="3"/>
    </row>
    <row r="8" spans="1:6" x14ac:dyDescent="0.25">
      <c r="A8">
        <v>7</v>
      </c>
      <c r="B8" t="str">
        <f>[2]Teams!$B8</f>
        <v>Swansea City</v>
      </c>
      <c r="C8" s="2">
        <f>[2]Teams!$C8</f>
        <v>16.591999999999999</v>
      </c>
      <c r="D8" t="str">
        <f>[2]Teams!$D8</f>
        <v>LW</v>
      </c>
      <c r="E8" t="str">
        <f>[2]Teams!$E8</f>
        <v>EL3</v>
      </c>
      <c r="F8" s="3"/>
    </row>
    <row r="9" spans="1:6" x14ac:dyDescent="0.25">
      <c r="C9" s="4">
        <f>AVERAGE(C2:C8)</f>
        <v>79.306285714285721</v>
      </c>
      <c r="F9" s="3"/>
    </row>
    <row r="10" spans="1:6" x14ac:dyDescent="0.25">
      <c r="C10" s="2"/>
      <c r="F10" s="3"/>
    </row>
    <row r="11" spans="1:6" x14ac:dyDescent="0.25">
      <c r="A11">
        <v>2</v>
      </c>
      <c r="B11" s="1" t="s">
        <v>1</v>
      </c>
      <c r="C11" s="2">
        <v>84.186000000000007</v>
      </c>
      <c r="F11" s="3" t="str">
        <f>[1]Команды!$F11</f>
        <v>38/38</v>
      </c>
    </row>
    <row r="12" spans="1:6" x14ac:dyDescent="0.25">
      <c r="A12">
        <v>1</v>
      </c>
      <c r="B12" t="str">
        <f>[2]Teams!$B12</f>
        <v>Barcelona</v>
      </c>
      <c r="C12" s="2">
        <f>[2]Teams!$C12</f>
        <v>157.60499999999999</v>
      </c>
      <c r="D12" t="str">
        <f>[2]Teams!$D12</f>
        <v>N1</v>
      </c>
      <c r="E12" t="str">
        <f>[2]Teams!$E12</f>
        <v>GS CL</v>
      </c>
      <c r="F12" s="3"/>
    </row>
    <row r="13" spans="1:6" x14ac:dyDescent="0.25">
      <c r="A13">
        <v>2</v>
      </c>
      <c r="B13" t="str">
        <f>[2]Teams!$B13</f>
        <v>Real Madrid</v>
      </c>
      <c r="C13" s="2">
        <f>[2]Teams!$C13</f>
        <v>136.60499999999999</v>
      </c>
      <c r="D13" t="str">
        <f>[2]Teams!$D13</f>
        <v>N2</v>
      </c>
      <c r="E13" t="str">
        <f>[2]Teams!$E13</f>
        <v>GS CL</v>
      </c>
      <c r="F13" s="3"/>
    </row>
    <row r="14" spans="1:6" x14ac:dyDescent="0.25">
      <c r="A14">
        <v>3</v>
      </c>
      <c r="B14" t="str">
        <f>[2]Teams!$B14</f>
        <v>Atlético Madrid</v>
      </c>
      <c r="C14" s="2">
        <f>[2]Teams!$C14</f>
        <v>99.605000000000004</v>
      </c>
      <c r="D14" t="str">
        <f>[2]Teams!$D14</f>
        <v>N3</v>
      </c>
      <c r="E14" t="str">
        <f>[2]Teams!$E14</f>
        <v>GS CL</v>
      </c>
      <c r="F14" s="3"/>
    </row>
    <row r="15" spans="1:6" x14ac:dyDescent="0.25">
      <c r="A15">
        <v>4</v>
      </c>
      <c r="B15" t="str">
        <f>[2]Teams!$B15</f>
        <v>Real Sociedad</v>
      </c>
      <c r="C15" s="2">
        <f>[2]Teams!$C15</f>
        <v>17.605</v>
      </c>
      <c r="D15" t="str">
        <f>[2]Teams!$D15</f>
        <v>N4</v>
      </c>
      <c r="E15" t="str">
        <f>[2]Teams!$E15</f>
        <v>4QNC</v>
      </c>
      <c r="F15" s="3"/>
    </row>
    <row r="16" spans="1:6" x14ac:dyDescent="0.25">
      <c r="A16">
        <v>5</v>
      </c>
      <c r="B16" t="str">
        <f>[2]Teams!$B16</f>
        <v>Valencia</v>
      </c>
      <c r="C16" s="2">
        <f>[2]Teams!$C16</f>
        <v>102.605</v>
      </c>
      <c r="D16" t="str">
        <f>[2]Teams!$D16</f>
        <v>N5</v>
      </c>
      <c r="E16" t="str">
        <f>[2]Teams!$E16</f>
        <v>GS EL</v>
      </c>
      <c r="F16" s="3"/>
    </row>
    <row r="17" spans="1:6" x14ac:dyDescent="0.25">
      <c r="A17">
        <v>6</v>
      </c>
      <c r="B17" t="str">
        <f>[2]Teams!$B17</f>
        <v>Betis</v>
      </c>
      <c r="C17" s="2">
        <f>[2]Teams!$C17</f>
        <v>17.605</v>
      </c>
      <c r="D17" t="str">
        <f>[2]Teams!$D17</f>
        <v>N7</v>
      </c>
      <c r="E17" t="str">
        <f>[2]Teams!$E17</f>
        <v>EL4</v>
      </c>
      <c r="F17" s="3"/>
    </row>
    <row r="18" spans="1:6" x14ac:dyDescent="0.25">
      <c r="A18">
        <v>7</v>
      </c>
      <c r="B18" t="str">
        <f>[2]Teams!$B18</f>
        <v>Sevilla</v>
      </c>
      <c r="C18" s="2">
        <f>[2]Teams!$C18</f>
        <v>55.104999999999997</v>
      </c>
      <c r="D18" t="e">
        <f>[2]Teams!$D18</f>
        <v>#N/A</v>
      </c>
      <c r="E18" t="str">
        <f>[2]Teams!$E18</f>
        <v>EL3</v>
      </c>
      <c r="F18" s="3"/>
    </row>
    <row r="19" spans="1:6" x14ac:dyDescent="0.25">
      <c r="C19" s="4">
        <f>AVERAGE(C12:C18)</f>
        <v>83.819285714285712</v>
      </c>
      <c r="F19" s="3"/>
    </row>
    <row r="20" spans="1:6" x14ac:dyDescent="0.25">
      <c r="C20" s="2"/>
      <c r="F20" s="3"/>
    </row>
    <row r="21" spans="1:6" x14ac:dyDescent="0.25">
      <c r="A21">
        <v>3</v>
      </c>
      <c r="B21" s="1" t="s">
        <v>2</v>
      </c>
      <c r="C21" s="2">
        <v>75.185999999999993</v>
      </c>
      <c r="F21" s="3" t="str">
        <f>[1]Команды!$F21</f>
        <v>34/34</v>
      </c>
    </row>
    <row r="22" spans="1:6" x14ac:dyDescent="0.25">
      <c r="A22">
        <v>1</v>
      </c>
      <c r="B22" t="str">
        <f>[2]Teams!$B22</f>
        <v>Bayern</v>
      </c>
      <c r="C22" s="2">
        <f>[2]Teams!$C22</f>
        <v>146.922</v>
      </c>
      <c r="D22" t="str">
        <f>[2]Teams!$D22</f>
        <v>N1</v>
      </c>
      <c r="E22" t="str">
        <f>[2]Teams!$E22</f>
        <v>GS CL</v>
      </c>
      <c r="F22" s="3"/>
    </row>
    <row r="23" spans="1:6" x14ac:dyDescent="0.25">
      <c r="A23">
        <v>2</v>
      </c>
      <c r="B23" t="str">
        <f>[2]Teams!$B23</f>
        <v>Borussia D</v>
      </c>
      <c r="C23" s="2">
        <f>[2]Teams!$C23</f>
        <v>61.921999999999997</v>
      </c>
      <c r="D23" t="str">
        <f>[2]Teams!$D23</f>
        <v>N2</v>
      </c>
      <c r="E23" t="str">
        <f>[2]Teams!$E23</f>
        <v>GS CL</v>
      </c>
      <c r="F23" s="3"/>
    </row>
    <row r="24" spans="1:6" x14ac:dyDescent="0.25">
      <c r="A24">
        <v>3</v>
      </c>
      <c r="B24" t="str">
        <f>[2]Teams!$B24</f>
        <v>Bayer 04</v>
      </c>
      <c r="C24" s="2">
        <f>[2]Teams!$C24</f>
        <v>53.921999999999997</v>
      </c>
      <c r="D24" t="str">
        <f>[2]Teams!$D24</f>
        <v>N3</v>
      </c>
      <c r="E24" t="str">
        <f>[2]Teams!$E24</f>
        <v>GS CL</v>
      </c>
      <c r="F24" s="3"/>
    </row>
    <row r="25" spans="1:6" x14ac:dyDescent="0.25">
      <c r="A25">
        <v>4</v>
      </c>
      <c r="B25" t="str">
        <f>[2]Teams!$B25</f>
        <v>Schalke 04</v>
      </c>
      <c r="C25" s="2">
        <f>[2]Teams!$C25</f>
        <v>84.921999999999997</v>
      </c>
      <c r="D25" t="str">
        <f>[2]Teams!$D25</f>
        <v>N4</v>
      </c>
      <c r="E25" t="str">
        <f>[2]Teams!$E25</f>
        <v>4QNC</v>
      </c>
      <c r="F25" s="3"/>
    </row>
    <row r="26" spans="1:6" x14ac:dyDescent="0.25">
      <c r="A26">
        <v>5</v>
      </c>
      <c r="B26" t="str">
        <f>[2]Teams!$B26</f>
        <v>Freiburg</v>
      </c>
      <c r="C26" s="2">
        <f>[2]Teams!$C26</f>
        <v>15.922000000000001</v>
      </c>
      <c r="D26" t="str">
        <f>[2]Teams!$D26</f>
        <v>N5</v>
      </c>
      <c r="E26" t="str">
        <f>[2]Teams!$E26</f>
        <v>GS EL</v>
      </c>
      <c r="F26" s="3"/>
    </row>
    <row r="27" spans="1:6" x14ac:dyDescent="0.25">
      <c r="A27">
        <v>6</v>
      </c>
      <c r="B27" t="str">
        <f>[2]Teams!$B27</f>
        <v>Eintracht</v>
      </c>
      <c r="C27" s="2">
        <f>[2]Teams!$C27</f>
        <v>15.922000000000001</v>
      </c>
      <c r="D27" t="str">
        <f>[2]Teams!$D27</f>
        <v>N6</v>
      </c>
      <c r="E27" t="str">
        <f>[2]Teams!$E27</f>
        <v>EL4</v>
      </c>
      <c r="F27" s="3"/>
    </row>
    <row r="28" spans="1:6" x14ac:dyDescent="0.25">
      <c r="A28">
        <v>7</v>
      </c>
      <c r="B28" t="str">
        <f>[2]Teams!$B28</f>
        <v>Stuttgart</v>
      </c>
      <c r="C28" s="2">
        <f>[2]Teams!$C28</f>
        <v>59.921999999999997</v>
      </c>
      <c r="D28" t="str">
        <f>[2]Teams!$D28</f>
        <v>СF</v>
      </c>
      <c r="E28" t="str">
        <f>[2]Teams!$E28</f>
        <v>EL3</v>
      </c>
      <c r="F28" s="3"/>
    </row>
    <row r="29" spans="1:6" x14ac:dyDescent="0.25">
      <c r="C29" s="4">
        <f>AVERAGE(C22:C28)</f>
        <v>62.779142857142865</v>
      </c>
      <c r="F29" s="3"/>
    </row>
    <row r="30" spans="1:6" x14ac:dyDescent="0.25">
      <c r="C30" s="2"/>
      <c r="F30" s="3"/>
    </row>
    <row r="31" spans="1:6" x14ac:dyDescent="0.25">
      <c r="A31">
        <v>4</v>
      </c>
      <c r="B31" s="1" t="s">
        <v>3</v>
      </c>
      <c r="C31" s="2">
        <v>59.981000000000002</v>
      </c>
      <c r="F31" s="3" t="str">
        <f>[1]Команды!$F31</f>
        <v>38/38</v>
      </c>
    </row>
    <row r="32" spans="1:6" x14ac:dyDescent="0.25">
      <c r="A32">
        <v>1</v>
      </c>
      <c r="B32" t="str">
        <f>[2]Teams!$B32</f>
        <v>Juventus</v>
      </c>
      <c r="C32" s="2">
        <f>[2]Teams!$C32</f>
        <v>70.828999999999994</v>
      </c>
      <c r="D32" t="str">
        <f>[2]Teams!$D32</f>
        <v>N1</v>
      </c>
      <c r="E32" t="str">
        <f>[2]Teams!$E32</f>
        <v>GS CL</v>
      </c>
      <c r="F32" s="3"/>
    </row>
    <row r="33" spans="1:6" x14ac:dyDescent="0.25">
      <c r="A33">
        <v>2</v>
      </c>
      <c r="B33" t="str">
        <f>[2]Teams!$B33</f>
        <v>Napoli</v>
      </c>
      <c r="C33" s="2">
        <f>[2]Teams!$C33</f>
        <v>46.829000000000001</v>
      </c>
      <c r="D33" t="str">
        <f>[2]Teams!$D33</f>
        <v>N2</v>
      </c>
      <c r="E33" t="str">
        <f>[2]Teams!$E33</f>
        <v>GS CL</v>
      </c>
      <c r="F33" s="3"/>
    </row>
    <row r="34" spans="1:6" x14ac:dyDescent="0.25">
      <c r="A34">
        <v>3</v>
      </c>
      <c r="B34" t="str">
        <f>[2]Teams!$B34</f>
        <v>Milan</v>
      </c>
      <c r="C34" s="2">
        <f>[2]Teams!$C34</f>
        <v>93.828999999999994</v>
      </c>
      <c r="D34" t="str">
        <f>[2]Teams!$D34</f>
        <v>N3</v>
      </c>
      <c r="E34" t="str">
        <f>[2]Teams!$E34</f>
        <v>4QNC</v>
      </c>
      <c r="F34" s="3"/>
    </row>
    <row r="35" spans="1:6" x14ac:dyDescent="0.25">
      <c r="A35">
        <v>4</v>
      </c>
      <c r="B35" t="str">
        <f>[2]Teams!$B35</f>
        <v>Lazio</v>
      </c>
      <c r="C35" s="2">
        <f>[2]Teams!$C35</f>
        <v>41.829000000000001</v>
      </c>
      <c r="D35" t="str">
        <f>[2]Teams!$D35</f>
        <v>CW</v>
      </c>
      <c r="E35" t="str">
        <f>[2]Teams!$E35</f>
        <v>GS EL</v>
      </c>
      <c r="F35" s="3"/>
    </row>
    <row r="36" spans="1:6" x14ac:dyDescent="0.25">
      <c r="A36">
        <v>5</v>
      </c>
      <c r="B36" t="str">
        <f>[2]Teams!$B36</f>
        <v>Fiorentina</v>
      </c>
      <c r="C36" s="2">
        <f>[2]Teams!$C36</f>
        <v>42.829000000000001</v>
      </c>
      <c r="D36" t="str">
        <f>[2]Teams!$D36</f>
        <v>N4</v>
      </c>
      <c r="E36" t="str">
        <f>[2]Teams!$E36</f>
        <v>EL4</v>
      </c>
      <c r="F36" s="3"/>
    </row>
    <row r="37" spans="1:6" x14ac:dyDescent="0.25">
      <c r="A37">
        <v>6</v>
      </c>
      <c r="B37" t="str">
        <f>[2]Teams!$B37</f>
        <v>Udinese</v>
      </c>
      <c r="C37" s="2">
        <f>[2]Teams!$C37</f>
        <v>42.829000000000001</v>
      </c>
      <c r="D37" t="e">
        <f>[2]Teams!$D37</f>
        <v>#N/A</v>
      </c>
      <c r="E37" t="str">
        <f>[2]Teams!$E37</f>
        <v>EL3</v>
      </c>
      <c r="F37" s="3"/>
    </row>
    <row r="38" spans="1:6" x14ac:dyDescent="0.25">
      <c r="C38" s="4">
        <f>AVERAGE(C32:C37)</f>
        <v>56.495666666666665</v>
      </c>
      <c r="F38" s="3"/>
    </row>
    <row r="39" spans="1:6" x14ac:dyDescent="0.25">
      <c r="C39" s="2"/>
      <c r="F39" s="3"/>
    </row>
    <row r="40" spans="1:6" x14ac:dyDescent="0.25">
      <c r="A40">
        <v>5</v>
      </c>
      <c r="B40" s="1" t="s">
        <v>4</v>
      </c>
      <c r="C40" s="2">
        <v>55.345999999999997</v>
      </c>
      <c r="F40" s="3" t="str">
        <f>[1]Команды!$F40</f>
        <v>30/30</v>
      </c>
    </row>
    <row r="41" spans="1:6" x14ac:dyDescent="0.25">
      <c r="A41">
        <v>1</v>
      </c>
      <c r="B41" t="str">
        <f>[2]Teams!$B41</f>
        <v>Porto</v>
      </c>
      <c r="C41" s="2">
        <f>[2]Teams!$C41</f>
        <v>104.833</v>
      </c>
      <c r="D41" t="str">
        <f>[2]Teams!$D41</f>
        <v>N1</v>
      </c>
      <c r="E41" t="str">
        <f>[2]Teams!$E41</f>
        <v>GS CL</v>
      </c>
      <c r="F41" s="3"/>
    </row>
    <row r="42" spans="1:6" x14ac:dyDescent="0.25">
      <c r="A42">
        <v>2</v>
      </c>
      <c r="B42" t="str">
        <f>[2]Teams!$B42</f>
        <v>Benfica</v>
      </c>
      <c r="C42" s="2">
        <f>[2]Teams!$C42</f>
        <v>102.833</v>
      </c>
      <c r="D42" t="str">
        <f>[2]Teams!$D42</f>
        <v>N2</v>
      </c>
      <c r="E42" t="str">
        <f>[2]Teams!$E42</f>
        <v>GS CL</v>
      </c>
      <c r="F42" s="3"/>
    </row>
    <row r="43" spans="1:6" x14ac:dyDescent="0.25">
      <c r="A43">
        <v>3</v>
      </c>
      <c r="B43" t="str">
        <f>[2]Teams!$B43</f>
        <v>Paços de Ferreira</v>
      </c>
      <c r="C43" s="2">
        <f>[2]Teams!$C43</f>
        <v>12.833</v>
      </c>
      <c r="D43" t="str">
        <f>[2]Teams!$D43</f>
        <v>N3</v>
      </c>
      <c r="E43" t="str">
        <f>[2]Teams!$E43</f>
        <v>4QNC</v>
      </c>
      <c r="F43" s="3"/>
    </row>
    <row r="44" spans="1:6" x14ac:dyDescent="0.25">
      <c r="A44">
        <v>4</v>
      </c>
      <c r="B44" t="str">
        <f>[2]Teams!$B44</f>
        <v>Guimarães</v>
      </c>
      <c r="C44" s="2">
        <f>[2]Teams!$C44</f>
        <v>14.333</v>
      </c>
      <c r="D44" t="str">
        <f>[2]Teams!$D44</f>
        <v>CW</v>
      </c>
      <c r="E44" t="str">
        <f>[2]Teams!$E44</f>
        <v>GS EL</v>
      </c>
      <c r="F44" s="3"/>
    </row>
    <row r="45" spans="1:6" x14ac:dyDescent="0.25">
      <c r="A45">
        <v>5</v>
      </c>
      <c r="B45" t="str">
        <f>[2]Teams!$B45</f>
        <v>Braga</v>
      </c>
      <c r="C45" s="2">
        <f>[2]Teams!$C45</f>
        <v>62.832999999999998</v>
      </c>
      <c r="D45" t="str">
        <f>[2]Teams!$D45</f>
        <v>N5</v>
      </c>
      <c r="E45" t="str">
        <f>[2]Teams!$E45</f>
        <v>EL4</v>
      </c>
      <c r="F45" s="3"/>
    </row>
    <row r="46" spans="1:6" x14ac:dyDescent="0.25">
      <c r="A46">
        <v>6</v>
      </c>
      <c r="B46" t="str">
        <f>[2]Teams!$B46</f>
        <v>Estoril-Praia</v>
      </c>
      <c r="C46" s="2">
        <f>[2]Teams!$C46</f>
        <v>11.833</v>
      </c>
      <c r="D46" t="str">
        <f>[2]Teams!$D46</f>
        <v>N6</v>
      </c>
      <c r="E46" t="str">
        <f>[2]Teams!$E46</f>
        <v>EL3</v>
      </c>
      <c r="F46" s="3"/>
    </row>
    <row r="47" spans="1:6" x14ac:dyDescent="0.25">
      <c r="C47" s="2">
        <v>47.56633333333334</v>
      </c>
      <c r="F47" s="3"/>
    </row>
    <row r="48" spans="1:6" x14ac:dyDescent="0.25">
      <c r="C48" s="2"/>
      <c r="F48" s="3"/>
    </row>
    <row r="49" spans="1:6" x14ac:dyDescent="0.25">
      <c r="A49">
        <v>6</v>
      </c>
      <c r="B49" s="1" t="s">
        <v>5</v>
      </c>
      <c r="C49" s="2">
        <v>54.177999999999997</v>
      </c>
      <c r="F49" s="3" t="str">
        <f>[1]Команды!$F49</f>
        <v>38/38</v>
      </c>
    </row>
    <row r="50" spans="1:6" x14ac:dyDescent="0.25">
      <c r="A50">
        <v>1</v>
      </c>
      <c r="B50" t="str">
        <f>[2]Teams!$B50</f>
        <v>PSG</v>
      </c>
      <c r="C50" s="2">
        <f>[2]Teams!$C50</f>
        <v>71.8</v>
      </c>
      <c r="D50" t="str">
        <f>[2]Teams!$D50</f>
        <v>N1</v>
      </c>
      <c r="E50" t="str">
        <f>[2]Teams!$E50</f>
        <v>GS CL</v>
      </c>
      <c r="F50" s="3"/>
    </row>
    <row r="51" spans="1:6" x14ac:dyDescent="0.25">
      <c r="A51">
        <v>2</v>
      </c>
      <c r="B51" t="str">
        <f>[2]Teams!$B51</f>
        <v>Marseille</v>
      </c>
      <c r="C51" s="2">
        <f>[2]Teams!$C51</f>
        <v>78.8</v>
      </c>
      <c r="D51" t="str">
        <f>[2]Teams!$D51</f>
        <v>N2</v>
      </c>
      <c r="E51" t="str">
        <f>[2]Teams!$E51</f>
        <v>GS CL</v>
      </c>
      <c r="F51" s="3"/>
    </row>
    <row r="52" spans="1:6" x14ac:dyDescent="0.25">
      <c r="A52">
        <v>3</v>
      </c>
      <c r="B52" t="str">
        <f>[2]Teams!$B52</f>
        <v>Lyon</v>
      </c>
      <c r="C52" s="2">
        <f>[2]Teams!$C52</f>
        <v>95.8</v>
      </c>
      <c r="D52" t="str">
        <f>[2]Teams!$D52</f>
        <v>N3</v>
      </c>
      <c r="E52" t="str">
        <f>[2]Teams!$E52</f>
        <v>3QNC</v>
      </c>
      <c r="F52" s="3"/>
    </row>
    <row r="53" spans="1:6" x14ac:dyDescent="0.25">
      <c r="A53">
        <v>4</v>
      </c>
      <c r="B53" t="str">
        <f>[2]Teams!$B53</f>
        <v>Bordeaux</v>
      </c>
      <c r="C53" s="2">
        <f>[2]Teams!$C53</f>
        <v>59.8</v>
      </c>
      <c r="D53" t="str">
        <f>[2]Teams!$D53</f>
        <v>CW</v>
      </c>
      <c r="E53" t="str">
        <f>[2]Teams!$E53</f>
        <v>GS EL</v>
      </c>
      <c r="F53" s="3"/>
    </row>
    <row r="54" spans="1:6" x14ac:dyDescent="0.25">
      <c r="A54">
        <v>5</v>
      </c>
      <c r="B54" t="str">
        <f>[2]Teams!$B54</f>
        <v>Nice</v>
      </c>
      <c r="C54" s="2">
        <f>[2]Teams!$C54</f>
        <v>11.8</v>
      </c>
      <c r="D54" t="str">
        <f>[2]Teams!$D54</f>
        <v>N4</v>
      </c>
      <c r="E54" t="str">
        <f>[2]Teams!$E54</f>
        <v>EL4</v>
      </c>
      <c r="F54" s="3"/>
    </row>
    <row r="55" spans="1:6" x14ac:dyDescent="0.25">
      <c r="A55">
        <v>6</v>
      </c>
      <c r="B55" t="str">
        <f>[2]Teams!$B55</f>
        <v>Saint-Étienne</v>
      </c>
      <c r="C55" s="2">
        <f>[2]Teams!$C55</f>
        <v>26.8</v>
      </c>
      <c r="D55" t="str">
        <f>[2]Teams!$D55</f>
        <v>LW</v>
      </c>
      <c r="E55" t="str">
        <f>[2]Teams!$E55</f>
        <v>EL3</v>
      </c>
      <c r="F55" s="3"/>
    </row>
    <row r="56" spans="1:6" x14ac:dyDescent="0.25">
      <c r="C56" s="2">
        <v>66.632666666666665</v>
      </c>
      <c r="F56" s="3"/>
    </row>
    <row r="57" spans="1:6" x14ac:dyDescent="0.25">
      <c r="C57" s="2"/>
      <c r="F57" s="3"/>
    </row>
    <row r="58" spans="1:6" x14ac:dyDescent="0.25">
      <c r="A58">
        <v>7</v>
      </c>
      <c r="B58" s="1" t="s">
        <v>6</v>
      </c>
      <c r="C58" s="2">
        <v>47.832000000000001</v>
      </c>
      <c r="F58" s="3" t="str">
        <f>[1]Команды!$F58</f>
        <v>30/30</v>
      </c>
    </row>
    <row r="59" spans="1:6" x14ac:dyDescent="0.25">
      <c r="A59">
        <v>1</v>
      </c>
      <c r="B59" t="str">
        <f>[2]Teams!$B59</f>
        <v>CSKA</v>
      </c>
      <c r="C59" s="2">
        <f>[2]Teams!$C59</f>
        <v>77.766000000000005</v>
      </c>
      <c r="D59" t="str">
        <f>[2]Teams!$D59</f>
        <v>N1</v>
      </c>
      <c r="E59" t="str">
        <f>[2]Teams!$E59</f>
        <v>GS CL</v>
      </c>
      <c r="F59" s="3"/>
    </row>
    <row r="60" spans="1:6" x14ac:dyDescent="0.25">
      <c r="A60">
        <v>2</v>
      </c>
      <c r="B60" t="str">
        <f>[2]Teams!$B60</f>
        <v>Zenit</v>
      </c>
      <c r="C60" s="2">
        <f>[2]Teams!$C60</f>
        <v>70.766000000000005</v>
      </c>
      <c r="D60" t="str">
        <f>[2]Teams!$D60</f>
        <v>N2</v>
      </c>
      <c r="E60" t="str">
        <f>[2]Teams!$E60</f>
        <v>3QNC</v>
      </c>
      <c r="F60" s="3"/>
    </row>
    <row r="61" spans="1:6" x14ac:dyDescent="0.25">
      <c r="A61">
        <v>3</v>
      </c>
      <c r="B61" t="str">
        <f>[2]Teams!$B61</f>
        <v>Anzhi</v>
      </c>
      <c r="C61" s="2">
        <f>[2]Teams!$C61</f>
        <v>20.265999999999998</v>
      </c>
      <c r="D61" t="str">
        <f>[2]Teams!$D61</f>
        <v>N3</v>
      </c>
      <c r="E61" t="str">
        <f>[2]Teams!$E61</f>
        <v>GS EL</v>
      </c>
      <c r="F61" s="3"/>
    </row>
    <row r="62" spans="1:6" x14ac:dyDescent="0.25">
      <c r="A62">
        <v>4</v>
      </c>
      <c r="B62" t="str">
        <f>[2]Teams!$B62</f>
        <v>Spartak M</v>
      </c>
      <c r="C62" s="2">
        <f>[2]Teams!$C62</f>
        <v>40.765999999999998</v>
      </c>
      <c r="D62" t="str">
        <f>[2]Teams!$D62</f>
        <v>N4</v>
      </c>
      <c r="E62" t="str">
        <f>[2]Teams!$E62</f>
        <v>EL4</v>
      </c>
      <c r="F62" s="3"/>
    </row>
    <row r="63" spans="1:6" x14ac:dyDescent="0.25">
      <c r="A63">
        <v>5</v>
      </c>
      <c r="B63" t="str">
        <f>[2]Teams!$B63</f>
        <v>Kuban</v>
      </c>
      <c r="C63" s="2">
        <f>[2]Teams!$C63</f>
        <v>9.266</v>
      </c>
      <c r="D63" t="str">
        <f>[2]Teams!$D63</f>
        <v>N5</v>
      </c>
      <c r="E63" t="str">
        <f>[2]Teams!$E63</f>
        <v>EL3</v>
      </c>
      <c r="F63" s="3"/>
    </row>
    <row r="64" spans="1:6" x14ac:dyDescent="0.25">
      <c r="A64">
        <v>6</v>
      </c>
      <c r="B64" t="str">
        <f>[2]Teams!$B64</f>
        <v>Rubin Kazan</v>
      </c>
      <c r="C64" s="2">
        <f>[2]Teams!$C64</f>
        <v>58.265999999999998</v>
      </c>
      <c r="D64" t="str">
        <f>[2]Teams!$D64</f>
        <v>N6</v>
      </c>
      <c r="E64" t="str">
        <f>[2]Teams!$E64</f>
        <v>EL2</v>
      </c>
      <c r="F64" s="3"/>
    </row>
    <row r="65" spans="1:6" x14ac:dyDescent="0.25">
      <c r="C65" s="2">
        <v>36.149666666666668</v>
      </c>
      <c r="F65" s="3"/>
    </row>
    <row r="66" spans="1:6" x14ac:dyDescent="0.25">
      <c r="C66" s="2"/>
      <c r="F66" s="3"/>
    </row>
    <row r="67" spans="1:6" x14ac:dyDescent="0.25">
      <c r="A67">
        <v>8</v>
      </c>
      <c r="B67" s="1" t="s">
        <v>7</v>
      </c>
      <c r="C67" s="2">
        <v>45.515000000000001</v>
      </c>
      <c r="F67" s="3" t="str">
        <f>[1]Команды!$F67</f>
        <v>34/34</v>
      </c>
    </row>
    <row r="68" spans="1:6" x14ac:dyDescent="0.25">
      <c r="A68">
        <v>1</v>
      </c>
      <c r="B68" t="str">
        <f>[2]Teams!$B68</f>
        <v>Ajax</v>
      </c>
      <c r="C68" s="2">
        <f>[2]Teams!$C68</f>
        <v>64.944999999999993</v>
      </c>
      <c r="D68" t="str">
        <f>[2]Teams!$D68</f>
        <v>N1</v>
      </c>
      <c r="E68" t="str">
        <f>[2]Teams!$E68</f>
        <v>GS CL</v>
      </c>
      <c r="F68" s="3"/>
    </row>
    <row r="69" spans="1:6" x14ac:dyDescent="0.25">
      <c r="A69">
        <v>2</v>
      </c>
      <c r="B69" t="str">
        <f>[2]Teams!$B69</f>
        <v>PSV Eindhoven</v>
      </c>
      <c r="C69" s="2">
        <f>[2]Teams!$C69</f>
        <v>64.944999999999993</v>
      </c>
      <c r="D69" t="str">
        <f>[2]Teams!$D69</f>
        <v>N2</v>
      </c>
      <c r="E69" t="str">
        <f>[2]Teams!$E69</f>
        <v>3QNC</v>
      </c>
      <c r="F69" s="3"/>
    </row>
    <row r="70" spans="1:6" x14ac:dyDescent="0.25">
      <c r="A70">
        <v>3</v>
      </c>
      <c r="B70" t="str">
        <f>[2]Teams!$B70</f>
        <v>AZ Alkmaar</v>
      </c>
      <c r="C70" s="2">
        <f>[2]Teams!$C70</f>
        <v>39.445</v>
      </c>
      <c r="D70" t="str">
        <f>[2]Teams!$D70</f>
        <v>CW</v>
      </c>
      <c r="E70" t="str">
        <f>[2]Teams!$E70</f>
        <v>EL4</v>
      </c>
      <c r="F70" s="3"/>
    </row>
    <row r="71" spans="1:6" x14ac:dyDescent="0.25">
      <c r="A71">
        <v>4</v>
      </c>
      <c r="B71" t="str">
        <f>[2]Teams!$B71</f>
        <v>Feyenoord</v>
      </c>
      <c r="C71" s="2">
        <f>[2]Teams!$C71</f>
        <v>13.945</v>
      </c>
      <c r="D71" t="str">
        <f>[2]Teams!$D71</f>
        <v>N3</v>
      </c>
      <c r="E71" t="str">
        <f>[2]Teams!$E71</f>
        <v>EL4</v>
      </c>
      <c r="F71" s="3"/>
    </row>
    <row r="72" spans="1:6" x14ac:dyDescent="0.25">
      <c r="A72">
        <v>5</v>
      </c>
      <c r="B72" t="str">
        <f>[2]Teams!$B72</f>
        <v>Vitesse</v>
      </c>
      <c r="C72" s="2">
        <f>[2]Teams!$C72</f>
        <v>9.9450000000000003</v>
      </c>
      <c r="D72" t="str">
        <f>[2]Teams!$D72</f>
        <v>N4</v>
      </c>
      <c r="E72" t="str">
        <f>[2]Teams!$E72</f>
        <v>EL3</v>
      </c>
      <c r="F72" s="3"/>
    </row>
    <row r="73" spans="1:6" x14ac:dyDescent="0.25">
      <c r="A73">
        <v>6</v>
      </c>
      <c r="B73" t="str">
        <f>[2]Teams!$B73</f>
        <v>Utrecht</v>
      </c>
      <c r="C73" s="2">
        <f>[2]Teams!$C73</f>
        <v>13.945</v>
      </c>
      <c r="D73" t="str">
        <f>[2]Teams!$D73</f>
        <v>N5</v>
      </c>
      <c r="E73" t="str">
        <f>[2]Teams!$E73</f>
        <v>EL2</v>
      </c>
      <c r="F73" s="3"/>
    </row>
    <row r="74" spans="1:6" x14ac:dyDescent="0.25">
      <c r="C74" s="2">
        <v>37.388000000000005</v>
      </c>
      <c r="F74" s="3"/>
    </row>
    <row r="75" spans="1:6" x14ac:dyDescent="0.25">
      <c r="C75" s="2"/>
      <c r="F75" s="3"/>
    </row>
    <row r="76" spans="1:6" x14ac:dyDescent="0.25">
      <c r="A76">
        <v>9</v>
      </c>
      <c r="B76" s="1" t="s">
        <v>8</v>
      </c>
      <c r="C76" s="2">
        <v>45.133000000000003</v>
      </c>
      <c r="F76" s="3" t="str">
        <f>[1]Команды!$F76</f>
        <v>30/30</v>
      </c>
    </row>
    <row r="77" spans="1:6" x14ac:dyDescent="0.25">
      <c r="A77">
        <v>1</v>
      </c>
      <c r="B77" t="str">
        <f>[2]Teams!$B77</f>
        <v>Shakhtar</v>
      </c>
      <c r="C77" s="2">
        <f>[2]Teams!$C77</f>
        <v>94.950999999999993</v>
      </c>
      <c r="D77" t="str">
        <f>[2]Teams!$D77</f>
        <v>N1</v>
      </c>
      <c r="E77" t="str">
        <f>[2]Teams!$E77</f>
        <v>GS CL</v>
      </c>
      <c r="F77" s="3"/>
    </row>
    <row r="78" spans="1:6" x14ac:dyDescent="0.25">
      <c r="A78">
        <v>2</v>
      </c>
      <c r="B78" t="str">
        <f>[2]Teams!$B78</f>
        <v>Metalist</v>
      </c>
      <c r="C78" s="2">
        <f>[2]Teams!$C78</f>
        <v>62.451000000000001</v>
      </c>
      <c r="D78" t="str">
        <f>[2]Teams!$D78</f>
        <v>N2</v>
      </c>
      <c r="E78" t="str">
        <f>[2]Teams!$E78</f>
        <v>3QNC</v>
      </c>
      <c r="F78" s="3"/>
    </row>
    <row r="79" spans="1:6" x14ac:dyDescent="0.25">
      <c r="A79">
        <v>3</v>
      </c>
      <c r="B79" t="str">
        <f>[2]Teams!$B79</f>
        <v>Dynamo K</v>
      </c>
      <c r="C79" s="2">
        <f>[2]Teams!$C79</f>
        <v>68.950999999999993</v>
      </c>
      <c r="D79" t="str">
        <f>[2]Teams!$D79</f>
        <v>N3</v>
      </c>
      <c r="E79" t="str">
        <f>[2]Teams!$E79</f>
        <v>EL4</v>
      </c>
      <c r="F79" s="3"/>
    </row>
    <row r="80" spans="1:6" x14ac:dyDescent="0.25">
      <c r="A80">
        <v>4</v>
      </c>
      <c r="B80" t="str">
        <f>[2]Teams!$B80</f>
        <v>Dnipro</v>
      </c>
      <c r="C80" s="2">
        <f>[2]Teams!$C80</f>
        <v>23.951000000000001</v>
      </c>
      <c r="D80" t="str">
        <f>[2]Teams!$D80</f>
        <v>N4</v>
      </c>
      <c r="E80" t="str">
        <f>[2]Teams!$E80</f>
        <v>EL4</v>
      </c>
      <c r="F80" s="3"/>
    </row>
    <row r="81" spans="1:6" x14ac:dyDescent="0.25">
      <c r="A81">
        <v>5</v>
      </c>
      <c r="B81" t="str">
        <f>[2]Teams!$B81</f>
        <v>Metalurh D</v>
      </c>
      <c r="C81" s="2">
        <f>[2]Teams!$C81</f>
        <v>12.451000000000001</v>
      </c>
      <c r="D81" t="str">
        <f>[2]Teams!$D81</f>
        <v>N5</v>
      </c>
      <c r="E81" t="str">
        <f>[2]Teams!$E81</f>
        <v>EL3</v>
      </c>
      <c r="F81" s="3"/>
    </row>
    <row r="82" spans="1:6" x14ac:dyDescent="0.25">
      <c r="A82">
        <v>6</v>
      </c>
      <c r="B82" t="str">
        <f>[2]Teams!$B82</f>
        <v>Chornomorets</v>
      </c>
      <c r="C82" s="2">
        <f>[2]Teams!$C82</f>
        <v>9.9510000000000005</v>
      </c>
      <c r="D82" t="str">
        <f>[2]Teams!$D82</f>
        <v>N6</v>
      </c>
      <c r="E82" t="str">
        <f>[2]Teams!$E82</f>
        <v>EL2</v>
      </c>
      <c r="F82" s="3"/>
    </row>
    <row r="83" spans="1:6" x14ac:dyDescent="0.25">
      <c r="C83" s="2">
        <v>44.651333333333334</v>
      </c>
      <c r="F83" s="3"/>
    </row>
    <row r="84" spans="1:6" x14ac:dyDescent="0.25">
      <c r="C84" s="2"/>
      <c r="F84" s="3"/>
    </row>
    <row r="85" spans="1:6" x14ac:dyDescent="0.25">
      <c r="A85">
        <v>10</v>
      </c>
      <c r="B85" s="1" t="s">
        <v>9</v>
      </c>
      <c r="C85" s="2">
        <v>37.1</v>
      </c>
      <c r="F85" s="3" t="str">
        <f>[1]Команды!$F85</f>
        <v>30/30</v>
      </c>
    </row>
    <row r="86" spans="1:6" x14ac:dyDescent="0.25">
      <c r="A86">
        <v>1</v>
      </c>
      <c r="B86" t="str">
        <f>[2]Teams!$B86</f>
        <v>Olympiacos</v>
      </c>
      <c r="C86" s="2">
        <f>[2]Teams!$C86</f>
        <v>57.8</v>
      </c>
      <c r="D86" t="str">
        <f>[2]Teams!$D86</f>
        <v>N1</v>
      </c>
      <c r="E86" t="str">
        <f>[2]Teams!$E86</f>
        <v>GS CL</v>
      </c>
      <c r="F86" s="3"/>
    </row>
    <row r="87" spans="1:6" x14ac:dyDescent="0.25">
      <c r="A87">
        <v>2</v>
      </c>
      <c r="B87" t="str">
        <f>[2]Teams!$B87</f>
        <v>PAOK</v>
      </c>
      <c r="C87" s="2">
        <f>[2]Teams!$C87</f>
        <v>28.8</v>
      </c>
      <c r="D87" t="str">
        <f>[2]Teams!$D87</f>
        <v>N2</v>
      </c>
      <c r="E87" t="str">
        <f>[2]Teams!$E87</f>
        <v>3QNC</v>
      </c>
      <c r="F87" s="3"/>
    </row>
    <row r="88" spans="1:6" x14ac:dyDescent="0.25">
      <c r="A88">
        <v>3</v>
      </c>
      <c r="B88" t="str">
        <f>[2]Teams!$B88</f>
        <v>Atromitos</v>
      </c>
      <c r="C88" s="2">
        <f>[2]Teams!$C88</f>
        <v>8.3000000000000007</v>
      </c>
      <c r="D88" t="str">
        <f>[2]Teams!$D88</f>
        <v>N3</v>
      </c>
      <c r="E88" t="str">
        <f>[2]Teams!$E88</f>
        <v>EL4</v>
      </c>
      <c r="F88" s="3"/>
    </row>
    <row r="89" spans="1:6" x14ac:dyDescent="0.25">
      <c r="A89">
        <v>4</v>
      </c>
      <c r="B89" t="str">
        <f>[2]Teams!$B89</f>
        <v>Asteras</v>
      </c>
      <c r="C89" s="2">
        <f>[2]Teams!$C89</f>
        <v>7.8</v>
      </c>
      <c r="D89" t="str">
        <f>[2]Teams!$D89</f>
        <v>N4</v>
      </c>
      <c r="E89" t="str">
        <f>[2]Teams!$E89</f>
        <v>EL3</v>
      </c>
      <c r="F89" s="3"/>
    </row>
    <row r="90" spans="1:6" x14ac:dyDescent="0.25">
      <c r="A90">
        <v>5</v>
      </c>
      <c r="B90" t="str">
        <f>[2]Teams!$B90</f>
        <v>Xanthi FC</v>
      </c>
      <c r="C90" s="2">
        <f>[2]Teams!$C90</f>
        <v>6.8</v>
      </c>
      <c r="D90" t="str">
        <f>[2]Teams!$D90</f>
        <v>N7</v>
      </c>
      <c r="E90" t="str">
        <f>[2]Teams!$E90</f>
        <v>EL2</v>
      </c>
      <c r="F90" s="3"/>
    </row>
    <row r="91" spans="1:6" x14ac:dyDescent="0.25">
      <c r="C91" s="2">
        <v>25.675000000000001</v>
      </c>
      <c r="F91" s="3"/>
    </row>
    <row r="92" spans="1:6" x14ac:dyDescent="0.25">
      <c r="C92" s="2"/>
      <c r="F92" s="3"/>
    </row>
    <row r="93" spans="1:6" x14ac:dyDescent="0.25">
      <c r="A93">
        <v>11</v>
      </c>
      <c r="B93" s="1" t="s">
        <v>10</v>
      </c>
      <c r="C93" s="2">
        <v>35.575000000000003</v>
      </c>
      <c r="F93" s="3" t="str">
        <f>[1]Команды!$F93</f>
        <v>34/34</v>
      </c>
    </row>
    <row r="94" spans="1:6" x14ac:dyDescent="0.25">
      <c r="A94">
        <v>1</v>
      </c>
      <c r="B94" t="str">
        <f>[2]Teams!$B94</f>
        <v>Galatasaray</v>
      </c>
      <c r="C94" s="2">
        <f>[2]Teams!$C94</f>
        <v>54.4</v>
      </c>
      <c r="D94" t="str">
        <f>[2]Teams!$D94</f>
        <v>N1</v>
      </c>
      <c r="E94" t="str">
        <f>[2]Teams!$E94</f>
        <v>GS CL</v>
      </c>
      <c r="F94" s="3"/>
    </row>
    <row r="95" spans="1:6" x14ac:dyDescent="0.25">
      <c r="A95">
        <v>2</v>
      </c>
      <c r="B95" t="str">
        <f>[2]Teams!$B95</f>
        <v>Fenerbahce</v>
      </c>
      <c r="C95" s="2">
        <f>[2]Teams!$C95</f>
        <v>46.4</v>
      </c>
      <c r="D95" t="str">
        <f>[2]Teams!$D95</f>
        <v>N2</v>
      </c>
      <c r="E95" t="str">
        <f>[2]Teams!$E95</f>
        <v>3QNC</v>
      </c>
      <c r="F95" s="3"/>
    </row>
    <row r="96" spans="1:6" x14ac:dyDescent="0.25">
      <c r="A96">
        <v>3</v>
      </c>
      <c r="B96" t="str">
        <f>[2]Teams!$B96</f>
        <v>Besiktas</v>
      </c>
      <c r="C96" s="2">
        <f>[2]Teams!$C96</f>
        <v>34.9</v>
      </c>
      <c r="D96" t="str">
        <f>[2]Teams!$D96</f>
        <v>N3</v>
      </c>
      <c r="E96" t="str">
        <f>[2]Teams!$E96</f>
        <v>EL4</v>
      </c>
      <c r="F96" s="3"/>
    </row>
    <row r="97" spans="1:6" x14ac:dyDescent="0.25">
      <c r="A97">
        <v>4</v>
      </c>
      <c r="B97" t="str">
        <f>[2]Teams!$B97</f>
        <v>Bursaspor</v>
      </c>
      <c r="C97" s="2">
        <f>[2]Teams!$C97</f>
        <v>14.9</v>
      </c>
      <c r="D97" t="str">
        <f>[2]Teams!$D97</f>
        <v>N4</v>
      </c>
      <c r="E97" t="str">
        <f>[2]Teams!$E97</f>
        <v>EL3</v>
      </c>
      <c r="F97" s="3"/>
    </row>
    <row r="98" spans="1:6" x14ac:dyDescent="0.25">
      <c r="A98">
        <v>5</v>
      </c>
      <c r="B98" t="str">
        <f>[2]Teams!$B98</f>
        <v>Trabzonspor</v>
      </c>
      <c r="C98" s="2">
        <f>[2]Teams!$C98</f>
        <v>21.4</v>
      </c>
      <c r="D98" t="str">
        <f>[2]Teams!$D98</f>
        <v>СF</v>
      </c>
      <c r="E98" t="str">
        <f>[2]Teams!$E98</f>
        <v>EL2</v>
      </c>
      <c r="F98" s="3"/>
    </row>
    <row r="99" spans="1:6" x14ac:dyDescent="0.25">
      <c r="C99" s="2">
        <v>25.54</v>
      </c>
      <c r="F99" s="3"/>
    </row>
    <row r="100" spans="1:6" x14ac:dyDescent="0.25">
      <c r="C100" s="2"/>
      <c r="F100" s="3"/>
    </row>
    <row r="101" spans="1:6" x14ac:dyDescent="0.25">
      <c r="A101">
        <v>12</v>
      </c>
      <c r="B101" s="1" t="s">
        <v>11</v>
      </c>
      <c r="C101" s="2">
        <v>32.4</v>
      </c>
      <c r="F101" s="3" t="str">
        <f>[1]Команды!$F101</f>
        <v>30/30</v>
      </c>
    </row>
    <row r="102" spans="1:6" x14ac:dyDescent="0.25">
      <c r="A102">
        <v>1</v>
      </c>
      <c r="B102" t="str">
        <f>[2]Teams!$B102</f>
        <v>Anderlecht</v>
      </c>
      <c r="C102" s="2">
        <f>[2]Teams!$C102</f>
        <v>44.88</v>
      </c>
      <c r="D102" t="str">
        <f>[2]Teams!$D102</f>
        <v>N1</v>
      </c>
      <c r="E102" t="str">
        <f>[2]Teams!$E102</f>
        <v>GS CL</v>
      </c>
      <c r="F102" s="3" t="str">
        <f>[1]Команды!$F102</f>
        <v>10/10</v>
      </c>
    </row>
    <row r="103" spans="1:6" x14ac:dyDescent="0.25">
      <c r="A103">
        <v>2</v>
      </c>
      <c r="B103" t="str">
        <f>[2]Teams!$B103</f>
        <v>Zulte Waregem</v>
      </c>
      <c r="C103" s="2">
        <f>[2]Teams!$C103</f>
        <v>6.88</v>
      </c>
      <c r="D103" t="str">
        <f>[2]Teams!$D103</f>
        <v>N2</v>
      </c>
      <c r="E103" t="str">
        <f>[2]Teams!$E103</f>
        <v>3QNC</v>
      </c>
      <c r="F103" s="3"/>
    </row>
    <row r="104" spans="1:6" x14ac:dyDescent="0.25">
      <c r="A104">
        <v>3</v>
      </c>
      <c r="B104" t="str">
        <f>[2]Teams!$B104</f>
        <v>Genk</v>
      </c>
      <c r="C104" s="2">
        <f>[2]Teams!$C104</f>
        <v>26.88</v>
      </c>
      <c r="D104" t="str">
        <f>[2]Teams!$D104</f>
        <v>CW</v>
      </c>
      <c r="E104" t="str">
        <f>[2]Teams!$E104</f>
        <v>EL4</v>
      </c>
      <c r="F104" s="3"/>
    </row>
    <row r="105" spans="1:6" x14ac:dyDescent="0.25">
      <c r="A105">
        <v>4</v>
      </c>
      <c r="B105" t="str">
        <f>[2]Teams!$B105</f>
        <v>Brugge</v>
      </c>
      <c r="C105" s="2">
        <f>[2]Teams!$C105</f>
        <v>36.880000000000003</v>
      </c>
      <c r="D105" t="str">
        <f>[2]Teams!$D105</f>
        <v>N3</v>
      </c>
      <c r="E105" t="str">
        <f>[2]Teams!$E105</f>
        <v>EL3</v>
      </c>
      <c r="F105" s="3"/>
    </row>
    <row r="106" spans="1:6" x14ac:dyDescent="0.25">
      <c r="A106">
        <v>5</v>
      </c>
      <c r="B106" t="str">
        <f>[2]Teams!$B106</f>
        <v>Standard</v>
      </c>
      <c r="C106" s="2">
        <f>[2]Teams!$C106</f>
        <v>45.88</v>
      </c>
      <c r="D106" t="str">
        <f>[2]Teams!$D106</f>
        <v>N4</v>
      </c>
      <c r="E106" t="str">
        <f>[2]Teams!$E106</f>
        <v>EL2</v>
      </c>
      <c r="F106" s="3"/>
    </row>
    <row r="107" spans="1:6" x14ac:dyDescent="0.25">
      <c r="C107" s="2">
        <v>26.34</v>
      </c>
      <c r="F107" s="3"/>
    </row>
    <row r="108" spans="1:6" x14ac:dyDescent="0.25">
      <c r="C108" s="2"/>
      <c r="F108" s="3"/>
    </row>
    <row r="109" spans="1:6" x14ac:dyDescent="0.25">
      <c r="A109">
        <v>13</v>
      </c>
      <c r="B109" s="1" t="s">
        <v>12</v>
      </c>
      <c r="C109" s="2">
        <v>27.524999999999999</v>
      </c>
      <c r="F109" s="3" t="str">
        <f>[1]Команды!$F109</f>
        <v>33/33</v>
      </c>
    </row>
    <row r="110" spans="1:6" x14ac:dyDescent="0.25">
      <c r="A110">
        <v>1</v>
      </c>
      <c r="B110" t="str">
        <f>[2]Teams!$B110</f>
        <v>København</v>
      </c>
      <c r="C110" s="2">
        <f>[2]Teams!$C110</f>
        <v>47.14</v>
      </c>
      <c r="D110" t="str">
        <f>[2]Teams!$D110</f>
        <v>N1</v>
      </c>
      <c r="E110" t="str">
        <f>[2]Teams!$E110</f>
        <v>GS CL</v>
      </c>
      <c r="F110" s="3"/>
    </row>
    <row r="111" spans="1:6" x14ac:dyDescent="0.25">
      <c r="A111">
        <v>2</v>
      </c>
      <c r="B111" t="str">
        <f>[2]Teams!$B111</f>
        <v>Nordsjælland</v>
      </c>
      <c r="C111" s="2">
        <f>[2]Teams!$C111</f>
        <v>12.64</v>
      </c>
      <c r="D111" t="str">
        <f>[2]Teams!$D111</f>
        <v>N2</v>
      </c>
      <c r="E111" t="str">
        <f>[2]Teams!$E111</f>
        <v>3QNC</v>
      </c>
      <c r="F111" s="3"/>
    </row>
    <row r="112" spans="1:6" x14ac:dyDescent="0.25">
      <c r="A112">
        <v>3</v>
      </c>
      <c r="B112" t="str">
        <f>[2]Teams!$B112</f>
        <v>Esbjerg fB</v>
      </c>
      <c r="C112" s="2">
        <f>[2]Teams!$C112</f>
        <v>5.14</v>
      </c>
      <c r="D112" t="str">
        <f>[2]Teams!$D112</f>
        <v>CW</v>
      </c>
      <c r="E112" t="str">
        <f>[2]Teams!$E112</f>
        <v>EL4</v>
      </c>
      <c r="F112" s="3"/>
    </row>
    <row r="113" spans="1:6" x14ac:dyDescent="0.25">
      <c r="A113">
        <v>4</v>
      </c>
      <c r="B113" t="str">
        <f>[2]Teams!$B113</f>
        <v>Randers</v>
      </c>
      <c r="C113" s="2">
        <f>[2]Teams!$C113</f>
        <v>7.14</v>
      </c>
      <c r="D113" t="str">
        <f>[2]Teams!$D113</f>
        <v>N3</v>
      </c>
      <c r="E113" t="str">
        <f>[2]Teams!$E113</f>
        <v>EL3</v>
      </c>
      <c r="F113" s="3"/>
    </row>
    <row r="114" spans="1:6" x14ac:dyDescent="0.25">
      <c r="A114">
        <v>5</v>
      </c>
      <c r="B114" t="str">
        <f>[2]Teams!$B114</f>
        <v>Aalborg</v>
      </c>
      <c r="C114" s="2">
        <f>[2]Teams!$C114</f>
        <v>19.64</v>
      </c>
      <c r="D114" t="str">
        <f>[2]Teams!$D114</f>
        <v>N5</v>
      </c>
      <c r="E114" t="str">
        <f>[2]Teams!$E114</f>
        <v>EL2</v>
      </c>
      <c r="F114" s="3"/>
    </row>
    <row r="115" spans="1:6" x14ac:dyDescent="0.25">
      <c r="C115" s="2">
        <v>19.84</v>
      </c>
      <c r="F115" s="3"/>
    </row>
    <row r="116" spans="1:6" x14ac:dyDescent="0.25">
      <c r="C116" s="2"/>
      <c r="F116" s="3"/>
    </row>
    <row r="117" spans="1:6" x14ac:dyDescent="0.25">
      <c r="A117">
        <v>14</v>
      </c>
      <c r="B117" s="1" t="s">
        <v>13</v>
      </c>
      <c r="C117" s="2">
        <v>26.8</v>
      </c>
      <c r="F117" s="3" t="str">
        <f>[1]Команды!$F117</f>
        <v>36/36</v>
      </c>
    </row>
    <row r="118" spans="1:6" x14ac:dyDescent="0.25">
      <c r="A118">
        <v>1</v>
      </c>
      <c r="B118" t="str">
        <f>[2]Teams!$B118</f>
        <v>Basel</v>
      </c>
      <c r="C118" s="2">
        <f>[2]Teams!$C118</f>
        <v>59.784999999999997</v>
      </c>
      <c r="D118" t="str">
        <f>[2]Teams!$D118</f>
        <v>N1</v>
      </c>
      <c r="E118" t="str">
        <f>[2]Teams!$E118</f>
        <v>3QCh</v>
      </c>
      <c r="F118" s="3"/>
    </row>
    <row r="119" spans="1:6" x14ac:dyDescent="0.25">
      <c r="A119">
        <v>2</v>
      </c>
      <c r="B119" t="str">
        <f>[2]Teams!$B119</f>
        <v>Grasshopper</v>
      </c>
      <c r="C119" s="2">
        <f>[2]Teams!$C119</f>
        <v>7.2850000000000001</v>
      </c>
      <c r="D119" t="str">
        <f>[2]Teams!$D119</f>
        <v>N2</v>
      </c>
      <c r="E119" t="str">
        <f>[2]Teams!$E119</f>
        <v>3QNC</v>
      </c>
      <c r="F119" s="3"/>
    </row>
    <row r="120" spans="1:6" x14ac:dyDescent="0.25">
      <c r="A120">
        <v>3</v>
      </c>
      <c r="B120" t="str">
        <f>[2]Teams!$B120</f>
        <v>St Gallen</v>
      </c>
      <c r="C120" s="2">
        <f>[2]Teams!$C120</f>
        <v>5.7850000000000001</v>
      </c>
      <c r="D120" t="str">
        <f>[2]Teams!$D120</f>
        <v>N3</v>
      </c>
      <c r="E120" t="str">
        <f>[2]Teams!$E120</f>
        <v>EL4</v>
      </c>
      <c r="F120" s="3"/>
    </row>
    <row r="121" spans="1:6" x14ac:dyDescent="0.25">
      <c r="A121">
        <v>4</v>
      </c>
      <c r="B121" t="str">
        <f>[2]Teams!$B121</f>
        <v>FC Zürich</v>
      </c>
      <c r="C121" s="2">
        <f>[2]Teams!$C121</f>
        <v>16.785</v>
      </c>
      <c r="D121" t="str">
        <f>[2]Teams!$D121</f>
        <v>N4</v>
      </c>
      <c r="E121" t="str">
        <f>[2]Teams!$E121</f>
        <v>EL3</v>
      </c>
      <c r="F121" s="3"/>
    </row>
    <row r="122" spans="1:6" x14ac:dyDescent="0.25">
      <c r="A122">
        <v>5</v>
      </c>
      <c r="B122" t="str">
        <f>[2]Teams!$B122</f>
        <v>FC Thun</v>
      </c>
      <c r="C122" s="2">
        <f>[2]Teams!$C122</f>
        <v>7.2850000000000001</v>
      </c>
      <c r="D122" t="str">
        <f>[2]Teams!$D122</f>
        <v>N5</v>
      </c>
      <c r="E122" t="str">
        <f>[2]Teams!$E122</f>
        <v>EL2</v>
      </c>
      <c r="F122" s="3"/>
    </row>
    <row r="123" spans="1:6" x14ac:dyDescent="0.25">
      <c r="C123" s="2">
        <v>18.934999999999999</v>
      </c>
      <c r="F123" s="3"/>
    </row>
    <row r="124" spans="1:6" x14ac:dyDescent="0.25">
      <c r="C124" s="2"/>
      <c r="F124" s="3"/>
    </row>
    <row r="125" spans="1:6" x14ac:dyDescent="0.25">
      <c r="A125">
        <v>15</v>
      </c>
      <c r="B125" s="1" t="s">
        <v>14</v>
      </c>
      <c r="C125" s="2">
        <v>26.324999999999999</v>
      </c>
      <c r="F125" s="3" t="str">
        <f>[1]Команды!$F125</f>
        <v>36/36</v>
      </c>
    </row>
    <row r="126" spans="1:6" x14ac:dyDescent="0.25">
      <c r="A126">
        <v>1</v>
      </c>
      <c r="B126" t="str">
        <f>[2]Teams!$B126</f>
        <v>Austria Wien</v>
      </c>
      <c r="C126" s="2">
        <f>[2]Teams!$C126</f>
        <v>16.574999999999999</v>
      </c>
      <c r="D126" t="str">
        <f>[2]Teams!$D126</f>
        <v>N1</v>
      </c>
      <c r="E126" t="str">
        <f>[2]Teams!$E126</f>
        <v>3QCh</v>
      </c>
      <c r="F126" s="3"/>
    </row>
    <row r="127" spans="1:6" x14ac:dyDescent="0.25">
      <c r="A127">
        <v>2</v>
      </c>
      <c r="B127" t="str">
        <f>[2]Teams!$B127</f>
        <v>Salzburg</v>
      </c>
      <c r="C127" s="2">
        <f>[2]Teams!$C127</f>
        <v>28.074999999999999</v>
      </c>
      <c r="D127" t="str">
        <f>[2]Teams!$D127</f>
        <v>N2</v>
      </c>
      <c r="E127" t="str">
        <f>[2]Teams!$E127</f>
        <v>3QNC</v>
      </c>
      <c r="F127" s="3"/>
    </row>
    <row r="128" spans="1:6" x14ac:dyDescent="0.25">
      <c r="A128">
        <v>3</v>
      </c>
      <c r="B128" t="str">
        <f>[2]Teams!$B128</f>
        <v>FC Pasching</v>
      </c>
      <c r="C128" s="2">
        <f>[2]Teams!$C128</f>
        <v>5.0750000000000002</v>
      </c>
      <c r="D128" t="str">
        <f>[2]Teams!$D128</f>
        <v>CW</v>
      </c>
      <c r="E128" t="str">
        <f>[2]Teams!$E128</f>
        <v>EL4</v>
      </c>
      <c r="F128" s="3"/>
    </row>
    <row r="129" spans="1:6" x14ac:dyDescent="0.25">
      <c r="A129">
        <v>4</v>
      </c>
      <c r="B129" t="str">
        <f>[2]Teams!$B129</f>
        <v>Rapid Wien</v>
      </c>
      <c r="C129" s="2">
        <f>[2]Teams!$C129</f>
        <v>13.074999999999999</v>
      </c>
      <c r="D129" t="str">
        <f>[2]Teams!$D129</f>
        <v>N3</v>
      </c>
      <c r="E129" t="str">
        <f>[2]Teams!$E129</f>
        <v>EL3</v>
      </c>
      <c r="F129" s="3"/>
    </row>
    <row r="130" spans="1:6" x14ac:dyDescent="0.25">
      <c r="A130">
        <v>5</v>
      </c>
      <c r="B130" t="str">
        <f>[2]Teams!$B130</f>
        <v>Sturm</v>
      </c>
      <c r="C130" s="2">
        <f>[2]Teams!$C130</f>
        <v>11.574999999999999</v>
      </c>
      <c r="D130" t="str">
        <f>[2]Teams!$D130</f>
        <v>N4</v>
      </c>
      <c r="E130" t="str">
        <f>[2]Teams!$E130</f>
        <v>EL2</v>
      </c>
      <c r="F130" s="3"/>
    </row>
    <row r="131" spans="1:6" x14ac:dyDescent="0.25">
      <c r="C131" s="2">
        <v>15.375</v>
      </c>
      <c r="F131" s="3"/>
    </row>
    <row r="132" spans="1:6" x14ac:dyDescent="0.25">
      <c r="C132" s="2"/>
      <c r="F132" s="3"/>
    </row>
    <row r="133" spans="1:6" x14ac:dyDescent="0.25">
      <c r="A133">
        <v>16</v>
      </c>
      <c r="B133" s="1" t="s">
        <v>15</v>
      </c>
      <c r="C133" s="2">
        <v>25.498999999999999</v>
      </c>
      <c r="F133" s="3" t="str">
        <f>[1]Команды!$F133</f>
        <v>26/26</v>
      </c>
    </row>
    <row r="134" spans="1:6" x14ac:dyDescent="0.25">
      <c r="A134">
        <v>1</v>
      </c>
      <c r="B134" t="str">
        <f>[2]Teams!$B134</f>
        <v>APOEL</v>
      </c>
      <c r="C134" s="2">
        <f>[2]Teams!$C134</f>
        <v>35.366</v>
      </c>
      <c r="D134" t="str">
        <f>[2]Teams!$D134</f>
        <v>N1</v>
      </c>
      <c r="E134" t="str">
        <f>[2]Teams!$E134</f>
        <v>3QCh</v>
      </c>
      <c r="F134" s="3" t="str">
        <f>[1]Команды!$F134</f>
        <v>6/6</v>
      </c>
    </row>
    <row r="135" spans="1:6" x14ac:dyDescent="0.25">
      <c r="A135">
        <v>2</v>
      </c>
      <c r="B135" t="str">
        <f>[2]Teams!$B135</f>
        <v>Apollon</v>
      </c>
      <c r="C135" s="2">
        <f>[2]Teams!$C135</f>
        <v>6.3659999999999997</v>
      </c>
      <c r="D135" t="str">
        <f>[2]Teams!$D135</f>
        <v>CW</v>
      </c>
      <c r="E135" t="str">
        <f>[2]Teams!$E135</f>
        <v>EL4</v>
      </c>
      <c r="F135" s="3"/>
    </row>
    <row r="136" spans="1:6" x14ac:dyDescent="0.25">
      <c r="A136">
        <v>3</v>
      </c>
      <c r="B136" t="str">
        <f>[2]Teams!$B136</f>
        <v>Anorthosis</v>
      </c>
      <c r="C136" s="2">
        <f>[2]Teams!$C136</f>
        <v>17.366</v>
      </c>
      <c r="D136" t="str">
        <f>[2]Teams!$D136</f>
        <v>N2</v>
      </c>
      <c r="E136" t="str">
        <f>[2]Teams!$E136</f>
        <v>EL2</v>
      </c>
      <c r="F136" s="3"/>
    </row>
    <row r="137" spans="1:6" x14ac:dyDescent="0.25">
      <c r="A137">
        <v>4</v>
      </c>
      <c r="B137" t="str">
        <f>[2]Teams!$B137</f>
        <v>Omonia</v>
      </c>
      <c r="C137" s="2">
        <f>[2]Teams!$C137</f>
        <v>10.366</v>
      </c>
      <c r="D137" t="str">
        <f>[2]Teams!$D137</f>
        <v>N3</v>
      </c>
      <c r="E137" t="str">
        <f>[2]Teams!$E137</f>
        <v>EL2</v>
      </c>
      <c r="F137" s="3"/>
    </row>
    <row r="138" spans="1:6" x14ac:dyDescent="0.25">
      <c r="C138" s="2">
        <v>18.974499999999999</v>
      </c>
      <c r="F138" s="3"/>
    </row>
    <row r="139" spans="1:6" x14ac:dyDescent="0.25">
      <c r="C139" s="2"/>
      <c r="F139" s="3"/>
    </row>
    <row r="140" spans="1:6" x14ac:dyDescent="0.25">
      <c r="A140">
        <v>17</v>
      </c>
      <c r="B140" s="1" t="s">
        <v>16</v>
      </c>
      <c r="C140" s="2">
        <v>22</v>
      </c>
      <c r="F140" s="3" t="str">
        <f>[1]Команды!$F140</f>
        <v>26/26</v>
      </c>
    </row>
    <row r="141" spans="1:6" x14ac:dyDescent="0.25">
      <c r="A141">
        <v>1</v>
      </c>
      <c r="B141" t="str">
        <f>[2]Teams!$B141</f>
        <v>Maccabi Tel-Aviv</v>
      </c>
      <c r="C141" s="2">
        <f>[2]Teams!$C141</f>
        <v>8.0749999999999993</v>
      </c>
      <c r="D141" t="str">
        <f>[2]Teams!$D141</f>
        <v>N1</v>
      </c>
      <c r="E141" t="str">
        <f>[2]Teams!$E141</f>
        <v>2QCh</v>
      </c>
      <c r="F141" s="3" t="str">
        <f>[1]Команды!$F141</f>
        <v>10/10</v>
      </c>
    </row>
    <row r="142" spans="1:6" x14ac:dyDescent="0.25">
      <c r="A142">
        <v>2</v>
      </c>
      <c r="B142" t="str">
        <f>[2]Teams!$B142</f>
        <v>Hapoel Ramat Gan</v>
      </c>
      <c r="C142" s="2">
        <f>[2]Teams!$C142</f>
        <v>4.5750000000000002</v>
      </c>
      <c r="D142" t="str">
        <f>[2]Teams!$D142</f>
        <v>CW</v>
      </c>
      <c r="E142" t="str">
        <f>[2]Teams!$E142</f>
        <v>EL3</v>
      </c>
      <c r="F142" s="3"/>
    </row>
    <row r="143" spans="1:6" x14ac:dyDescent="0.25">
      <c r="A143">
        <v>3</v>
      </c>
      <c r="B143" t="str">
        <f>[2]Teams!$B143</f>
        <v>Maccabi Haifa</v>
      </c>
      <c r="C143" s="2">
        <f>[2]Teams!$C143</f>
        <v>13.574999999999999</v>
      </c>
      <c r="D143" t="str">
        <f>[2]Teams!$D143</f>
        <v>N2</v>
      </c>
      <c r="E143" t="str">
        <f>[2]Teams!$E143</f>
        <v>EL2</v>
      </c>
      <c r="F143" s="3"/>
    </row>
    <row r="144" spans="1:6" x14ac:dyDescent="0.25">
      <c r="A144">
        <v>4</v>
      </c>
      <c r="B144" t="str">
        <f>[2]Teams!$B144</f>
        <v>Hapoel Tel-Aviv</v>
      </c>
      <c r="C144" s="2">
        <f>[2]Teams!$C144</f>
        <v>29.574999999999999</v>
      </c>
      <c r="D144" t="str">
        <f>[2]Teams!$D144</f>
        <v>N3</v>
      </c>
      <c r="E144" t="str">
        <f>[2]Teams!$E144</f>
        <v>EL2</v>
      </c>
      <c r="F144" s="3"/>
    </row>
    <row r="145" spans="1:6" x14ac:dyDescent="0.25">
      <c r="C145" s="2">
        <v>12.2</v>
      </c>
      <c r="F145" s="3"/>
    </row>
    <row r="146" spans="1:6" x14ac:dyDescent="0.25">
      <c r="C146" s="2"/>
      <c r="F146" s="3"/>
    </row>
    <row r="147" spans="1:6" x14ac:dyDescent="0.25">
      <c r="A147">
        <v>18</v>
      </c>
      <c r="B147" s="1" t="s">
        <v>17</v>
      </c>
      <c r="C147" s="2">
        <v>21.140999999999998</v>
      </c>
      <c r="F147" s="3" t="str">
        <f>[1]Команды!$F147</f>
        <v>33/33</v>
      </c>
    </row>
    <row r="148" spans="1:6" x14ac:dyDescent="0.25">
      <c r="A148">
        <v>1</v>
      </c>
      <c r="B148" t="str">
        <f>[2]Teams!$B148</f>
        <v>Celtic</v>
      </c>
      <c r="C148" s="2">
        <f>[2]Teams!$C148</f>
        <v>37.537999999999997</v>
      </c>
      <c r="D148" t="str">
        <f>[2]Teams!$D148</f>
        <v>N1</v>
      </c>
      <c r="E148" t="str">
        <f>[2]Teams!$E148</f>
        <v>2QCh</v>
      </c>
      <c r="F148" s="3" t="str">
        <f>[1]Команды!$F148</f>
        <v>5/5</v>
      </c>
    </row>
    <row r="149" spans="1:6" x14ac:dyDescent="0.25">
      <c r="A149">
        <v>2</v>
      </c>
      <c r="B149" t="str">
        <f>[2]Teams!$B149</f>
        <v>Motherwell</v>
      </c>
      <c r="C149" s="2">
        <f>[2]Teams!$C149</f>
        <v>7.0380000000000003</v>
      </c>
      <c r="D149" t="str">
        <f>[2]Teams!$D149</f>
        <v>N2</v>
      </c>
      <c r="E149" t="str">
        <f>[2]Teams!$E149</f>
        <v>EL3</v>
      </c>
      <c r="F149" s="3"/>
    </row>
    <row r="150" spans="1:6" x14ac:dyDescent="0.25">
      <c r="A150">
        <v>3</v>
      </c>
      <c r="B150" t="str">
        <f>[2]Teams!$B150</f>
        <v>Saint Johnstone</v>
      </c>
      <c r="C150" s="2">
        <f>[2]Teams!$C150</f>
        <v>3.5379999999999998</v>
      </c>
      <c r="D150" t="str">
        <f>[2]Teams!$D150</f>
        <v>N3</v>
      </c>
      <c r="E150" t="str">
        <f>[2]Teams!$E150</f>
        <v>EL2</v>
      </c>
      <c r="F150" s="3"/>
    </row>
    <row r="151" spans="1:6" x14ac:dyDescent="0.25">
      <c r="A151">
        <v>4</v>
      </c>
      <c r="B151" t="str">
        <f>[2]Teams!$B151</f>
        <v>Hibernian</v>
      </c>
      <c r="C151" s="2">
        <f>[2]Teams!$C151</f>
        <v>4.0380000000000003</v>
      </c>
      <c r="D151" t="str">
        <f>[2]Teams!$D151</f>
        <v>СF</v>
      </c>
      <c r="E151" t="str">
        <f>[2]Teams!$E151</f>
        <v>EL2</v>
      </c>
      <c r="F151" s="3"/>
    </row>
    <row r="152" spans="1:6" x14ac:dyDescent="0.25">
      <c r="C152" s="2">
        <v>12.912999999999997</v>
      </c>
      <c r="F152" s="3"/>
    </row>
    <row r="153" spans="1:6" x14ac:dyDescent="0.25">
      <c r="C153" s="2"/>
      <c r="F153" s="3"/>
    </row>
    <row r="154" spans="1:6" x14ac:dyDescent="0.25">
      <c r="A154">
        <v>19</v>
      </c>
      <c r="B154" s="1" t="s">
        <v>18</v>
      </c>
      <c r="C154" s="2">
        <v>20.350000000000001</v>
      </c>
      <c r="F154" s="3" t="str">
        <f>[1]Команды!$F154</f>
        <v>30/30</v>
      </c>
    </row>
    <row r="155" spans="1:6" x14ac:dyDescent="0.25">
      <c r="A155">
        <v>1</v>
      </c>
      <c r="B155" t="str">
        <f>[2]Teams!$B155</f>
        <v>Viktoria Plzen</v>
      </c>
      <c r="C155" s="2">
        <f>[2]Teams!$C155</f>
        <v>28.745000000000001</v>
      </c>
      <c r="D155" t="str">
        <f>[2]Teams!$D155</f>
        <v>N1</v>
      </c>
      <c r="E155" t="str">
        <f>[2]Teams!$E155</f>
        <v>2QCh</v>
      </c>
      <c r="F155" s="3"/>
    </row>
    <row r="156" spans="1:6" x14ac:dyDescent="0.25">
      <c r="A156">
        <v>2</v>
      </c>
      <c r="B156" t="str">
        <f>[2]Teams!$B156</f>
        <v>Jablonec</v>
      </c>
      <c r="C156" s="2">
        <f>[2]Teams!$C156</f>
        <v>6.7450000000000001</v>
      </c>
      <c r="D156" t="str">
        <f>[2]Teams!$D156</f>
        <v>CW</v>
      </c>
      <c r="E156" t="str">
        <f>[2]Teams!$E156</f>
        <v>EL3</v>
      </c>
      <c r="F156" s="3"/>
    </row>
    <row r="157" spans="1:6" x14ac:dyDescent="0.25">
      <c r="A157">
        <v>3</v>
      </c>
      <c r="B157" t="str">
        <f>[2]Teams!$B157</f>
        <v>Sparta Praha</v>
      </c>
      <c r="C157" s="2">
        <f>[2]Teams!$C157</f>
        <v>29.245000000000001</v>
      </c>
      <c r="D157" t="str">
        <f>[2]Teams!$D157</f>
        <v>N2</v>
      </c>
      <c r="E157" t="str">
        <f>[2]Teams!$E157</f>
        <v>EL2</v>
      </c>
      <c r="F157" s="3"/>
    </row>
    <row r="158" spans="1:6" x14ac:dyDescent="0.25">
      <c r="A158">
        <v>4</v>
      </c>
      <c r="B158" t="str">
        <f>[2]Teams!$B158</f>
        <v>Slovan Liberec</v>
      </c>
      <c r="C158" s="2">
        <f>[2]Teams!$C158</f>
        <v>7.7450000000000001</v>
      </c>
      <c r="D158" t="str">
        <f>[2]Teams!$D158</f>
        <v>N3</v>
      </c>
      <c r="E158" t="str">
        <f>[2]Teams!$E158</f>
        <v>EL2</v>
      </c>
      <c r="F158" s="3"/>
    </row>
    <row r="159" spans="1:6" x14ac:dyDescent="0.25">
      <c r="C159" s="2">
        <v>15.945</v>
      </c>
      <c r="F159" s="3"/>
    </row>
    <row r="160" spans="1:6" x14ac:dyDescent="0.25">
      <c r="C160" s="2"/>
      <c r="F160" s="3"/>
    </row>
    <row r="161" spans="1:6" x14ac:dyDescent="0.25">
      <c r="A161">
        <v>20</v>
      </c>
      <c r="B161" s="1" t="s">
        <v>19</v>
      </c>
      <c r="C161" s="2">
        <v>19.916</v>
      </c>
      <c r="F161" s="3" t="str">
        <f>[1]Команды!$F161</f>
        <v>30/30</v>
      </c>
    </row>
    <row r="162" spans="1:6" x14ac:dyDescent="0.25">
      <c r="A162">
        <v>1</v>
      </c>
      <c r="B162" t="str">
        <f>[2]Teams!$B162</f>
        <v>Legia</v>
      </c>
      <c r="C162" s="2">
        <f>[2]Teams!$C162</f>
        <v>13.65</v>
      </c>
      <c r="D162" t="str">
        <f>[2]Teams!$D162</f>
        <v>N1</v>
      </c>
      <c r="E162" t="str">
        <f>[2]Teams!$E162</f>
        <v>2QCh</v>
      </c>
      <c r="F162" s="3"/>
    </row>
    <row r="163" spans="1:6" x14ac:dyDescent="0.25">
      <c r="A163">
        <v>2</v>
      </c>
      <c r="B163" t="str">
        <f>[2]Teams!$B163</f>
        <v>Lech</v>
      </c>
      <c r="C163" s="2">
        <f>[2]Teams!$C163</f>
        <v>23.65</v>
      </c>
      <c r="D163" t="str">
        <f>[2]Teams!$D163</f>
        <v>N2</v>
      </c>
      <c r="E163" t="str">
        <f>[2]Teams!$E163</f>
        <v>EL2</v>
      </c>
      <c r="F163" s="3"/>
    </row>
    <row r="164" spans="1:6" x14ac:dyDescent="0.25">
      <c r="A164">
        <v>3</v>
      </c>
      <c r="B164" t="str">
        <f>[2]Teams!$B164</f>
        <v>Slask</v>
      </c>
      <c r="C164" s="2">
        <f>[2]Teams!$C164</f>
        <v>7.15</v>
      </c>
      <c r="D164" t="str">
        <f>[2]Teams!$D164</f>
        <v>N3</v>
      </c>
      <c r="E164" t="str">
        <f>[2]Teams!$E164</f>
        <v>EL2</v>
      </c>
      <c r="F164" s="3"/>
    </row>
    <row r="165" spans="1:6" x14ac:dyDescent="0.25">
      <c r="A165">
        <v>4</v>
      </c>
      <c r="B165" t="str">
        <f>[2]Teams!$B165</f>
        <v>Piast</v>
      </c>
      <c r="C165" s="2">
        <f>[2]Teams!$C165</f>
        <v>4.1500000000000004</v>
      </c>
      <c r="D165" t="str">
        <f>[2]Teams!$D165</f>
        <v>N4</v>
      </c>
      <c r="E165" t="str">
        <f>[2]Teams!$E165</f>
        <v>EL2</v>
      </c>
      <c r="F165" s="3"/>
    </row>
    <row r="166" spans="1:6" x14ac:dyDescent="0.25">
      <c r="C166" s="2">
        <v>12.4</v>
      </c>
      <c r="F166" s="3"/>
    </row>
    <row r="167" spans="1:6" x14ac:dyDescent="0.25">
      <c r="C167" s="2"/>
      <c r="F167" s="3"/>
    </row>
    <row r="168" spans="1:6" x14ac:dyDescent="0.25">
      <c r="A168">
        <v>21</v>
      </c>
      <c r="B168" s="1" t="s">
        <v>20</v>
      </c>
      <c r="C168" s="2">
        <v>18.873999999999999</v>
      </c>
      <c r="F168" s="3" t="str">
        <f>[1]Команды!$F168</f>
        <v>33/33</v>
      </c>
    </row>
    <row r="169" spans="1:6" x14ac:dyDescent="0.25">
      <c r="A169">
        <v>1</v>
      </c>
      <c r="B169" t="str">
        <f>[2]Teams!$B169</f>
        <v>Dinamo Zagreb</v>
      </c>
      <c r="C169" s="2">
        <f>[2]Teams!$C169</f>
        <v>25.916</v>
      </c>
      <c r="D169" t="str">
        <f>[2]Teams!$D169</f>
        <v>N1</v>
      </c>
      <c r="E169" t="str">
        <f>[2]Teams!$E169</f>
        <v>2QCh</v>
      </c>
      <c r="F169" s="3"/>
    </row>
    <row r="170" spans="1:6" x14ac:dyDescent="0.25">
      <c r="A170">
        <v>2</v>
      </c>
      <c r="B170" t="str">
        <f>[2]Teams!$B170</f>
        <v>Hajduk</v>
      </c>
      <c r="C170" s="2">
        <f>[2]Teams!$C170</f>
        <v>8.9160000000000004</v>
      </c>
      <c r="D170" t="str">
        <f>[2]Teams!$D170</f>
        <v>CW</v>
      </c>
      <c r="E170" t="str">
        <f>[2]Teams!$E170</f>
        <v>EL2</v>
      </c>
      <c r="F170" s="3"/>
    </row>
    <row r="171" spans="1:6" x14ac:dyDescent="0.25">
      <c r="A171">
        <v>3</v>
      </c>
      <c r="B171" t="str">
        <f>[2]Teams!$B171</f>
        <v>Lokomotiva Zagreb</v>
      </c>
      <c r="C171" s="2">
        <f>[2]Teams!$C171</f>
        <v>3.9159999999999999</v>
      </c>
      <c r="D171" t="str">
        <f>[2]Teams!$D171</f>
        <v>N2</v>
      </c>
      <c r="E171" t="str">
        <f>[2]Teams!$E171</f>
        <v>EL2</v>
      </c>
      <c r="F171" s="3"/>
    </row>
    <row r="172" spans="1:6" x14ac:dyDescent="0.25">
      <c r="A172">
        <v>4</v>
      </c>
      <c r="B172" t="str">
        <f>[2]Teams!$B172</f>
        <v>Rijeka</v>
      </c>
      <c r="C172" s="2">
        <f>[2]Teams!$C172</f>
        <v>4.9160000000000004</v>
      </c>
      <c r="D172" t="str">
        <f>[2]Teams!$D172</f>
        <v>N3</v>
      </c>
      <c r="E172" t="str">
        <f>[2]Teams!$E172</f>
        <v>EL2</v>
      </c>
      <c r="F172" s="3"/>
    </row>
    <row r="173" spans="1:6" x14ac:dyDescent="0.25">
      <c r="C173" s="2">
        <v>10.916</v>
      </c>
      <c r="F173" s="3"/>
    </row>
    <row r="174" spans="1:6" x14ac:dyDescent="0.25">
      <c r="C174" s="2"/>
      <c r="F174" s="3"/>
    </row>
    <row r="175" spans="1:6" x14ac:dyDescent="0.25">
      <c r="A175">
        <v>22</v>
      </c>
      <c r="B175" s="1" t="s">
        <v>21</v>
      </c>
      <c r="C175" s="2">
        <v>18.824000000000002</v>
      </c>
      <c r="F175" s="3" t="str">
        <f>[1]Команды!$F175</f>
        <v>34/34</v>
      </c>
    </row>
    <row r="176" spans="1:6" x14ac:dyDescent="0.25">
      <c r="A176">
        <v>1</v>
      </c>
      <c r="B176" t="str">
        <f>[2]Teams!$B176</f>
        <v>Steaua</v>
      </c>
      <c r="C176" s="2">
        <f>[2]Teams!$C176</f>
        <v>35.603999999999999</v>
      </c>
      <c r="D176" t="str">
        <f>[2]Teams!$D176</f>
        <v>N1</v>
      </c>
      <c r="E176" t="str">
        <f>[2]Teams!$E176</f>
        <v>2QCh</v>
      </c>
      <c r="F176" s="3"/>
    </row>
    <row r="177" spans="1:6" x14ac:dyDescent="0.25">
      <c r="A177">
        <v>2</v>
      </c>
      <c r="B177" t="str">
        <f>[2]Teams!$B177</f>
        <v>Petrolul Ploiesti</v>
      </c>
      <c r="C177" s="2">
        <f>[2]Teams!$C177</f>
        <v>4.6040000000000001</v>
      </c>
      <c r="D177" t="str">
        <f>[2]Teams!$D177</f>
        <v>CW</v>
      </c>
      <c r="E177" t="str">
        <f>[2]Teams!$E177</f>
        <v>EL2</v>
      </c>
      <c r="F177" s="3"/>
    </row>
    <row r="178" spans="1:6" x14ac:dyDescent="0.25">
      <c r="A178">
        <v>3</v>
      </c>
      <c r="B178" t="str">
        <f>[2]Teams!$B178</f>
        <v>Pandurii</v>
      </c>
      <c r="C178" s="2">
        <f>[2]Teams!$C178</f>
        <v>4.6040000000000001</v>
      </c>
      <c r="D178" t="str">
        <f>[2]Teams!$D178</f>
        <v>N2</v>
      </c>
      <c r="E178" t="str">
        <f>[2]Teams!$E178</f>
        <v>EL2</v>
      </c>
      <c r="F178" s="3"/>
    </row>
    <row r="179" spans="1:6" x14ac:dyDescent="0.25">
      <c r="A179">
        <v>4</v>
      </c>
      <c r="B179" t="str">
        <f>[2]Teams!$B179</f>
        <v>Astra</v>
      </c>
      <c r="C179" s="2">
        <f>[2]Teams!$C179</f>
        <v>4.6040000000000001</v>
      </c>
      <c r="D179" t="str">
        <f>[2]Teams!$D179</f>
        <v>N4</v>
      </c>
      <c r="E179" t="str">
        <f>[2]Teams!$E179</f>
        <v>EL1</v>
      </c>
      <c r="F179" s="3"/>
    </row>
    <row r="180" spans="1:6" x14ac:dyDescent="0.25">
      <c r="C180" s="2">
        <v>14.069000000000001</v>
      </c>
      <c r="F180" s="3"/>
    </row>
    <row r="181" spans="1:6" x14ac:dyDescent="0.25">
      <c r="C181" s="2"/>
      <c r="F181" s="3"/>
    </row>
    <row r="182" spans="1:6" x14ac:dyDescent="0.25">
      <c r="A182">
        <v>23</v>
      </c>
      <c r="B182" s="1" t="s">
        <v>22</v>
      </c>
      <c r="C182" s="2">
        <v>18.207999999999998</v>
      </c>
      <c r="F182" s="1" t="s">
        <v>23</v>
      </c>
    </row>
    <row r="183" spans="1:6" x14ac:dyDescent="0.25">
      <c r="A183">
        <v>1</v>
      </c>
      <c r="B183" t="str">
        <f>[2]Teams!$B183</f>
        <v>BATE</v>
      </c>
      <c r="C183" s="2">
        <f>[2]Teams!$C183</f>
        <v>39.174999999999997</v>
      </c>
      <c r="D183" t="str">
        <f>[2]Teams!$D183</f>
        <v>N1</v>
      </c>
      <c r="E183" t="str">
        <f>[2]Teams!$E183</f>
        <v>2QCh</v>
      </c>
      <c r="F183" s="3"/>
    </row>
    <row r="184" spans="1:6" x14ac:dyDescent="0.25">
      <c r="A184">
        <v>2</v>
      </c>
      <c r="B184" t="str">
        <f>[2]Teams!$B184</f>
        <v>FC Minsk</v>
      </c>
      <c r="C184" s="2">
        <f>[2]Teams!$C184</f>
        <v>4.6749999999999998</v>
      </c>
      <c r="D184" t="str">
        <f>[2]Teams!$D184</f>
        <v>CW</v>
      </c>
      <c r="E184" t="str">
        <f>[2]Teams!$E184</f>
        <v>EL2</v>
      </c>
      <c r="F184" s="3"/>
    </row>
    <row r="185" spans="1:6" x14ac:dyDescent="0.25">
      <c r="A185">
        <v>3</v>
      </c>
      <c r="B185" t="str">
        <f>[2]Teams!$B185</f>
        <v>Shakhtyor Soligorsk</v>
      </c>
      <c r="C185" s="2">
        <f>[2]Teams!$C185</f>
        <v>5.1749999999999998</v>
      </c>
      <c r="D185" t="str">
        <f>[2]Teams!$D185</f>
        <v>N2</v>
      </c>
      <c r="E185" t="str">
        <f>[2]Teams!$E185</f>
        <v>EL2</v>
      </c>
      <c r="F185" s="3"/>
    </row>
    <row r="186" spans="1:6" x14ac:dyDescent="0.25">
      <c r="A186">
        <v>4</v>
      </c>
      <c r="B186" t="str">
        <f>[2]Teams!$B186</f>
        <v>Dinamo Minsk</v>
      </c>
      <c r="C186" s="2">
        <f>[2]Teams!$C186</f>
        <v>6.1749999999999998</v>
      </c>
      <c r="D186" t="str">
        <f>[2]Teams!$D186</f>
        <v>N3</v>
      </c>
      <c r="E186" t="str">
        <f>[2]Teams!$E186</f>
        <v>EL1</v>
      </c>
      <c r="F186" s="3"/>
    </row>
    <row r="187" spans="1:6" x14ac:dyDescent="0.25">
      <c r="C187" s="2">
        <v>13.875</v>
      </c>
      <c r="F187" s="3"/>
    </row>
    <row r="188" spans="1:6" x14ac:dyDescent="0.25">
      <c r="C188" s="2"/>
      <c r="F188" s="3"/>
    </row>
    <row r="189" spans="1:6" x14ac:dyDescent="0.25">
      <c r="A189">
        <v>24</v>
      </c>
      <c r="B189" s="1" t="s">
        <v>24</v>
      </c>
      <c r="C189" s="2">
        <v>15.9</v>
      </c>
      <c r="F189" s="1" t="s">
        <v>23</v>
      </c>
    </row>
    <row r="190" spans="1:6" x14ac:dyDescent="0.25">
      <c r="A190">
        <v>1</v>
      </c>
      <c r="B190" t="str">
        <f>[2]Teams!$B190</f>
        <v>Elfsborg</v>
      </c>
      <c r="C190" s="2">
        <f>[2]Teams!$C190</f>
        <v>8.125</v>
      </c>
      <c r="D190" t="str">
        <f>[2]Teams!$D190</f>
        <v>N1</v>
      </c>
      <c r="E190" t="str">
        <f>[2]Teams!$E190</f>
        <v>2QCh</v>
      </c>
      <c r="F190" s="3"/>
    </row>
    <row r="191" spans="1:6" x14ac:dyDescent="0.25">
      <c r="A191">
        <v>2</v>
      </c>
      <c r="B191" t="str">
        <f>[2]Teams!$B191</f>
        <v>Göteborg</v>
      </c>
      <c r="C191" s="2">
        <f>[2]Teams!$C191</f>
        <v>5.125</v>
      </c>
      <c r="D191" t="str">
        <f>[2]Teams!$D191</f>
        <v>CW</v>
      </c>
      <c r="E191" t="str">
        <f>[2]Teams!$E191</f>
        <v>EL2</v>
      </c>
      <c r="F191" s="3"/>
    </row>
    <row r="192" spans="1:6" x14ac:dyDescent="0.25">
      <c r="A192">
        <v>3</v>
      </c>
      <c r="B192" t="str">
        <f>[2]Teams!$B192</f>
        <v>Häcken</v>
      </c>
      <c r="C192" s="2">
        <f>[2]Teams!$C192</f>
        <v>4.125</v>
      </c>
      <c r="D192" t="str">
        <f>[2]Teams!$D192</f>
        <v>N2</v>
      </c>
      <c r="E192" t="str">
        <f>[2]Teams!$E192</f>
        <v>EL2</v>
      </c>
      <c r="F192" s="3"/>
    </row>
    <row r="193" spans="1:6" x14ac:dyDescent="0.25">
      <c r="A193">
        <v>4</v>
      </c>
      <c r="B193" t="str">
        <f>[2]Teams!$B193</f>
        <v>Malmö</v>
      </c>
      <c r="C193" s="2">
        <f>[2]Teams!$C193</f>
        <v>5.125</v>
      </c>
      <c r="D193" t="str">
        <f>[2]Teams!$D193</f>
        <v>N3</v>
      </c>
      <c r="E193" t="str">
        <f>[2]Teams!$E193</f>
        <v>EL1</v>
      </c>
      <c r="F193" s="3"/>
    </row>
    <row r="194" spans="1:6" x14ac:dyDescent="0.25">
      <c r="A194">
        <v>5</v>
      </c>
      <c r="B194" t="str">
        <f>[2]Teams!$B194</f>
        <v>Gefle</v>
      </c>
      <c r="C194" s="2">
        <f>[2]Teams!$C194</f>
        <v>3.625</v>
      </c>
      <c r="D194" t="str">
        <f>[2]Teams!$D194</f>
        <v>FP</v>
      </c>
      <c r="E194" t="str">
        <f>[2]Teams!$E194</f>
        <v>EL1</v>
      </c>
      <c r="F194" s="3"/>
    </row>
    <row r="195" spans="1:6" x14ac:dyDescent="0.25">
      <c r="C195" s="2">
        <v>6.25</v>
      </c>
      <c r="F195" s="3"/>
    </row>
    <row r="196" spans="1:6" x14ac:dyDescent="0.25">
      <c r="C196" s="2"/>
      <c r="F196" s="3"/>
    </row>
    <row r="197" spans="1:6" x14ac:dyDescent="0.25">
      <c r="A197">
        <v>25</v>
      </c>
      <c r="B197" s="1" t="s">
        <v>25</v>
      </c>
      <c r="C197" s="2">
        <v>14.874000000000001</v>
      </c>
      <c r="F197" s="3" t="str">
        <f>[1]Команды!$F197</f>
        <v>33/33</v>
      </c>
    </row>
    <row r="198" spans="1:6" x14ac:dyDescent="0.25">
      <c r="A198">
        <v>1</v>
      </c>
      <c r="B198" t="str">
        <f>[2]Teams!$B198</f>
        <v>Slovan Bratislava</v>
      </c>
      <c r="C198" s="2">
        <f>[2]Teams!$C198</f>
        <v>8.3409999999999993</v>
      </c>
      <c r="D198" t="str">
        <f>[2]Teams!$D198</f>
        <v>N1</v>
      </c>
      <c r="E198" t="str">
        <f>[2]Teams!$E198</f>
        <v>2QCh</v>
      </c>
      <c r="F198" s="3"/>
    </row>
    <row r="199" spans="1:6" x14ac:dyDescent="0.25">
      <c r="A199">
        <v>2</v>
      </c>
      <c r="B199" t="str">
        <f>[2]Teams!$B199</f>
        <v>Senica</v>
      </c>
      <c r="C199" s="2">
        <f>[2]Teams!$C199</f>
        <v>4.3410000000000002</v>
      </c>
      <c r="D199" t="str">
        <f>[2]Teams!$D199</f>
        <v>N2</v>
      </c>
      <c r="E199" t="str">
        <f>[2]Teams!$E199</f>
        <v>EL2</v>
      </c>
      <c r="F199" s="3"/>
    </row>
    <row r="200" spans="1:6" x14ac:dyDescent="0.25">
      <c r="A200">
        <v>3</v>
      </c>
      <c r="B200" t="str">
        <f>[2]Teams!$B200</f>
        <v>Trencín</v>
      </c>
      <c r="C200" s="2">
        <f>[2]Teams!$C200</f>
        <v>2.8410000000000002</v>
      </c>
      <c r="D200" t="str">
        <f>[2]Teams!$D200</f>
        <v>N3</v>
      </c>
      <c r="E200" t="str">
        <f>[2]Teams!$E200</f>
        <v>EL2</v>
      </c>
      <c r="F200" s="3"/>
    </row>
    <row r="201" spans="1:6" x14ac:dyDescent="0.25">
      <c r="A201">
        <v>4</v>
      </c>
      <c r="B201" t="str">
        <f>[2]Teams!$B201</f>
        <v>Zilina</v>
      </c>
      <c r="C201" s="2">
        <f>[2]Teams!$C201</f>
        <v>15.840999999999999</v>
      </c>
      <c r="D201" t="str">
        <f>[2]Teams!$D201</f>
        <v>СF</v>
      </c>
      <c r="E201" t="str">
        <f>[2]Teams!$E201</f>
        <v>EL1</v>
      </c>
      <c r="F201" s="3"/>
    </row>
    <row r="202" spans="1:6" x14ac:dyDescent="0.25">
      <c r="C202" s="2">
        <v>7.8409999999999993</v>
      </c>
      <c r="F202" s="3"/>
    </row>
    <row r="203" spans="1:6" x14ac:dyDescent="0.25">
      <c r="C203" s="2"/>
      <c r="F203" s="3"/>
    </row>
    <row r="204" spans="1:6" x14ac:dyDescent="0.25">
      <c r="A204">
        <v>26</v>
      </c>
      <c r="B204" s="1" t="s">
        <v>26</v>
      </c>
      <c r="C204" s="2">
        <v>14.675000000000001</v>
      </c>
      <c r="F204" s="1" t="s">
        <v>23</v>
      </c>
    </row>
    <row r="205" spans="1:6" x14ac:dyDescent="0.25">
      <c r="A205">
        <v>1</v>
      </c>
      <c r="B205" t="str">
        <f>[2]Teams!$B205</f>
        <v>Molde</v>
      </c>
      <c r="C205" s="2">
        <f>[2]Teams!$C205</f>
        <v>7.835</v>
      </c>
      <c r="D205" t="str">
        <f>[2]Teams!$D205</f>
        <v>N1</v>
      </c>
      <c r="E205" t="str">
        <f>[2]Teams!$E205</f>
        <v>2QCh</v>
      </c>
      <c r="F205" s="3"/>
    </row>
    <row r="206" spans="1:6" x14ac:dyDescent="0.25">
      <c r="A206">
        <v>2</v>
      </c>
      <c r="B206" t="str">
        <f>[2]Teams!$B206</f>
        <v>Hødd</v>
      </c>
      <c r="C206" s="2">
        <f>[2]Teams!$C206</f>
        <v>2.835</v>
      </c>
      <c r="D206" t="str">
        <f>[2]Teams!$D206</f>
        <v>CW</v>
      </c>
      <c r="E206" t="str">
        <f>[2]Teams!$E206</f>
        <v>EL2</v>
      </c>
      <c r="F206" s="3"/>
    </row>
    <row r="207" spans="1:6" x14ac:dyDescent="0.25">
      <c r="A207">
        <v>3</v>
      </c>
      <c r="B207" t="str">
        <f>[2]Teams!$B207</f>
        <v>Strømsgodset</v>
      </c>
      <c r="C207" s="2">
        <f>[2]Teams!$C207</f>
        <v>3.835</v>
      </c>
      <c r="D207" t="str">
        <f>[2]Teams!$D207</f>
        <v>N2</v>
      </c>
      <c r="E207" t="str">
        <f>[2]Teams!$E207</f>
        <v>EL2</v>
      </c>
      <c r="F207" s="3"/>
    </row>
    <row r="208" spans="1:6" x14ac:dyDescent="0.25">
      <c r="A208">
        <v>4</v>
      </c>
      <c r="B208" t="str">
        <f>[2]Teams!$B208</f>
        <v>Rosenborg</v>
      </c>
      <c r="C208" s="2">
        <f>[2]Teams!$C208</f>
        <v>16.835000000000001</v>
      </c>
      <c r="D208" t="str">
        <f>[2]Teams!$D208</f>
        <v>N3</v>
      </c>
      <c r="E208" t="str">
        <f>[2]Teams!$E208</f>
        <v>EL1</v>
      </c>
      <c r="F208" s="3"/>
    </row>
    <row r="209" spans="1:6" x14ac:dyDescent="0.25">
      <c r="A209">
        <v>5</v>
      </c>
      <c r="B209" t="str">
        <f>[2]Teams!$B209</f>
        <v>Tromsø IL</v>
      </c>
      <c r="C209" s="2">
        <f>[2]Teams!$C209</f>
        <v>6.335</v>
      </c>
      <c r="D209" t="str">
        <f>[2]Teams!$D209</f>
        <v>FP</v>
      </c>
      <c r="E209" t="str">
        <f>[2]Teams!$E209</f>
        <v>EL1</v>
      </c>
      <c r="F209" s="3"/>
    </row>
    <row r="210" spans="1:6" x14ac:dyDescent="0.25">
      <c r="C210" s="2">
        <v>6.835</v>
      </c>
      <c r="F210" s="3"/>
    </row>
    <row r="211" spans="1:6" x14ac:dyDescent="0.25">
      <c r="C211" s="2"/>
      <c r="F211" s="3"/>
    </row>
    <row r="212" spans="1:6" x14ac:dyDescent="0.25">
      <c r="A212">
        <v>27</v>
      </c>
      <c r="B212" s="1" t="s">
        <v>27</v>
      </c>
      <c r="C212" s="2">
        <v>14.25</v>
      </c>
      <c r="F212" s="3" t="str">
        <f>[1]Команды!$F212</f>
        <v>30/30</v>
      </c>
    </row>
    <row r="213" spans="1:6" x14ac:dyDescent="0.25">
      <c r="A213">
        <v>1</v>
      </c>
      <c r="B213" t="str">
        <f>[2]Teams!$B213</f>
        <v>Partizan</v>
      </c>
      <c r="C213" s="2">
        <f>[2]Teams!$C213</f>
        <v>17.425000000000001</v>
      </c>
      <c r="D213" t="str">
        <f>[2]Teams!$D213</f>
        <v>N1</v>
      </c>
      <c r="E213" t="str">
        <f>[2]Teams!$E213</f>
        <v>2QCh</v>
      </c>
      <c r="F213" s="3"/>
    </row>
    <row r="214" spans="1:6" x14ac:dyDescent="0.25">
      <c r="A214">
        <v>2</v>
      </c>
      <c r="B214" t="str">
        <f>[2]Teams!$B214</f>
        <v>Jagodina</v>
      </c>
      <c r="C214" s="2">
        <f>[2]Teams!$C214</f>
        <v>3.1749999999999998</v>
      </c>
      <c r="D214" t="str">
        <f>[2]Teams!$D214</f>
        <v>CW</v>
      </c>
      <c r="E214" t="str">
        <f>[2]Teams!$E214</f>
        <v>EL2</v>
      </c>
      <c r="F214" s="3"/>
    </row>
    <row r="215" spans="1:6" x14ac:dyDescent="0.25">
      <c r="A215">
        <v>3</v>
      </c>
      <c r="B215" t="str">
        <f>[2]Teams!$B215</f>
        <v>Crvena zvezda</v>
      </c>
      <c r="C215" s="2">
        <f>[2]Teams!$C215</f>
        <v>8.4250000000000007</v>
      </c>
      <c r="D215" t="str">
        <f>[2]Teams!$D215</f>
        <v>N2</v>
      </c>
      <c r="E215" t="str">
        <f>[2]Teams!$E215</f>
        <v>EL2</v>
      </c>
      <c r="F215" s="3"/>
    </row>
    <row r="216" spans="1:6" x14ac:dyDescent="0.25">
      <c r="A216">
        <v>4</v>
      </c>
      <c r="B216" t="str">
        <f>[2]Teams!$B216</f>
        <v>Vojvodina</v>
      </c>
      <c r="C216" s="2">
        <f>[2]Teams!$C216</f>
        <v>5.4249999999999998</v>
      </c>
      <c r="D216" t="str">
        <f>[2]Teams!$D216</f>
        <v>N3</v>
      </c>
      <c r="E216" t="str">
        <f>[2]Teams!$E216</f>
        <v>EL1</v>
      </c>
      <c r="F216" s="3"/>
    </row>
    <row r="217" spans="1:6" x14ac:dyDescent="0.25">
      <c r="C217" s="2">
        <v>8.6125000000000007</v>
      </c>
      <c r="F217" s="3"/>
    </row>
    <row r="218" spans="1:6" x14ac:dyDescent="0.25">
      <c r="C218" s="2"/>
      <c r="F218" s="3"/>
    </row>
    <row r="219" spans="1:6" x14ac:dyDescent="0.25">
      <c r="A219">
        <v>28</v>
      </c>
      <c r="B219" s="1" t="s">
        <v>28</v>
      </c>
      <c r="C219" s="2">
        <v>14.25</v>
      </c>
      <c r="F219" s="3" t="str">
        <f>[1]Команды!$F219</f>
        <v>30/30</v>
      </c>
    </row>
    <row r="220" spans="1:6" x14ac:dyDescent="0.25">
      <c r="A220">
        <v>1</v>
      </c>
      <c r="B220" t="str">
        <f>[2]Teams!$B220</f>
        <v>Ludogorets</v>
      </c>
      <c r="C220" s="2">
        <f>[2]Teams!$C220</f>
        <v>3.45</v>
      </c>
      <c r="D220" t="str">
        <f>[2]Teams!$D220</f>
        <v>N1</v>
      </c>
      <c r="E220" t="str">
        <f>[2]Teams!$E220</f>
        <v>2QCh</v>
      </c>
      <c r="F220" s="3"/>
    </row>
    <row r="221" spans="1:6" x14ac:dyDescent="0.25">
      <c r="A221">
        <v>2</v>
      </c>
      <c r="B221" t="str">
        <f>[2]Teams!$B221</f>
        <v>Beroe Stara Zagora</v>
      </c>
      <c r="C221" s="2">
        <f>[2]Teams!$C221</f>
        <v>3.45</v>
      </c>
      <c r="D221" t="str">
        <f>[2]Teams!$D221</f>
        <v>CW</v>
      </c>
      <c r="E221" t="str">
        <f>[2]Teams!$E221</f>
        <v>EL2</v>
      </c>
      <c r="F221" s="3"/>
    </row>
    <row r="222" spans="1:6" x14ac:dyDescent="0.25">
      <c r="A222">
        <v>3</v>
      </c>
      <c r="B222" t="str">
        <f>[2]Teams!$B222</f>
        <v>Levski</v>
      </c>
      <c r="C222" s="2">
        <f>[2]Teams!$C222</f>
        <v>11.95</v>
      </c>
      <c r="D222" t="str">
        <f>[2]Teams!$D222</f>
        <v>N2</v>
      </c>
      <c r="E222" t="str">
        <f>[2]Teams!$E222</f>
        <v>EL1</v>
      </c>
      <c r="F222" s="3"/>
    </row>
    <row r="223" spans="1:6" x14ac:dyDescent="0.25">
      <c r="A223">
        <v>4</v>
      </c>
      <c r="B223" t="str">
        <f>[2]Teams!$B223</f>
        <v>Botev</v>
      </c>
      <c r="C223" s="2">
        <f>[2]Teams!$C223</f>
        <v>2.4500000000000002</v>
      </c>
      <c r="D223" t="str">
        <f>[2]Teams!$D223</f>
        <v>N4</v>
      </c>
      <c r="E223" t="str">
        <f>[2]Teams!$E223</f>
        <v>EL1</v>
      </c>
      <c r="F223" s="3"/>
    </row>
    <row r="224" spans="1:6" x14ac:dyDescent="0.25">
      <c r="C224" s="2">
        <v>7.95</v>
      </c>
      <c r="F224" s="3"/>
    </row>
    <row r="225" spans="1:6" x14ac:dyDescent="0.25">
      <c r="C225" s="2"/>
      <c r="F225" s="3"/>
    </row>
    <row r="226" spans="1:6" x14ac:dyDescent="0.25">
      <c r="A226">
        <v>29</v>
      </c>
      <c r="B226" s="1" t="s">
        <v>29</v>
      </c>
      <c r="C226" s="2">
        <v>9.75</v>
      </c>
      <c r="F226" s="3" t="str">
        <f>[1]Команды!$F226</f>
        <v>30/30</v>
      </c>
    </row>
    <row r="227" spans="1:6" x14ac:dyDescent="0.25">
      <c r="A227">
        <v>1</v>
      </c>
      <c r="B227" t="str">
        <f>[2]Teams!$B227</f>
        <v>ETO Győr</v>
      </c>
      <c r="C227" s="2">
        <f>[2]Teams!$C227</f>
        <v>3.85</v>
      </c>
      <c r="D227" t="str">
        <f>[2]Teams!$D227</f>
        <v>N1</v>
      </c>
      <c r="E227" t="str">
        <f>[2]Teams!$E227</f>
        <v>2QCh</v>
      </c>
      <c r="F227" s="3"/>
    </row>
    <row r="228" spans="1:6" x14ac:dyDescent="0.25">
      <c r="A228">
        <v>2</v>
      </c>
      <c r="B228" t="str">
        <f>[2]Teams!$B228</f>
        <v>Debreceni</v>
      </c>
      <c r="C228" s="2">
        <f>[2]Teams!$C228</f>
        <v>9.85</v>
      </c>
      <c r="D228" t="str">
        <f>[2]Teams!$D228</f>
        <v>CW</v>
      </c>
      <c r="E228" t="str">
        <f>[2]Teams!$E228</f>
        <v>EL2</v>
      </c>
      <c r="F228" s="3"/>
    </row>
    <row r="229" spans="1:6" x14ac:dyDescent="0.25">
      <c r="A229">
        <v>3</v>
      </c>
      <c r="B229" t="str">
        <f>[2]Teams!$B229</f>
        <v>Videoton</v>
      </c>
      <c r="C229" s="2">
        <f>[2]Teams!$C229</f>
        <v>7.85</v>
      </c>
      <c r="D229" t="str">
        <f>[2]Teams!$D229</f>
        <v>N2</v>
      </c>
      <c r="E229" t="str">
        <f>[2]Teams!$E229</f>
        <v>EL1</v>
      </c>
      <c r="F229" s="3"/>
    </row>
    <row r="230" spans="1:6" x14ac:dyDescent="0.25">
      <c r="A230">
        <v>4</v>
      </c>
      <c r="B230" t="str">
        <f>[2]Teams!$B230</f>
        <v>Honvéd</v>
      </c>
      <c r="C230" s="2">
        <f>[2]Teams!$C230</f>
        <v>3.85</v>
      </c>
      <c r="D230" t="str">
        <f>[2]Teams!$D230</f>
        <v>N3</v>
      </c>
      <c r="E230" t="str">
        <f>[2]Teams!$E230</f>
        <v>EL1</v>
      </c>
      <c r="F230" s="3"/>
    </row>
    <row r="231" spans="1:6" x14ac:dyDescent="0.25">
      <c r="C231" s="2">
        <v>6.0374999999999996</v>
      </c>
      <c r="F231" s="3"/>
    </row>
    <row r="232" spans="1:6" x14ac:dyDescent="0.25">
      <c r="C232" s="2"/>
      <c r="F232" s="3"/>
    </row>
    <row r="233" spans="1:6" x14ac:dyDescent="0.25">
      <c r="A233">
        <v>30</v>
      </c>
      <c r="B233" s="1" t="s">
        <v>30</v>
      </c>
      <c r="C233" s="2">
        <v>9.1329999999999991</v>
      </c>
      <c r="F233" s="1" t="s">
        <v>31</v>
      </c>
    </row>
    <row r="234" spans="1:6" x14ac:dyDescent="0.25">
      <c r="A234">
        <v>1</v>
      </c>
      <c r="B234" t="str">
        <f>[2]Teams!$B234</f>
        <v>HJK Helsinki</v>
      </c>
      <c r="C234" s="2">
        <f>[2]Teams!$C234</f>
        <v>6.7009999999999996</v>
      </c>
      <c r="D234" t="str">
        <f>[2]Teams!$D234</f>
        <v>N1</v>
      </c>
      <c r="E234" t="str">
        <f>[2]Teams!$E234</f>
        <v>2QCh</v>
      </c>
      <c r="F234" s="3"/>
    </row>
    <row r="235" spans="1:6" x14ac:dyDescent="0.25">
      <c r="A235">
        <v>2</v>
      </c>
      <c r="B235" t="str">
        <f>[2]Teams!$B235</f>
        <v>Honka</v>
      </c>
      <c r="C235" s="2">
        <f>[2]Teams!$C235</f>
        <v>3.7010000000000001</v>
      </c>
      <c r="D235" t="str">
        <f>[2]Teams!$D235</f>
        <v>CW</v>
      </c>
      <c r="E235" t="str">
        <f>[2]Teams!$E235</f>
        <v>EL2</v>
      </c>
      <c r="F235" s="3"/>
    </row>
    <row r="236" spans="1:6" x14ac:dyDescent="0.25">
      <c r="A236">
        <v>3</v>
      </c>
      <c r="B236" t="str">
        <f>[2]Teams!$B236</f>
        <v>Inter Turku</v>
      </c>
      <c r="C236" s="2">
        <f>[2]Teams!$C236</f>
        <v>4.2009999999999996</v>
      </c>
      <c r="D236" t="str">
        <f>[2]Teams!$D236</f>
        <v>N2</v>
      </c>
      <c r="E236" t="str">
        <f>[2]Teams!$E236</f>
        <v>EL1</v>
      </c>
      <c r="F236" s="3"/>
    </row>
    <row r="237" spans="1:6" x14ac:dyDescent="0.25">
      <c r="A237">
        <v>4</v>
      </c>
      <c r="B237" t="str">
        <f>[2]Teams!$B237</f>
        <v>TPS Turku</v>
      </c>
      <c r="C237" s="2">
        <f>[2]Teams!$C237</f>
        <v>2.7010000000000001</v>
      </c>
      <c r="D237" t="str">
        <f>[2]Teams!$D237</f>
        <v>N3</v>
      </c>
      <c r="E237" t="str">
        <f>[2]Teams!$E237</f>
        <v>EL1</v>
      </c>
      <c r="F237" s="3"/>
    </row>
    <row r="238" spans="1:6" x14ac:dyDescent="0.25">
      <c r="A238">
        <v>5</v>
      </c>
      <c r="B238" t="str">
        <f>[2]Teams!$B238</f>
        <v>Mariehamn</v>
      </c>
      <c r="C238" s="2">
        <f>[2]Teams!$C238</f>
        <v>1.7010000000000001</v>
      </c>
      <c r="D238" t="str">
        <f>[2]Teams!$D238</f>
        <v>FP</v>
      </c>
      <c r="E238" t="str">
        <f>[2]Teams!$E238</f>
        <v>EL1</v>
      </c>
      <c r="F238" s="3"/>
    </row>
    <row r="239" spans="1:6" x14ac:dyDescent="0.25">
      <c r="C239" s="2">
        <v>3.8009999999999997</v>
      </c>
      <c r="F239" s="3"/>
    </row>
    <row r="240" spans="1:6" x14ac:dyDescent="0.25">
      <c r="C240" s="2"/>
      <c r="F240" s="3"/>
    </row>
    <row r="241" spans="1:6" x14ac:dyDescent="0.25">
      <c r="A241">
        <v>31</v>
      </c>
      <c r="B241" s="1" t="s">
        <v>32</v>
      </c>
      <c r="C241" s="2">
        <v>8.6660000000000004</v>
      </c>
      <c r="F241" s="3" t="str">
        <f>[1]Команды!$F241</f>
        <v>22/22</v>
      </c>
    </row>
    <row r="242" spans="1:6" x14ac:dyDescent="0.25">
      <c r="A242">
        <v>1</v>
      </c>
      <c r="B242" t="str">
        <f>[2]Teams!$B242</f>
        <v>Dinamo Tbilisi</v>
      </c>
      <c r="C242" s="2">
        <f>[2]Teams!$C242</f>
        <v>5.3330000000000002</v>
      </c>
      <c r="D242" t="str">
        <f>[2]Teams!$D242</f>
        <v>N1</v>
      </c>
      <c r="E242" t="str">
        <f>[2]Teams!$E242</f>
        <v>2QCh</v>
      </c>
      <c r="F242" s="3"/>
    </row>
    <row r="243" spans="1:6" x14ac:dyDescent="0.25">
      <c r="A243">
        <v>2</v>
      </c>
      <c r="B243" t="str">
        <f>[2]Teams!$B243</f>
        <v>Dila Gori</v>
      </c>
      <c r="C243" s="2">
        <f>[2]Teams!$C243</f>
        <v>3.3330000000000002</v>
      </c>
      <c r="D243" t="str">
        <f>[2]Teams!$D243</f>
        <v>N2</v>
      </c>
      <c r="E243" t="str">
        <f>[2]Teams!$E243</f>
        <v>EL2</v>
      </c>
      <c r="F243" s="3"/>
    </row>
    <row r="244" spans="1:6" x14ac:dyDescent="0.25">
      <c r="A244">
        <v>3</v>
      </c>
      <c r="B244" t="str">
        <f>[2]Teams!$B244</f>
        <v>Torpedo Kutaisi</v>
      </c>
      <c r="C244" s="2">
        <f>[2]Teams!$C244</f>
        <v>2.0830000000000002</v>
      </c>
      <c r="D244" t="str">
        <f>[2]Teams!$D244</f>
        <v>N3</v>
      </c>
      <c r="E244" t="str">
        <f>[2]Teams!$E244</f>
        <v>EL1</v>
      </c>
      <c r="F244" s="3"/>
    </row>
    <row r="245" spans="1:6" x14ac:dyDescent="0.25">
      <c r="A245">
        <v>4</v>
      </c>
      <c r="B245" t="str">
        <f>[2]Teams!$B245</f>
        <v>Chikhura</v>
      </c>
      <c r="C245" s="2">
        <f>[2]Teams!$C245</f>
        <v>1.833</v>
      </c>
      <c r="D245" t="str">
        <f>[2]Teams!$D245</f>
        <v>N4</v>
      </c>
      <c r="E245" t="str">
        <f>[2]Teams!$E245</f>
        <v>EL1</v>
      </c>
      <c r="F245" s="3"/>
    </row>
    <row r="246" spans="1:6" x14ac:dyDescent="0.25">
      <c r="C246" s="2">
        <v>3.1455000000000002</v>
      </c>
      <c r="F246" s="3"/>
    </row>
    <row r="247" spans="1:6" x14ac:dyDescent="0.25">
      <c r="C247" s="2"/>
      <c r="F247" s="3"/>
    </row>
    <row r="248" spans="1:6" x14ac:dyDescent="0.25">
      <c r="A248">
        <v>32</v>
      </c>
      <c r="B248" s="1" t="s">
        <v>33</v>
      </c>
      <c r="C248" s="2">
        <v>8.4160000000000004</v>
      </c>
      <c r="F248" s="3" t="str">
        <f>[1]Команды!$F248</f>
        <v>30/30</v>
      </c>
    </row>
    <row r="249" spans="1:6" x14ac:dyDescent="0.25">
      <c r="A249">
        <v>1</v>
      </c>
      <c r="B249" t="str">
        <f>[2]Teams!$B249</f>
        <v>Zeljeznicar</v>
      </c>
      <c r="C249" s="2">
        <f>[2]Teams!$C249</f>
        <v>4.5659999999999998</v>
      </c>
      <c r="D249" t="str">
        <f>[2]Teams!$D249</f>
        <v>N1</v>
      </c>
      <c r="E249" t="str">
        <f>[2]Teams!$E249</f>
        <v>2QCh</v>
      </c>
      <c r="F249" s="3"/>
    </row>
    <row r="250" spans="1:6" x14ac:dyDescent="0.25">
      <c r="A250">
        <v>2</v>
      </c>
      <c r="B250" t="str">
        <f>[2]Teams!$B250</f>
        <v>Siroki Brijeg</v>
      </c>
      <c r="C250" s="2">
        <f>[2]Teams!$C250</f>
        <v>3.3159999999999998</v>
      </c>
      <c r="D250" t="str">
        <f>[2]Teams!$D250</f>
        <v>CW</v>
      </c>
      <c r="E250" t="str">
        <f>[2]Teams!$E250</f>
        <v>EL2</v>
      </c>
      <c r="F250" s="3"/>
    </row>
    <row r="251" spans="1:6" x14ac:dyDescent="0.25">
      <c r="A251">
        <v>3</v>
      </c>
      <c r="B251" t="str">
        <f>[2]Teams!$B251</f>
        <v>FK Sarajevo</v>
      </c>
      <c r="C251" s="2">
        <f>[2]Teams!$C251</f>
        <v>5.0659999999999998</v>
      </c>
      <c r="D251" t="str">
        <f>[2]Teams!$D251</f>
        <v>N2</v>
      </c>
      <c r="E251" t="str">
        <f>[2]Teams!$E251</f>
        <v>EL1</v>
      </c>
      <c r="F251" s="3"/>
    </row>
    <row r="252" spans="1:6" x14ac:dyDescent="0.25">
      <c r="A252">
        <v>4</v>
      </c>
      <c r="B252" t="str">
        <f>[2]Teams!$B252</f>
        <v>Zrinjski</v>
      </c>
      <c r="C252" s="2">
        <f>[2]Teams!$C252</f>
        <v>3.5659999999999998</v>
      </c>
      <c r="D252" t="str">
        <f>[2]Teams!$D252</f>
        <v>N8</v>
      </c>
      <c r="E252" t="str">
        <f>[2]Teams!$E252</f>
        <v>EL1</v>
      </c>
      <c r="F252" s="3"/>
    </row>
    <row r="253" spans="1:6" x14ac:dyDescent="0.25">
      <c r="C253" s="2">
        <v>3.6909999999999998</v>
      </c>
      <c r="F253" s="3"/>
    </row>
    <row r="254" spans="1:6" x14ac:dyDescent="0.25">
      <c r="C254" s="2"/>
      <c r="F254" s="3"/>
    </row>
    <row r="255" spans="1:6" x14ac:dyDescent="0.25">
      <c r="A255">
        <v>33</v>
      </c>
      <c r="B255" s="1" t="s">
        <v>34</v>
      </c>
      <c r="C255" s="2">
        <v>7.375</v>
      </c>
      <c r="F255" s="1" t="s">
        <v>23</v>
      </c>
    </row>
    <row r="256" spans="1:6" x14ac:dyDescent="0.25">
      <c r="A256">
        <v>1</v>
      </c>
      <c r="B256" t="str">
        <f>[2]Teams!$B256</f>
        <v>Sligo Rovers</v>
      </c>
      <c r="C256" s="2">
        <f>[2]Teams!$C256</f>
        <v>3.2250000000000001</v>
      </c>
      <c r="D256" t="str">
        <f>[2]Teams!$D256</f>
        <v>N1</v>
      </c>
      <c r="E256" t="str">
        <f>[2]Teams!$E256</f>
        <v>2QCh</v>
      </c>
      <c r="F256" s="3"/>
    </row>
    <row r="257" spans="1:6" x14ac:dyDescent="0.25">
      <c r="A257">
        <v>2</v>
      </c>
      <c r="B257" t="str">
        <f>[2]Teams!$B257</f>
        <v>Derry City</v>
      </c>
      <c r="C257" s="2">
        <f>[2]Teams!$C257</f>
        <v>1.4750000000000001</v>
      </c>
      <c r="D257" t="str">
        <f>[2]Teams!$D257</f>
        <v>CW</v>
      </c>
      <c r="E257" t="str">
        <f>[2]Teams!$E257</f>
        <v>EL2</v>
      </c>
      <c r="F257" s="3"/>
    </row>
    <row r="258" spans="1:6" x14ac:dyDescent="0.25">
      <c r="A258">
        <v>3</v>
      </c>
      <c r="B258" t="str">
        <f>[2]Teams!$B258</f>
        <v>Drogheda</v>
      </c>
      <c r="C258" s="2">
        <f>[2]Teams!$C258</f>
        <v>1.4750000000000001</v>
      </c>
      <c r="D258" t="str">
        <f>[2]Teams!$D258</f>
        <v>N2</v>
      </c>
      <c r="E258" t="str">
        <f>[2]Teams!$E258</f>
        <v>EL1</v>
      </c>
      <c r="F258" s="3"/>
    </row>
    <row r="259" spans="1:6" x14ac:dyDescent="0.25">
      <c r="A259">
        <v>4</v>
      </c>
      <c r="B259" t="str">
        <f>[2]Teams!$B259</f>
        <v>Saint Patrick's</v>
      </c>
      <c r="C259" s="2">
        <f>[2]Teams!$C259</f>
        <v>5.9749999999999996</v>
      </c>
      <c r="D259" t="str">
        <f>[2]Teams!$D259</f>
        <v>N3</v>
      </c>
      <c r="E259" t="str">
        <f>[2]Teams!$E259</f>
        <v>EL1</v>
      </c>
      <c r="F259" s="3"/>
    </row>
    <row r="260" spans="1:6" x14ac:dyDescent="0.25">
      <c r="C260" s="2">
        <v>3.2875000000000001</v>
      </c>
      <c r="F260" s="3"/>
    </row>
    <row r="261" spans="1:6" x14ac:dyDescent="0.25">
      <c r="C261" s="2"/>
      <c r="F261" s="3"/>
    </row>
    <row r="262" spans="1:6" x14ac:dyDescent="0.25">
      <c r="A262">
        <v>34</v>
      </c>
      <c r="B262" s="1" t="s">
        <v>35</v>
      </c>
      <c r="C262" s="2">
        <v>7.1239999999999997</v>
      </c>
      <c r="F262" s="3" t="str">
        <f>[1]Команды!$F262</f>
        <v>36/36</v>
      </c>
    </row>
    <row r="263" spans="1:6" x14ac:dyDescent="0.25">
      <c r="A263">
        <v>1</v>
      </c>
      <c r="B263" t="str">
        <f>[2]Teams!$B263</f>
        <v>Maribor</v>
      </c>
      <c r="C263" s="2">
        <f>[2]Teams!$C263</f>
        <v>9.9410000000000007</v>
      </c>
      <c r="D263" t="str">
        <f>[2]Teams!$D263</f>
        <v>N1</v>
      </c>
      <c r="E263" t="str">
        <f>[2]Teams!$E263</f>
        <v>2QCh</v>
      </c>
      <c r="F263" s="3"/>
    </row>
    <row r="264" spans="1:6" x14ac:dyDescent="0.25">
      <c r="A264">
        <v>2</v>
      </c>
      <c r="B264" t="str">
        <f>[2]Teams!$B264</f>
        <v>Olimpija Ljubljana</v>
      </c>
      <c r="C264" s="2">
        <f>[2]Teams!$C264</f>
        <v>3.6909999999999998</v>
      </c>
      <c r="D264" t="str">
        <f>[2]Teams!$D264</f>
        <v>N2</v>
      </c>
      <c r="E264" t="str">
        <f>[2]Teams!$E264</f>
        <v>EL2</v>
      </c>
      <c r="F264" s="3"/>
    </row>
    <row r="265" spans="1:6" x14ac:dyDescent="0.25">
      <c r="A265">
        <v>3</v>
      </c>
      <c r="B265" t="str">
        <f>[2]Teams!$B265</f>
        <v>Domzale</v>
      </c>
      <c r="C265" s="2">
        <f>[2]Teams!$C265</f>
        <v>2.4409999999999998</v>
      </c>
      <c r="D265" t="str">
        <f>[2]Teams!$D265</f>
        <v>N3</v>
      </c>
      <c r="E265" t="str">
        <f>[2]Teams!$E265</f>
        <v>EL1</v>
      </c>
      <c r="F265" s="3"/>
    </row>
    <row r="266" spans="1:6" x14ac:dyDescent="0.25">
      <c r="A266">
        <v>4</v>
      </c>
      <c r="B266" t="str">
        <f>[2]Teams!$B266</f>
        <v>Celje</v>
      </c>
      <c r="C266" s="2">
        <f>[2]Teams!$C266</f>
        <v>2.1909999999999998</v>
      </c>
      <c r="D266" t="str">
        <f>[2]Teams!$D266</f>
        <v>СF</v>
      </c>
      <c r="E266" t="str">
        <f>[2]Teams!$E266</f>
        <v>EL1</v>
      </c>
      <c r="F266" s="3"/>
    </row>
    <row r="267" spans="1:6" x14ac:dyDescent="0.25">
      <c r="C267" s="2">
        <v>4.5659999999999998</v>
      </c>
      <c r="F267" s="3"/>
    </row>
    <row r="268" spans="1:6" x14ac:dyDescent="0.25">
      <c r="C268" s="2"/>
      <c r="F268" s="3"/>
    </row>
    <row r="269" spans="1:6" x14ac:dyDescent="0.25">
      <c r="A269">
        <v>35</v>
      </c>
      <c r="B269" s="1" t="s">
        <v>36</v>
      </c>
      <c r="C269" s="2">
        <v>6.875</v>
      </c>
      <c r="F269" s="1" t="s">
        <v>37</v>
      </c>
    </row>
    <row r="270" spans="1:6" x14ac:dyDescent="0.25">
      <c r="A270">
        <v>1</v>
      </c>
      <c r="B270" t="str">
        <f>[2]Teams!$B270</f>
        <v>Ekranas</v>
      </c>
      <c r="C270" s="2">
        <f>[2]Teams!$C270</f>
        <v>6.3</v>
      </c>
      <c r="D270" t="str">
        <f>[2]Teams!$D270</f>
        <v>N1</v>
      </c>
      <c r="E270" t="str">
        <f>[2]Teams!$E270</f>
        <v>2QCh</v>
      </c>
      <c r="F270" s="3"/>
    </row>
    <row r="271" spans="1:6" x14ac:dyDescent="0.25">
      <c r="A271">
        <v>2</v>
      </c>
      <c r="B271" t="str">
        <f>[2]Teams!$B271</f>
        <v>Zalgiris</v>
      </c>
      <c r="C271" s="2">
        <f>[2]Teams!$C271</f>
        <v>1.8</v>
      </c>
      <c r="D271" t="str">
        <f>[2]Teams!$D271</f>
        <v>CW</v>
      </c>
      <c r="E271" t="str">
        <f>[2]Teams!$E271</f>
        <v>EL1</v>
      </c>
      <c r="F271" s="3"/>
    </row>
    <row r="272" spans="1:6" x14ac:dyDescent="0.25">
      <c r="A272">
        <v>3</v>
      </c>
      <c r="B272" t="str">
        <f>[2]Teams!$B272</f>
        <v>Suduva</v>
      </c>
      <c r="C272" s="2">
        <f>[2]Teams!$C272</f>
        <v>3.3</v>
      </c>
      <c r="D272" t="str">
        <f>[2]Teams!$D272</f>
        <v>N3</v>
      </c>
      <c r="E272" t="str">
        <f>[2]Teams!$E272</f>
        <v>EL1</v>
      </c>
      <c r="F272" s="3"/>
    </row>
    <row r="273" spans="1:6" x14ac:dyDescent="0.25">
      <c r="A273">
        <v>4</v>
      </c>
      <c r="B273" t="str">
        <f>[2]Teams!$B273</f>
        <v>Kruoja</v>
      </c>
      <c r="C273" s="2">
        <f>[2]Teams!$C273</f>
        <v>1.3</v>
      </c>
      <c r="D273" t="str">
        <f>[2]Teams!$D273</f>
        <v>N4</v>
      </c>
      <c r="E273" t="str">
        <f>[2]Teams!$E273</f>
        <v>EL1</v>
      </c>
      <c r="F273" s="3"/>
    </row>
    <row r="274" spans="1:6" x14ac:dyDescent="0.25">
      <c r="C274" s="2">
        <v>3.1749999999999998</v>
      </c>
      <c r="F274" s="3"/>
    </row>
    <row r="275" spans="1:6" x14ac:dyDescent="0.25">
      <c r="C275" s="2"/>
      <c r="F275" s="3"/>
    </row>
    <row r="276" spans="1:6" x14ac:dyDescent="0.25">
      <c r="A276">
        <v>36</v>
      </c>
      <c r="B276" s="1" t="s">
        <v>38</v>
      </c>
      <c r="C276" s="2">
        <v>6.7489999999999997</v>
      </c>
      <c r="F276" s="3" t="str">
        <f>[1]Команды!$F276</f>
        <v>33/33</v>
      </c>
    </row>
    <row r="277" spans="1:6" x14ac:dyDescent="0.25">
      <c r="A277">
        <v>1</v>
      </c>
      <c r="B277" t="str">
        <f>[2]Teams!$B277</f>
        <v>Sheriff</v>
      </c>
      <c r="C277" s="2">
        <f>[2]Teams!$C277</f>
        <v>11.532999999999999</v>
      </c>
      <c r="D277" t="str">
        <f>[2]Teams!$D277</f>
        <v>N1</v>
      </c>
      <c r="E277" t="str">
        <f>[2]Teams!$E277</f>
        <v>2QCh</v>
      </c>
      <c r="F277" s="3"/>
    </row>
    <row r="278" spans="1:6" x14ac:dyDescent="0.25">
      <c r="A278">
        <v>2</v>
      </c>
      <c r="B278" t="str">
        <f>[2]Teams!$B278</f>
        <v>Tiraspol</v>
      </c>
      <c r="C278" s="2">
        <f>[2]Teams!$C278</f>
        <v>1.5329999999999999</v>
      </c>
      <c r="D278" t="str">
        <f>[2]Teams!$D278</f>
        <v>CW</v>
      </c>
      <c r="E278" t="str">
        <f>[2]Teams!$E278</f>
        <v>EL1</v>
      </c>
      <c r="F278" s="3"/>
    </row>
    <row r="279" spans="1:6" x14ac:dyDescent="0.25">
      <c r="A279">
        <v>3</v>
      </c>
      <c r="B279" t="str">
        <f>[2]Teams!$B279</f>
        <v>Dacia</v>
      </c>
      <c r="C279" s="2">
        <f>[2]Teams!$C279</f>
        <v>4.0330000000000004</v>
      </c>
      <c r="D279" t="str">
        <f>[2]Teams!$D279</f>
        <v>N2</v>
      </c>
      <c r="E279" t="str">
        <f>[2]Teams!$E279</f>
        <v>EL1</v>
      </c>
      <c r="F279" s="3"/>
    </row>
    <row r="280" spans="1:6" x14ac:dyDescent="0.25">
      <c r="A280">
        <v>4</v>
      </c>
      <c r="B280" t="str">
        <f>[2]Teams!$B280</f>
        <v>Milsami</v>
      </c>
      <c r="C280" s="2">
        <f>[2]Teams!$C280</f>
        <v>2.2829999999999999</v>
      </c>
      <c r="D280" t="str">
        <f>[2]Teams!$D280</f>
        <v>N4</v>
      </c>
      <c r="E280" t="str">
        <f>[2]Teams!$E280</f>
        <v>EL1</v>
      </c>
      <c r="F280" s="3"/>
    </row>
    <row r="281" spans="1:6" x14ac:dyDescent="0.25">
      <c r="C281" s="2">
        <v>4.8455000000000004</v>
      </c>
      <c r="F281" s="3"/>
    </row>
    <row r="282" spans="1:6" x14ac:dyDescent="0.25">
      <c r="C282" s="2"/>
      <c r="F282" s="3"/>
    </row>
    <row r="283" spans="1:6" x14ac:dyDescent="0.25">
      <c r="A283">
        <v>37</v>
      </c>
      <c r="B283" s="1" t="s">
        <v>39</v>
      </c>
      <c r="C283" s="2">
        <v>6.2069999999999999</v>
      </c>
      <c r="F283" s="3" t="str">
        <f>[1]Команды!$F283</f>
        <v>22/22</v>
      </c>
    </row>
    <row r="284" spans="1:6" x14ac:dyDescent="0.25">
      <c r="A284">
        <v>1</v>
      </c>
      <c r="B284" t="str">
        <f>[2]Teams!$B284</f>
        <v>Neftci</v>
      </c>
      <c r="C284" s="2">
        <f>[2]Teams!$C284</f>
        <v>5.7080000000000002</v>
      </c>
      <c r="D284" t="str">
        <f>[2]Teams!$D284</f>
        <v>N1</v>
      </c>
      <c r="E284" t="str">
        <f>[2]Teams!$E284</f>
        <v>2QCh</v>
      </c>
      <c r="F284" s="3" t="str">
        <f>[1]Команды!$F284</f>
        <v>10/10</v>
      </c>
    </row>
    <row r="285" spans="1:6" x14ac:dyDescent="0.25">
      <c r="A285">
        <v>2</v>
      </c>
      <c r="B285" t="str">
        <f>[2]Teams!$B285</f>
        <v>Garabag</v>
      </c>
      <c r="C285" s="2">
        <f>[2]Teams!$C285</f>
        <v>5.7080000000000002</v>
      </c>
      <c r="D285" t="str">
        <f>[2]Teams!$D285</f>
        <v>N2</v>
      </c>
      <c r="E285" t="str">
        <f>[2]Teams!$E285</f>
        <v>EL1</v>
      </c>
      <c r="F285" s="3"/>
    </row>
    <row r="286" spans="1:6" x14ac:dyDescent="0.25">
      <c r="A286">
        <v>3</v>
      </c>
      <c r="B286" t="str">
        <f>[2]Teams!$B286</f>
        <v>İnter Baku</v>
      </c>
      <c r="C286" s="2">
        <f>[2]Teams!$C286</f>
        <v>3.4580000000000002</v>
      </c>
      <c r="D286" t="str">
        <f>[2]Teams!$D286</f>
        <v>N3</v>
      </c>
      <c r="E286" t="str">
        <f>[2]Teams!$E286</f>
        <v>EL1</v>
      </c>
      <c r="F286" s="3"/>
    </row>
    <row r="287" spans="1:6" x14ac:dyDescent="0.25">
      <c r="A287">
        <v>4</v>
      </c>
      <c r="B287" t="str">
        <f>[2]Teams!$B287</f>
        <v>Khazar</v>
      </c>
      <c r="C287" s="2">
        <f>[2]Teams!$C287</f>
        <v>2.9580000000000002</v>
      </c>
      <c r="D287" t="str">
        <f>[2]Teams!$D287</f>
        <v>СF</v>
      </c>
      <c r="E287" t="str">
        <f>[2]Teams!$E287</f>
        <v>EL1</v>
      </c>
      <c r="F287" s="3"/>
    </row>
    <row r="288" spans="1:6" x14ac:dyDescent="0.25">
      <c r="C288" s="2">
        <v>3.2080000000000002</v>
      </c>
      <c r="F288" s="3"/>
    </row>
    <row r="289" spans="1:6" x14ac:dyDescent="0.25">
      <c r="C289" s="2"/>
      <c r="F289" s="3"/>
    </row>
    <row r="290" spans="1:6" x14ac:dyDescent="0.25">
      <c r="A290">
        <v>38</v>
      </c>
      <c r="B290" s="1" t="s">
        <v>40</v>
      </c>
      <c r="C290" s="2">
        <v>5.8739999999999997</v>
      </c>
      <c r="F290" s="1" t="s">
        <v>37</v>
      </c>
    </row>
    <row r="291" spans="1:6" x14ac:dyDescent="0.25">
      <c r="A291">
        <v>1</v>
      </c>
      <c r="B291" t="str">
        <f>[2]Teams!$B291</f>
        <v>Daugava D</v>
      </c>
      <c r="C291" s="2">
        <f>[2]Teams!$C291</f>
        <v>1.6579999999999999</v>
      </c>
      <c r="D291" t="str">
        <f>[2]Teams!$D291</f>
        <v>N1</v>
      </c>
      <c r="E291" t="str">
        <f>[2]Teams!$E291</f>
        <v>2QCh</v>
      </c>
      <c r="F291" s="3"/>
    </row>
    <row r="292" spans="1:6" x14ac:dyDescent="0.25">
      <c r="A292">
        <v>2</v>
      </c>
      <c r="B292" t="str">
        <f>[2]Teams!$B292</f>
        <v>Ventspils</v>
      </c>
      <c r="C292" s="2">
        <f>[2]Teams!$C292</f>
        <v>6.6580000000000004</v>
      </c>
      <c r="D292" t="str">
        <f>[2]Teams!$D292</f>
        <v>CW</v>
      </c>
      <c r="E292" t="str">
        <f>[2]Teams!$E292</f>
        <v>EL1</v>
      </c>
      <c r="F292" s="3"/>
    </row>
    <row r="293" spans="1:6" x14ac:dyDescent="0.25">
      <c r="A293">
        <v>3</v>
      </c>
      <c r="B293" t="str">
        <f>[2]Teams!$B293</f>
        <v>Skonto</v>
      </c>
      <c r="C293" s="2">
        <f>[2]Teams!$C293</f>
        <v>3.4079999999999999</v>
      </c>
      <c r="D293" t="str">
        <f>[2]Teams!$D293</f>
        <v>N2</v>
      </c>
      <c r="E293" t="str">
        <f>[2]Teams!$E293</f>
        <v>EL1</v>
      </c>
      <c r="F293" s="3"/>
    </row>
    <row r="294" spans="1:6" x14ac:dyDescent="0.25">
      <c r="A294">
        <v>4</v>
      </c>
      <c r="B294" t="str">
        <f>[2]Teams!$B294</f>
        <v>Metalurgs Liepaja</v>
      </c>
      <c r="C294" s="2">
        <f>[2]Teams!$C294</f>
        <v>3.6579999999999999</v>
      </c>
      <c r="D294" t="str">
        <f>[2]Teams!$D294</f>
        <v>N4</v>
      </c>
      <c r="E294" t="str">
        <f>[2]Teams!$E294</f>
        <v>EL1</v>
      </c>
      <c r="F294" s="3"/>
    </row>
    <row r="295" spans="1:6" x14ac:dyDescent="0.25">
      <c r="C295" s="2">
        <v>3.8454999999999999</v>
      </c>
      <c r="F295" s="3"/>
    </row>
    <row r="296" spans="1:6" x14ac:dyDescent="0.25">
      <c r="C296" s="2"/>
      <c r="F296" s="3"/>
    </row>
    <row r="297" spans="1:6" x14ac:dyDescent="0.25">
      <c r="A297">
        <v>39</v>
      </c>
      <c r="B297" s="1" t="s">
        <v>41</v>
      </c>
      <c r="C297" s="2">
        <v>5.6660000000000004</v>
      </c>
      <c r="F297" s="3" t="str">
        <f>[1]Команды!$F297</f>
        <v>33/33</v>
      </c>
    </row>
    <row r="298" spans="1:6" x14ac:dyDescent="0.25">
      <c r="A298">
        <v>1</v>
      </c>
      <c r="B298" t="str">
        <f>[2]Teams!$B298</f>
        <v>Vardar</v>
      </c>
      <c r="C298" s="2">
        <f>[2]Teams!$C298</f>
        <v>2.0499999999999998</v>
      </c>
      <c r="D298" t="str">
        <f>[2]Teams!$D298</f>
        <v>N1</v>
      </c>
      <c r="E298" t="str">
        <f>[2]Teams!$E298</f>
        <v>2QCh</v>
      </c>
      <c r="F298" s="3"/>
    </row>
    <row r="299" spans="1:6" x14ac:dyDescent="0.25">
      <c r="A299">
        <v>2</v>
      </c>
      <c r="B299" t="str">
        <f>[2]Teams!$B299</f>
        <v>Teteks</v>
      </c>
      <c r="C299" s="2">
        <f>[2]Teams!$C299</f>
        <v>2.0499999999999998</v>
      </c>
      <c r="D299" t="str">
        <f>[2]Teams!$D299</f>
        <v>CW</v>
      </c>
      <c r="E299" t="str">
        <f>[2]Teams!$E299</f>
        <v>EL1</v>
      </c>
      <c r="F299" s="3"/>
    </row>
    <row r="300" spans="1:6" x14ac:dyDescent="0.25">
      <c r="A300">
        <v>3</v>
      </c>
      <c r="B300" t="str">
        <f>[2]Teams!$B300</f>
        <v>Metalurg Skopje</v>
      </c>
      <c r="C300" s="2">
        <f>[2]Teams!$C300</f>
        <v>2.2999999999999998</v>
      </c>
      <c r="D300" t="str">
        <f>[2]Teams!$D300</f>
        <v>N2</v>
      </c>
      <c r="E300" t="str">
        <f>[2]Teams!$E300</f>
        <v>EL1</v>
      </c>
      <c r="F300" s="3"/>
    </row>
    <row r="301" spans="1:6" x14ac:dyDescent="0.25">
      <c r="A301">
        <v>4</v>
      </c>
      <c r="B301" t="str">
        <f>[2]Teams!$B301</f>
        <v>Turnovo</v>
      </c>
      <c r="C301" s="2">
        <f>[2]Teams!$C301</f>
        <v>1.05</v>
      </c>
      <c r="D301" t="str">
        <f>[2]Teams!$D301</f>
        <v>N3</v>
      </c>
      <c r="E301" t="str">
        <f>[2]Teams!$E301</f>
        <v>EL1</v>
      </c>
      <c r="F301" s="3"/>
    </row>
    <row r="302" spans="1:6" x14ac:dyDescent="0.25">
      <c r="C302" s="2">
        <v>1.6125</v>
      </c>
      <c r="F302" s="3"/>
    </row>
    <row r="303" spans="1:6" x14ac:dyDescent="0.25">
      <c r="C303" s="2"/>
      <c r="F303" s="3"/>
    </row>
    <row r="304" spans="1:6" x14ac:dyDescent="0.25">
      <c r="A304">
        <v>40</v>
      </c>
      <c r="B304" s="1" t="s">
        <v>42</v>
      </c>
      <c r="C304" s="2">
        <v>5.3330000000000002</v>
      </c>
      <c r="F304" s="1" t="s">
        <v>43</v>
      </c>
    </row>
    <row r="305" spans="1:6" x14ac:dyDescent="0.25">
      <c r="A305">
        <v>1</v>
      </c>
      <c r="B305" t="str">
        <f>[2]Teams!$B305</f>
        <v>Shakhter Karagandy</v>
      </c>
      <c r="C305" s="2">
        <f>[2]Teams!$C305</f>
        <v>2.9409999999999998</v>
      </c>
      <c r="D305" t="str">
        <f>[2]Teams!$D305</f>
        <v>N1</v>
      </c>
      <c r="E305" t="str">
        <f>[2]Teams!$E305</f>
        <v>2QCh</v>
      </c>
      <c r="F305" s="3"/>
    </row>
    <row r="306" spans="1:6" x14ac:dyDescent="0.25">
      <c r="A306">
        <v>2</v>
      </c>
      <c r="B306" t="str">
        <f>[2]Teams!$B306</f>
        <v>FC Astana</v>
      </c>
      <c r="C306" s="2">
        <f>[2]Teams!$C306</f>
        <v>1.1910000000000001</v>
      </c>
      <c r="D306" t="str">
        <f>[2]Teams!$D306</f>
        <v>CW</v>
      </c>
      <c r="E306" t="str">
        <f>[2]Teams!$E306</f>
        <v>EL1</v>
      </c>
      <c r="F306" s="3"/>
    </row>
    <row r="307" spans="1:6" x14ac:dyDescent="0.25">
      <c r="A307">
        <v>3</v>
      </c>
      <c r="B307" t="str">
        <f>[2]Teams!$B307</f>
        <v>Irtysh</v>
      </c>
      <c r="C307" s="2">
        <f>[2]Teams!$C307</f>
        <v>1.9410000000000001</v>
      </c>
      <c r="D307" t="str">
        <f>[2]Teams!$D307</f>
        <v>N2</v>
      </c>
      <c r="E307" t="str">
        <f>[2]Teams!$E307</f>
        <v>EL1</v>
      </c>
      <c r="F307" s="3"/>
    </row>
    <row r="308" spans="1:6" x14ac:dyDescent="0.25">
      <c r="A308">
        <v>4</v>
      </c>
      <c r="B308" t="str">
        <f>[2]Teams!$B308</f>
        <v>Aktobe</v>
      </c>
      <c r="C308" s="2">
        <f>[2]Teams!$C308</f>
        <v>6.1909999999999998</v>
      </c>
      <c r="D308" t="str">
        <f>[2]Teams!$D308</f>
        <v>N3</v>
      </c>
      <c r="E308" t="str">
        <f>[2]Teams!$E308</f>
        <v>EL1</v>
      </c>
      <c r="F308" s="3"/>
    </row>
    <row r="309" spans="1:6" x14ac:dyDescent="0.25">
      <c r="C309" s="2">
        <v>3.0659999999999998</v>
      </c>
      <c r="F309" s="3"/>
    </row>
    <row r="310" spans="1:6" x14ac:dyDescent="0.25">
      <c r="C310" s="2"/>
      <c r="F310" s="3"/>
    </row>
    <row r="311" spans="1:6" x14ac:dyDescent="0.25">
      <c r="A311">
        <v>41</v>
      </c>
      <c r="B311" s="1" t="s">
        <v>44</v>
      </c>
      <c r="C311" s="2">
        <v>5.3319999999999999</v>
      </c>
      <c r="F311" s="1" t="s">
        <v>45</v>
      </c>
    </row>
    <row r="312" spans="1:6" x14ac:dyDescent="0.25">
      <c r="A312">
        <v>1</v>
      </c>
      <c r="B312" t="str">
        <f>[2]Teams!$B312</f>
        <v>Hafnarfjardar</v>
      </c>
      <c r="C312" s="2">
        <f>[2]Teams!$C312</f>
        <v>4.0830000000000002</v>
      </c>
      <c r="D312" t="str">
        <f>[2]Teams!$D312</f>
        <v>N1</v>
      </c>
      <c r="E312" t="str">
        <f>[2]Teams!$E312</f>
        <v>2QCh</v>
      </c>
      <c r="F312" s="3"/>
    </row>
    <row r="313" spans="1:6" x14ac:dyDescent="0.25">
      <c r="A313">
        <v>2</v>
      </c>
      <c r="B313" t="str">
        <f>[2]Teams!$B313</f>
        <v>KR Reykjavik</v>
      </c>
      <c r="C313" s="2">
        <f>[2]Teams!$C313</f>
        <v>4.5830000000000002</v>
      </c>
      <c r="D313" t="str">
        <f>[2]Teams!$D313</f>
        <v>CW</v>
      </c>
      <c r="E313" t="str">
        <f>[2]Teams!$E313</f>
        <v>EL1</v>
      </c>
      <c r="F313" s="3"/>
    </row>
    <row r="314" spans="1:6" x14ac:dyDescent="0.25">
      <c r="A314">
        <v>3</v>
      </c>
      <c r="B314" t="str">
        <f>[2]Teams!$B314</f>
        <v>Breidablik</v>
      </c>
      <c r="C314" s="2">
        <f>[2]Teams!$C314</f>
        <v>2.5830000000000002</v>
      </c>
      <c r="D314" t="str">
        <f>[2]Teams!$D314</f>
        <v>N2</v>
      </c>
      <c r="E314" t="str">
        <f>[2]Teams!$E314</f>
        <v>EL1</v>
      </c>
      <c r="F314" s="3"/>
    </row>
    <row r="315" spans="1:6" x14ac:dyDescent="0.25">
      <c r="A315">
        <v>4</v>
      </c>
      <c r="B315" t="str">
        <f>[2]Teams!$B315</f>
        <v>Vestmannaeyjar</v>
      </c>
      <c r="C315" s="2">
        <f>[2]Teams!$C315</f>
        <v>1.583</v>
      </c>
      <c r="D315" t="str">
        <f>[2]Teams!$D315</f>
        <v>N3</v>
      </c>
      <c r="E315" t="str">
        <f>[2]Teams!$E315</f>
        <v>EL1</v>
      </c>
      <c r="F315" s="3"/>
    </row>
    <row r="316" spans="1:6" x14ac:dyDescent="0.25">
      <c r="C316" s="2">
        <v>3.2080000000000002</v>
      </c>
      <c r="F316" s="3"/>
    </row>
    <row r="317" spans="1:6" x14ac:dyDescent="0.25">
      <c r="C317" s="2"/>
      <c r="F317" s="3"/>
    </row>
    <row r="318" spans="1:6" x14ac:dyDescent="0.25">
      <c r="A318">
        <v>42</v>
      </c>
      <c r="B318" s="1" t="s">
        <v>46</v>
      </c>
      <c r="C318" s="2">
        <v>4.375</v>
      </c>
      <c r="F318" s="3" t="str">
        <f>[1]Команды!$F318</f>
        <v>33/33</v>
      </c>
    </row>
    <row r="319" spans="1:6" x14ac:dyDescent="0.25">
      <c r="A319">
        <v>1</v>
      </c>
      <c r="B319" t="str">
        <f>[2]Teams!$B319</f>
        <v>Sutjeska</v>
      </c>
      <c r="C319" s="2">
        <f>[2]Teams!$C319</f>
        <v>1.3</v>
      </c>
      <c r="D319" t="str">
        <f>[2]Teams!$D319</f>
        <v>N1</v>
      </c>
      <c r="E319" t="str">
        <f>[2]Teams!$E319</f>
        <v>2QCh</v>
      </c>
      <c r="F319" s="3"/>
    </row>
    <row r="320" spans="1:6" x14ac:dyDescent="0.25">
      <c r="A320">
        <v>2</v>
      </c>
      <c r="B320" t="str">
        <f>[2]Teams!$B320</f>
        <v>Celik</v>
      </c>
      <c r="C320" s="2">
        <f>[2]Teams!$C320</f>
        <v>1.55</v>
      </c>
      <c r="D320" t="str">
        <f>[2]Teams!$D320</f>
        <v>N3</v>
      </c>
      <c r="E320" t="str">
        <f>[2]Teams!$E320</f>
        <v>EL1</v>
      </c>
      <c r="F320" s="3"/>
    </row>
    <row r="321" spans="1:6" x14ac:dyDescent="0.25">
      <c r="A321">
        <v>3</v>
      </c>
      <c r="B321" t="str">
        <f>[2]Teams!$B321</f>
        <v>Rudar Pljevlja</v>
      </c>
      <c r="C321" s="2">
        <f>[2]Teams!$C321</f>
        <v>2.8</v>
      </c>
      <c r="D321" t="str">
        <f>[2]Teams!$D321</f>
        <v>N5</v>
      </c>
      <c r="E321" t="str">
        <f>[2]Teams!$E321</f>
        <v>EL1</v>
      </c>
      <c r="F321" s="3"/>
    </row>
    <row r="322" spans="1:6" x14ac:dyDescent="0.25">
      <c r="A322">
        <v>4</v>
      </c>
      <c r="B322" t="str">
        <f>[2]Teams!$B322</f>
        <v>Mladost</v>
      </c>
      <c r="C322" s="2">
        <f>[2]Teams!$C322</f>
        <v>1.05</v>
      </c>
      <c r="D322" t="str">
        <f>[2]Teams!$D322</f>
        <v>N6</v>
      </c>
      <c r="E322" t="str">
        <f>[2]Teams!$E322</f>
        <v>EL1</v>
      </c>
      <c r="F322" s="3"/>
    </row>
    <row r="323" spans="1:6" x14ac:dyDescent="0.25">
      <c r="C323" s="2">
        <v>2.2999999999999998</v>
      </c>
      <c r="F323" s="3"/>
    </row>
    <row r="324" spans="1:6" x14ac:dyDescent="0.25">
      <c r="C324" s="2"/>
      <c r="F324" s="3"/>
    </row>
    <row r="325" spans="1:6" x14ac:dyDescent="0.25">
      <c r="A325">
        <v>44</v>
      </c>
      <c r="B325" s="1" t="s">
        <v>47</v>
      </c>
      <c r="C325" s="2">
        <v>3.9159999999999999</v>
      </c>
      <c r="F325" s="3" t="str">
        <f>[1]Команды!$F325</f>
        <v>26/26</v>
      </c>
    </row>
    <row r="326" spans="1:6" x14ac:dyDescent="0.25">
      <c r="A326">
        <v>1</v>
      </c>
      <c r="B326" t="str">
        <f>[2]Teams!$B326</f>
        <v>Skënderbeu</v>
      </c>
      <c r="C326" s="2">
        <f>[2]Teams!$C326</f>
        <v>2.8330000000000002</v>
      </c>
      <c r="D326" t="str">
        <f>[2]Teams!$D326</f>
        <v>N1</v>
      </c>
      <c r="E326" t="str">
        <f>[2]Teams!$E326</f>
        <v>2QCh</v>
      </c>
      <c r="F326" s="3"/>
    </row>
    <row r="327" spans="1:6" x14ac:dyDescent="0.25">
      <c r="A327">
        <v>2</v>
      </c>
      <c r="B327" t="str">
        <f>[2]Teams!$B327</f>
        <v>Laçi</v>
      </c>
      <c r="C327" s="2">
        <f>[2]Teams!$C327</f>
        <v>1.083</v>
      </c>
      <c r="D327" t="str">
        <f>[2]Teams!$D327</f>
        <v>CW</v>
      </c>
      <c r="E327" t="str">
        <f>[2]Teams!$E327</f>
        <v>EL1</v>
      </c>
      <c r="F327" s="3"/>
    </row>
    <row r="328" spans="1:6" x14ac:dyDescent="0.25">
      <c r="A328">
        <v>3</v>
      </c>
      <c r="B328" t="str">
        <f>[2]Teams!$B328</f>
        <v>Kukësi</v>
      </c>
      <c r="C328" s="2">
        <f>[2]Teams!$C328</f>
        <v>0.83299999999999996</v>
      </c>
      <c r="D328" t="str">
        <f>[2]Teams!$D328</f>
        <v>N2</v>
      </c>
      <c r="E328" t="str">
        <f>[2]Teams!$E328</f>
        <v>EL1</v>
      </c>
      <c r="F328" s="3"/>
    </row>
    <row r="329" spans="1:6" x14ac:dyDescent="0.25">
      <c r="A329">
        <v>4</v>
      </c>
      <c r="B329" t="str">
        <f>[2]Teams!$B329</f>
        <v>Teuta</v>
      </c>
      <c r="C329" s="2">
        <f>[2]Teams!$C329</f>
        <v>1.083</v>
      </c>
      <c r="D329" t="str">
        <f>[2]Teams!$D329</f>
        <v>N3</v>
      </c>
      <c r="E329" t="str">
        <f>[2]Teams!$E329</f>
        <v>EL1</v>
      </c>
      <c r="F329" s="3"/>
    </row>
    <row r="330" spans="1:6" x14ac:dyDescent="0.25">
      <c r="C330" s="2">
        <v>2.0682499999999999</v>
      </c>
      <c r="F330" s="3"/>
    </row>
    <row r="331" spans="1:6" x14ac:dyDescent="0.25">
      <c r="C331" s="2"/>
      <c r="F331" s="3"/>
    </row>
    <row r="332" spans="1:6" x14ac:dyDescent="0.25">
      <c r="A332">
        <v>45</v>
      </c>
      <c r="B332" s="1" t="s">
        <v>48</v>
      </c>
      <c r="C332" s="2">
        <v>3.0830000000000002</v>
      </c>
      <c r="F332" s="3" t="str">
        <f>[1]Команды!$F332</f>
        <v>22/22</v>
      </c>
    </row>
    <row r="333" spans="1:6" x14ac:dyDescent="0.25">
      <c r="A333">
        <v>1</v>
      </c>
      <c r="B333" t="str">
        <f>[2]Teams!$B333</f>
        <v>Birkirkara</v>
      </c>
      <c r="C333" s="2">
        <f>[2]Teams!$C333</f>
        <v>2.5409999999999999</v>
      </c>
      <c r="D333" t="str">
        <f>[2]Teams!$D333</f>
        <v>N1</v>
      </c>
      <c r="E333" t="str">
        <f>[2]Teams!$E333</f>
        <v>2QCh</v>
      </c>
      <c r="F333" s="3" t="str">
        <f>[1]Команды!$F333</f>
        <v>10/10</v>
      </c>
    </row>
    <row r="334" spans="1:6" x14ac:dyDescent="0.25">
      <c r="A334">
        <v>2</v>
      </c>
      <c r="B334" t="str">
        <f>[2]Teams!$B334</f>
        <v>Hibernians</v>
      </c>
      <c r="C334" s="2">
        <f>[2]Teams!$C334</f>
        <v>1.5409999999999999</v>
      </c>
      <c r="D334" t="str">
        <f>[2]Teams!$D334</f>
        <v>CW</v>
      </c>
      <c r="E334" t="str">
        <f>[2]Teams!$E334</f>
        <v>EL1</v>
      </c>
      <c r="F334" s="3"/>
    </row>
    <row r="335" spans="1:6" x14ac:dyDescent="0.25">
      <c r="A335">
        <v>3</v>
      </c>
      <c r="B335" t="str">
        <f>[2]Teams!$B335</f>
        <v>Valletta</v>
      </c>
      <c r="C335" s="2">
        <f>[2]Teams!$C335</f>
        <v>3.7909999999999999</v>
      </c>
      <c r="D335" t="str">
        <f>[2]Teams!$D335</f>
        <v>N3</v>
      </c>
      <c r="E335" t="str">
        <f>[2]Teams!$E335</f>
        <v>EL1</v>
      </c>
      <c r="F335" s="3"/>
    </row>
    <row r="336" spans="1:6" x14ac:dyDescent="0.25">
      <c r="A336">
        <v>4</v>
      </c>
      <c r="B336" t="str">
        <f>[2]Teams!$B336</f>
        <v>Sliema</v>
      </c>
      <c r="C336" s="2">
        <f>[2]Teams!$C336</f>
        <v>1.5409999999999999</v>
      </c>
      <c r="D336" t="str">
        <f>[2]Teams!$D336</f>
        <v>N4</v>
      </c>
      <c r="E336" t="str">
        <f>[2]Teams!$E336</f>
        <v>EL1</v>
      </c>
      <c r="F336" s="3"/>
    </row>
    <row r="337" spans="1:6" x14ac:dyDescent="0.25">
      <c r="C337" s="2">
        <v>2.1659999999999999</v>
      </c>
      <c r="F337" s="3"/>
    </row>
    <row r="338" spans="1:6" x14ac:dyDescent="0.25">
      <c r="C338" s="2"/>
      <c r="F338" s="3"/>
    </row>
    <row r="339" spans="1:6" x14ac:dyDescent="0.25">
      <c r="A339">
        <v>46</v>
      </c>
      <c r="B339" s="1" t="s">
        <v>49</v>
      </c>
      <c r="C339" s="2">
        <v>2.7490000000000001</v>
      </c>
      <c r="F339" s="3" t="str">
        <f>[1]Команды!$F339</f>
        <v>22/22</v>
      </c>
    </row>
    <row r="340" spans="1:6" x14ac:dyDescent="0.25">
      <c r="A340">
        <v>1</v>
      </c>
      <c r="B340" t="str">
        <f>[2]Teams!$B340</f>
        <v>The New Saints</v>
      </c>
      <c r="C340" s="2">
        <f>[2]Teams!$C340</f>
        <v>3.766</v>
      </c>
      <c r="D340" t="str">
        <f>[2]Teams!$D340</f>
        <v>N1</v>
      </c>
      <c r="E340" t="str">
        <f>[2]Teams!$E340</f>
        <v>2QCh</v>
      </c>
      <c r="F340" s="3" t="str">
        <f>[1]Команды!$F340</f>
        <v>10/10</v>
      </c>
    </row>
    <row r="341" spans="1:6" x14ac:dyDescent="0.25">
      <c r="A341">
        <v>2</v>
      </c>
      <c r="B341" t="str">
        <f>[2]Teams!$B341</f>
        <v>Prestatyn Town</v>
      </c>
      <c r="C341" s="2">
        <f>[2]Teams!$C341</f>
        <v>0.51600000000000001</v>
      </c>
      <c r="D341" t="str">
        <f>[2]Teams!$D341</f>
        <v>CW</v>
      </c>
      <c r="E341" t="str">
        <f>[2]Teams!$E341</f>
        <v>EL1</v>
      </c>
      <c r="F341" s="3"/>
    </row>
    <row r="342" spans="1:6" x14ac:dyDescent="0.25">
      <c r="A342">
        <v>3</v>
      </c>
      <c r="B342" t="str">
        <f>[2]Teams!$B342</f>
        <v>Airbus</v>
      </c>
      <c r="C342" s="2">
        <f>[2]Teams!$C342</f>
        <v>0.51600000000000001</v>
      </c>
      <c r="D342" t="str">
        <f>[2]Teams!$D342</f>
        <v>N2</v>
      </c>
      <c r="E342" t="str">
        <f>[2]Teams!$E342</f>
        <v>EL1</v>
      </c>
      <c r="F342" s="3"/>
    </row>
    <row r="343" spans="1:6" x14ac:dyDescent="0.25">
      <c r="A343">
        <v>4</v>
      </c>
      <c r="B343" t="str">
        <f>[2]Teams!$B343</f>
        <v>Bala Town</v>
      </c>
      <c r="C343" s="2">
        <f>[2]Teams!$C343</f>
        <v>0.51600000000000001</v>
      </c>
      <c r="D343" t="str">
        <f>[2]Teams!$D343</f>
        <v>N7</v>
      </c>
      <c r="E343" t="str">
        <f>[2]Teams!$E343</f>
        <v>EL1</v>
      </c>
      <c r="F343" s="3"/>
    </row>
    <row r="344" spans="1:6" x14ac:dyDescent="0.25">
      <c r="C344" s="2">
        <v>2.016</v>
      </c>
      <c r="F344" s="3"/>
    </row>
    <row r="345" spans="1:6" x14ac:dyDescent="0.25">
      <c r="C345" s="2"/>
      <c r="F345" s="3"/>
    </row>
    <row r="346" spans="1:6" x14ac:dyDescent="0.25">
      <c r="A346">
        <v>47</v>
      </c>
      <c r="B346" s="1" t="s">
        <v>50</v>
      </c>
      <c r="C346" s="2">
        <v>2.6659999999999999</v>
      </c>
      <c r="F346" s="1" t="s">
        <v>37</v>
      </c>
    </row>
    <row r="347" spans="1:6" x14ac:dyDescent="0.25">
      <c r="A347">
        <v>1</v>
      </c>
      <c r="B347" t="str">
        <f>[2]Teams!$B347</f>
        <v>Kalju Nomme</v>
      </c>
      <c r="C347" s="2">
        <f>[2]Teams!$C347</f>
        <v>1.1910000000000001</v>
      </c>
      <c r="D347" t="str">
        <f>[2]Teams!$D347</f>
        <v>N1</v>
      </c>
      <c r="E347" t="str">
        <f>[2]Teams!$E347</f>
        <v>2QCh</v>
      </c>
      <c r="F347" s="3"/>
    </row>
    <row r="348" spans="1:6" x14ac:dyDescent="0.25">
      <c r="A348">
        <v>2</v>
      </c>
      <c r="B348" t="str">
        <f>[2]Teams!$B348</f>
        <v>Flora</v>
      </c>
      <c r="C348" s="2">
        <f>[2]Teams!$C348</f>
        <v>3.1909999999999998</v>
      </c>
      <c r="D348" t="str">
        <f>[2]Teams!$D348</f>
        <v>CW</v>
      </c>
      <c r="E348" t="str">
        <f>[2]Teams!$E348</f>
        <v>EL1</v>
      </c>
      <c r="F348" s="3"/>
    </row>
    <row r="349" spans="1:6" x14ac:dyDescent="0.25">
      <c r="A349">
        <v>3</v>
      </c>
      <c r="B349" t="str">
        <f>[2]Teams!$B349</f>
        <v>Levadia</v>
      </c>
      <c r="C349" s="2">
        <f>[2]Teams!$C349</f>
        <v>3.9409999999999998</v>
      </c>
      <c r="D349" t="str">
        <f>[2]Teams!$D349</f>
        <v>N2</v>
      </c>
      <c r="E349" t="str">
        <f>[2]Teams!$E349</f>
        <v>EL1</v>
      </c>
      <c r="F349" s="3"/>
    </row>
    <row r="350" spans="1:6" x14ac:dyDescent="0.25">
      <c r="A350">
        <v>4</v>
      </c>
      <c r="B350" t="str">
        <f>[2]Teams!$B350</f>
        <v>Trans</v>
      </c>
      <c r="C350" s="2">
        <f>[2]Teams!$C350</f>
        <v>1.4410000000000001</v>
      </c>
      <c r="D350" t="str">
        <f>[2]Teams!$D350</f>
        <v>N4</v>
      </c>
      <c r="E350" t="str">
        <f>[2]Teams!$E350</f>
        <v>EL1</v>
      </c>
      <c r="F350" s="3"/>
    </row>
    <row r="351" spans="1:6" x14ac:dyDescent="0.25">
      <c r="C351" s="2">
        <v>2.4410000000000003</v>
      </c>
      <c r="F351" s="3"/>
    </row>
    <row r="352" spans="1:6" x14ac:dyDescent="0.25">
      <c r="C352" s="2"/>
      <c r="F352" s="3"/>
    </row>
    <row r="353" spans="1:6" x14ac:dyDescent="0.25">
      <c r="A353">
        <v>48</v>
      </c>
      <c r="B353" s="1" t="s">
        <v>51</v>
      </c>
      <c r="C353" s="2">
        <v>2.5830000000000002</v>
      </c>
      <c r="F353" s="3" t="str">
        <f>[1]Команды!$F353</f>
        <v>33/33</v>
      </c>
    </row>
    <row r="354" spans="1:6" x14ac:dyDescent="0.25">
      <c r="A354">
        <v>1</v>
      </c>
      <c r="B354" t="str">
        <f>[2]Teams!$B354</f>
        <v>Cliftonville</v>
      </c>
      <c r="C354" s="2">
        <f>[2]Teams!$C354</f>
        <v>2.1160000000000001</v>
      </c>
      <c r="D354" t="str">
        <f>[2]Teams!$D354</f>
        <v>N1</v>
      </c>
      <c r="E354" t="str">
        <f>[2]Teams!$E354</f>
        <v>2QCh</v>
      </c>
      <c r="F354" s="3" t="str">
        <f>[1]Команды!$F354</f>
        <v>5/5</v>
      </c>
    </row>
    <row r="355" spans="1:6" x14ac:dyDescent="0.25">
      <c r="A355">
        <v>2</v>
      </c>
      <c r="B355" t="str">
        <f>[2]Teams!$B355</f>
        <v>Glentoran</v>
      </c>
      <c r="C355" s="2">
        <f>[2]Teams!$C355</f>
        <v>2.3660000000000001</v>
      </c>
      <c r="D355" t="str">
        <f>[2]Teams!$D355</f>
        <v>CW</v>
      </c>
      <c r="E355" t="str">
        <f>[2]Teams!$E355</f>
        <v>EL1</v>
      </c>
      <c r="F355" s="3"/>
    </row>
    <row r="356" spans="1:6" x14ac:dyDescent="0.25">
      <c r="A356">
        <v>3</v>
      </c>
      <c r="B356" t="str">
        <f>[2]Teams!$B356</f>
        <v>Crusaders</v>
      </c>
      <c r="C356" s="2">
        <f>[2]Teams!$C356</f>
        <v>1.8660000000000001</v>
      </c>
      <c r="D356" t="str">
        <f>[2]Teams!$D356</f>
        <v>N2</v>
      </c>
      <c r="E356" t="str">
        <f>[2]Teams!$E356</f>
        <v>EL1</v>
      </c>
      <c r="F356" s="3"/>
    </row>
    <row r="357" spans="1:6" x14ac:dyDescent="0.25">
      <c r="A357">
        <v>4</v>
      </c>
      <c r="B357" t="str">
        <f>[2]Teams!$B357</f>
        <v>Linfield</v>
      </c>
      <c r="C357" s="2">
        <f>[2]Teams!$C357</f>
        <v>3.8660000000000001</v>
      </c>
      <c r="D357" t="str">
        <f>[2]Teams!$D357</f>
        <v>N3</v>
      </c>
      <c r="E357" t="str">
        <f>[2]Teams!$E357</f>
        <v>EL1</v>
      </c>
      <c r="F357" s="3"/>
    </row>
    <row r="358" spans="1:6" x14ac:dyDescent="0.25">
      <c r="C358" s="2">
        <v>1.7410000000000001</v>
      </c>
      <c r="F358" s="3"/>
    </row>
    <row r="359" spans="1:6" x14ac:dyDescent="0.25">
      <c r="C359" s="2"/>
      <c r="F359" s="3"/>
    </row>
    <row r="360" spans="1:6" x14ac:dyDescent="0.25">
      <c r="A360">
        <v>49</v>
      </c>
      <c r="B360" s="1" t="s">
        <v>52</v>
      </c>
      <c r="C360" s="2">
        <v>2.3330000000000002</v>
      </c>
      <c r="F360" s="3" t="str">
        <f>[1]Команды!$F360</f>
        <v>26/26</v>
      </c>
    </row>
    <row r="361" spans="1:6" x14ac:dyDescent="0.25">
      <c r="A361">
        <v>1</v>
      </c>
      <c r="B361" t="str">
        <f>[2]Teams!$B361</f>
        <v>Fola Esch</v>
      </c>
      <c r="C361" s="2">
        <f>[2]Teams!$C361</f>
        <v>0.92500000000000004</v>
      </c>
      <c r="D361" t="str">
        <f>[2]Teams!$D361</f>
        <v>N1</v>
      </c>
      <c r="E361" t="str">
        <f>[2]Teams!$E361</f>
        <v>2QCh</v>
      </c>
      <c r="F361" s="3"/>
    </row>
    <row r="362" spans="1:6" x14ac:dyDescent="0.25">
      <c r="A362">
        <v>2</v>
      </c>
      <c r="B362" t="str">
        <f>[2]Teams!$B362</f>
        <v>Jeunesse Esch</v>
      </c>
      <c r="C362" s="2">
        <f>[2]Teams!$C362</f>
        <v>1.925</v>
      </c>
      <c r="D362" t="str">
        <f>[2]Teams!$D362</f>
        <v>CW</v>
      </c>
      <c r="E362" t="str">
        <f>[2]Teams!$E362</f>
        <v>EL1</v>
      </c>
      <c r="F362" s="3"/>
    </row>
    <row r="363" spans="1:6" x14ac:dyDescent="0.25">
      <c r="A363">
        <v>3</v>
      </c>
      <c r="B363" t="str">
        <f>[2]Teams!$B363</f>
        <v>Dudelange</v>
      </c>
      <c r="C363" s="2">
        <f>[2]Teams!$C363</f>
        <v>4.4249999999999998</v>
      </c>
      <c r="D363" t="str">
        <f>[2]Teams!$D363</f>
        <v>N2</v>
      </c>
      <c r="E363" t="str">
        <f>[2]Teams!$E363</f>
        <v>EL1</v>
      </c>
      <c r="F363" s="3"/>
    </row>
    <row r="364" spans="1:6" x14ac:dyDescent="0.25">
      <c r="A364">
        <v>4</v>
      </c>
      <c r="B364" t="str">
        <f>[2]Teams!$B364</f>
        <v>Differdange</v>
      </c>
      <c r="C364" s="2">
        <f>[2]Teams!$C364</f>
        <v>3.6749999999999998</v>
      </c>
      <c r="D364" t="str">
        <f>[2]Teams!$D364</f>
        <v>N4</v>
      </c>
      <c r="E364" t="str">
        <f>[2]Teams!$E364</f>
        <v>EL1</v>
      </c>
      <c r="F364" s="3"/>
    </row>
    <row r="365" spans="1:6" x14ac:dyDescent="0.25">
      <c r="C365" s="2">
        <v>2.7374999999999998</v>
      </c>
      <c r="F365" s="3"/>
    </row>
    <row r="366" spans="1:6" x14ac:dyDescent="0.25">
      <c r="C366" s="2"/>
      <c r="F366" s="3"/>
    </row>
    <row r="367" spans="1:6" x14ac:dyDescent="0.25">
      <c r="A367">
        <v>50</v>
      </c>
      <c r="B367" s="1" t="s">
        <v>53</v>
      </c>
      <c r="C367" s="2">
        <v>2.2080000000000002</v>
      </c>
      <c r="F367" s="3" t="str">
        <f>[1]Команды!$F367</f>
        <v>42/42</v>
      </c>
    </row>
    <row r="368" spans="1:6" x14ac:dyDescent="0.25">
      <c r="A368">
        <v>1</v>
      </c>
      <c r="B368" t="str">
        <f>[2]Teams!$B368</f>
        <v>Shirak</v>
      </c>
      <c r="C368" s="2">
        <f>[2]Teams!$C368</f>
        <v>0.85</v>
      </c>
      <c r="D368" t="str">
        <f>[2]Teams!$D368</f>
        <v>N1</v>
      </c>
      <c r="E368" t="str">
        <f>[2]Teams!$E368</f>
        <v>1QCh</v>
      </c>
      <c r="F368" s="3"/>
    </row>
    <row r="369" spans="1:6" x14ac:dyDescent="0.25">
      <c r="A369">
        <v>2</v>
      </c>
      <c r="B369" t="str">
        <f>[2]Teams!$B369</f>
        <v>Pyunik</v>
      </c>
      <c r="C369" s="2">
        <f>[2]Teams!$C369</f>
        <v>3.6</v>
      </c>
      <c r="D369" t="str">
        <f>[2]Teams!$D369</f>
        <v>CW</v>
      </c>
      <c r="E369" t="str">
        <f>[2]Teams!$E369</f>
        <v>EL1</v>
      </c>
      <c r="F369" s="3"/>
    </row>
    <row r="370" spans="1:6" x14ac:dyDescent="0.25">
      <c r="A370">
        <v>3</v>
      </c>
      <c r="B370" t="str">
        <f>[2]Teams!$B370</f>
        <v>Mika</v>
      </c>
      <c r="C370" s="2">
        <f>[2]Teams!$C370</f>
        <v>1.6</v>
      </c>
      <c r="D370" t="str">
        <f>[2]Teams!$D370</f>
        <v>N2</v>
      </c>
      <c r="E370" t="str">
        <f>[2]Teams!$E370</f>
        <v>EL1</v>
      </c>
      <c r="F370" s="3"/>
    </row>
    <row r="371" spans="1:6" x14ac:dyDescent="0.25">
      <c r="A371">
        <v>4</v>
      </c>
      <c r="B371" t="str">
        <f>[2]Teams!$B371</f>
        <v>Gandzasar</v>
      </c>
      <c r="C371" s="2">
        <f>[2]Teams!$C371</f>
        <v>1.35</v>
      </c>
      <c r="D371" t="str">
        <f>[2]Teams!$D371</f>
        <v>N3</v>
      </c>
      <c r="E371" t="str">
        <f>[2]Teams!$E371</f>
        <v>EL1</v>
      </c>
      <c r="F371" s="3"/>
    </row>
    <row r="372" spans="1:6" x14ac:dyDescent="0.25">
      <c r="C372" s="2">
        <v>1.0375000000000001</v>
      </c>
      <c r="F372" s="3"/>
    </row>
    <row r="373" spans="1:6" x14ac:dyDescent="0.25">
      <c r="C373" s="2"/>
      <c r="F373" s="3"/>
    </row>
    <row r="374" spans="1:6" x14ac:dyDescent="0.25">
      <c r="A374">
        <v>51</v>
      </c>
      <c r="B374" s="1" t="s">
        <v>54</v>
      </c>
      <c r="C374" s="2">
        <v>1.4159999999999999</v>
      </c>
      <c r="F374" s="1" t="s">
        <v>55</v>
      </c>
    </row>
    <row r="375" spans="1:6" x14ac:dyDescent="0.25">
      <c r="A375">
        <v>1</v>
      </c>
      <c r="B375" t="str">
        <f>[2]Teams!$B375</f>
        <v>EB Streymur</v>
      </c>
      <c r="C375" s="2">
        <f>[2]Teams!$C375</f>
        <v>2.3159999999999998</v>
      </c>
      <c r="D375" t="str">
        <f>[2]Teams!$D375</f>
        <v>N1</v>
      </c>
      <c r="E375" t="str">
        <f>[2]Teams!$E375</f>
        <v>1QCh</v>
      </c>
      <c r="F375" s="3"/>
    </row>
    <row r="376" spans="1:6" x14ac:dyDescent="0.25">
      <c r="A376">
        <v>2</v>
      </c>
      <c r="B376" t="str">
        <f>[2]Teams!$B376</f>
        <v>Víkingur</v>
      </c>
      <c r="C376" s="2">
        <f>[2]Teams!$C376</f>
        <v>1.0660000000000001</v>
      </c>
      <c r="D376" t="str">
        <f>[2]Teams!$D376</f>
        <v>CW</v>
      </c>
      <c r="E376" t="str">
        <f>[2]Teams!$E376</f>
        <v>EL1</v>
      </c>
      <c r="F376" s="3"/>
    </row>
    <row r="377" spans="1:6" x14ac:dyDescent="0.25">
      <c r="A377">
        <v>3</v>
      </c>
      <c r="B377" t="str">
        <f>[2]Teams!$B377</f>
        <v>Fuglafjørdur</v>
      </c>
      <c r="C377" s="2">
        <f>[2]Teams!$C377</f>
        <v>0.56599999999999995</v>
      </c>
      <c r="D377" t="str">
        <f>[2]Teams!$D377</f>
        <v>N2</v>
      </c>
      <c r="E377" t="str">
        <f>[2]Teams!$E377</f>
        <v>EL1</v>
      </c>
      <c r="F377" s="3"/>
    </row>
    <row r="378" spans="1:6" x14ac:dyDescent="0.25">
      <c r="A378">
        <v>4</v>
      </c>
      <c r="B378" t="str">
        <f>[2]Teams!$B378</f>
        <v>Torshavn</v>
      </c>
      <c r="C378" s="2">
        <f>[2]Teams!$C378</f>
        <v>2.8159999999999998</v>
      </c>
      <c r="D378" t="str">
        <f>[2]Teams!$D378</f>
        <v>N3</v>
      </c>
      <c r="E378" t="str">
        <f>[2]Teams!$E378</f>
        <v>EL1</v>
      </c>
      <c r="F378" s="3"/>
    </row>
    <row r="379" spans="1:6" x14ac:dyDescent="0.25">
      <c r="C379" s="2">
        <v>1.6909999999999998</v>
      </c>
      <c r="F379" s="3"/>
    </row>
    <row r="380" spans="1:6" x14ac:dyDescent="0.25">
      <c r="C380" s="2"/>
      <c r="F380" s="3"/>
    </row>
    <row r="381" spans="1:6" x14ac:dyDescent="0.25">
      <c r="A381">
        <v>52</v>
      </c>
      <c r="B381" s="1" t="s">
        <v>56</v>
      </c>
      <c r="C381" s="2">
        <v>1</v>
      </c>
      <c r="F381" s="3" t="str">
        <f>[1]Команды!$F381</f>
        <v>14/14</v>
      </c>
    </row>
    <row r="382" spans="1:6" x14ac:dyDescent="0.25">
      <c r="A382">
        <v>1</v>
      </c>
      <c r="B382" t="str">
        <f>[2]Teams!$B382</f>
        <v>Lusitans</v>
      </c>
      <c r="C382" s="2">
        <f>[2]Teams!$C382</f>
        <v>1.1000000000000001</v>
      </c>
      <c r="D382" t="str">
        <f>[2]Teams!$D382</f>
        <v>N1</v>
      </c>
      <c r="E382" t="str">
        <f>[2]Teams!$E382</f>
        <v>1QCh</v>
      </c>
      <c r="F382" s="3" t="str">
        <f>[1]Команды!$F382</f>
        <v>6/6</v>
      </c>
    </row>
    <row r="383" spans="1:6" x14ac:dyDescent="0.25">
      <c r="A383">
        <v>2</v>
      </c>
      <c r="B383" t="str">
        <f>[2]Teams!$B383</f>
        <v>UE Santa Coloma</v>
      </c>
      <c r="C383" s="2">
        <f>[2]Teams!$C383</f>
        <v>0.85</v>
      </c>
      <c r="D383" t="str">
        <f>[2]Teams!$D383</f>
        <v>CW</v>
      </c>
      <c r="E383" t="str">
        <f>[2]Teams!$E383</f>
        <v>EL1</v>
      </c>
      <c r="F383" s="3"/>
    </row>
    <row r="384" spans="1:6" x14ac:dyDescent="0.25">
      <c r="A384">
        <v>3</v>
      </c>
      <c r="B384" t="str">
        <f>[2]Teams!$B384</f>
        <v>FC Santa Coloma</v>
      </c>
      <c r="C384" s="2">
        <f>[2]Teams!$C384</f>
        <v>1.85</v>
      </c>
      <c r="D384" t="str">
        <f>[2]Teams!$D384</f>
        <v>N2</v>
      </c>
      <c r="E384" t="str">
        <f>[2]Teams!$E384</f>
        <v>EL1</v>
      </c>
      <c r="F384" s="3"/>
    </row>
    <row r="385" spans="1:6" x14ac:dyDescent="0.25">
      <c r="C385" s="2">
        <v>1.6833333333333336</v>
      </c>
      <c r="F385" s="3"/>
    </row>
    <row r="386" spans="1:6" x14ac:dyDescent="0.25">
      <c r="C386" s="2"/>
      <c r="F386" s="3"/>
    </row>
    <row r="387" spans="1:6" x14ac:dyDescent="0.25">
      <c r="A387">
        <v>53</v>
      </c>
      <c r="B387" s="1" t="s">
        <v>57</v>
      </c>
      <c r="C387" s="2">
        <v>0.91600000000000004</v>
      </c>
      <c r="F387" s="3"/>
    </row>
    <row r="388" spans="1:6" x14ac:dyDescent="0.25">
      <c r="A388">
        <v>1</v>
      </c>
      <c r="B388" t="str">
        <f>[2]Teams!$B388</f>
        <v>Tre Penne</v>
      </c>
      <c r="C388" s="2">
        <f>[2]Teams!$C388</f>
        <v>1.383</v>
      </c>
      <c r="D388" t="str">
        <f>[2]Teams!$D388</f>
        <v>N1</v>
      </c>
      <c r="E388" t="str">
        <f>[2]Teams!$E388</f>
        <v>1QCh</v>
      </c>
      <c r="F388" s="3"/>
    </row>
    <row r="389" spans="1:6" x14ac:dyDescent="0.25">
      <c r="A389">
        <v>2</v>
      </c>
      <c r="B389" t="str">
        <f>[2]Teams!$B389</f>
        <v>La Fiorita</v>
      </c>
      <c r="C389" s="2">
        <f>[2]Teams!$C389</f>
        <v>0.38300000000000001</v>
      </c>
      <c r="D389" t="str">
        <f>[2]Teams!$D389</f>
        <v>CW</v>
      </c>
      <c r="E389" t="str">
        <f>[2]Teams!$E389</f>
        <v>EL1</v>
      </c>
      <c r="F389" s="3"/>
    </row>
    <row r="390" spans="1:6" x14ac:dyDescent="0.25">
      <c r="A390">
        <v>3</v>
      </c>
      <c r="B390" t="str">
        <f>[2]Teams!$B390</f>
        <v>Libertas</v>
      </c>
      <c r="C390" s="2">
        <f>[2]Teams!$C390</f>
        <v>0.38300000000000001</v>
      </c>
      <c r="D390" t="str">
        <f>[2]Teams!$D390</f>
        <v>N3</v>
      </c>
      <c r="E390" t="str">
        <f>[2]Teams!$E390</f>
        <v>EL1</v>
      </c>
      <c r="F390" s="3"/>
    </row>
    <row r="391" spans="1:6" x14ac:dyDescent="0.25">
      <c r="C391" s="2">
        <v>1.383</v>
      </c>
      <c r="F39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Fulham</dc:creator>
  <cp:lastModifiedBy>Daniel Fulham</cp:lastModifiedBy>
  <dcterms:created xsi:type="dcterms:W3CDTF">2015-04-05T17:29:27Z</dcterms:created>
  <dcterms:modified xsi:type="dcterms:W3CDTF">2015-04-05T17:30:04Z</dcterms:modified>
</cp:coreProperties>
</file>