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chael\Documents\College\Semester 7\Interactive Media Design\IMD CA1\"/>
    </mc:Choice>
  </mc:AlternateContent>
  <bookViews>
    <workbookView xWindow="0" yWindow="0" windowWidth="20460" windowHeight="7500" activeTab="4"/>
  </bookViews>
  <sheets>
    <sheet name="Aquire" sheetId="1" r:id="rId1"/>
    <sheet name="Parse" sheetId="2" r:id="rId2"/>
    <sheet name="Filter" sheetId="3" r:id="rId3"/>
    <sheet name="Mine" sheetId="4" r:id="rId4"/>
    <sheet name="Alcohol" sheetId="5" r:id="rId5"/>
  </sheets>
  <definedNames>
    <definedName name="_xlnm.Print_Area" localSheetId="0">Aquire!$A$1:$U$51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4" l="1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16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2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8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4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  <c r="O42" i="4"/>
  <c r="O44" i="4"/>
  <c r="Q44" i="4"/>
  <c r="Q42" i="4"/>
  <c r="P42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P44" i="4"/>
</calcChain>
</file>

<file path=xl/sharedStrings.xml><?xml version="1.0" encoding="utf-8"?>
<sst xmlns="http://schemas.openxmlformats.org/spreadsheetml/2006/main" count="1220" uniqueCount="71">
  <si>
    <t>Table 52. Lifetime use of any alcoholic beverage by gender. 1995-2015. Percentages.</t>
  </si>
  <si>
    <t>Boys</t>
  </si>
  <si>
    <t>Girls</t>
  </si>
  <si>
    <t>All students</t>
  </si>
  <si>
    <t>Albania</t>
  </si>
  <si>
    <t>.</t>
  </si>
  <si>
    <t>..</t>
  </si>
  <si>
    <t>Armenia</t>
  </si>
  <si>
    <t>Austria</t>
  </si>
  <si>
    <t>Belgium (Flanders)</t>
  </si>
  <si>
    <t>Bosnia and Herzegovina (FBiH) main cities a)</t>
  </si>
  <si>
    <t>Bosnia and Herzegovina (RS) a)</t>
  </si>
  <si>
    <t>Bulgaria</t>
  </si>
  <si>
    <t>Croatia</t>
  </si>
  <si>
    <t>Cyprus</t>
  </si>
  <si>
    <t>Czech Republic</t>
  </si>
  <si>
    <t>Denmark</t>
  </si>
  <si>
    <t>Estonia</t>
  </si>
  <si>
    <t>Faroes</t>
  </si>
  <si>
    <t>Finland</t>
  </si>
  <si>
    <t>Former Yugoslav Republic of Macedonia a)</t>
  </si>
  <si>
    <t>France</t>
  </si>
  <si>
    <t>Georgia</t>
  </si>
  <si>
    <t>Germany (5 Bundesl.)</t>
  </si>
  <si>
    <t>Greece</t>
  </si>
  <si>
    <t>Greenland</t>
  </si>
  <si>
    <t>Hungary</t>
  </si>
  <si>
    <t>Iceland</t>
  </si>
  <si>
    <t>Ireland</t>
  </si>
  <si>
    <t>Isle of Man</t>
  </si>
  <si>
    <t>Italy</t>
  </si>
  <si>
    <t xml:space="preserve">Kosovo (under UNSCR 1244) </t>
  </si>
  <si>
    <t>Latvia</t>
  </si>
  <si>
    <t>Liechtenstein</t>
  </si>
  <si>
    <t>Lithuania</t>
  </si>
  <si>
    <t>Malta</t>
  </si>
  <si>
    <t>Moldova a)</t>
  </si>
  <si>
    <t>Monaco</t>
  </si>
  <si>
    <r>
      <t xml:space="preserve">Montenegro </t>
    </r>
    <r>
      <rPr>
        <vertAlign val="superscript"/>
        <sz val="8"/>
        <color indexed="8"/>
        <rFont val="Arial"/>
        <family val="2"/>
      </rPr>
      <t>a)</t>
    </r>
  </si>
  <si>
    <t>Netherlands</t>
  </si>
  <si>
    <t>Norway</t>
  </si>
  <si>
    <t>Poland</t>
  </si>
  <si>
    <t>Portugal</t>
  </si>
  <si>
    <t>Romania</t>
  </si>
  <si>
    <t>Russia (Moscow)</t>
  </si>
  <si>
    <r>
      <t xml:space="preserve">Serbia </t>
    </r>
    <r>
      <rPr>
        <vertAlign val="superscript"/>
        <sz val="8"/>
        <color indexed="8"/>
        <rFont val="Arial"/>
        <family val="2"/>
      </rPr>
      <t>a)</t>
    </r>
  </si>
  <si>
    <t>Slovakia</t>
  </si>
  <si>
    <t>Slovenia</t>
  </si>
  <si>
    <t>Sweden</t>
  </si>
  <si>
    <t>Switzerland</t>
  </si>
  <si>
    <t>Turkey (6 cities)</t>
  </si>
  <si>
    <t>Ukraine</t>
  </si>
  <si>
    <t>United Kingdom</t>
  </si>
  <si>
    <t>a) Collected data from 2008 instead of 2007.</t>
  </si>
  <si>
    <t>Country Name</t>
  </si>
  <si>
    <t>Serbia</t>
  </si>
  <si>
    <t>Montenegro</t>
  </si>
  <si>
    <t>Moldova</t>
  </si>
  <si>
    <t>Former Yugoslav Republic of Macedonia</t>
  </si>
  <si>
    <t>N/A</t>
  </si>
  <si>
    <t>All Students</t>
  </si>
  <si>
    <t>Average per Year</t>
  </si>
  <si>
    <t>Average per Country</t>
  </si>
  <si>
    <t>Turkey</t>
  </si>
  <si>
    <t>Russia</t>
  </si>
  <si>
    <t>Kosovo</t>
  </si>
  <si>
    <t>Germany</t>
  </si>
  <si>
    <t>Bosnia and Herzegovina</t>
  </si>
  <si>
    <t>Belgium</t>
  </si>
  <si>
    <t>Year</t>
  </si>
  <si>
    <t>Average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</si>
</sst>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3" fillId="0" borderId="0" xfId="0" applyFont="1" applyFill="1" applyAlignment="1">
      <alignment wrapText="1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/>
    <xf numFmtId="0" fontId="4" fillId="0" borderId="0" xfId="0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5" fillId="0" borderId="0" xfId="0" applyNumberFormat="1" applyFont="1" applyFill="1"/>
    <xf numFmtId="1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 applyProtection="1">
      <alignment horizontal="center"/>
      <protection locked="0"/>
    </xf>
    <xf numFmtId="1" fontId="4" fillId="0" borderId="0" xfId="0" applyNumberFormat="1" applyFont="1" applyFill="1" applyAlignment="1" applyProtection="1">
      <alignment horizontal="center"/>
      <protection locked="0"/>
    </xf>
    <xf numFmtId="0" fontId="8" fillId="0" borderId="0" xfId="1" applyFont="1" applyFill="1" applyAlignment="1">
      <alignment vertical="top"/>
    </xf>
    <xf numFmtId="1" fontId="6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/>
    <xf numFmtId="1" fontId="4" fillId="0" borderId="0" xfId="0" applyNumberFormat="1" applyFont="1" applyFill="1" applyBorder="1" applyAlignment="1" applyProtection="1">
      <alignment horizontal="center"/>
      <protection locked="0"/>
    </xf>
    <xf numFmtId="1" fontId="6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1" fillId="0" borderId="0" xfId="0" applyFont="1" applyBorder="1"/>
    <xf numFmtId="0" fontId="11" fillId="0" borderId="0" xfId="0" applyFont="1" applyAlignment="1">
      <alignment horizontal="center"/>
    </xf>
    <xf numFmtId="1" fontId="0" fillId="0" borderId="0" xfId="0" applyNumberFormat="1"/>
    <xf numFmtId="0" fontId="12" fillId="0" borderId="0" xfId="0" applyFont="1"/>
    <xf numFmtId="1" fontId="5" fillId="0" borderId="0" xfId="0" applyNumberFormat="1" applyFont="1" applyFill="1" applyBorder="1" applyAlignment="1">
      <alignment horizontal="center"/>
    </xf>
    <xf numFmtId="14" fontId="13" fillId="0" borderId="0" xfId="0" applyNumberFormat="1" applyFont="1"/>
    <xf numFmtId="14" fontId="4" fillId="0" borderId="0" xfId="0" applyNumberFormat="1" applyFont="1" applyFill="1" applyAlignment="1">
      <alignment horizontal="right"/>
    </xf>
    <xf numFmtId="1" fontId="13" fillId="0" borderId="0" xfId="0" applyNumberFormat="1" applyFont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8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left"/>
    </xf>
    <xf numFmtId="1" fontId="4" fillId="2" borderId="3" xfId="0" applyNumberFormat="1" applyFont="1" applyFill="1" applyBorder="1" applyAlignment="1">
      <alignment horizontal="left"/>
    </xf>
    <xf numFmtId="0" fontId="8" fillId="2" borderId="3" xfId="1" applyFont="1" applyFill="1" applyBorder="1" applyAlignment="1">
      <alignment vertical="top"/>
    </xf>
    <xf numFmtId="0" fontId="12" fillId="2" borderId="3" xfId="0" applyFont="1" applyFill="1" applyBorder="1"/>
    <xf numFmtId="1" fontId="0" fillId="2" borderId="3" xfId="0" applyNumberFormat="1" applyFont="1" applyFill="1" applyBorder="1"/>
    <xf numFmtId="0" fontId="6" fillId="2" borderId="3" xfId="0" applyFont="1" applyFill="1" applyBorder="1" applyAlignment="1">
      <alignment horizontal="left"/>
    </xf>
  </cellXfs>
  <cellStyles count="2">
    <cellStyle name="Normal" xfId="0" builtinId="0"/>
    <cellStyle name="Normal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U51"/>
  <sheetViews>
    <sheetView zoomScaleNormal="100" zoomScalePageLayoutView="90" workbookViewId="0">
      <pane ySplit="3" topLeftCell="A16" activePane="bottomLeft" state="frozen"/>
      <selection activeCell="A42" sqref="A42:O42"/>
      <selection pane="bottomLeft" activeCell="V47" sqref="V47"/>
    </sheetView>
  </sheetViews>
  <sheetFormatPr defaultColWidth="9.140625" defaultRowHeight="14.25" x14ac:dyDescent="0.2"/>
  <cols>
    <col min="1" max="1" width="24.42578125" style="21" bestFit="1" customWidth="1"/>
    <col min="2" max="7" width="4.7109375" style="21" customWidth="1"/>
    <col min="8" max="8" width="1.7109375" style="21" customWidth="1"/>
    <col min="9" max="14" width="4.7109375" style="21" customWidth="1"/>
    <col min="15" max="15" width="1.7109375" style="21" customWidth="1"/>
    <col min="16" max="21" width="4.7109375" style="21" customWidth="1"/>
    <col min="22" max="16384" width="9.140625" style="21"/>
  </cols>
  <sheetData>
    <row r="1" spans="1:21" s="1" customFormat="1" ht="15" customHeigh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8"/>
      <c r="U1" s="39"/>
    </row>
    <row r="2" spans="1:21" s="3" customFormat="1" ht="15" customHeight="1" x14ac:dyDescent="0.25">
      <c r="A2" s="2"/>
      <c r="B2" s="40" t="s">
        <v>1</v>
      </c>
      <c r="C2" s="40"/>
      <c r="D2" s="40"/>
      <c r="E2" s="40"/>
      <c r="F2" s="41"/>
      <c r="G2" s="42"/>
      <c r="H2" s="2"/>
      <c r="I2" s="40" t="s">
        <v>2</v>
      </c>
      <c r="J2" s="40"/>
      <c r="K2" s="40"/>
      <c r="L2" s="40"/>
      <c r="M2" s="41"/>
      <c r="N2" s="42"/>
      <c r="O2" s="2"/>
      <c r="P2" s="40" t="s">
        <v>3</v>
      </c>
      <c r="Q2" s="40"/>
      <c r="R2" s="40"/>
      <c r="S2" s="40"/>
      <c r="T2" s="43"/>
      <c r="U2" s="39"/>
    </row>
    <row r="3" spans="1:21" s="3" customFormat="1" ht="12" x14ac:dyDescent="0.2">
      <c r="A3" s="2"/>
      <c r="B3" s="4">
        <v>1995</v>
      </c>
      <c r="C3" s="4">
        <v>1999</v>
      </c>
      <c r="D3" s="4">
        <v>2003</v>
      </c>
      <c r="E3" s="4">
        <v>2007</v>
      </c>
      <c r="F3" s="4">
        <v>2011</v>
      </c>
      <c r="G3" s="4">
        <v>2015</v>
      </c>
      <c r="H3" s="4"/>
      <c r="I3" s="4">
        <v>1995</v>
      </c>
      <c r="J3" s="4">
        <v>1999</v>
      </c>
      <c r="K3" s="4">
        <v>2003</v>
      </c>
      <c r="L3" s="4">
        <v>2007</v>
      </c>
      <c r="M3" s="4">
        <v>2011</v>
      </c>
      <c r="N3" s="4">
        <v>2015</v>
      </c>
      <c r="O3" s="4"/>
      <c r="P3" s="4">
        <v>1995</v>
      </c>
      <c r="Q3" s="4">
        <v>1999</v>
      </c>
      <c r="R3" s="4">
        <v>2003</v>
      </c>
      <c r="S3" s="4">
        <v>2007</v>
      </c>
      <c r="T3" s="4">
        <v>2011</v>
      </c>
      <c r="U3" s="4">
        <v>2015</v>
      </c>
    </row>
    <row r="4" spans="1:21" s="8" customFormat="1" ht="12" x14ac:dyDescent="0.2">
      <c r="A4" s="5" t="s">
        <v>4</v>
      </c>
      <c r="B4" s="6" t="s">
        <v>5</v>
      </c>
      <c r="C4" s="6" t="s">
        <v>5</v>
      </c>
      <c r="D4" s="6" t="s">
        <v>5</v>
      </c>
      <c r="E4" s="6" t="s">
        <v>5</v>
      </c>
      <c r="F4" s="6" t="s">
        <v>6</v>
      </c>
      <c r="G4" s="7">
        <v>70.58</v>
      </c>
      <c r="H4" s="7"/>
      <c r="I4" s="6" t="s">
        <v>5</v>
      </c>
      <c r="J4" s="6" t="s">
        <v>5</v>
      </c>
      <c r="K4" s="6" t="s">
        <v>5</v>
      </c>
      <c r="L4" s="6" t="s">
        <v>5</v>
      </c>
      <c r="M4" s="6" t="s">
        <v>6</v>
      </c>
      <c r="N4" s="7">
        <v>50.77</v>
      </c>
      <c r="O4" s="7"/>
      <c r="P4" s="6" t="s">
        <v>5</v>
      </c>
      <c r="Q4" s="6" t="s">
        <v>5</v>
      </c>
      <c r="R4" s="6" t="s">
        <v>5</v>
      </c>
      <c r="S4" s="6" t="s">
        <v>5</v>
      </c>
      <c r="T4" s="6" t="s">
        <v>6</v>
      </c>
      <c r="U4" s="7">
        <v>60.18</v>
      </c>
    </row>
    <row r="5" spans="1:21" s="12" customFormat="1" ht="12" customHeight="1" x14ac:dyDescent="0.2">
      <c r="A5" s="2" t="s">
        <v>7</v>
      </c>
      <c r="B5" s="9" t="s">
        <v>5</v>
      </c>
      <c r="C5" s="9" t="s">
        <v>5</v>
      </c>
      <c r="D5" s="9" t="s">
        <v>5</v>
      </c>
      <c r="E5" s="4">
        <v>87</v>
      </c>
      <c r="F5" s="10" t="s">
        <v>5</v>
      </c>
      <c r="G5" s="10" t="s">
        <v>5</v>
      </c>
      <c r="H5" s="4"/>
      <c r="I5" s="9" t="s">
        <v>5</v>
      </c>
      <c r="J5" s="9" t="s">
        <v>5</v>
      </c>
      <c r="K5" s="9" t="s">
        <v>5</v>
      </c>
      <c r="L5" s="4">
        <v>70</v>
      </c>
      <c r="M5" s="10" t="s">
        <v>5</v>
      </c>
      <c r="N5" s="10" t="s">
        <v>5</v>
      </c>
      <c r="O5" s="4"/>
      <c r="P5" s="9" t="s">
        <v>5</v>
      </c>
      <c r="Q5" s="9" t="s">
        <v>5</v>
      </c>
      <c r="R5" s="9" t="s">
        <v>5</v>
      </c>
      <c r="S5" s="4">
        <v>77</v>
      </c>
      <c r="T5" s="11" t="s">
        <v>5</v>
      </c>
      <c r="U5" s="10" t="s">
        <v>5</v>
      </c>
    </row>
    <row r="6" spans="1:21" s="12" customFormat="1" ht="12" customHeight="1" x14ac:dyDescent="0.2">
      <c r="A6" s="13" t="s">
        <v>8</v>
      </c>
      <c r="B6" s="9" t="s">
        <v>5</v>
      </c>
      <c r="C6" s="9" t="s">
        <v>5</v>
      </c>
      <c r="D6" s="14">
        <v>95</v>
      </c>
      <c r="E6" s="14">
        <v>96</v>
      </c>
      <c r="F6" s="9" t="s">
        <v>5</v>
      </c>
      <c r="G6" s="14">
        <v>86.37</v>
      </c>
      <c r="H6" s="14"/>
      <c r="I6" s="9" t="s">
        <v>5</v>
      </c>
      <c r="J6" s="9" t="s">
        <v>5</v>
      </c>
      <c r="K6" s="14">
        <v>97</v>
      </c>
      <c r="L6" s="14">
        <v>95</v>
      </c>
      <c r="M6" s="9" t="s">
        <v>5</v>
      </c>
      <c r="N6" s="14">
        <v>90</v>
      </c>
      <c r="O6" s="14"/>
      <c r="P6" s="9" t="s">
        <v>5</v>
      </c>
      <c r="Q6" s="9" t="s">
        <v>5</v>
      </c>
      <c r="R6" s="14">
        <v>96</v>
      </c>
      <c r="S6" s="14">
        <v>96</v>
      </c>
      <c r="T6" s="11" t="s">
        <v>5</v>
      </c>
      <c r="U6" s="14">
        <v>88.13</v>
      </c>
    </row>
    <row r="7" spans="1:21" s="12" customFormat="1" ht="12" customHeight="1" x14ac:dyDescent="0.2">
      <c r="A7" s="13" t="s">
        <v>9</v>
      </c>
      <c r="B7" s="9" t="s">
        <v>5</v>
      </c>
      <c r="C7" s="9" t="s">
        <v>5</v>
      </c>
      <c r="D7" s="14">
        <v>96</v>
      </c>
      <c r="E7" s="14">
        <v>90</v>
      </c>
      <c r="F7" s="14">
        <v>88</v>
      </c>
      <c r="G7" s="14">
        <v>76.62</v>
      </c>
      <c r="H7" s="14"/>
      <c r="I7" s="9" t="s">
        <v>5</v>
      </c>
      <c r="J7" s="9" t="s">
        <v>5</v>
      </c>
      <c r="K7" s="14">
        <v>92</v>
      </c>
      <c r="L7" s="14">
        <v>88</v>
      </c>
      <c r="M7" s="14">
        <v>89</v>
      </c>
      <c r="N7" s="14">
        <v>82.58</v>
      </c>
      <c r="O7" s="14"/>
      <c r="P7" s="9" t="s">
        <v>5</v>
      </c>
      <c r="Q7" s="9" t="s">
        <v>5</v>
      </c>
      <c r="R7" s="14">
        <v>94</v>
      </c>
      <c r="S7" s="14">
        <v>89</v>
      </c>
      <c r="T7" s="15">
        <v>89</v>
      </c>
      <c r="U7" s="14">
        <v>79.53</v>
      </c>
    </row>
    <row r="8" spans="1:21" s="3" customFormat="1" ht="12" x14ac:dyDescent="0.2">
      <c r="A8" s="13" t="s">
        <v>10</v>
      </c>
      <c r="B8" s="9" t="s">
        <v>5</v>
      </c>
      <c r="C8" s="9" t="s">
        <v>5</v>
      </c>
      <c r="D8" s="9" t="s">
        <v>5</v>
      </c>
      <c r="E8" s="14">
        <v>84</v>
      </c>
      <c r="F8" s="9" t="s">
        <v>6</v>
      </c>
      <c r="G8" s="9" t="s">
        <v>5</v>
      </c>
      <c r="H8" s="14"/>
      <c r="I8" s="9" t="s">
        <v>5</v>
      </c>
      <c r="J8" s="9" t="s">
        <v>5</v>
      </c>
      <c r="K8" s="9" t="s">
        <v>5</v>
      </c>
      <c r="L8" s="14">
        <v>72</v>
      </c>
      <c r="M8" s="9" t="s">
        <v>6</v>
      </c>
      <c r="N8" s="9" t="s">
        <v>5</v>
      </c>
      <c r="O8" s="14"/>
      <c r="P8" s="9" t="s">
        <v>5</v>
      </c>
      <c r="Q8" s="9" t="s">
        <v>5</v>
      </c>
      <c r="R8" s="9" t="s">
        <v>5</v>
      </c>
      <c r="S8" s="14">
        <v>78</v>
      </c>
      <c r="T8" s="11" t="s">
        <v>6</v>
      </c>
      <c r="U8" s="9" t="s">
        <v>5</v>
      </c>
    </row>
    <row r="9" spans="1:21" s="3" customFormat="1" ht="12" x14ac:dyDescent="0.2">
      <c r="A9" s="13" t="s">
        <v>11</v>
      </c>
      <c r="B9" s="9" t="s">
        <v>5</v>
      </c>
      <c r="C9" s="9" t="s">
        <v>5</v>
      </c>
      <c r="D9" s="9" t="s">
        <v>5</v>
      </c>
      <c r="E9" s="14">
        <v>92</v>
      </c>
      <c r="F9" s="14">
        <v>91</v>
      </c>
      <c r="G9" s="9" t="s">
        <v>5</v>
      </c>
      <c r="H9" s="14"/>
      <c r="I9" s="9" t="s">
        <v>5</v>
      </c>
      <c r="J9" s="9" t="s">
        <v>5</v>
      </c>
      <c r="K9" s="9" t="s">
        <v>5</v>
      </c>
      <c r="L9" s="14">
        <v>87</v>
      </c>
      <c r="M9" s="14">
        <v>85</v>
      </c>
      <c r="N9" s="9" t="s">
        <v>5</v>
      </c>
      <c r="O9" s="14"/>
      <c r="P9" s="9" t="s">
        <v>5</v>
      </c>
      <c r="Q9" s="9" t="s">
        <v>5</v>
      </c>
      <c r="R9" s="9" t="s">
        <v>5</v>
      </c>
      <c r="S9" s="14">
        <v>90</v>
      </c>
      <c r="T9" s="15">
        <v>88</v>
      </c>
      <c r="U9" s="9" t="s">
        <v>5</v>
      </c>
    </row>
    <row r="10" spans="1:21" s="12" customFormat="1" ht="12" customHeight="1" x14ac:dyDescent="0.2">
      <c r="A10" s="13" t="s">
        <v>12</v>
      </c>
      <c r="B10" s="16" t="s">
        <v>5</v>
      </c>
      <c r="C10" s="17">
        <v>88</v>
      </c>
      <c r="D10" s="17">
        <v>88</v>
      </c>
      <c r="E10" s="17">
        <v>89</v>
      </c>
      <c r="F10" s="17">
        <v>89</v>
      </c>
      <c r="G10" s="14">
        <v>87.51</v>
      </c>
      <c r="H10" s="17"/>
      <c r="I10" s="16" t="s">
        <v>5</v>
      </c>
      <c r="J10" s="17">
        <v>85</v>
      </c>
      <c r="K10" s="17">
        <v>88</v>
      </c>
      <c r="L10" s="17">
        <v>84</v>
      </c>
      <c r="M10" s="17">
        <v>85</v>
      </c>
      <c r="N10" s="14">
        <v>85.3</v>
      </c>
      <c r="O10" s="17"/>
      <c r="P10" s="16" t="s">
        <v>5</v>
      </c>
      <c r="Q10" s="17">
        <v>86</v>
      </c>
      <c r="R10" s="17">
        <v>88</v>
      </c>
      <c r="S10" s="14">
        <v>87</v>
      </c>
      <c r="T10" s="15">
        <v>87</v>
      </c>
      <c r="U10" s="14">
        <v>86.4</v>
      </c>
    </row>
    <row r="11" spans="1:21" s="12" customFormat="1" ht="12" customHeight="1" x14ac:dyDescent="0.2">
      <c r="A11" s="13" t="s">
        <v>13</v>
      </c>
      <c r="B11" s="17">
        <v>85</v>
      </c>
      <c r="C11" s="17">
        <v>89</v>
      </c>
      <c r="D11" s="17">
        <v>91</v>
      </c>
      <c r="E11" s="17">
        <v>93</v>
      </c>
      <c r="F11" s="17">
        <v>94</v>
      </c>
      <c r="G11" s="14">
        <v>93.5</v>
      </c>
      <c r="H11" s="17"/>
      <c r="I11" s="17">
        <v>79</v>
      </c>
      <c r="J11" s="17">
        <v>85</v>
      </c>
      <c r="K11" s="17">
        <v>89</v>
      </c>
      <c r="L11" s="17">
        <v>93</v>
      </c>
      <c r="M11" s="17">
        <v>93</v>
      </c>
      <c r="N11" s="14">
        <v>90.95</v>
      </c>
      <c r="O11" s="17"/>
      <c r="P11" s="17">
        <v>82</v>
      </c>
      <c r="Q11" s="17">
        <v>87</v>
      </c>
      <c r="R11" s="17">
        <v>90</v>
      </c>
      <c r="S11" s="14">
        <v>93</v>
      </c>
      <c r="T11" s="15">
        <v>93</v>
      </c>
      <c r="U11" s="14">
        <v>92.29</v>
      </c>
    </row>
    <row r="12" spans="1:21" s="12" customFormat="1" ht="12" customHeight="1" x14ac:dyDescent="0.2">
      <c r="A12" s="13" t="s">
        <v>14</v>
      </c>
      <c r="B12" s="17">
        <v>92</v>
      </c>
      <c r="C12" s="17">
        <v>90</v>
      </c>
      <c r="D12" s="17">
        <v>91</v>
      </c>
      <c r="E12" s="17">
        <v>90</v>
      </c>
      <c r="F12" s="17">
        <v>90</v>
      </c>
      <c r="G12" s="14">
        <v>90.36</v>
      </c>
      <c r="H12" s="17"/>
      <c r="I12" s="17">
        <v>88</v>
      </c>
      <c r="J12" s="17">
        <v>83</v>
      </c>
      <c r="K12" s="17">
        <v>82</v>
      </c>
      <c r="L12" s="17">
        <v>81</v>
      </c>
      <c r="M12" s="17">
        <v>84</v>
      </c>
      <c r="N12" s="14">
        <v>86.59</v>
      </c>
      <c r="O12" s="17"/>
      <c r="P12" s="17">
        <v>90</v>
      </c>
      <c r="Q12" s="17">
        <v>86</v>
      </c>
      <c r="R12" s="17">
        <v>86</v>
      </c>
      <c r="S12" s="14">
        <v>85</v>
      </c>
      <c r="T12" s="15">
        <v>87</v>
      </c>
      <c r="U12" s="14">
        <v>88.41</v>
      </c>
    </row>
    <row r="13" spans="1:21" s="12" customFormat="1" ht="12" customHeight="1" x14ac:dyDescent="0.2">
      <c r="A13" s="13" t="s">
        <v>15</v>
      </c>
      <c r="B13" s="17">
        <v>97</v>
      </c>
      <c r="C13" s="17">
        <v>98</v>
      </c>
      <c r="D13" s="17">
        <v>98</v>
      </c>
      <c r="E13" s="17">
        <v>97</v>
      </c>
      <c r="F13" s="17">
        <v>98</v>
      </c>
      <c r="G13" s="14">
        <v>94.97</v>
      </c>
      <c r="H13" s="17"/>
      <c r="I13" s="17">
        <v>97</v>
      </c>
      <c r="J13" s="17">
        <v>98</v>
      </c>
      <c r="K13" s="17">
        <v>98</v>
      </c>
      <c r="L13" s="17">
        <v>98</v>
      </c>
      <c r="M13" s="17">
        <v>98</v>
      </c>
      <c r="N13" s="14">
        <v>96.77</v>
      </c>
      <c r="O13" s="17"/>
      <c r="P13" s="17">
        <v>97</v>
      </c>
      <c r="Q13" s="17">
        <v>98</v>
      </c>
      <c r="R13" s="17">
        <v>98</v>
      </c>
      <c r="S13" s="14">
        <v>97</v>
      </c>
      <c r="T13" s="15">
        <v>98</v>
      </c>
      <c r="U13" s="14">
        <v>95.88</v>
      </c>
    </row>
    <row r="14" spans="1:21" s="12" customFormat="1" ht="12" customHeight="1" x14ac:dyDescent="0.2">
      <c r="A14" s="13" t="s">
        <v>16</v>
      </c>
      <c r="B14" s="17">
        <v>97</v>
      </c>
      <c r="C14" s="17">
        <v>98</v>
      </c>
      <c r="D14" s="17">
        <v>98</v>
      </c>
      <c r="E14" s="16" t="s">
        <v>6</v>
      </c>
      <c r="F14" s="17">
        <v>95</v>
      </c>
      <c r="G14" s="14">
        <v>92.58</v>
      </c>
      <c r="H14" s="16"/>
      <c r="I14" s="17">
        <v>95</v>
      </c>
      <c r="J14" s="17">
        <v>97</v>
      </c>
      <c r="K14" s="17">
        <v>95</v>
      </c>
      <c r="L14" s="16" t="s">
        <v>6</v>
      </c>
      <c r="M14" s="17">
        <v>92</v>
      </c>
      <c r="N14" s="14">
        <v>92.16</v>
      </c>
      <c r="O14" s="16"/>
      <c r="P14" s="17">
        <v>96</v>
      </c>
      <c r="Q14" s="17">
        <v>98</v>
      </c>
      <c r="R14" s="17">
        <v>96</v>
      </c>
      <c r="S14" s="9" t="s">
        <v>6</v>
      </c>
      <c r="T14" s="15">
        <v>93</v>
      </c>
      <c r="U14" s="14">
        <v>92.36</v>
      </c>
    </row>
    <row r="15" spans="1:21" s="12" customFormat="1" ht="12" customHeight="1" x14ac:dyDescent="0.2">
      <c r="A15" s="13" t="s">
        <v>17</v>
      </c>
      <c r="B15" s="17">
        <v>94</v>
      </c>
      <c r="C15" s="17">
        <v>96</v>
      </c>
      <c r="D15" s="17">
        <v>96</v>
      </c>
      <c r="E15" s="17">
        <v>94</v>
      </c>
      <c r="F15" s="17">
        <v>94</v>
      </c>
      <c r="G15" s="14">
        <v>87.15</v>
      </c>
      <c r="H15" s="17"/>
      <c r="I15" s="17">
        <v>93</v>
      </c>
      <c r="J15" s="17">
        <v>95</v>
      </c>
      <c r="K15" s="17">
        <v>96</v>
      </c>
      <c r="L15" s="17">
        <v>95</v>
      </c>
      <c r="M15" s="17">
        <v>96</v>
      </c>
      <c r="N15" s="14">
        <v>85.69</v>
      </c>
      <c r="O15" s="17"/>
      <c r="P15" s="17">
        <v>93</v>
      </c>
      <c r="Q15" s="17">
        <v>95</v>
      </c>
      <c r="R15" s="17">
        <v>96</v>
      </c>
      <c r="S15" s="14">
        <v>94</v>
      </c>
      <c r="T15" s="15">
        <v>95</v>
      </c>
      <c r="U15" s="14">
        <v>86.42</v>
      </c>
    </row>
    <row r="16" spans="1:21" s="12" customFormat="1" ht="12" customHeight="1" x14ac:dyDescent="0.2">
      <c r="A16" s="13" t="s">
        <v>18</v>
      </c>
      <c r="B16" s="17">
        <v>79</v>
      </c>
      <c r="C16" s="17">
        <v>88</v>
      </c>
      <c r="D16" s="17">
        <v>89</v>
      </c>
      <c r="E16" s="9" t="s">
        <v>5</v>
      </c>
      <c r="F16" s="14">
        <v>88</v>
      </c>
      <c r="G16" s="14">
        <v>83.92</v>
      </c>
      <c r="H16" s="9"/>
      <c r="I16" s="17">
        <v>80</v>
      </c>
      <c r="J16" s="17">
        <v>84</v>
      </c>
      <c r="K16" s="17">
        <v>86</v>
      </c>
      <c r="L16" s="9" t="s">
        <v>5</v>
      </c>
      <c r="M16" s="14">
        <v>85</v>
      </c>
      <c r="N16" s="14">
        <v>77.599999999999994</v>
      </c>
      <c r="O16" s="9"/>
      <c r="P16" s="17">
        <v>79</v>
      </c>
      <c r="Q16" s="17">
        <v>86</v>
      </c>
      <c r="R16" s="17">
        <v>87</v>
      </c>
      <c r="S16" s="9" t="s">
        <v>5</v>
      </c>
      <c r="T16" s="15">
        <v>86</v>
      </c>
      <c r="U16" s="14">
        <v>80.789999999999992</v>
      </c>
    </row>
    <row r="17" spans="1:21" s="12" customFormat="1" ht="12" customHeight="1" x14ac:dyDescent="0.2">
      <c r="A17" s="13" t="s">
        <v>19</v>
      </c>
      <c r="B17" s="17">
        <v>88</v>
      </c>
      <c r="C17" s="17">
        <v>91</v>
      </c>
      <c r="D17" s="17">
        <v>88</v>
      </c>
      <c r="E17" s="17">
        <v>85</v>
      </c>
      <c r="F17" s="17">
        <v>83</v>
      </c>
      <c r="G17" s="14">
        <v>75.13</v>
      </c>
      <c r="H17" s="17"/>
      <c r="I17" s="17">
        <v>89</v>
      </c>
      <c r="J17" s="17">
        <v>91</v>
      </c>
      <c r="K17" s="17">
        <v>88</v>
      </c>
      <c r="L17" s="17">
        <v>86</v>
      </c>
      <c r="M17" s="17">
        <v>84</v>
      </c>
      <c r="N17" s="14">
        <v>72.39</v>
      </c>
      <c r="O17" s="17"/>
      <c r="P17" s="17">
        <v>89</v>
      </c>
      <c r="Q17" s="17">
        <v>91</v>
      </c>
      <c r="R17" s="17">
        <v>88</v>
      </c>
      <c r="S17" s="14">
        <v>85</v>
      </c>
      <c r="T17" s="15">
        <v>84</v>
      </c>
      <c r="U17" s="14">
        <v>73.710000000000008</v>
      </c>
    </row>
    <row r="18" spans="1:21" s="12" customFormat="1" ht="12" customHeight="1" x14ac:dyDescent="0.2">
      <c r="A18" s="13" t="s">
        <v>20</v>
      </c>
      <c r="B18" s="16" t="s">
        <v>5</v>
      </c>
      <c r="C18" s="17">
        <v>73</v>
      </c>
      <c r="D18" s="16" t="s">
        <v>5</v>
      </c>
      <c r="E18" s="17">
        <v>64</v>
      </c>
      <c r="F18" s="16" t="s">
        <v>5</v>
      </c>
      <c r="G18" s="14">
        <v>63.68</v>
      </c>
      <c r="H18" s="16"/>
      <c r="I18" s="16" t="s">
        <v>5</v>
      </c>
      <c r="J18" s="17">
        <v>63</v>
      </c>
      <c r="K18" s="16" t="s">
        <v>5</v>
      </c>
      <c r="L18" s="17">
        <v>57</v>
      </c>
      <c r="M18" s="16" t="s">
        <v>5</v>
      </c>
      <c r="N18" s="14">
        <v>50.74</v>
      </c>
      <c r="O18" s="16"/>
      <c r="P18" s="16" t="s">
        <v>5</v>
      </c>
      <c r="Q18" s="17">
        <v>68</v>
      </c>
      <c r="R18" s="16" t="s">
        <v>5</v>
      </c>
      <c r="S18" s="14">
        <v>61</v>
      </c>
      <c r="T18" s="11" t="s">
        <v>5</v>
      </c>
      <c r="U18" s="14">
        <v>57</v>
      </c>
    </row>
    <row r="19" spans="1:21" s="12" customFormat="1" ht="12" customHeight="1" x14ac:dyDescent="0.2">
      <c r="A19" s="13" t="s">
        <v>21</v>
      </c>
      <c r="B19" s="16" t="s">
        <v>5</v>
      </c>
      <c r="C19" s="17">
        <v>86</v>
      </c>
      <c r="D19" s="17">
        <v>87</v>
      </c>
      <c r="E19" s="17">
        <v>88</v>
      </c>
      <c r="F19" s="17">
        <v>91</v>
      </c>
      <c r="G19" s="14">
        <v>84.77</v>
      </c>
      <c r="H19" s="17"/>
      <c r="I19" s="16" t="s">
        <v>5</v>
      </c>
      <c r="J19" s="17">
        <v>85</v>
      </c>
      <c r="K19" s="17">
        <v>87</v>
      </c>
      <c r="L19" s="17">
        <v>88</v>
      </c>
      <c r="M19" s="17">
        <v>90</v>
      </c>
      <c r="N19" s="14">
        <v>82.83</v>
      </c>
      <c r="O19" s="17"/>
      <c r="P19" s="16" t="s">
        <v>5</v>
      </c>
      <c r="Q19" s="17">
        <v>85</v>
      </c>
      <c r="R19" s="17">
        <v>87</v>
      </c>
      <c r="S19" s="14">
        <v>88</v>
      </c>
      <c r="T19" s="15">
        <v>91</v>
      </c>
      <c r="U19" s="14">
        <v>83.8</v>
      </c>
    </row>
    <row r="20" spans="1:21" s="12" customFormat="1" ht="12" customHeight="1" x14ac:dyDescent="0.2">
      <c r="A20" s="13" t="s">
        <v>22</v>
      </c>
      <c r="B20" s="9" t="s">
        <v>5</v>
      </c>
      <c r="C20" s="9" t="s">
        <v>5</v>
      </c>
      <c r="D20" s="9" t="s">
        <v>5</v>
      </c>
      <c r="E20" s="9" t="s">
        <v>5</v>
      </c>
      <c r="F20" s="9" t="s">
        <v>5</v>
      </c>
      <c r="G20" s="14">
        <v>86.289999999999992</v>
      </c>
      <c r="H20" s="17"/>
      <c r="I20" s="9" t="s">
        <v>5</v>
      </c>
      <c r="J20" s="9" t="s">
        <v>5</v>
      </c>
      <c r="K20" s="9" t="s">
        <v>5</v>
      </c>
      <c r="L20" s="9" t="s">
        <v>5</v>
      </c>
      <c r="M20" s="9" t="s">
        <v>5</v>
      </c>
      <c r="N20" s="14">
        <v>82.92</v>
      </c>
      <c r="O20" s="17"/>
      <c r="P20" s="9" t="s">
        <v>5</v>
      </c>
      <c r="Q20" s="9" t="s">
        <v>5</v>
      </c>
      <c r="R20" s="9" t="s">
        <v>5</v>
      </c>
      <c r="S20" s="9" t="s">
        <v>5</v>
      </c>
      <c r="T20" s="9" t="s">
        <v>5</v>
      </c>
      <c r="U20" s="14">
        <v>84.72</v>
      </c>
    </row>
    <row r="21" spans="1:21" s="12" customFormat="1" ht="12" customHeight="1" x14ac:dyDescent="0.2">
      <c r="A21" s="13" t="s">
        <v>23</v>
      </c>
      <c r="B21" s="9" t="s">
        <v>5</v>
      </c>
      <c r="C21" s="9" t="s">
        <v>5</v>
      </c>
      <c r="D21" s="14">
        <v>97</v>
      </c>
      <c r="E21" s="14">
        <v>95</v>
      </c>
      <c r="F21" s="14">
        <v>94</v>
      </c>
      <c r="G21" s="9" t="s">
        <v>5</v>
      </c>
      <c r="H21" s="14"/>
      <c r="I21" s="9" t="s">
        <v>5</v>
      </c>
      <c r="J21" s="9" t="s">
        <v>5</v>
      </c>
      <c r="K21" s="14">
        <v>97</v>
      </c>
      <c r="L21" s="14">
        <v>96</v>
      </c>
      <c r="M21" s="14">
        <v>91</v>
      </c>
      <c r="N21" s="9" t="s">
        <v>5</v>
      </c>
      <c r="O21" s="14"/>
      <c r="P21" s="9" t="s">
        <v>5</v>
      </c>
      <c r="Q21" s="9" t="s">
        <v>5</v>
      </c>
      <c r="R21" s="14">
        <v>97</v>
      </c>
      <c r="S21" s="14">
        <v>96</v>
      </c>
      <c r="T21" s="15">
        <v>92</v>
      </c>
      <c r="U21" s="9" t="s">
        <v>5</v>
      </c>
    </row>
    <row r="22" spans="1:21" s="12" customFormat="1" ht="12" customHeight="1" x14ac:dyDescent="0.2">
      <c r="A22" s="13" t="s">
        <v>24</v>
      </c>
      <c r="B22" s="16" t="s">
        <v>5</v>
      </c>
      <c r="C22" s="17">
        <v>98</v>
      </c>
      <c r="D22" s="17">
        <v>97</v>
      </c>
      <c r="E22" s="17">
        <v>94</v>
      </c>
      <c r="F22" s="17">
        <v>93</v>
      </c>
      <c r="G22" s="14">
        <v>94.8</v>
      </c>
      <c r="H22" s="17"/>
      <c r="I22" s="16" t="s">
        <v>5</v>
      </c>
      <c r="J22" s="17">
        <v>97</v>
      </c>
      <c r="K22" s="17">
        <v>95</v>
      </c>
      <c r="L22" s="17">
        <v>93</v>
      </c>
      <c r="M22" s="17">
        <v>92</v>
      </c>
      <c r="N22" s="14">
        <v>93.4</v>
      </c>
      <c r="O22" s="17"/>
      <c r="P22" s="16" t="s">
        <v>5</v>
      </c>
      <c r="Q22" s="17">
        <v>98</v>
      </c>
      <c r="R22" s="17">
        <v>96</v>
      </c>
      <c r="S22" s="14">
        <v>93</v>
      </c>
      <c r="T22" s="15">
        <v>93</v>
      </c>
      <c r="U22" s="14">
        <v>94.09</v>
      </c>
    </row>
    <row r="23" spans="1:21" s="12" customFormat="1" ht="12" customHeight="1" x14ac:dyDescent="0.2">
      <c r="A23" s="13" t="s">
        <v>25</v>
      </c>
      <c r="B23" s="16" t="s">
        <v>5</v>
      </c>
      <c r="C23" s="17">
        <v>82</v>
      </c>
      <c r="D23" s="17">
        <v>81</v>
      </c>
      <c r="E23" s="16" t="s">
        <v>5</v>
      </c>
      <c r="F23" s="16" t="s">
        <v>5</v>
      </c>
      <c r="G23" s="9" t="s">
        <v>5</v>
      </c>
      <c r="H23" s="16"/>
      <c r="I23" s="16" t="s">
        <v>5</v>
      </c>
      <c r="J23" s="17">
        <v>83</v>
      </c>
      <c r="K23" s="17">
        <v>80</v>
      </c>
      <c r="L23" s="16" t="s">
        <v>5</v>
      </c>
      <c r="M23" s="16" t="s">
        <v>5</v>
      </c>
      <c r="N23" s="9" t="s">
        <v>5</v>
      </c>
      <c r="O23" s="16"/>
      <c r="P23" s="16" t="s">
        <v>5</v>
      </c>
      <c r="Q23" s="17">
        <v>83</v>
      </c>
      <c r="R23" s="17">
        <v>80</v>
      </c>
      <c r="S23" s="9" t="s">
        <v>5</v>
      </c>
      <c r="T23" s="11" t="s">
        <v>5</v>
      </c>
      <c r="U23" s="9" t="s">
        <v>5</v>
      </c>
    </row>
    <row r="24" spans="1:21" s="12" customFormat="1" ht="12" customHeight="1" x14ac:dyDescent="0.2">
      <c r="A24" s="13" t="s">
        <v>26</v>
      </c>
      <c r="B24" s="17">
        <v>92</v>
      </c>
      <c r="C24" s="17">
        <v>90</v>
      </c>
      <c r="D24" s="17">
        <v>92</v>
      </c>
      <c r="E24" s="17">
        <v>93</v>
      </c>
      <c r="F24" s="17">
        <v>93</v>
      </c>
      <c r="G24" s="14">
        <v>93.68</v>
      </c>
      <c r="H24" s="17"/>
      <c r="I24" s="17">
        <v>91</v>
      </c>
      <c r="J24" s="17">
        <v>91</v>
      </c>
      <c r="K24" s="17">
        <v>93</v>
      </c>
      <c r="L24" s="17">
        <v>93</v>
      </c>
      <c r="M24" s="17">
        <v>95</v>
      </c>
      <c r="N24" s="14">
        <v>91.74</v>
      </c>
      <c r="O24" s="17"/>
      <c r="P24" s="17">
        <v>91</v>
      </c>
      <c r="Q24" s="17">
        <v>91</v>
      </c>
      <c r="R24" s="17">
        <v>93</v>
      </c>
      <c r="S24" s="14">
        <v>93</v>
      </c>
      <c r="T24" s="15">
        <v>94</v>
      </c>
      <c r="U24" s="14">
        <v>92.71</v>
      </c>
    </row>
    <row r="25" spans="1:21" s="12" customFormat="1" ht="12" customHeight="1" x14ac:dyDescent="0.2">
      <c r="A25" s="13" t="s">
        <v>27</v>
      </c>
      <c r="B25" s="17">
        <v>78</v>
      </c>
      <c r="C25" s="17">
        <v>79</v>
      </c>
      <c r="D25" s="17">
        <v>76</v>
      </c>
      <c r="E25" s="17">
        <v>65</v>
      </c>
      <c r="F25" s="17">
        <v>56</v>
      </c>
      <c r="G25" s="14">
        <v>36.200000000000003</v>
      </c>
      <c r="H25" s="17"/>
      <c r="I25" s="17">
        <v>80</v>
      </c>
      <c r="J25" s="17">
        <v>79</v>
      </c>
      <c r="K25" s="17">
        <v>75</v>
      </c>
      <c r="L25" s="17">
        <v>68</v>
      </c>
      <c r="M25" s="17">
        <v>56</v>
      </c>
      <c r="N25" s="14">
        <v>33.379999999999995</v>
      </c>
      <c r="O25" s="17"/>
      <c r="P25" s="17">
        <v>79</v>
      </c>
      <c r="Q25" s="17">
        <v>79</v>
      </c>
      <c r="R25" s="17">
        <v>75</v>
      </c>
      <c r="S25" s="14">
        <v>66</v>
      </c>
      <c r="T25" s="15">
        <v>56</v>
      </c>
      <c r="U25" s="14">
        <v>34.769999999999996</v>
      </c>
    </row>
    <row r="26" spans="1:21" s="12" customFormat="1" ht="12" customHeight="1" x14ac:dyDescent="0.2">
      <c r="A26" s="13" t="s">
        <v>28</v>
      </c>
      <c r="B26" s="17">
        <v>91</v>
      </c>
      <c r="C26" s="17">
        <v>92</v>
      </c>
      <c r="D26" s="17">
        <v>92</v>
      </c>
      <c r="E26" s="17">
        <v>87</v>
      </c>
      <c r="F26" s="17">
        <v>80</v>
      </c>
      <c r="G26" s="14">
        <v>71.900000000000006</v>
      </c>
      <c r="H26" s="17"/>
      <c r="I26" s="17">
        <v>91</v>
      </c>
      <c r="J26" s="17">
        <v>92</v>
      </c>
      <c r="K26" s="17">
        <v>93</v>
      </c>
      <c r="L26" s="17">
        <v>86</v>
      </c>
      <c r="M26" s="17">
        <v>81</v>
      </c>
      <c r="N26" s="14">
        <v>75.36</v>
      </c>
      <c r="O26" s="17"/>
      <c r="P26" s="17">
        <v>91</v>
      </c>
      <c r="Q26" s="17">
        <v>92</v>
      </c>
      <c r="R26" s="17">
        <v>92</v>
      </c>
      <c r="S26" s="14">
        <v>86</v>
      </c>
      <c r="T26" s="15">
        <v>81</v>
      </c>
      <c r="U26" s="14">
        <v>73.58</v>
      </c>
    </row>
    <row r="27" spans="1:21" s="12" customFormat="1" ht="12" customHeight="1" x14ac:dyDescent="0.2">
      <c r="A27" s="13" t="s">
        <v>29</v>
      </c>
      <c r="B27" s="9" t="s">
        <v>5</v>
      </c>
      <c r="C27" s="9" t="s">
        <v>5</v>
      </c>
      <c r="D27" s="14">
        <v>95</v>
      </c>
      <c r="E27" s="14">
        <v>96</v>
      </c>
      <c r="F27" s="9" t="s">
        <v>5</v>
      </c>
      <c r="G27" s="9" t="s">
        <v>5</v>
      </c>
      <c r="H27" s="14"/>
      <c r="I27" s="9" t="s">
        <v>5</v>
      </c>
      <c r="J27" s="9" t="s">
        <v>5</v>
      </c>
      <c r="K27" s="14">
        <v>97</v>
      </c>
      <c r="L27" s="14">
        <v>98</v>
      </c>
      <c r="M27" s="9" t="s">
        <v>5</v>
      </c>
      <c r="N27" s="9" t="s">
        <v>5</v>
      </c>
      <c r="O27" s="14"/>
      <c r="P27" s="9" t="s">
        <v>5</v>
      </c>
      <c r="Q27" s="9" t="s">
        <v>5</v>
      </c>
      <c r="R27" s="14">
        <v>96</v>
      </c>
      <c r="S27" s="14">
        <v>97</v>
      </c>
      <c r="T27" s="11" t="s">
        <v>5</v>
      </c>
      <c r="U27" s="9" t="s">
        <v>5</v>
      </c>
    </row>
    <row r="28" spans="1:21" s="12" customFormat="1" ht="12" customHeight="1" x14ac:dyDescent="0.2">
      <c r="A28" s="13" t="s">
        <v>30</v>
      </c>
      <c r="B28" s="17">
        <v>89</v>
      </c>
      <c r="C28" s="17">
        <v>86</v>
      </c>
      <c r="D28" s="17">
        <v>92</v>
      </c>
      <c r="E28" s="17">
        <v>91</v>
      </c>
      <c r="F28" s="17">
        <v>90</v>
      </c>
      <c r="G28" s="14">
        <v>85.07</v>
      </c>
      <c r="H28" s="17"/>
      <c r="I28" s="17">
        <v>86</v>
      </c>
      <c r="J28" s="17">
        <v>84</v>
      </c>
      <c r="K28" s="17">
        <v>88</v>
      </c>
      <c r="L28" s="17">
        <v>88</v>
      </c>
      <c r="M28" s="17">
        <v>84</v>
      </c>
      <c r="N28" s="14">
        <v>83.7</v>
      </c>
      <c r="O28" s="17"/>
      <c r="P28" s="17">
        <v>88</v>
      </c>
      <c r="Q28" s="17">
        <v>85</v>
      </c>
      <c r="R28" s="17">
        <v>90</v>
      </c>
      <c r="S28" s="14">
        <v>90</v>
      </c>
      <c r="T28" s="15">
        <v>87</v>
      </c>
      <c r="U28" s="14">
        <v>84.41</v>
      </c>
    </row>
    <row r="29" spans="1:21" s="12" customFormat="1" ht="12" customHeight="1" x14ac:dyDescent="0.2">
      <c r="A29" s="18" t="s">
        <v>31</v>
      </c>
      <c r="B29" s="9" t="s">
        <v>5</v>
      </c>
      <c r="C29" s="9" t="s">
        <v>5</v>
      </c>
      <c r="D29" s="9" t="s">
        <v>5</v>
      </c>
      <c r="E29" s="9" t="s">
        <v>5</v>
      </c>
      <c r="F29" s="17">
        <v>33</v>
      </c>
      <c r="G29" s="9" t="s">
        <v>5</v>
      </c>
      <c r="H29" s="17"/>
      <c r="I29" s="9" t="s">
        <v>5</v>
      </c>
      <c r="J29" s="9" t="s">
        <v>5</v>
      </c>
      <c r="K29" s="9" t="s">
        <v>5</v>
      </c>
      <c r="L29" s="9" t="s">
        <v>5</v>
      </c>
      <c r="M29" s="17">
        <v>14</v>
      </c>
      <c r="N29" s="9" t="s">
        <v>5</v>
      </c>
      <c r="O29" s="17"/>
      <c r="P29" s="9" t="s">
        <v>5</v>
      </c>
      <c r="Q29" s="9" t="s">
        <v>5</v>
      </c>
      <c r="R29" s="9" t="s">
        <v>5</v>
      </c>
      <c r="S29" s="9" t="s">
        <v>5</v>
      </c>
      <c r="T29" s="15">
        <v>22</v>
      </c>
      <c r="U29" s="9" t="s">
        <v>5</v>
      </c>
    </row>
    <row r="30" spans="1:21" s="12" customFormat="1" ht="12" customHeight="1" x14ac:dyDescent="0.2">
      <c r="A30" s="13" t="s">
        <v>32</v>
      </c>
      <c r="B30" s="16" t="s">
        <v>6</v>
      </c>
      <c r="C30" s="17">
        <v>95</v>
      </c>
      <c r="D30" s="17">
        <v>96</v>
      </c>
      <c r="E30" s="17">
        <v>96</v>
      </c>
      <c r="F30" s="17">
        <v>95</v>
      </c>
      <c r="G30" s="9" t="s">
        <v>6</v>
      </c>
      <c r="H30" s="17"/>
      <c r="I30" s="16" t="s">
        <v>6</v>
      </c>
      <c r="J30" s="17">
        <v>97</v>
      </c>
      <c r="K30" s="17">
        <v>96</v>
      </c>
      <c r="L30" s="17">
        <v>97</v>
      </c>
      <c r="M30" s="17">
        <v>97</v>
      </c>
      <c r="N30" s="9" t="s">
        <v>6</v>
      </c>
      <c r="O30" s="17"/>
      <c r="P30" s="16" t="s">
        <v>6</v>
      </c>
      <c r="Q30" s="17">
        <v>96</v>
      </c>
      <c r="R30" s="17">
        <v>96</v>
      </c>
      <c r="S30" s="14">
        <v>97</v>
      </c>
      <c r="T30" s="15">
        <v>96</v>
      </c>
      <c r="U30" s="9" t="s">
        <v>6</v>
      </c>
    </row>
    <row r="31" spans="1:21" s="3" customFormat="1" ht="12" x14ac:dyDescent="0.2">
      <c r="A31" s="13" t="s">
        <v>33</v>
      </c>
      <c r="B31" s="16" t="s">
        <v>5</v>
      </c>
      <c r="C31" s="16" t="s">
        <v>5</v>
      </c>
      <c r="D31" s="16" t="s">
        <v>5</v>
      </c>
      <c r="E31" s="16" t="s">
        <v>5</v>
      </c>
      <c r="F31" s="17">
        <v>90</v>
      </c>
      <c r="G31" s="14">
        <v>93.01</v>
      </c>
      <c r="H31" s="14"/>
      <c r="I31" s="16" t="s">
        <v>5</v>
      </c>
      <c r="J31" s="16" t="s">
        <v>5</v>
      </c>
      <c r="K31" s="16" t="s">
        <v>5</v>
      </c>
      <c r="L31" s="16" t="s">
        <v>5</v>
      </c>
      <c r="M31" s="17">
        <v>93</v>
      </c>
      <c r="N31" s="14">
        <v>86.05</v>
      </c>
      <c r="O31" s="14"/>
      <c r="P31" s="16" t="s">
        <v>5</v>
      </c>
      <c r="Q31" s="16" t="s">
        <v>5</v>
      </c>
      <c r="R31" s="16" t="s">
        <v>5</v>
      </c>
      <c r="S31" s="16" t="s">
        <v>5</v>
      </c>
      <c r="T31" s="15">
        <v>91</v>
      </c>
      <c r="U31" s="14">
        <v>89.210000000000008</v>
      </c>
    </row>
    <row r="32" spans="1:21" s="12" customFormat="1" ht="12" customHeight="1" x14ac:dyDescent="0.2">
      <c r="A32" s="13" t="s">
        <v>34</v>
      </c>
      <c r="B32" s="17">
        <v>94</v>
      </c>
      <c r="C32" s="17">
        <v>97</v>
      </c>
      <c r="D32" s="17">
        <v>98</v>
      </c>
      <c r="E32" s="17">
        <v>95</v>
      </c>
      <c r="F32" s="17">
        <v>94</v>
      </c>
      <c r="G32" s="14">
        <v>85.039999999999992</v>
      </c>
      <c r="H32" s="17"/>
      <c r="I32" s="17">
        <v>95</v>
      </c>
      <c r="J32" s="17">
        <v>96</v>
      </c>
      <c r="K32" s="17">
        <v>98</v>
      </c>
      <c r="L32" s="17">
        <v>96</v>
      </c>
      <c r="M32" s="17">
        <v>96</v>
      </c>
      <c r="N32" s="14">
        <v>88.98</v>
      </c>
      <c r="O32" s="17"/>
      <c r="P32" s="17">
        <v>95</v>
      </c>
      <c r="Q32" s="17">
        <v>96</v>
      </c>
      <c r="R32" s="17">
        <v>98</v>
      </c>
      <c r="S32" s="14">
        <v>95</v>
      </c>
      <c r="T32" s="15">
        <v>95</v>
      </c>
      <c r="U32" s="14">
        <v>86.99</v>
      </c>
    </row>
    <row r="33" spans="1:21" s="12" customFormat="1" ht="12" customHeight="1" x14ac:dyDescent="0.2">
      <c r="A33" s="13" t="s">
        <v>35</v>
      </c>
      <c r="B33" s="17">
        <v>92</v>
      </c>
      <c r="C33" s="17">
        <v>95</v>
      </c>
      <c r="D33" s="17">
        <v>94</v>
      </c>
      <c r="E33" s="17">
        <v>94</v>
      </c>
      <c r="F33" s="17">
        <v>91</v>
      </c>
      <c r="G33" s="14">
        <v>83.93</v>
      </c>
      <c r="H33" s="17"/>
      <c r="I33" s="17">
        <v>92</v>
      </c>
      <c r="J33" s="17">
        <v>93</v>
      </c>
      <c r="K33" s="17">
        <v>93</v>
      </c>
      <c r="L33" s="17">
        <v>90</v>
      </c>
      <c r="M33" s="17">
        <v>90</v>
      </c>
      <c r="N33" s="14">
        <v>88.36</v>
      </c>
      <c r="O33" s="17"/>
      <c r="P33" s="17">
        <v>92</v>
      </c>
      <c r="Q33" s="17">
        <v>94</v>
      </c>
      <c r="R33" s="17">
        <v>94</v>
      </c>
      <c r="S33" s="14">
        <v>92</v>
      </c>
      <c r="T33" s="15">
        <v>90</v>
      </c>
      <c r="U33" s="14">
        <v>86.15</v>
      </c>
    </row>
    <row r="34" spans="1:21" s="3" customFormat="1" ht="12" x14ac:dyDescent="0.2">
      <c r="A34" s="13" t="s">
        <v>36</v>
      </c>
      <c r="B34" s="16" t="s">
        <v>5</v>
      </c>
      <c r="C34" s="16" t="s">
        <v>5</v>
      </c>
      <c r="D34" s="16" t="s">
        <v>5</v>
      </c>
      <c r="E34" s="17">
        <v>84</v>
      </c>
      <c r="F34" s="16" t="s">
        <v>6</v>
      </c>
      <c r="G34" s="14">
        <v>86.06</v>
      </c>
      <c r="H34" s="14"/>
      <c r="I34" s="16" t="s">
        <v>5</v>
      </c>
      <c r="J34" s="16" t="s">
        <v>5</v>
      </c>
      <c r="K34" s="16" t="s">
        <v>5</v>
      </c>
      <c r="L34" s="17">
        <v>79</v>
      </c>
      <c r="M34" s="16" t="s">
        <v>6</v>
      </c>
      <c r="N34" s="14">
        <v>78.38</v>
      </c>
      <c r="O34" s="14"/>
      <c r="P34" s="16" t="s">
        <v>5</v>
      </c>
      <c r="Q34" s="16" t="s">
        <v>5</v>
      </c>
      <c r="R34" s="16" t="s">
        <v>5</v>
      </c>
      <c r="S34" s="17">
        <v>81</v>
      </c>
      <c r="T34" s="19" t="s">
        <v>6</v>
      </c>
      <c r="U34" s="14">
        <v>82.31</v>
      </c>
    </row>
    <row r="35" spans="1:21" s="12" customFormat="1" ht="12" customHeight="1" x14ac:dyDescent="0.2">
      <c r="A35" s="13" t="s">
        <v>37</v>
      </c>
      <c r="B35" s="9" t="s">
        <v>5</v>
      </c>
      <c r="C35" s="9" t="s">
        <v>5</v>
      </c>
      <c r="D35" s="9" t="s">
        <v>5</v>
      </c>
      <c r="E35" s="17">
        <v>92</v>
      </c>
      <c r="F35" s="17">
        <v>92</v>
      </c>
      <c r="G35" s="14">
        <v>87.94</v>
      </c>
      <c r="H35" s="17"/>
      <c r="I35" s="9" t="s">
        <v>5</v>
      </c>
      <c r="J35" s="9" t="s">
        <v>5</v>
      </c>
      <c r="K35" s="9" t="s">
        <v>5</v>
      </c>
      <c r="L35" s="17">
        <v>94</v>
      </c>
      <c r="M35" s="17">
        <v>97</v>
      </c>
      <c r="N35" s="14">
        <v>89.69</v>
      </c>
      <c r="O35" s="17"/>
      <c r="P35" s="9" t="s">
        <v>5</v>
      </c>
      <c r="Q35" s="9" t="s">
        <v>5</v>
      </c>
      <c r="R35" s="9" t="s">
        <v>5</v>
      </c>
      <c r="S35" s="14">
        <v>93</v>
      </c>
      <c r="T35" s="15">
        <v>94</v>
      </c>
      <c r="U35" s="14">
        <v>88.8</v>
      </c>
    </row>
    <row r="36" spans="1:21" s="12" customFormat="1" ht="12" customHeight="1" x14ac:dyDescent="0.2">
      <c r="A36" s="13" t="s">
        <v>38</v>
      </c>
      <c r="B36" s="16" t="s">
        <v>5</v>
      </c>
      <c r="C36" s="16" t="s">
        <v>5</v>
      </c>
      <c r="D36" s="16" t="s">
        <v>5</v>
      </c>
      <c r="E36" s="17">
        <v>78</v>
      </c>
      <c r="F36" s="17">
        <v>82</v>
      </c>
      <c r="G36" s="14">
        <v>83.23</v>
      </c>
      <c r="H36" s="14"/>
      <c r="I36" s="16" t="s">
        <v>5</v>
      </c>
      <c r="J36" s="16" t="s">
        <v>5</v>
      </c>
      <c r="K36" s="16" t="s">
        <v>5</v>
      </c>
      <c r="L36" s="17">
        <v>69</v>
      </c>
      <c r="M36" s="17">
        <v>72</v>
      </c>
      <c r="N36" s="14">
        <v>71.88</v>
      </c>
      <c r="O36" s="14"/>
      <c r="P36" s="16" t="s">
        <v>5</v>
      </c>
      <c r="Q36" s="16" t="s">
        <v>5</v>
      </c>
      <c r="R36" s="16" t="s">
        <v>5</v>
      </c>
      <c r="S36" s="17">
        <v>74</v>
      </c>
      <c r="T36" s="15">
        <v>77</v>
      </c>
      <c r="U36" s="14">
        <v>77.650000000000006</v>
      </c>
    </row>
    <row r="37" spans="1:21" s="12" customFormat="1" ht="12" customHeight="1" x14ac:dyDescent="0.2">
      <c r="A37" s="13" t="s">
        <v>39</v>
      </c>
      <c r="B37" s="16" t="s">
        <v>5</v>
      </c>
      <c r="C37" s="16" t="s">
        <v>6</v>
      </c>
      <c r="D37" s="14">
        <v>88</v>
      </c>
      <c r="E37" s="14">
        <v>89</v>
      </c>
      <c r="F37" s="14">
        <v>87</v>
      </c>
      <c r="G37" s="14">
        <v>72.789999999999992</v>
      </c>
      <c r="H37" s="14"/>
      <c r="I37" s="16" t="s">
        <v>5</v>
      </c>
      <c r="J37" s="16" t="s">
        <v>6</v>
      </c>
      <c r="K37" s="14">
        <v>90</v>
      </c>
      <c r="L37" s="14">
        <v>91</v>
      </c>
      <c r="M37" s="14">
        <v>82</v>
      </c>
      <c r="N37" s="14">
        <v>72.789999999999992</v>
      </c>
      <c r="O37" s="14"/>
      <c r="P37" s="16" t="s">
        <v>5</v>
      </c>
      <c r="Q37" s="16" t="s">
        <v>6</v>
      </c>
      <c r="R37" s="14">
        <v>89</v>
      </c>
      <c r="S37" s="14">
        <v>90</v>
      </c>
      <c r="T37" s="20">
        <v>84</v>
      </c>
      <c r="U37" s="14">
        <v>72.789999999999992</v>
      </c>
    </row>
    <row r="38" spans="1:21" s="12" customFormat="1" ht="12" customHeight="1" x14ac:dyDescent="0.2">
      <c r="A38" s="13" t="s">
        <v>40</v>
      </c>
      <c r="B38" s="17">
        <v>79</v>
      </c>
      <c r="C38" s="17">
        <v>84</v>
      </c>
      <c r="D38" s="17">
        <v>82</v>
      </c>
      <c r="E38" s="17">
        <v>75</v>
      </c>
      <c r="F38" s="17">
        <v>69</v>
      </c>
      <c r="G38" s="14">
        <v>56.08</v>
      </c>
      <c r="H38" s="17"/>
      <c r="I38" s="17">
        <v>80</v>
      </c>
      <c r="J38" s="17">
        <v>87</v>
      </c>
      <c r="K38" s="17">
        <v>85</v>
      </c>
      <c r="L38" s="17">
        <v>78</v>
      </c>
      <c r="M38" s="17">
        <v>70</v>
      </c>
      <c r="N38" s="14">
        <v>57.78</v>
      </c>
      <c r="O38" s="17"/>
      <c r="P38" s="17">
        <v>79</v>
      </c>
      <c r="Q38" s="17">
        <v>85</v>
      </c>
      <c r="R38" s="17">
        <v>84</v>
      </c>
      <c r="S38" s="14">
        <v>77</v>
      </c>
      <c r="T38" s="15">
        <v>70</v>
      </c>
      <c r="U38" s="14">
        <v>56.87</v>
      </c>
    </row>
    <row r="39" spans="1:21" s="12" customFormat="1" ht="12" customHeight="1" x14ac:dyDescent="0.2">
      <c r="A39" s="13" t="s">
        <v>41</v>
      </c>
      <c r="B39" s="17">
        <v>93</v>
      </c>
      <c r="C39" s="17">
        <v>93</v>
      </c>
      <c r="D39" s="17">
        <v>94</v>
      </c>
      <c r="E39" s="17">
        <v>89</v>
      </c>
      <c r="F39" s="17">
        <v>89</v>
      </c>
      <c r="G39" s="14">
        <v>83.8</v>
      </c>
      <c r="H39" s="17"/>
      <c r="I39" s="17">
        <v>90</v>
      </c>
      <c r="J39" s="17">
        <v>88</v>
      </c>
      <c r="K39" s="17">
        <v>92</v>
      </c>
      <c r="L39" s="17">
        <v>88</v>
      </c>
      <c r="M39" s="17">
        <v>86</v>
      </c>
      <c r="N39" s="14">
        <v>83.210000000000008</v>
      </c>
      <c r="O39" s="17"/>
      <c r="P39" s="17">
        <v>92</v>
      </c>
      <c r="Q39" s="17">
        <v>90</v>
      </c>
      <c r="R39" s="17">
        <v>93</v>
      </c>
      <c r="S39" s="14">
        <v>88</v>
      </c>
      <c r="T39" s="15">
        <v>87</v>
      </c>
      <c r="U39" s="14">
        <v>83.49</v>
      </c>
    </row>
    <row r="40" spans="1:21" s="12" customFormat="1" ht="12" customHeight="1" x14ac:dyDescent="0.2">
      <c r="A40" s="13" t="s">
        <v>42</v>
      </c>
      <c r="B40" s="17">
        <v>80</v>
      </c>
      <c r="C40" s="17">
        <v>79</v>
      </c>
      <c r="D40" s="17">
        <v>81</v>
      </c>
      <c r="E40" s="17">
        <v>86</v>
      </c>
      <c r="F40" s="17">
        <v>76</v>
      </c>
      <c r="G40" s="14">
        <v>73.31</v>
      </c>
      <c r="H40" s="17"/>
      <c r="I40" s="17">
        <v>78</v>
      </c>
      <c r="J40" s="17">
        <v>77</v>
      </c>
      <c r="K40" s="17">
        <v>76</v>
      </c>
      <c r="L40" s="17">
        <v>81</v>
      </c>
      <c r="M40" s="17">
        <v>67</v>
      </c>
      <c r="N40" s="14">
        <v>69.73</v>
      </c>
      <c r="O40" s="17"/>
      <c r="P40" s="17">
        <v>79</v>
      </c>
      <c r="Q40" s="17">
        <v>78</v>
      </c>
      <c r="R40" s="17">
        <v>78</v>
      </c>
      <c r="S40" s="14">
        <v>84</v>
      </c>
      <c r="T40" s="15">
        <v>71</v>
      </c>
      <c r="U40" s="14">
        <v>71.36</v>
      </c>
    </row>
    <row r="41" spans="1:21" s="12" customFormat="1" ht="12" customHeight="1" x14ac:dyDescent="0.2">
      <c r="A41" s="13" t="s">
        <v>43</v>
      </c>
      <c r="B41" s="16" t="s">
        <v>5</v>
      </c>
      <c r="C41" s="17">
        <v>89</v>
      </c>
      <c r="D41" s="17">
        <v>93</v>
      </c>
      <c r="E41" s="17">
        <v>89</v>
      </c>
      <c r="F41" s="17">
        <v>83</v>
      </c>
      <c r="G41" s="14">
        <v>83.67</v>
      </c>
      <c r="H41" s="17"/>
      <c r="I41" s="16" t="s">
        <v>5</v>
      </c>
      <c r="J41" s="17">
        <v>82</v>
      </c>
      <c r="K41" s="17">
        <v>85</v>
      </c>
      <c r="L41" s="17">
        <v>74</v>
      </c>
      <c r="M41" s="17">
        <v>76</v>
      </c>
      <c r="N41" s="14">
        <v>72.319999999999993</v>
      </c>
      <c r="O41" s="17"/>
      <c r="P41" s="16" t="s">
        <v>5</v>
      </c>
      <c r="Q41" s="17">
        <v>85</v>
      </c>
      <c r="R41" s="17">
        <v>88</v>
      </c>
      <c r="S41" s="14">
        <v>81</v>
      </c>
      <c r="T41" s="15">
        <v>79</v>
      </c>
      <c r="U41" s="14">
        <v>77.86</v>
      </c>
    </row>
    <row r="42" spans="1:21" s="12" customFormat="1" ht="12" customHeight="1" x14ac:dyDescent="0.2">
      <c r="A42" s="18" t="s">
        <v>44</v>
      </c>
      <c r="B42" s="16" t="s">
        <v>5</v>
      </c>
      <c r="C42" s="17">
        <v>92</v>
      </c>
      <c r="D42" s="17">
        <v>91</v>
      </c>
      <c r="E42" s="17">
        <v>88</v>
      </c>
      <c r="F42" s="17">
        <v>82</v>
      </c>
      <c r="G42" s="16" t="s">
        <v>5</v>
      </c>
      <c r="H42" s="17"/>
      <c r="I42" s="16" t="s">
        <v>5</v>
      </c>
      <c r="J42" s="17">
        <v>95</v>
      </c>
      <c r="K42" s="17">
        <v>95</v>
      </c>
      <c r="L42" s="17">
        <v>93</v>
      </c>
      <c r="M42" s="17">
        <v>86</v>
      </c>
      <c r="N42" s="16" t="s">
        <v>5</v>
      </c>
      <c r="O42" s="17"/>
      <c r="P42" s="16" t="s">
        <v>5</v>
      </c>
      <c r="Q42" s="17">
        <v>94</v>
      </c>
      <c r="R42" s="17">
        <v>93</v>
      </c>
      <c r="S42" s="14">
        <v>91</v>
      </c>
      <c r="T42" s="15">
        <v>84</v>
      </c>
      <c r="U42" s="16" t="s">
        <v>5</v>
      </c>
    </row>
    <row r="43" spans="1:21" s="12" customFormat="1" ht="12" customHeight="1" x14ac:dyDescent="0.2">
      <c r="A43" s="13" t="s">
        <v>45</v>
      </c>
      <c r="B43" s="16" t="s">
        <v>5</v>
      </c>
      <c r="C43" s="16" t="s">
        <v>5</v>
      </c>
      <c r="D43" s="16" t="s">
        <v>5</v>
      </c>
      <c r="E43" s="17">
        <v>90</v>
      </c>
      <c r="F43" s="17">
        <v>89</v>
      </c>
      <c r="G43" s="16" t="s">
        <v>5</v>
      </c>
      <c r="H43" s="14"/>
      <c r="I43" s="16" t="s">
        <v>5</v>
      </c>
      <c r="J43" s="16" t="s">
        <v>5</v>
      </c>
      <c r="K43" s="16" t="s">
        <v>5</v>
      </c>
      <c r="L43" s="17">
        <v>88</v>
      </c>
      <c r="M43" s="17">
        <v>85</v>
      </c>
      <c r="N43" s="16" t="s">
        <v>5</v>
      </c>
      <c r="O43" s="14"/>
      <c r="P43" s="16" t="s">
        <v>5</v>
      </c>
      <c r="Q43" s="16" t="s">
        <v>5</v>
      </c>
      <c r="R43" s="16" t="s">
        <v>5</v>
      </c>
      <c r="S43" s="17">
        <v>89</v>
      </c>
      <c r="T43" s="15">
        <v>87</v>
      </c>
      <c r="U43" s="16" t="s">
        <v>5</v>
      </c>
    </row>
    <row r="44" spans="1:21" s="12" customFormat="1" ht="12" customHeight="1" x14ac:dyDescent="0.2">
      <c r="A44" s="13" t="s">
        <v>46</v>
      </c>
      <c r="B44" s="17">
        <v>96</v>
      </c>
      <c r="C44" s="17">
        <v>96</v>
      </c>
      <c r="D44" s="17">
        <v>96</v>
      </c>
      <c r="E44" s="17">
        <v>95</v>
      </c>
      <c r="F44" s="17">
        <v>94</v>
      </c>
      <c r="G44" s="14">
        <v>90.07</v>
      </c>
      <c r="H44" s="17"/>
      <c r="I44" s="17">
        <v>94</v>
      </c>
      <c r="J44" s="17">
        <v>95</v>
      </c>
      <c r="K44" s="17">
        <v>97</v>
      </c>
      <c r="L44" s="17">
        <v>96</v>
      </c>
      <c r="M44" s="17">
        <v>95</v>
      </c>
      <c r="N44" s="14">
        <v>91.23</v>
      </c>
      <c r="O44" s="17"/>
      <c r="P44" s="17">
        <v>96</v>
      </c>
      <c r="Q44" s="17">
        <v>96</v>
      </c>
      <c r="R44" s="17">
        <v>97</v>
      </c>
      <c r="S44" s="14">
        <v>95</v>
      </c>
      <c r="T44" s="15">
        <v>94</v>
      </c>
      <c r="U44" s="14">
        <v>90.65</v>
      </c>
    </row>
    <row r="45" spans="1:21" s="12" customFormat="1" ht="12" customHeight="1" x14ac:dyDescent="0.2">
      <c r="A45" s="13" t="s">
        <v>47</v>
      </c>
      <c r="B45" s="17">
        <v>88</v>
      </c>
      <c r="C45" s="17">
        <v>91</v>
      </c>
      <c r="D45" s="17">
        <v>93</v>
      </c>
      <c r="E45" s="17">
        <v>93</v>
      </c>
      <c r="F45" s="17">
        <v>94</v>
      </c>
      <c r="G45" s="14">
        <v>90.07</v>
      </c>
      <c r="H45" s="17"/>
      <c r="I45" s="17">
        <v>86</v>
      </c>
      <c r="J45" s="17">
        <v>91</v>
      </c>
      <c r="K45" s="17">
        <v>91</v>
      </c>
      <c r="L45" s="17">
        <v>94</v>
      </c>
      <c r="M45" s="17">
        <v>93</v>
      </c>
      <c r="N45" s="14">
        <v>87.97</v>
      </c>
      <c r="O45" s="17"/>
      <c r="P45" s="17">
        <v>87</v>
      </c>
      <c r="Q45" s="17">
        <v>91</v>
      </c>
      <c r="R45" s="17">
        <v>92</v>
      </c>
      <c r="S45" s="14">
        <v>94</v>
      </c>
      <c r="T45" s="15">
        <v>93</v>
      </c>
      <c r="U45" s="14">
        <v>88.97</v>
      </c>
    </row>
    <row r="46" spans="1:21" s="12" customFormat="1" ht="12" customHeight="1" x14ac:dyDescent="0.2">
      <c r="A46" s="13" t="s">
        <v>48</v>
      </c>
      <c r="B46" s="17">
        <v>89</v>
      </c>
      <c r="C46" s="17">
        <v>90</v>
      </c>
      <c r="D46" s="17">
        <v>89</v>
      </c>
      <c r="E46" s="17">
        <v>79</v>
      </c>
      <c r="F46" s="17">
        <v>76</v>
      </c>
      <c r="G46" s="14">
        <v>63.8</v>
      </c>
      <c r="H46" s="17"/>
      <c r="I46" s="17">
        <v>89</v>
      </c>
      <c r="J46" s="17">
        <v>90</v>
      </c>
      <c r="K46" s="17">
        <v>85</v>
      </c>
      <c r="L46" s="17">
        <v>83</v>
      </c>
      <c r="M46" s="17">
        <v>76</v>
      </c>
      <c r="N46" s="14">
        <v>66.09</v>
      </c>
      <c r="O46" s="17"/>
      <c r="P46" s="17">
        <v>89</v>
      </c>
      <c r="Q46" s="17">
        <v>90</v>
      </c>
      <c r="R46" s="17">
        <v>87</v>
      </c>
      <c r="S46" s="14">
        <v>81</v>
      </c>
      <c r="T46" s="15">
        <v>76</v>
      </c>
      <c r="U46" s="14">
        <v>64.960000000000008</v>
      </c>
    </row>
    <row r="47" spans="1:21" s="12" customFormat="1" ht="12" customHeight="1" x14ac:dyDescent="0.2">
      <c r="A47" s="13" t="s">
        <v>49</v>
      </c>
      <c r="B47" s="9" t="s">
        <v>5</v>
      </c>
      <c r="C47" s="9" t="s">
        <v>5</v>
      </c>
      <c r="D47" s="14">
        <v>94</v>
      </c>
      <c r="E47" s="14">
        <v>91</v>
      </c>
      <c r="F47" s="9" t="s">
        <v>5</v>
      </c>
      <c r="G47" s="9" t="s">
        <v>5</v>
      </c>
      <c r="H47" s="14"/>
      <c r="I47" s="9" t="s">
        <v>5</v>
      </c>
      <c r="J47" s="9" t="s">
        <v>5</v>
      </c>
      <c r="K47" s="14">
        <v>92</v>
      </c>
      <c r="L47" s="14">
        <v>90</v>
      </c>
      <c r="M47" s="9" t="s">
        <v>5</v>
      </c>
      <c r="N47" s="9" t="s">
        <v>5</v>
      </c>
      <c r="O47" s="14"/>
      <c r="P47" s="9" t="s">
        <v>5</v>
      </c>
      <c r="Q47" s="9" t="s">
        <v>5</v>
      </c>
      <c r="R47" s="14">
        <v>93</v>
      </c>
      <c r="S47" s="14">
        <v>91</v>
      </c>
      <c r="T47" s="11" t="s">
        <v>5</v>
      </c>
      <c r="U47" s="9" t="s">
        <v>5</v>
      </c>
    </row>
    <row r="48" spans="1:21" ht="12" customHeight="1" x14ac:dyDescent="0.2">
      <c r="A48" s="13" t="s">
        <v>50</v>
      </c>
      <c r="B48" s="16" t="s">
        <v>6</v>
      </c>
      <c r="C48" s="16" t="s">
        <v>5</v>
      </c>
      <c r="D48" s="17">
        <v>50</v>
      </c>
      <c r="E48" s="16" t="s">
        <v>5</v>
      </c>
      <c r="F48" s="16" t="s">
        <v>5</v>
      </c>
      <c r="G48" s="9" t="s">
        <v>5</v>
      </c>
      <c r="H48" s="16"/>
      <c r="I48" s="16" t="s">
        <v>6</v>
      </c>
      <c r="J48" s="16" t="s">
        <v>5</v>
      </c>
      <c r="K48" s="17">
        <v>39</v>
      </c>
      <c r="L48" s="16" t="s">
        <v>5</v>
      </c>
      <c r="M48" s="16" t="s">
        <v>5</v>
      </c>
      <c r="N48" s="9" t="s">
        <v>5</v>
      </c>
      <c r="O48" s="16"/>
      <c r="P48" s="16" t="s">
        <v>6</v>
      </c>
      <c r="Q48" s="16" t="s">
        <v>5</v>
      </c>
      <c r="R48" s="17">
        <v>45</v>
      </c>
      <c r="S48" s="9" t="s">
        <v>5</v>
      </c>
      <c r="T48" s="19" t="s">
        <v>5</v>
      </c>
      <c r="U48" s="9" t="s">
        <v>5</v>
      </c>
    </row>
    <row r="49" spans="1:21" ht="12" customHeight="1" x14ac:dyDescent="0.2">
      <c r="A49" s="13" t="s">
        <v>51</v>
      </c>
      <c r="B49" s="17">
        <v>86</v>
      </c>
      <c r="C49" s="17">
        <v>86</v>
      </c>
      <c r="D49" s="17">
        <v>88</v>
      </c>
      <c r="E49" s="17">
        <v>91</v>
      </c>
      <c r="F49" s="17">
        <v>87</v>
      </c>
      <c r="G49" s="14">
        <v>81.94</v>
      </c>
      <c r="H49" s="17"/>
      <c r="I49" s="17">
        <v>88</v>
      </c>
      <c r="J49" s="17">
        <v>89</v>
      </c>
      <c r="K49" s="17">
        <v>89</v>
      </c>
      <c r="L49" s="17">
        <v>92</v>
      </c>
      <c r="M49" s="17">
        <v>90</v>
      </c>
      <c r="N49" s="14">
        <v>85.72</v>
      </c>
      <c r="O49" s="17"/>
      <c r="P49" s="17">
        <v>87</v>
      </c>
      <c r="Q49" s="17">
        <v>88</v>
      </c>
      <c r="R49" s="17">
        <v>88</v>
      </c>
      <c r="S49" s="14">
        <v>92</v>
      </c>
      <c r="T49" s="15">
        <v>89</v>
      </c>
      <c r="U49" s="14">
        <v>83.93</v>
      </c>
    </row>
    <row r="50" spans="1:21" ht="12" customHeight="1" x14ac:dyDescent="0.2">
      <c r="A50" s="2" t="s">
        <v>52</v>
      </c>
      <c r="B50" s="22">
        <v>94</v>
      </c>
      <c r="C50" s="22">
        <v>94</v>
      </c>
      <c r="D50" s="22">
        <v>93</v>
      </c>
      <c r="E50" s="22">
        <v>93</v>
      </c>
      <c r="F50" s="23" t="s">
        <v>6</v>
      </c>
      <c r="G50" s="9" t="s">
        <v>5</v>
      </c>
      <c r="H50" s="22"/>
      <c r="I50" s="22">
        <v>94</v>
      </c>
      <c r="J50" s="22">
        <v>94</v>
      </c>
      <c r="K50" s="22">
        <v>95</v>
      </c>
      <c r="L50" s="22">
        <v>92</v>
      </c>
      <c r="M50" s="23" t="s">
        <v>6</v>
      </c>
      <c r="N50" s="9" t="s">
        <v>5</v>
      </c>
      <c r="O50" s="22"/>
      <c r="P50" s="22">
        <v>94</v>
      </c>
      <c r="Q50" s="22">
        <v>94</v>
      </c>
      <c r="R50" s="22">
        <v>94</v>
      </c>
      <c r="S50" s="15">
        <v>92</v>
      </c>
      <c r="T50" s="24" t="s">
        <v>6</v>
      </c>
      <c r="U50" s="9" t="s">
        <v>5</v>
      </c>
    </row>
    <row r="51" spans="1:21" ht="12" customHeight="1" x14ac:dyDescent="0.25">
      <c r="A51" s="44" t="s">
        <v>53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5"/>
      <c r="U51" s="46"/>
    </row>
  </sheetData>
  <mergeCells count="5">
    <mergeCell ref="A1:U1"/>
    <mergeCell ref="B2:G2"/>
    <mergeCell ref="I2:N2"/>
    <mergeCell ref="P2:U2"/>
    <mergeCell ref="A51:U51"/>
  </mergeCells>
  <pageMargins left="0.7" right="0.7" top="0.75" bottom="0.75" header="0.3" footer="0.3"/>
  <pageSetup paperSize="9" scale="7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A2" sqref="A2"/>
    </sheetView>
  </sheetViews>
  <sheetFormatPr defaultRowHeight="15" x14ac:dyDescent="0.25"/>
  <cols>
    <col min="1" max="1" width="36.85546875" customWidth="1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8"/>
      <c r="U1" s="39"/>
    </row>
    <row r="2" spans="1:21" x14ac:dyDescent="0.25">
      <c r="A2" s="2"/>
      <c r="B2" s="40" t="s">
        <v>1</v>
      </c>
      <c r="C2" s="40"/>
      <c r="D2" s="40"/>
      <c r="E2" s="40"/>
      <c r="F2" s="41"/>
      <c r="G2" s="42"/>
      <c r="H2" s="2"/>
      <c r="I2" s="40" t="s">
        <v>2</v>
      </c>
      <c r="J2" s="40"/>
      <c r="K2" s="40"/>
      <c r="L2" s="40"/>
      <c r="M2" s="41"/>
      <c r="N2" s="42"/>
      <c r="O2" s="2"/>
      <c r="P2" s="40" t="s">
        <v>3</v>
      </c>
      <c r="Q2" s="40"/>
      <c r="R2" s="40"/>
      <c r="S2" s="40"/>
      <c r="T2" s="43"/>
      <c r="U2" s="39"/>
    </row>
    <row r="3" spans="1:21" x14ac:dyDescent="0.25">
      <c r="A3" s="50" t="s">
        <v>54</v>
      </c>
      <c r="B3" s="4">
        <v>1995</v>
      </c>
      <c r="C3" s="4">
        <v>1999</v>
      </c>
      <c r="D3" s="4">
        <v>2003</v>
      </c>
      <c r="E3" s="4">
        <v>2007</v>
      </c>
      <c r="F3" s="4">
        <v>2011</v>
      </c>
      <c r="G3" s="4">
        <v>2015</v>
      </c>
      <c r="H3" s="4"/>
      <c r="I3" s="4">
        <v>1995</v>
      </c>
      <c r="J3" s="4">
        <v>1999</v>
      </c>
      <c r="K3" s="4">
        <v>2003</v>
      </c>
      <c r="L3" s="4">
        <v>2007</v>
      </c>
      <c r="M3" s="4">
        <v>2011</v>
      </c>
      <c r="N3" s="4">
        <v>2015</v>
      </c>
      <c r="O3" s="4"/>
      <c r="P3" s="4">
        <v>1995</v>
      </c>
      <c r="Q3" s="4">
        <v>1999</v>
      </c>
      <c r="R3" s="4">
        <v>2003</v>
      </c>
      <c r="S3" s="4">
        <v>2007</v>
      </c>
      <c r="T3" s="4">
        <v>2011</v>
      </c>
      <c r="U3" s="4">
        <v>2015</v>
      </c>
    </row>
    <row r="4" spans="1:21" x14ac:dyDescent="0.25">
      <c r="A4" s="51" t="s">
        <v>4</v>
      </c>
      <c r="B4" s="7" t="s">
        <v>59</v>
      </c>
      <c r="C4" s="7" t="s">
        <v>59</v>
      </c>
      <c r="D4" s="7" t="s">
        <v>59</v>
      </c>
      <c r="E4" s="7" t="s">
        <v>59</v>
      </c>
      <c r="F4" s="7" t="s">
        <v>59</v>
      </c>
      <c r="G4" s="7">
        <v>70.58</v>
      </c>
      <c r="H4" s="7"/>
      <c r="I4" s="7" t="s">
        <v>59</v>
      </c>
      <c r="J4" s="7" t="s">
        <v>59</v>
      </c>
      <c r="K4" s="7" t="s">
        <v>59</v>
      </c>
      <c r="L4" s="7" t="s">
        <v>59</v>
      </c>
      <c r="M4" s="7" t="s">
        <v>59</v>
      </c>
      <c r="N4" s="7">
        <v>50.77</v>
      </c>
      <c r="O4" s="7"/>
      <c r="P4" s="7" t="s">
        <v>59</v>
      </c>
      <c r="Q4" s="7" t="s">
        <v>59</v>
      </c>
      <c r="R4" s="7" t="s">
        <v>59</v>
      </c>
      <c r="S4" s="7" t="s">
        <v>59</v>
      </c>
      <c r="T4" s="7" t="s">
        <v>59</v>
      </c>
      <c r="U4" s="7">
        <v>60.18</v>
      </c>
    </row>
    <row r="5" spans="1:21" x14ac:dyDescent="0.25">
      <c r="A5" s="50" t="s">
        <v>7</v>
      </c>
      <c r="B5" s="14" t="s">
        <v>59</v>
      </c>
      <c r="C5" s="14" t="s">
        <v>59</v>
      </c>
      <c r="D5" s="14" t="s">
        <v>59</v>
      </c>
      <c r="E5" s="4">
        <v>87</v>
      </c>
      <c r="F5" s="4" t="s">
        <v>59</v>
      </c>
      <c r="G5" s="4" t="s">
        <v>59</v>
      </c>
      <c r="H5" s="4"/>
      <c r="I5" s="14" t="s">
        <v>59</v>
      </c>
      <c r="J5" s="14" t="s">
        <v>59</v>
      </c>
      <c r="K5" s="14" t="s">
        <v>59</v>
      </c>
      <c r="L5" s="4">
        <v>70</v>
      </c>
      <c r="M5" s="4" t="s">
        <v>59</v>
      </c>
      <c r="N5" s="4" t="s">
        <v>59</v>
      </c>
      <c r="O5" s="4"/>
      <c r="P5" s="14" t="s">
        <v>59</v>
      </c>
      <c r="Q5" s="14" t="s">
        <v>59</v>
      </c>
      <c r="R5" s="14" t="s">
        <v>59</v>
      </c>
      <c r="S5" s="4">
        <v>77</v>
      </c>
      <c r="T5" s="25" t="s">
        <v>59</v>
      </c>
      <c r="U5" s="4" t="s">
        <v>59</v>
      </c>
    </row>
    <row r="6" spans="1:21" x14ac:dyDescent="0.25">
      <c r="A6" s="50" t="s">
        <v>8</v>
      </c>
      <c r="B6" s="14" t="s">
        <v>59</v>
      </c>
      <c r="C6" s="14" t="s">
        <v>59</v>
      </c>
      <c r="D6" s="14">
        <v>95</v>
      </c>
      <c r="E6" s="14">
        <v>96</v>
      </c>
      <c r="F6" s="14" t="s">
        <v>59</v>
      </c>
      <c r="G6" s="14">
        <v>86.37</v>
      </c>
      <c r="H6" s="14"/>
      <c r="I6" s="14" t="s">
        <v>59</v>
      </c>
      <c r="J6" s="14" t="s">
        <v>59</v>
      </c>
      <c r="K6" s="14">
        <v>97</v>
      </c>
      <c r="L6" s="14">
        <v>95</v>
      </c>
      <c r="M6" s="14" t="s">
        <v>59</v>
      </c>
      <c r="N6" s="14">
        <v>90</v>
      </c>
      <c r="O6" s="14"/>
      <c r="P6" s="14" t="s">
        <v>59</v>
      </c>
      <c r="Q6" s="14" t="s">
        <v>59</v>
      </c>
      <c r="R6" s="14">
        <v>96</v>
      </c>
      <c r="S6" s="14">
        <v>96</v>
      </c>
      <c r="T6" s="25" t="s">
        <v>59</v>
      </c>
      <c r="U6" s="14">
        <v>88.13</v>
      </c>
    </row>
    <row r="7" spans="1:21" x14ac:dyDescent="0.25">
      <c r="A7" s="50" t="s">
        <v>68</v>
      </c>
      <c r="B7" s="14" t="s">
        <v>59</v>
      </c>
      <c r="C7" s="14" t="s">
        <v>59</v>
      </c>
      <c r="D7" s="14">
        <v>96</v>
      </c>
      <c r="E7" s="14">
        <v>90</v>
      </c>
      <c r="F7" s="14">
        <v>88</v>
      </c>
      <c r="G7" s="14">
        <v>76.62</v>
      </c>
      <c r="H7" s="14"/>
      <c r="I7" s="14" t="s">
        <v>59</v>
      </c>
      <c r="J7" s="14" t="s">
        <v>59</v>
      </c>
      <c r="K7" s="14">
        <v>92</v>
      </c>
      <c r="L7" s="14">
        <v>88</v>
      </c>
      <c r="M7" s="14">
        <v>89</v>
      </c>
      <c r="N7" s="14">
        <v>82.58</v>
      </c>
      <c r="O7" s="14"/>
      <c r="P7" s="14" t="s">
        <v>59</v>
      </c>
      <c r="Q7" s="14" t="s">
        <v>59</v>
      </c>
      <c r="R7" s="14">
        <v>94</v>
      </c>
      <c r="S7" s="14">
        <v>89</v>
      </c>
      <c r="T7" s="15">
        <v>89</v>
      </c>
      <c r="U7" s="14">
        <v>79.53</v>
      </c>
    </row>
    <row r="8" spans="1:21" x14ac:dyDescent="0.25">
      <c r="A8" s="50" t="s">
        <v>67</v>
      </c>
      <c r="B8" s="14" t="s">
        <v>59</v>
      </c>
      <c r="C8" s="14" t="s">
        <v>59</v>
      </c>
      <c r="D8" s="14" t="s">
        <v>59</v>
      </c>
      <c r="E8" s="14">
        <v>92</v>
      </c>
      <c r="F8" s="14">
        <v>91</v>
      </c>
      <c r="G8" s="14" t="s">
        <v>59</v>
      </c>
      <c r="H8" s="14"/>
      <c r="I8" s="14" t="s">
        <v>59</v>
      </c>
      <c r="J8" s="14" t="s">
        <v>59</v>
      </c>
      <c r="K8" s="14" t="s">
        <v>59</v>
      </c>
      <c r="L8" s="14">
        <v>87</v>
      </c>
      <c r="M8" s="14">
        <v>85</v>
      </c>
      <c r="N8" s="14" t="s">
        <v>59</v>
      </c>
      <c r="O8" s="14"/>
      <c r="P8" s="14" t="s">
        <v>59</v>
      </c>
      <c r="Q8" s="14" t="s">
        <v>59</v>
      </c>
      <c r="R8" s="14" t="s">
        <v>59</v>
      </c>
      <c r="S8" s="14">
        <v>90</v>
      </c>
      <c r="T8" s="15">
        <v>88</v>
      </c>
      <c r="U8" s="14" t="s">
        <v>59</v>
      </c>
    </row>
    <row r="9" spans="1:21" x14ac:dyDescent="0.25">
      <c r="A9" s="50" t="s">
        <v>12</v>
      </c>
      <c r="B9" s="17" t="s">
        <v>59</v>
      </c>
      <c r="C9" s="17">
        <v>88</v>
      </c>
      <c r="D9" s="17">
        <v>88</v>
      </c>
      <c r="E9" s="17">
        <v>89</v>
      </c>
      <c r="F9" s="17">
        <v>89</v>
      </c>
      <c r="G9" s="14">
        <v>87.51</v>
      </c>
      <c r="H9" s="17"/>
      <c r="I9" s="17" t="s">
        <v>59</v>
      </c>
      <c r="J9" s="17">
        <v>85</v>
      </c>
      <c r="K9" s="17">
        <v>88</v>
      </c>
      <c r="L9" s="17">
        <v>84</v>
      </c>
      <c r="M9" s="17">
        <v>85</v>
      </c>
      <c r="N9" s="14">
        <v>85.3</v>
      </c>
      <c r="O9" s="17"/>
      <c r="P9" s="17" t="s">
        <v>59</v>
      </c>
      <c r="Q9" s="17">
        <v>86</v>
      </c>
      <c r="R9" s="17">
        <v>88</v>
      </c>
      <c r="S9" s="14">
        <v>87</v>
      </c>
      <c r="T9" s="15">
        <v>87</v>
      </c>
      <c r="U9" s="14">
        <v>86.4</v>
      </c>
    </row>
    <row r="10" spans="1:21" x14ac:dyDescent="0.25">
      <c r="A10" s="50" t="s">
        <v>13</v>
      </c>
      <c r="B10" s="17">
        <v>85</v>
      </c>
      <c r="C10" s="17">
        <v>89</v>
      </c>
      <c r="D10" s="17">
        <v>91</v>
      </c>
      <c r="E10" s="17">
        <v>93</v>
      </c>
      <c r="F10" s="17">
        <v>94</v>
      </c>
      <c r="G10" s="14">
        <v>93.5</v>
      </c>
      <c r="H10" s="17"/>
      <c r="I10" s="17">
        <v>79</v>
      </c>
      <c r="J10" s="17">
        <v>85</v>
      </c>
      <c r="K10" s="17">
        <v>89</v>
      </c>
      <c r="L10" s="17">
        <v>93</v>
      </c>
      <c r="M10" s="17">
        <v>93</v>
      </c>
      <c r="N10" s="14">
        <v>90.95</v>
      </c>
      <c r="O10" s="17"/>
      <c r="P10" s="17">
        <v>82</v>
      </c>
      <c r="Q10" s="17">
        <v>87</v>
      </c>
      <c r="R10" s="17">
        <v>90</v>
      </c>
      <c r="S10" s="14">
        <v>93</v>
      </c>
      <c r="T10" s="15">
        <v>93</v>
      </c>
      <c r="U10" s="14">
        <v>92.29</v>
      </c>
    </row>
    <row r="11" spans="1:21" x14ac:dyDescent="0.25">
      <c r="A11" s="50" t="s">
        <v>14</v>
      </c>
      <c r="B11" s="17">
        <v>92</v>
      </c>
      <c r="C11" s="17">
        <v>90</v>
      </c>
      <c r="D11" s="17">
        <v>91</v>
      </c>
      <c r="E11" s="17">
        <v>90</v>
      </c>
      <c r="F11" s="17">
        <v>90</v>
      </c>
      <c r="G11" s="14">
        <v>90.36</v>
      </c>
      <c r="H11" s="17"/>
      <c r="I11" s="17">
        <v>88</v>
      </c>
      <c r="J11" s="17">
        <v>83</v>
      </c>
      <c r="K11" s="17">
        <v>82</v>
      </c>
      <c r="L11" s="17">
        <v>81</v>
      </c>
      <c r="M11" s="17">
        <v>84</v>
      </c>
      <c r="N11" s="14">
        <v>86.59</v>
      </c>
      <c r="O11" s="17"/>
      <c r="P11" s="17">
        <v>90</v>
      </c>
      <c r="Q11" s="17">
        <v>86</v>
      </c>
      <c r="R11" s="17">
        <v>86</v>
      </c>
      <c r="S11" s="14">
        <v>85</v>
      </c>
      <c r="T11" s="15">
        <v>87</v>
      </c>
      <c r="U11" s="14">
        <v>88.41</v>
      </c>
    </row>
    <row r="12" spans="1:21" x14ac:dyDescent="0.25">
      <c r="A12" s="50" t="s">
        <v>15</v>
      </c>
      <c r="B12" s="17">
        <v>97</v>
      </c>
      <c r="C12" s="17">
        <v>98</v>
      </c>
      <c r="D12" s="17">
        <v>98</v>
      </c>
      <c r="E12" s="17">
        <v>97</v>
      </c>
      <c r="F12" s="17">
        <v>98</v>
      </c>
      <c r="G12" s="14">
        <v>94.97</v>
      </c>
      <c r="H12" s="17"/>
      <c r="I12" s="17">
        <v>97</v>
      </c>
      <c r="J12" s="17">
        <v>98</v>
      </c>
      <c r="K12" s="17">
        <v>98</v>
      </c>
      <c r="L12" s="17">
        <v>98</v>
      </c>
      <c r="M12" s="17">
        <v>98</v>
      </c>
      <c r="N12" s="14">
        <v>96.77</v>
      </c>
      <c r="O12" s="17"/>
      <c r="P12" s="17">
        <v>97</v>
      </c>
      <c r="Q12" s="17">
        <v>98</v>
      </c>
      <c r="R12" s="17">
        <v>98</v>
      </c>
      <c r="S12" s="14">
        <v>97</v>
      </c>
      <c r="T12" s="15">
        <v>98</v>
      </c>
      <c r="U12" s="14">
        <v>95.88</v>
      </c>
    </row>
    <row r="13" spans="1:21" x14ac:dyDescent="0.25">
      <c r="A13" s="50" t="s">
        <v>16</v>
      </c>
      <c r="B13" s="17">
        <v>97</v>
      </c>
      <c r="C13" s="17">
        <v>98</v>
      </c>
      <c r="D13" s="17">
        <v>98</v>
      </c>
      <c r="E13" s="17" t="s">
        <v>59</v>
      </c>
      <c r="F13" s="17">
        <v>95</v>
      </c>
      <c r="G13" s="14">
        <v>92.58</v>
      </c>
      <c r="H13" s="16"/>
      <c r="I13" s="17">
        <v>95</v>
      </c>
      <c r="J13" s="17">
        <v>97</v>
      </c>
      <c r="K13" s="17">
        <v>95</v>
      </c>
      <c r="L13" s="17" t="s">
        <v>59</v>
      </c>
      <c r="M13" s="17">
        <v>92</v>
      </c>
      <c r="N13" s="14">
        <v>92.16</v>
      </c>
      <c r="O13" s="16"/>
      <c r="P13" s="17">
        <v>96</v>
      </c>
      <c r="Q13" s="17">
        <v>98</v>
      </c>
      <c r="R13" s="17">
        <v>96</v>
      </c>
      <c r="S13" s="14" t="s">
        <v>59</v>
      </c>
      <c r="T13" s="15">
        <v>93</v>
      </c>
      <c r="U13" s="14">
        <v>92.36</v>
      </c>
    </row>
    <row r="14" spans="1:21" x14ac:dyDescent="0.25">
      <c r="A14" s="50" t="s">
        <v>17</v>
      </c>
      <c r="B14" s="17">
        <v>94</v>
      </c>
      <c r="C14" s="17">
        <v>96</v>
      </c>
      <c r="D14" s="17">
        <v>96</v>
      </c>
      <c r="E14" s="17">
        <v>94</v>
      </c>
      <c r="F14" s="17">
        <v>94</v>
      </c>
      <c r="G14" s="14">
        <v>87.15</v>
      </c>
      <c r="H14" s="17"/>
      <c r="I14" s="17">
        <v>93</v>
      </c>
      <c r="J14" s="17">
        <v>95</v>
      </c>
      <c r="K14" s="17">
        <v>96</v>
      </c>
      <c r="L14" s="17">
        <v>95</v>
      </c>
      <c r="M14" s="17">
        <v>96</v>
      </c>
      <c r="N14" s="14">
        <v>85.69</v>
      </c>
      <c r="O14" s="17"/>
      <c r="P14" s="17">
        <v>93</v>
      </c>
      <c r="Q14" s="17">
        <v>95</v>
      </c>
      <c r="R14" s="17">
        <v>96</v>
      </c>
      <c r="S14" s="14">
        <v>94</v>
      </c>
      <c r="T14" s="15">
        <v>95</v>
      </c>
      <c r="U14" s="14">
        <v>86.42</v>
      </c>
    </row>
    <row r="15" spans="1:21" x14ac:dyDescent="0.25">
      <c r="A15" s="50" t="s">
        <v>18</v>
      </c>
      <c r="B15" s="17">
        <v>79</v>
      </c>
      <c r="C15" s="17">
        <v>88</v>
      </c>
      <c r="D15" s="17">
        <v>89</v>
      </c>
      <c r="E15" s="14" t="s">
        <v>59</v>
      </c>
      <c r="F15" s="14">
        <v>88</v>
      </c>
      <c r="G15" s="14">
        <v>83.92</v>
      </c>
      <c r="H15" s="9"/>
      <c r="I15" s="17">
        <v>80</v>
      </c>
      <c r="J15" s="17">
        <v>84</v>
      </c>
      <c r="K15" s="17">
        <v>86</v>
      </c>
      <c r="L15" s="14" t="s">
        <v>59</v>
      </c>
      <c r="M15" s="14">
        <v>85</v>
      </c>
      <c r="N15" s="14">
        <v>77.599999999999994</v>
      </c>
      <c r="O15" s="9"/>
      <c r="P15" s="17">
        <v>79</v>
      </c>
      <c r="Q15" s="17">
        <v>86</v>
      </c>
      <c r="R15" s="17">
        <v>87</v>
      </c>
      <c r="S15" s="14" t="s">
        <v>59</v>
      </c>
      <c r="T15" s="15">
        <v>86</v>
      </c>
      <c r="U15" s="14">
        <v>80.789999999999992</v>
      </c>
    </row>
    <row r="16" spans="1:21" x14ac:dyDescent="0.25">
      <c r="A16" s="50" t="s">
        <v>19</v>
      </c>
      <c r="B16" s="17">
        <v>88</v>
      </c>
      <c r="C16" s="17">
        <v>91</v>
      </c>
      <c r="D16" s="17">
        <v>88</v>
      </c>
      <c r="E16" s="17">
        <v>85</v>
      </c>
      <c r="F16" s="17">
        <v>83</v>
      </c>
      <c r="G16" s="14">
        <v>75.13</v>
      </c>
      <c r="H16" s="17"/>
      <c r="I16" s="17">
        <v>89</v>
      </c>
      <c r="J16" s="17">
        <v>91</v>
      </c>
      <c r="K16" s="17">
        <v>88</v>
      </c>
      <c r="L16" s="17">
        <v>86</v>
      </c>
      <c r="M16" s="17">
        <v>84</v>
      </c>
      <c r="N16" s="14">
        <v>72.39</v>
      </c>
      <c r="O16" s="17"/>
      <c r="P16" s="17">
        <v>89</v>
      </c>
      <c r="Q16" s="17">
        <v>91</v>
      </c>
      <c r="R16" s="17">
        <v>88</v>
      </c>
      <c r="S16" s="14">
        <v>85</v>
      </c>
      <c r="T16" s="15">
        <v>84</v>
      </c>
      <c r="U16" s="14">
        <v>73.710000000000008</v>
      </c>
    </row>
    <row r="17" spans="1:21" x14ac:dyDescent="0.25">
      <c r="A17" s="50" t="s">
        <v>58</v>
      </c>
      <c r="B17" s="17" t="s">
        <v>59</v>
      </c>
      <c r="C17" s="17">
        <v>73</v>
      </c>
      <c r="D17" s="17" t="s">
        <v>59</v>
      </c>
      <c r="E17" s="17">
        <v>64</v>
      </c>
      <c r="F17" s="17" t="s">
        <v>59</v>
      </c>
      <c r="G17" s="14">
        <v>63.68</v>
      </c>
      <c r="H17" s="16"/>
      <c r="I17" s="17" t="s">
        <v>59</v>
      </c>
      <c r="J17" s="17">
        <v>63</v>
      </c>
      <c r="K17" s="17" t="s">
        <v>59</v>
      </c>
      <c r="L17" s="17">
        <v>57</v>
      </c>
      <c r="M17" s="17" t="s">
        <v>59</v>
      </c>
      <c r="N17" s="14">
        <v>50.74</v>
      </c>
      <c r="O17" s="16"/>
      <c r="P17" s="17" t="s">
        <v>59</v>
      </c>
      <c r="Q17" s="17">
        <v>68</v>
      </c>
      <c r="R17" s="17" t="s">
        <v>59</v>
      </c>
      <c r="S17" s="14">
        <v>61</v>
      </c>
      <c r="T17" s="25" t="s">
        <v>59</v>
      </c>
      <c r="U17" s="14">
        <v>57</v>
      </c>
    </row>
    <row r="18" spans="1:21" x14ac:dyDescent="0.25">
      <c r="A18" s="50" t="s">
        <v>21</v>
      </c>
      <c r="B18" s="17" t="s">
        <v>59</v>
      </c>
      <c r="C18" s="17">
        <v>86</v>
      </c>
      <c r="D18" s="17">
        <v>87</v>
      </c>
      <c r="E18" s="17">
        <v>88</v>
      </c>
      <c r="F18" s="17">
        <v>91</v>
      </c>
      <c r="G18" s="14">
        <v>84.77</v>
      </c>
      <c r="H18" s="17"/>
      <c r="I18" s="17" t="s">
        <v>59</v>
      </c>
      <c r="J18" s="17">
        <v>85</v>
      </c>
      <c r="K18" s="17">
        <v>87</v>
      </c>
      <c r="L18" s="17">
        <v>88</v>
      </c>
      <c r="M18" s="17">
        <v>90</v>
      </c>
      <c r="N18" s="14">
        <v>82.83</v>
      </c>
      <c r="O18" s="17"/>
      <c r="P18" s="17" t="s">
        <v>59</v>
      </c>
      <c r="Q18" s="17">
        <v>85</v>
      </c>
      <c r="R18" s="17">
        <v>87</v>
      </c>
      <c r="S18" s="14">
        <v>88</v>
      </c>
      <c r="T18" s="15">
        <v>91</v>
      </c>
      <c r="U18" s="14">
        <v>83.8</v>
      </c>
    </row>
    <row r="19" spans="1:21" x14ac:dyDescent="0.25">
      <c r="A19" s="50" t="s">
        <v>22</v>
      </c>
      <c r="B19" s="14" t="s">
        <v>59</v>
      </c>
      <c r="C19" s="14" t="s">
        <v>59</v>
      </c>
      <c r="D19" s="14" t="s">
        <v>59</v>
      </c>
      <c r="E19" s="14" t="s">
        <v>59</v>
      </c>
      <c r="F19" s="14" t="s">
        <v>59</v>
      </c>
      <c r="G19" s="14">
        <v>86.289999999999992</v>
      </c>
      <c r="H19" s="17"/>
      <c r="I19" s="14" t="s">
        <v>59</v>
      </c>
      <c r="J19" s="14" t="s">
        <v>59</v>
      </c>
      <c r="K19" s="14" t="s">
        <v>59</v>
      </c>
      <c r="L19" s="14" t="s">
        <v>59</v>
      </c>
      <c r="M19" s="14" t="s">
        <v>59</v>
      </c>
      <c r="N19" s="14">
        <v>82.92</v>
      </c>
      <c r="O19" s="17"/>
      <c r="P19" s="14" t="s">
        <v>59</v>
      </c>
      <c r="Q19" s="14" t="s">
        <v>59</v>
      </c>
      <c r="R19" s="14" t="s">
        <v>59</v>
      </c>
      <c r="S19" s="14" t="s">
        <v>59</v>
      </c>
      <c r="T19" s="14" t="s">
        <v>59</v>
      </c>
      <c r="U19" s="14">
        <v>84.72</v>
      </c>
    </row>
    <row r="20" spans="1:21" x14ac:dyDescent="0.25">
      <c r="A20" s="50" t="s">
        <v>66</v>
      </c>
      <c r="B20" s="14" t="s">
        <v>59</v>
      </c>
      <c r="C20" s="14" t="s">
        <v>59</v>
      </c>
      <c r="D20" s="14">
        <v>97</v>
      </c>
      <c r="E20" s="14">
        <v>95</v>
      </c>
      <c r="F20" s="14">
        <v>94</v>
      </c>
      <c r="G20" s="14" t="s">
        <v>59</v>
      </c>
      <c r="H20" s="14"/>
      <c r="I20" s="14" t="s">
        <v>59</v>
      </c>
      <c r="J20" s="14" t="s">
        <v>59</v>
      </c>
      <c r="K20" s="14">
        <v>97</v>
      </c>
      <c r="L20" s="14">
        <v>96</v>
      </c>
      <c r="M20" s="14">
        <v>91</v>
      </c>
      <c r="N20" s="14" t="s">
        <v>59</v>
      </c>
      <c r="O20" s="14"/>
      <c r="P20" s="14" t="s">
        <v>59</v>
      </c>
      <c r="Q20" s="14" t="s">
        <v>59</v>
      </c>
      <c r="R20" s="14">
        <v>97</v>
      </c>
      <c r="S20" s="14">
        <v>96</v>
      </c>
      <c r="T20" s="15">
        <v>92</v>
      </c>
      <c r="U20" s="14" t="s">
        <v>59</v>
      </c>
    </row>
    <row r="21" spans="1:21" x14ac:dyDescent="0.25">
      <c r="A21" s="50" t="s">
        <v>24</v>
      </c>
      <c r="B21" s="17" t="s">
        <v>59</v>
      </c>
      <c r="C21" s="17">
        <v>98</v>
      </c>
      <c r="D21" s="17">
        <v>97</v>
      </c>
      <c r="E21" s="17">
        <v>94</v>
      </c>
      <c r="F21" s="17">
        <v>93</v>
      </c>
      <c r="G21" s="14">
        <v>94.8</v>
      </c>
      <c r="H21" s="17"/>
      <c r="I21" s="17" t="s">
        <v>59</v>
      </c>
      <c r="J21" s="17">
        <v>97</v>
      </c>
      <c r="K21" s="17">
        <v>95</v>
      </c>
      <c r="L21" s="17">
        <v>93</v>
      </c>
      <c r="M21" s="17">
        <v>92</v>
      </c>
      <c r="N21" s="14">
        <v>93.4</v>
      </c>
      <c r="O21" s="17"/>
      <c r="P21" s="17" t="s">
        <v>59</v>
      </c>
      <c r="Q21" s="17">
        <v>98</v>
      </c>
      <c r="R21" s="17">
        <v>96</v>
      </c>
      <c r="S21" s="14">
        <v>93</v>
      </c>
      <c r="T21" s="15">
        <v>93</v>
      </c>
      <c r="U21" s="14">
        <v>94.09</v>
      </c>
    </row>
    <row r="22" spans="1:21" x14ac:dyDescent="0.25">
      <c r="A22" s="50" t="s">
        <v>25</v>
      </c>
      <c r="B22" s="17" t="s">
        <v>59</v>
      </c>
      <c r="C22" s="17">
        <v>82</v>
      </c>
      <c r="D22" s="17">
        <v>81</v>
      </c>
      <c r="E22" s="17" t="s">
        <v>59</v>
      </c>
      <c r="F22" s="17" t="s">
        <v>59</v>
      </c>
      <c r="G22" s="14" t="s">
        <v>59</v>
      </c>
      <c r="H22" s="16"/>
      <c r="I22" s="17" t="s">
        <v>59</v>
      </c>
      <c r="J22" s="17">
        <v>83</v>
      </c>
      <c r="K22" s="17">
        <v>80</v>
      </c>
      <c r="L22" s="17" t="s">
        <v>59</v>
      </c>
      <c r="M22" s="17" t="s">
        <v>59</v>
      </c>
      <c r="N22" s="14" t="s">
        <v>59</v>
      </c>
      <c r="O22" s="16"/>
      <c r="P22" s="17" t="s">
        <v>59</v>
      </c>
      <c r="Q22" s="17">
        <v>83</v>
      </c>
      <c r="R22" s="17">
        <v>80</v>
      </c>
      <c r="S22" s="14" t="s">
        <v>59</v>
      </c>
      <c r="T22" s="25" t="s">
        <v>59</v>
      </c>
      <c r="U22" s="14" t="s">
        <v>59</v>
      </c>
    </row>
    <row r="23" spans="1:21" x14ac:dyDescent="0.25">
      <c r="A23" s="50" t="s">
        <v>26</v>
      </c>
      <c r="B23" s="17">
        <v>92</v>
      </c>
      <c r="C23" s="17">
        <v>90</v>
      </c>
      <c r="D23" s="17">
        <v>92</v>
      </c>
      <c r="E23" s="17">
        <v>93</v>
      </c>
      <c r="F23" s="17">
        <v>93</v>
      </c>
      <c r="G23" s="14">
        <v>93.68</v>
      </c>
      <c r="H23" s="17"/>
      <c r="I23" s="17">
        <v>91</v>
      </c>
      <c r="J23" s="17">
        <v>91</v>
      </c>
      <c r="K23" s="17">
        <v>93</v>
      </c>
      <c r="L23" s="17">
        <v>93</v>
      </c>
      <c r="M23" s="17">
        <v>95</v>
      </c>
      <c r="N23" s="14">
        <v>91.74</v>
      </c>
      <c r="O23" s="17"/>
      <c r="P23" s="17">
        <v>91</v>
      </c>
      <c r="Q23" s="17">
        <v>91</v>
      </c>
      <c r="R23" s="17">
        <v>93</v>
      </c>
      <c r="S23" s="14">
        <v>93</v>
      </c>
      <c r="T23" s="15">
        <v>94</v>
      </c>
      <c r="U23" s="14">
        <v>92.71</v>
      </c>
    </row>
    <row r="24" spans="1:21" x14ac:dyDescent="0.25">
      <c r="A24" s="50" t="s">
        <v>27</v>
      </c>
      <c r="B24" s="17">
        <v>78</v>
      </c>
      <c r="C24" s="17">
        <v>79</v>
      </c>
      <c r="D24" s="17">
        <v>76</v>
      </c>
      <c r="E24" s="17">
        <v>65</v>
      </c>
      <c r="F24" s="17">
        <v>56</v>
      </c>
      <c r="G24" s="14">
        <v>36.200000000000003</v>
      </c>
      <c r="H24" s="17"/>
      <c r="I24" s="17">
        <v>80</v>
      </c>
      <c r="J24" s="17">
        <v>79</v>
      </c>
      <c r="K24" s="17">
        <v>75</v>
      </c>
      <c r="L24" s="17">
        <v>68</v>
      </c>
      <c r="M24" s="17">
        <v>56</v>
      </c>
      <c r="N24" s="14">
        <v>33.379999999999995</v>
      </c>
      <c r="O24" s="17"/>
      <c r="P24" s="17">
        <v>79</v>
      </c>
      <c r="Q24" s="17">
        <v>79</v>
      </c>
      <c r="R24" s="17">
        <v>75</v>
      </c>
      <c r="S24" s="14">
        <v>66</v>
      </c>
      <c r="T24" s="15">
        <v>56</v>
      </c>
      <c r="U24" s="14">
        <v>34.769999999999996</v>
      </c>
    </row>
    <row r="25" spans="1:21" x14ac:dyDescent="0.25">
      <c r="A25" s="50" t="s">
        <v>28</v>
      </c>
      <c r="B25" s="17">
        <v>91</v>
      </c>
      <c r="C25" s="17">
        <v>92</v>
      </c>
      <c r="D25" s="17">
        <v>92</v>
      </c>
      <c r="E25" s="17">
        <v>87</v>
      </c>
      <c r="F25" s="17">
        <v>80</v>
      </c>
      <c r="G25" s="14">
        <v>71.900000000000006</v>
      </c>
      <c r="H25" s="17"/>
      <c r="I25" s="17">
        <v>91</v>
      </c>
      <c r="J25" s="17">
        <v>92</v>
      </c>
      <c r="K25" s="17">
        <v>93</v>
      </c>
      <c r="L25" s="17">
        <v>86</v>
      </c>
      <c r="M25" s="17">
        <v>81</v>
      </c>
      <c r="N25" s="14">
        <v>75.36</v>
      </c>
      <c r="O25" s="17"/>
      <c r="P25" s="17">
        <v>91</v>
      </c>
      <c r="Q25" s="17">
        <v>92</v>
      </c>
      <c r="R25" s="17">
        <v>92</v>
      </c>
      <c r="S25" s="14">
        <v>86</v>
      </c>
      <c r="T25" s="15">
        <v>81</v>
      </c>
      <c r="U25" s="14">
        <v>73.58</v>
      </c>
    </row>
    <row r="26" spans="1:21" x14ac:dyDescent="0.25">
      <c r="A26" s="50" t="s">
        <v>29</v>
      </c>
      <c r="B26" s="14" t="s">
        <v>59</v>
      </c>
      <c r="C26" s="14" t="s">
        <v>59</v>
      </c>
      <c r="D26" s="14">
        <v>95</v>
      </c>
      <c r="E26" s="14">
        <v>96</v>
      </c>
      <c r="F26" s="14" t="s">
        <v>59</v>
      </c>
      <c r="G26" s="14" t="s">
        <v>59</v>
      </c>
      <c r="H26" s="14"/>
      <c r="I26" s="14" t="s">
        <v>59</v>
      </c>
      <c r="J26" s="14" t="s">
        <v>59</v>
      </c>
      <c r="K26" s="14">
        <v>97</v>
      </c>
      <c r="L26" s="14">
        <v>98</v>
      </c>
      <c r="M26" s="14" t="s">
        <v>59</v>
      </c>
      <c r="N26" s="14" t="s">
        <v>59</v>
      </c>
      <c r="O26" s="14"/>
      <c r="P26" s="14" t="s">
        <v>59</v>
      </c>
      <c r="Q26" s="14" t="s">
        <v>59</v>
      </c>
      <c r="R26" s="14">
        <v>96</v>
      </c>
      <c r="S26" s="14">
        <v>97</v>
      </c>
      <c r="T26" s="25" t="s">
        <v>59</v>
      </c>
      <c r="U26" s="14" t="s">
        <v>59</v>
      </c>
    </row>
    <row r="27" spans="1:21" x14ac:dyDescent="0.25">
      <c r="A27" s="50" t="s">
        <v>30</v>
      </c>
      <c r="B27" s="17">
        <v>89</v>
      </c>
      <c r="C27" s="17">
        <v>86</v>
      </c>
      <c r="D27" s="17">
        <v>92</v>
      </c>
      <c r="E27" s="17">
        <v>91</v>
      </c>
      <c r="F27" s="17">
        <v>90</v>
      </c>
      <c r="G27" s="14">
        <v>85.07</v>
      </c>
      <c r="H27" s="17"/>
      <c r="I27" s="17">
        <v>86</v>
      </c>
      <c r="J27" s="17">
        <v>84</v>
      </c>
      <c r="K27" s="17">
        <v>88</v>
      </c>
      <c r="L27" s="17">
        <v>88</v>
      </c>
      <c r="M27" s="17">
        <v>84</v>
      </c>
      <c r="N27" s="14">
        <v>83.7</v>
      </c>
      <c r="O27" s="17"/>
      <c r="P27" s="17">
        <v>88</v>
      </c>
      <c r="Q27" s="17">
        <v>85</v>
      </c>
      <c r="R27" s="17">
        <v>90</v>
      </c>
      <c r="S27" s="14">
        <v>90</v>
      </c>
      <c r="T27" s="15">
        <v>87</v>
      </c>
      <c r="U27" s="14">
        <v>84.41</v>
      </c>
    </row>
    <row r="28" spans="1:21" x14ac:dyDescent="0.25">
      <c r="A28" s="52" t="s">
        <v>65</v>
      </c>
      <c r="B28" s="14" t="s">
        <v>59</v>
      </c>
      <c r="C28" s="14" t="s">
        <v>59</v>
      </c>
      <c r="D28" s="14" t="s">
        <v>59</v>
      </c>
      <c r="E28" s="14" t="s">
        <v>59</v>
      </c>
      <c r="F28" s="17">
        <v>33</v>
      </c>
      <c r="G28" s="14" t="s">
        <v>59</v>
      </c>
      <c r="H28" s="17"/>
      <c r="I28" s="14" t="s">
        <v>59</v>
      </c>
      <c r="J28" s="14" t="s">
        <v>59</v>
      </c>
      <c r="K28" s="14" t="s">
        <v>59</v>
      </c>
      <c r="L28" s="14" t="s">
        <v>59</v>
      </c>
      <c r="M28" s="17">
        <v>14</v>
      </c>
      <c r="N28" s="14" t="s">
        <v>59</v>
      </c>
      <c r="O28" s="17"/>
      <c r="P28" s="14" t="s">
        <v>59</v>
      </c>
      <c r="Q28" s="14" t="s">
        <v>59</v>
      </c>
      <c r="R28" s="14" t="s">
        <v>59</v>
      </c>
      <c r="S28" s="14" t="s">
        <v>59</v>
      </c>
      <c r="T28" s="15">
        <v>22</v>
      </c>
      <c r="U28" s="14" t="s">
        <v>59</v>
      </c>
    </row>
    <row r="29" spans="1:21" x14ac:dyDescent="0.25">
      <c r="A29" s="50" t="s">
        <v>32</v>
      </c>
      <c r="B29" s="17" t="s">
        <v>59</v>
      </c>
      <c r="C29" s="17">
        <v>95</v>
      </c>
      <c r="D29" s="17">
        <v>96</v>
      </c>
      <c r="E29" s="17">
        <v>96</v>
      </c>
      <c r="F29" s="17">
        <v>95</v>
      </c>
      <c r="G29" s="14" t="s">
        <v>59</v>
      </c>
      <c r="H29" s="17"/>
      <c r="I29" s="17" t="s">
        <v>59</v>
      </c>
      <c r="J29" s="17">
        <v>97</v>
      </c>
      <c r="K29" s="17">
        <v>96</v>
      </c>
      <c r="L29" s="17">
        <v>97</v>
      </c>
      <c r="M29" s="17">
        <v>97</v>
      </c>
      <c r="N29" s="14" t="s">
        <v>59</v>
      </c>
      <c r="O29" s="17"/>
      <c r="P29" s="17" t="s">
        <v>59</v>
      </c>
      <c r="Q29" s="17">
        <v>96</v>
      </c>
      <c r="R29" s="17">
        <v>96</v>
      </c>
      <c r="S29" s="14">
        <v>97</v>
      </c>
      <c r="T29" s="15">
        <v>96</v>
      </c>
      <c r="U29" s="14" t="s">
        <v>59</v>
      </c>
    </row>
    <row r="30" spans="1:21" x14ac:dyDescent="0.25">
      <c r="A30" s="50" t="s">
        <v>33</v>
      </c>
      <c r="B30" s="17" t="s">
        <v>59</v>
      </c>
      <c r="C30" s="17" t="s">
        <v>59</v>
      </c>
      <c r="D30" s="17" t="s">
        <v>59</v>
      </c>
      <c r="E30" s="17" t="s">
        <v>59</v>
      </c>
      <c r="F30" s="17">
        <v>90</v>
      </c>
      <c r="G30" s="14">
        <v>93.01</v>
      </c>
      <c r="H30" s="14"/>
      <c r="I30" s="17" t="s">
        <v>59</v>
      </c>
      <c r="J30" s="17" t="s">
        <v>59</v>
      </c>
      <c r="K30" s="17" t="s">
        <v>59</v>
      </c>
      <c r="L30" s="17" t="s">
        <v>59</v>
      </c>
      <c r="M30" s="17">
        <v>93</v>
      </c>
      <c r="N30" s="14">
        <v>86.05</v>
      </c>
      <c r="O30" s="14"/>
      <c r="P30" s="17" t="s">
        <v>59</v>
      </c>
      <c r="Q30" s="17" t="s">
        <v>59</v>
      </c>
      <c r="R30" s="17" t="s">
        <v>59</v>
      </c>
      <c r="S30" s="17" t="s">
        <v>59</v>
      </c>
      <c r="T30" s="15">
        <v>91</v>
      </c>
      <c r="U30" s="14">
        <v>89.210000000000008</v>
      </c>
    </row>
    <row r="31" spans="1:21" x14ac:dyDescent="0.25">
      <c r="A31" s="50" t="s">
        <v>34</v>
      </c>
      <c r="B31" s="17">
        <v>94</v>
      </c>
      <c r="C31" s="17">
        <v>97</v>
      </c>
      <c r="D31" s="17">
        <v>98</v>
      </c>
      <c r="E31" s="17">
        <v>95</v>
      </c>
      <c r="F31" s="17">
        <v>94</v>
      </c>
      <c r="G31" s="14">
        <v>85.039999999999992</v>
      </c>
      <c r="H31" s="17"/>
      <c r="I31" s="17">
        <v>95</v>
      </c>
      <c r="J31" s="17">
        <v>96</v>
      </c>
      <c r="K31" s="17">
        <v>98</v>
      </c>
      <c r="L31" s="17">
        <v>96</v>
      </c>
      <c r="M31" s="17">
        <v>96</v>
      </c>
      <c r="N31" s="14">
        <v>88.98</v>
      </c>
      <c r="O31" s="17"/>
      <c r="P31" s="17">
        <v>95</v>
      </c>
      <c r="Q31" s="17">
        <v>96</v>
      </c>
      <c r="R31" s="17">
        <v>98</v>
      </c>
      <c r="S31" s="14">
        <v>95</v>
      </c>
      <c r="T31" s="15">
        <v>95</v>
      </c>
      <c r="U31" s="14">
        <v>86.99</v>
      </c>
    </row>
    <row r="32" spans="1:21" x14ac:dyDescent="0.25">
      <c r="A32" s="50" t="s">
        <v>35</v>
      </c>
      <c r="B32" s="17">
        <v>92</v>
      </c>
      <c r="C32" s="17">
        <v>95</v>
      </c>
      <c r="D32" s="17">
        <v>94</v>
      </c>
      <c r="E32" s="17">
        <v>94</v>
      </c>
      <c r="F32" s="17">
        <v>91</v>
      </c>
      <c r="G32" s="14">
        <v>83.93</v>
      </c>
      <c r="H32" s="17"/>
      <c r="I32" s="17">
        <v>92</v>
      </c>
      <c r="J32" s="17">
        <v>93</v>
      </c>
      <c r="K32" s="17">
        <v>93</v>
      </c>
      <c r="L32" s="17">
        <v>90</v>
      </c>
      <c r="M32" s="17">
        <v>90</v>
      </c>
      <c r="N32" s="14">
        <v>88.36</v>
      </c>
      <c r="O32" s="17"/>
      <c r="P32" s="17">
        <v>92</v>
      </c>
      <c r="Q32" s="17">
        <v>94</v>
      </c>
      <c r="R32" s="17">
        <v>94</v>
      </c>
      <c r="S32" s="14">
        <v>92</v>
      </c>
      <c r="T32" s="15">
        <v>90</v>
      </c>
      <c r="U32" s="14">
        <v>86.15</v>
      </c>
    </row>
    <row r="33" spans="1:21" x14ac:dyDescent="0.25">
      <c r="A33" s="50" t="s">
        <v>57</v>
      </c>
      <c r="B33" s="17" t="s">
        <v>59</v>
      </c>
      <c r="C33" s="17" t="s">
        <v>59</v>
      </c>
      <c r="D33" s="17" t="s">
        <v>59</v>
      </c>
      <c r="E33" s="17">
        <v>84</v>
      </c>
      <c r="F33" s="17" t="s">
        <v>59</v>
      </c>
      <c r="G33" s="14">
        <v>86.06</v>
      </c>
      <c r="H33" s="14"/>
      <c r="I33" s="17" t="s">
        <v>59</v>
      </c>
      <c r="J33" s="17" t="s">
        <v>59</v>
      </c>
      <c r="K33" s="17" t="s">
        <v>59</v>
      </c>
      <c r="L33" s="17">
        <v>79</v>
      </c>
      <c r="M33" s="17" t="s">
        <v>59</v>
      </c>
      <c r="N33" s="14">
        <v>78.38</v>
      </c>
      <c r="O33" s="14"/>
      <c r="P33" s="17" t="s">
        <v>59</v>
      </c>
      <c r="Q33" s="17" t="s">
        <v>59</v>
      </c>
      <c r="R33" s="17" t="s">
        <v>59</v>
      </c>
      <c r="S33" s="17">
        <v>81</v>
      </c>
      <c r="T33" s="15" t="s">
        <v>59</v>
      </c>
      <c r="U33" s="14">
        <v>82.31</v>
      </c>
    </row>
    <row r="34" spans="1:21" x14ac:dyDescent="0.25">
      <c r="A34" s="50" t="s">
        <v>37</v>
      </c>
      <c r="B34" s="14" t="s">
        <v>59</v>
      </c>
      <c r="C34" s="14" t="s">
        <v>59</v>
      </c>
      <c r="D34" s="14" t="s">
        <v>59</v>
      </c>
      <c r="E34" s="17">
        <v>92</v>
      </c>
      <c r="F34" s="17">
        <v>92</v>
      </c>
      <c r="G34" s="14">
        <v>87.94</v>
      </c>
      <c r="H34" s="17"/>
      <c r="I34" s="14" t="s">
        <v>59</v>
      </c>
      <c r="J34" s="14" t="s">
        <v>59</v>
      </c>
      <c r="K34" s="14" t="s">
        <v>59</v>
      </c>
      <c r="L34" s="17">
        <v>94</v>
      </c>
      <c r="M34" s="17">
        <v>97</v>
      </c>
      <c r="N34" s="14">
        <v>89.69</v>
      </c>
      <c r="O34" s="17"/>
      <c r="P34" s="14" t="s">
        <v>59</v>
      </c>
      <c r="Q34" s="14" t="s">
        <v>59</v>
      </c>
      <c r="R34" s="14" t="s">
        <v>59</v>
      </c>
      <c r="S34" s="14">
        <v>93</v>
      </c>
      <c r="T34" s="15">
        <v>94</v>
      </c>
      <c r="U34" s="14">
        <v>88.8</v>
      </c>
    </row>
    <row r="35" spans="1:21" x14ac:dyDescent="0.25">
      <c r="A35" s="50" t="s">
        <v>56</v>
      </c>
      <c r="B35" s="17" t="s">
        <v>59</v>
      </c>
      <c r="C35" s="17" t="s">
        <v>59</v>
      </c>
      <c r="D35" s="17" t="s">
        <v>59</v>
      </c>
      <c r="E35" s="17">
        <v>78</v>
      </c>
      <c r="F35" s="17">
        <v>82</v>
      </c>
      <c r="G35" s="14">
        <v>83.23</v>
      </c>
      <c r="H35" s="14"/>
      <c r="I35" s="17" t="s">
        <v>59</v>
      </c>
      <c r="J35" s="17" t="s">
        <v>59</v>
      </c>
      <c r="K35" s="17" t="s">
        <v>59</v>
      </c>
      <c r="L35" s="17">
        <v>69</v>
      </c>
      <c r="M35" s="17">
        <v>72</v>
      </c>
      <c r="N35" s="14">
        <v>71.88</v>
      </c>
      <c r="O35" s="14"/>
      <c r="P35" s="17" t="s">
        <v>59</v>
      </c>
      <c r="Q35" s="17" t="s">
        <v>59</v>
      </c>
      <c r="R35" s="17" t="s">
        <v>59</v>
      </c>
      <c r="S35" s="17">
        <v>74</v>
      </c>
      <c r="T35" s="15">
        <v>77</v>
      </c>
      <c r="U35" s="14">
        <v>77.650000000000006</v>
      </c>
    </row>
    <row r="36" spans="1:21" x14ac:dyDescent="0.25">
      <c r="A36" s="50" t="s">
        <v>39</v>
      </c>
      <c r="B36" s="17" t="s">
        <v>59</v>
      </c>
      <c r="C36" s="17" t="s">
        <v>59</v>
      </c>
      <c r="D36" s="14">
        <v>88</v>
      </c>
      <c r="E36" s="14">
        <v>89</v>
      </c>
      <c r="F36" s="14">
        <v>87</v>
      </c>
      <c r="G36" s="14">
        <v>72.789999999999992</v>
      </c>
      <c r="H36" s="14"/>
      <c r="I36" s="17" t="s">
        <v>59</v>
      </c>
      <c r="J36" s="17" t="s">
        <v>59</v>
      </c>
      <c r="K36" s="14">
        <v>90</v>
      </c>
      <c r="L36" s="14">
        <v>91</v>
      </c>
      <c r="M36" s="14">
        <v>82</v>
      </c>
      <c r="N36" s="14">
        <v>72.789999999999992</v>
      </c>
      <c r="O36" s="14"/>
      <c r="P36" s="17" t="s">
        <v>59</v>
      </c>
      <c r="Q36" s="17" t="s">
        <v>59</v>
      </c>
      <c r="R36" s="14">
        <v>89</v>
      </c>
      <c r="S36" s="14">
        <v>90</v>
      </c>
      <c r="T36" s="20">
        <v>84</v>
      </c>
      <c r="U36" s="14">
        <v>72.789999999999992</v>
      </c>
    </row>
    <row r="37" spans="1:21" x14ac:dyDescent="0.25">
      <c r="A37" s="50" t="s">
        <v>40</v>
      </c>
      <c r="B37" s="17">
        <v>79</v>
      </c>
      <c r="C37" s="17">
        <v>84</v>
      </c>
      <c r="D37" s="17">
        <v>82</v>
      </c>
      <c r="E37" s="17">
        <v>75</v>
      </c>
      <c r="F37" s="17">
        <v>69</v>
      </c>
      <c r="G37" s="14">
        <v>56.08</v>
      </c>
      <c r="H37" s="17"/>
      <c r="I37" s="17">
        <v>80</v>
      </c>
      <c r="J37" s="17">
        <v>87</v>
      </c>
      <c r="K37" s="17">
        <v>85</v>
      </c>
      <c r="L37" s="17">
        <v>78</v>
      </c>
      <c r="M37" s="17">
        <v>70</v>
      </c>
      <c r="N37" s="14">
        <v>57.78</v>
      </c>
      <c r="O37" s="17"/>
      <c r="P37" s="17">
        <v>79</v>
      </c>
      <c r="Q37" s="17">
        <v>85</v>
      </c>
      <c r="R37" s="17">
        <v>84</v>
      </c>
      <c r="S37" s="14">
        <v>77</v>
      </c>
      <c r="T37" s="15">
        <v>70</v>
      </c>
      <c r="U37" s="14">
        <v>56.87</v>
      </c>
    </row>
    <row r="38" spans="1:21" x14ac:dyDescent="0.25">
      <c r="A38" s="50" t="s">
        <v>41</v>
      </c>
      <c r="B38" s="17">
        <v>93</v>
      </c>
      <c r="C38" s="17">
        <v>93</v>
      </c>
      <c r="D38" s="17">
        <v>94</v>
      </c>
      <c r="E38" s="17">
        <v>89</v>
      </c>
      <c r="F38" s="17">
        <v>89</v>
      </c>
      <c r="G38" s="14">
        <v>83.8</v>
      </c>
      <c r="H38" s="17"/>
      <c r="I38" s="17">
        <v>90</v>
      </c>
      <c r="J38" s="17">
        <v>88</v>
      </c>
      <c r="K38" s="17">
        <v>92</v>
      </c>
      <c r="L38" s="17">
        <v>88</v>
      </c>
      <c r="M38" s="17">
        <v>86</v>
      </c>
      <c r="N38" s="14">
        <v>83.210000000000008</v>
      </c>
      <c r="O38" s="17"/>
      <c r="P38" s="17">
        <v>92</v>
      </c>
      <c r="Q38" s="17">
        <v>90</v>
      </c>
      <c r="R38" s="17">
        <v>93</v>
      </c>
      <c r="S38" s="14">
        <v>88</v>
      </c>
      <c r="T38" s="15">
        <v>87</v>
      </c>
      <c r="U38" s="14">
        <v>83.49</v>
      </c>
    </row>
    <row r="39" spans="1:21" x14ac:dyDescent="0.25">
      <c r="A39" s="50" t="s">
        <v>42</v>
      </c>
      <c r="B39" s="17">
        <v>80</v>
      </c>
      <c r="C39" s="17">
        <v>79</v>
      </c>
      <c r="D39" s="17">
        <v>81</v>
      </c>
      <c r="E39" s="17">
        <v>86</v>
      </c>
      <c r="F39" s="17">
        <v>76</v>
      </c>
      <c r="G39" s="14">
        <v>73.31</v>
      </c>
      <c r="H39" s="17"/>
      <c r="I39" s="17">
        <v>78</v>
      </c>
      <c r="J39" s="17">
        <v>77</v>
      </c>
      <c r="K39" s="17">
        <v>76</v>
      </c>
      <c r="L39" s="17">
        <v>81</v>
      </c>
      <c r="M39" s="17">
        <v>67</v>
      </c>
      <c r="N39" s="14">
        <v>69.73</v>
      </c>
      <c r="O39" s="17"/>
      <c r="P39" s="17">
        <v>79</v>
      </c>
      <c r="Q39" s="17">
        <v>78</v>
      </c>
      <c r="R39" s="17">
        <v>78</v>
      </c>
      <c r="S39" s="14">
        <v>84</v>
      </c>
      <c r="T39" s="15">
        <v>71</v>
      </c>
      <c r="U39" s="14">
        <v>71.36</v>
      </c>
    </row>
    <row r="40" spans="1:21" x14ac:dyDescent="0.25">
      <c r="A40" s="50" t="s">
        <v>43</v>
      </c>
      <c r="B40" s="17" t="s">
        <v>59</v>
      </c>
      <c r="C40" s="17">
        <v>89</v>
      </c>
      <c r="D40" s="17">
        <v>93</v>
      </c>
      <c r="E40" s="17">
        <v>89</v>
      </c>
      <c r="F40" s="17">
        <v>83</v>
      </c>
      <c r="G40" s="14">
        <v>83.67</v>
      </c>
      <c r="H40" s="17"/>
      <c r="I40" s="17" t="s">
        <v>59</v>
      </c>
      <c r="J40" s="17">
        <v>82</v>
      </c>
      <c r="K40" s="17">
        <v>85</v>
      </c>
      <c r="L40" s="17">
        <v>74</v>
      </c>
      <c r="M40" s="17">
        <v>76</v>
      </c>
      <c r="N40" s="14">
        <v>72.319999999999993</v>
      </c>
      <c r="O40" s="17"/>
      <c r="P40" s="17" t="s">
        <v>59</v>
      </c>
      <c r="Q40" s="17">
        <v>85</v>
      </c>
      <c r="R40" s="17">
        <v>88</v>
      </c>
      <c r="S40" s="14">
        <v>81</v>
      </c>
      <c r="T40" s="15">
        <v>79</v>
      </c>
      <c r="U40" s="14">
        <v>77.86</v>
      </c>
    </row>
    <row r="41" spans="1:21" x14ac:dyDescent="0.25">
      <c r="A41" s="52" t="s">
        <v>64</v>
      </c>
      <c r="B41" s="17" t="s">
        <v>59</v>
      </c>
      <c r="C41" s="17">
        <v>92</v>
      </c>
      <c r="D41" s="17">
        <v>91</v>
      </c>
      <c r="E41" s="17">
        <v>88</v>
      </c>
      <c r="F41" s="17">
        <v>82</v>
      </c>
      <c r="G41" s="17" t="s">
        <v>59</v>
      </c>
      <c r="H41" s="17"/>
      <c r="I41" s="17" t="s">
        <v>59</v>
      </c>
      <c r="J41" s="17">
        <v>95</v>
      </c>
      <c r="K41" s="17">
        <v>95</v>
      </c>
      <c r="L41" s="17">
        <v>93</v>
      </c>
      <c r="M41" s="17">
        <v>86</v>
      </c>
      <c r="N41" s="17" t="s">
        <v>59</v>
      </c>
      <c r="O41" s="17"/>
      <c r="P41" s="17" t="s">
        <v>59</v>
      </c>
      <c r="Q41" s="17">
        <v>94</v>
      </c>
      <c r="R41" s="17">
        <v>93</v>
      </c>
      <c r="S41" s="14">
        <v>91</v>
      </c>
      <c r="T41" s="15">
        <v>84</v>
      </c>
      <c r="U41" s="17" t="s">
        <v>59</v>
      </c>
    </row>
    <row r="42" spans="1:21" x14ac:dyDescent="0.25">
      <c r="A42" s="50" t="s">
        <v>55</v>
      </c>
      <c r="B42" s="17" t="s">
        <v>59</v>
      </c>
      <c r="C42" s="17" t="s">
        <v>59</v>
      </c>
      <c r="D42" s="17" t="s">
        <v>59</v>
      </c>
      <c r="E42" s="17">
        <v>90</v>
      </c>
      <c r="F42" s="17">
        <v>89</v>
      </c>
      <c r="G42" s="17" t="s">
        <v>59</v>
      </c>
      <c r="H42" s="14"/>
      <c r="I42" s="17" t="s">
        <v>59</v>
      </c>
      <c r="J42" s="17" t="s">
        <v>59</v>
      </c>
      <c r="K42" s="17" t="s">
        <v>59</v>
      </c>
      <c r="L42" s="17">
        <v>88</v>
      </c>
      <c r="M42" s="17">
        <v>85</v>
      </c>
      <c r="N42" s="17" t="s">
        <v>59</v>
      </c>
      <c r="O42" s="14"/>
      <c r="P42" s="17" t="s">
        <v>59</v>
      </c>
      <c r="Q42" s="17" t="s">
        <v>59</v>
      </c>
      <c r="R42" s="17" t="s">
        <v>59</v>
      </c>
      <c r="S42" s="17">
        <v>89</v>
      </c>
      <c r="T42" s="15">
        <v>87</v>
      </c>
      <c r="U42" s="17" t="s">
        <v>59</v>
      </c>
    </row>
    <row r="43" spans="1:21" x14ac:dyDescent="0.25">
      <c r="A43" s="50" t="s">
        <v>46</v>
      </c>
      <c r="B43" s="17">
        <v>96</v>
      </c>
      <c r="C43" s="17">
        <v>96</v>
      </c>
      <c r="D43" s="17">
        <v>96</v>
      </c>
      <c r="E43" s="17">
        <v>95</v>
      </c>
      <c r="F43" s="17">
        <v>94</v>
      </c>
      <c r="G43" s="14">
        <v>90.07</v>
      </c>
      <c r="H43" s="17"/>
      <c r="I43" s="17">
        <v>94</v>
      </c>
      <c r="J43" s="17">
        <v>95</v>
      </c>
      <c r="K43" s="17">
        <v>97</v>
      </c>
      <c r="L43" s="17">
        <v>96</v>
      </c>
      <c r="M43" s="17">
        <v>95</v>
      </c>
      <c r="N43" s="14">
        <v>91.23</v>
      </c>
      <c r="O43" s="17"/>
      <c r="P43" s="17">
        <v>96</v>
      </c>
      <c r="Q43" s="17">
        <v>96</v>
      </c>
      <c r="R43" s="17">
        <v>97</v>
      </c>
      <c r="S43" s="14">
        <v>95</v>
      </c>
      <c r="T43" s="15">
        <v>94</v>
      </c>
      <c r="U43" s="14">
        <v>90.65</v>
      </c>
    </row>
    <row r="44" spans="1:21" x14ac:dyDescent="0.25">
      <c r="A44" s="50" t="s">
        <v>47</v>
      </c>
      <c r="B44" s="17">
        <v>88</v>
      </c>
      <c r="C44" s="17">
        <v>91</v>
      </c>
      <c r="D44" s="17">
        <v>93</v>
      </c>
      <c r="E44" s="17">
        <v>93</v>
      </c>
      <c r="F44" s="17">
        <v>94</v>
      </c>
      <c r="G44" s="14">
        <v>90.07</v>
      </c>
      <c r="H44" s="17"/>
      <c r="I44" s="17">
        <v>86</v>
      </c>
      <c r="J44" s="17">
        <v>91</v>
      </c>
      <c r="K44" s="17">
        <v>91</v>
      </c>
      <c r="L44" s="17">
        <v>94</v>
      </c>
      <c r="M44" s="17">
        <v>93</v>
      </c>
      <c r="N44" s="14">
        <v>87.97</v>
      </c>
      <c r="O44" s="17"/>
      <c r="P44" s="17">
        <v>87</v>
      </c>
      <c r="Q44" s="17">
        <v>91</v>
      </c>
      <c r="R44" s="17">
        <v>92</v>
      </c>
      <c r="S44" s="14">
        <v>94</v>
      </c>
      <c r="T44" s="15">
        <v>93</v>
      </c>
      <c r="U44" s="14">
        <v>88.97</v>
      </c>
    </row>
    <row r="45" spans="1:21" x14ac:dyDescent="0.25">
      <c r="A45" s="50" t="s">
        <v>48</v>
      </c>
      <c r="B45" s="17">
        <v>89</v>
      </c>
      <c r="C45" s="17">
        <v>90</v>
      </c>
      <c r="D45" s="17">
        <v>89</v>
      </c>
      <c r="E45" s="17">
        <v>79</v>
      </c>
      <c r="F45" s="17">
        <v>76</v>
      </c>
      <c r="G45" s="14">
        <v>63.8</v>
      </c>
      <c r="H45" s="17"/>
      <c r="I45" s="17">
        <v>89</v>
      </c>
      <c r="J45" s="17">
        <v>90</v>
      </c>
      <c r="K45" s="17">
        <v>85</v>
      </c>
      <c r="L45" s="17">
        <v>83</v>
      </c>
      <c r="M45" s="17">
        <v>76</v>
      </c>
      <c r="N45" s="14">
        <v>66.09</v>
      </c>
      <c r="O45" s="17"/>
      <c r="P45" s="17">
        <v>89</v>
      </c>
      <c r="Q45" s="17">
        <v>90</v>
      </c>
      <c r="R45" s="17">
        <v>87</v>
      </c>
      <c r="S45" s="14">
        <v>81</v>
      </c>
      <c r="T45" s="15">
        <v>76</v>
      </c>
      <c r="U45" s="14">
        <v>64.960000000000008</v>
      </c>
    </row>
    <row r="46" spans="1:21" x14ac:dyDescent="0.25">
      <c r="A46" s="50" t="s">
        <v>49</v>
      </c>
      <c r="B46" s="14" t="s">
        <v>59</v>
      </c>
      <c r="C46" s="14" t="s">
        <v>59</v>
      </c>
      <c r="D46" s="14">
        <v>94</v>
      </c>
      <c r="E46" s="14">
        <v>91</v>
      </c>
      <c r="F46" s="14" t="s">
        <v>59</v>
      </c>
      <c r="G46" s="14" t="s">
        <v>59</v>
      </c>
      <c r="H46" s="14"/>
      <c r="I46" s="14" t="s">
        <v>59</v>
      </c>
      <c r="J46" s="14" t="s">
        <v>59</v>
      </c>
      <c r="K46" s="14">
        <v>92</v>
      </c>
      <c r="L46" s="14">
        <v>90</v>
      </c>
      <c r="M46" s="14" t="s">
        <v>59</v>
      </c>
      <c r="N46" s="14" t="s">
        <v>59</v>
      </c>
      <c r="O46" s="14"/>
      <c r="P46" s="14" t="s">
        <v>59</v>
      </c>
      <c r="Q46" s="14" t="s">
        <v>59</v>
      </c>
      <c r="R46" s="14">
        <v>93</v>
      </c>
      <c r="S46" s="14">
        <v>91</v>
      </c>
      <c r="T46" s="25" t="s">
        <v>59</v>
      </c>
      <c r="U46" s="14" t="s">
        <v>59</v>
      </c>
    </row>
    <row r="47" spans="1:21" x14ac:dyDescent="0.25">
      <c r="A47" s="50" t="s">
        <v>63</v>
      </c>
      <c r="B47" s="17" t="s">
        <v>59</v>
      </c>
      <c r="C47" s="17" t="s">
        <v>59</v>
      </c>
      <c r="D47" s="17">
        <v>50</v>
      </c>
      <c r="E47" s="17" t="s">
        <v>59</v>
      </c>
      <c r="F47" s="17" t="s">
        <v>59</v>
      </c>
      <c r="G47" s="14" t="s">
        <v>59</v>
      </c>
      <c r="H47" s="16"/>
      <c r="I47" s="17" t="s">
        <v>59</v>
      </c>
      <c r="J47" s="17" t="s">
        <v>59</v>
      </c>
      <c r="K47" s="17">
        <v>39</v>
      </c>
      <c r="L47" s="17" t="s">
        <v>59</v>
      </c>
      <c r="M47" s="17" t="s">
        <v>59</v>
      </c>
      <c r="N47" s="14" t="s">
        <v>59</v>
      </c>
      <c r="O47" s="16"/>
      <c r="P47" s="17" t="s">
        <v>59</v>
      </c>
      <c r="Q47" s="17" t="s">
        <v>59</v>
      </c>
      <c r="R47" s="17">
        <v>45</v>
      </c>
      <c r="S47" s="14" t="s">
        <v>59</v>
      </c>
      <c r="T47" s="15" t="s">
        <v>59</v>
      </c>
      <c r="U47" s="14" t="s">
        <v>59</v>
      </c>
    </row>
    <row r="48" spans="1:21" x14ac:dyDescent="0.25">
      <c r="A48" s="50" t="s">
        <v>51</v>
      </c>
      <c r="B48" s="17">
        <v>86</v>
      </c>
      <c r="C48" s="17">
        <v>86</v>
      </c>
      <c r="D48" s="17">
        <v>88</v>
      </c>
      <c r="E48" s="17">
        <v>91</v>
      </c>
      <c r="F48" s="17">
        <v>87</v>
      </c>
      <c r="G48" s="14">
        <v>81.94</v>
      </c>
      <c r="H48" s="17"/>
      <c r="I48" s="17">
        <v>88</v>
      </c>
      <c r="J48" s="17">
        <v>89</v>
      </c>
      <c r="K48" s="17">
        <v>89</v>
      </c>
      <c r="L48" s="17">
        <v>92</v>
      </c>
      <c r="M48" s="17">
        <v>90</v>
      </c>
      <c r="N48" s="14">
        <v>85.72</v>
      </c>
      <c r="O48" s="17"/>
      <c r="P48" s="17">
        <v>87</v>
      </c>
      <c r="Q48" s="17">
        <v>88</v>
      </c>
      <c r="R48" s="17">
        <v>88</v>
      </c>
      <c r="S48" s="14">
        <v>92</v>
      </c>
      <c r="T48" s="15">
        <v>89</v>
      </c>
      <c r="U48" s="14">
        <v>83.93</v>
      </c>
    </row>
    <row r="49" spans="1:21" x14ac:dyDescent="0.25">
      <c r="A49" s="50" t="s">
        <v>52</v>
      </c>
      <c r="B49" s="22">
        <v>94</v>
      </c>
      <c r="C49" s="22">
        <v>94</v>
      </c>
      <c r="D49" s="22">
        <v>93</v>
      </c>
      <c r="E49" s="22">
        <v>93</v>
      </c>
      <c r="F49" s="22" t="s">
        <v>59</v>
      </c>
      <c r="G49" s="14" t="s">
        <v>59</v>
      </c>
      <c r="H49" s="22"/>
      <c r="I49" s="22">
        <v>94</v>
      </c>
      <c r="J49" s="22">
        <v>94</v>
      </c>
      <c r="K49" s="22">
        <v>95</v>
      </c>
      <c r="L49" s="22">
        <v>92</v>
      </c>
      <c r="M49" s="22" t="s">
        <v>59</v>
      </c>
      <c r="N49" s="14" t="s">
        <v>59</v>
      </c>
      <c r="O49" s="22"/>
      <c r="P49" s="22">
        <v>94</v>
      </c>
      <c r="Q49" s="22">
        <v>94</v>
      </c>
      <c r="R49" s="22">
        <v>94</v>
      </c>
      <c r="S49" s="15">
        <v>92</v>
      </c>
      <c r="T49" s="26" t="s">
        <v>59</v>
      </c>
      <c r="U49" s="14" t="s">
        <v>59</v>
      </c>
    </row>
  </sheetData>
  <sortState ref="A4:U50">
    <sortCondition ref="A4"/>
  </sortState>
  <mergeCells count="4">
    <mergeCell ref="A1:U1"/>
    <mergeCell ref="B2:G2"/>
    <mergeCell ref="I2:N2"/>
    <mergeCell ref="P2: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Q2" sqref="Q2"/>
    </sheetView>
  </sheetViews>
  <sheetFormatPr defaultRowHeight="15" x14ac:dyDescent="0.25"/>
  <cols>
    <col min="1" max="1" width="42.28515625" customWidth="1"/>
  </cols>
  <sheetData>
    <row r="1" spans="1:16" s="29" customFormat="1" x14ac:dyDescent="0.25">
      <c r="A1" s="10"/>
      <c r="B1" s="47" t="s">
        <v>1</v>
      </c>
      <c r="C1" s="47"/>
      <c r="D1" s="47"/>
      <c r="E1" s="48"/>
      <c r="F1" s="49"/>
      <c r="G1" s="47" t="s">
        <v>2</v>
      </c>
      <c r="H1" s="47"/>
      <c r="I1" s="47"/>
      <c r="J1" s="48"/>
      <c r="K1" s="49"/>
      <c r="L1" s="47" t="s">
        <v>60</v>
      </c>
      <c r="M1" s="47"/>
      <c r="N1" s="47"/>
      <c r="O1" s="48"/>
      <c r="P1" s="49"/>
    </row>
    <row r="2" spans="1:16" s="28" customFormat="1" x14ac:dyDescent="0.25">
      <c r="A2" s="27" t="s">
        <v>54</v>
      </c>
      <c r="B2" s="10">
        <v>1999</v>
      </c>
      <c r="C2" s="10">
        <v>2003</v>
      </c>
      <c r="D2" s="10">
        <v>2007</v>
      </c>
      <c r="E2" s="10">
        <v>2011</v>
      </c>
      <c r="F2" s="10">
        <v>2015</v>
      </c>
      <c r="G2" s="10">
        <v>1999</v>
      </c>
      <c r="H2" s="10">
        <v>2003</v>
      </c>
      <c r="I2" s="10">
        <v>2007</v>
      </c>
      <c r="J2" s="10">
        <v>2011</v>
      </c>
      <c r="K2" s="10">
        <v>2015</v>
      </c>
      <c r="L2" s="10">
        <v>1999</v>
      </c>
      <c r="M2" s="10">
        <v>2003</v>
      </c>
      <c r="N2" s="10">
        <v>2007</v>
      </c>
      <c r="O2" s="10">
        <v>2011</v>
      </c>
      <c r="P2" s="10">
        <v>2015</v>
      </c>
    </row>
    <row r="3" spans="1:16" x14ac:dyDescent="0.25">
      <c r="A3" s="13" t="s">
        <v>8</v>
      </c>
      <c r="B3" s="14" t="s">
        <v>59</v>
      </c>
      <c r="C3" s="14">
        <v>95</v>
      </c>
      <c r="D3" s="14">
        <v>96</v>
      </c>
      <c r="E3" s="14" t="s">
        <v>59</v>
      </c>
      <c r="F3" s="14">
        <v>86.37</v>
      </c>
      <c r="G3" s="14" t="s">
        <v>59</v>
      </c>
      <c r="H3" s="14">
        <v>97</v>
      </c>
      <c r="I3" s="14">
        <v>95</v>
      </c>
      <c r="J3" s="14" t="s">
        <v>59</v>
      </c>
      <c r="K3" s="14">
        <v>90</v>
      </c>
      <c r="L3" s="14" t="s">
        <v>59</v>
      </c>
      <c r="M3" s="14">
        <v>96</v>
      </c>
      <c r="N3" s="14">
        <v>96</v>
      </c>
      <c r="O3" s="25" t="s">
        <v>59</v>
      </c>
      <c r="P3" s="14">
        <v>88.13</v>
      </c>
    </row>
    <row r="4" spans="1:16" x14ac:dyDescent="0.25">
      <c r="A4" s="13" t="s">
        <v>68</v>
      </c>
      <c r="B4" s="14" t="s">
        <v>59</v>
      </c>
      <c r="C4" s="14">
        <v>96</v>
      </c>
      <c r="D4" s="14">
        <v>90</v>
      </c>
      <c r="E4" s="14">
        <v>88</v>
      </c>
      <c r="F4" s="14">
        <v>76.62</v>
      </c>
      <c r="G4" s="14" t="s">
        <v>59</v>
      </c>
      <c r="H4" s="14">
        <v>92</v>
      </c>
      <c r="I4" s="14">
        <v>88</v>
      </c>
      <c r="J4" s="14">
        <v>89</v>
      </c>
      <c r="K4" s="14">
        <v>82.58</v>
      </c>
      <c r="L4" s="14" t="s">
        <v>59</v>
      </c>
      <c r="M4" s="14">
        <v>94</v>
      </c>
      <c r="N4" s="14">
        <v>89</v>
      </c>
      <c r="O4" s="15">
        <v>89</v>
      </c>
      <c r="P4" s="14">
        <v>79.53</v>
      </c>
    </row>
    <row r="5" spans="1:16" x14ac:dyDescent="0.25">
      <c r="A5" s="13" t="s">
        <v>67</v>
      </c>
      <c r="B5" s="14" t="s">
        <v>59</v>
      </c>
      <c r="C5" s="14" t="s">
        <v>59</v>
      </c>
      <c r="D5" s="14">
        <v>92</v>
      </c>
      <c r="E5" s="14">
        <v>91</v>
      </c>
      <c r="F5" s="14" t="s">
        <v>59</v>
      </c>
      <c r="G5" s="14" t="s">
        <v>59</v>
      </c>
      <c r="H5" s="14" t="s">
        <v>59</v>
      </c>
      <c r="I5" s="14">
        <v>87</v>
      </c>
      <c r="J5" s="14">
        <v>85</v>
      </c>
      <c r="K5" s="14" t="s">
        <v>59</v>
      </c>
      <c r="L5" s="14" t="s">
        <v>59</v>
      </c>
      <c r="M5" s="14" t="s">
        <v>59</v>
      </c>
      <c r="N5" s="14">
        <v>90</v>
      </c>
      <c r="O5" s="15">
        <v>88</v>
      </c>
      <c r="P5" s="14" t="s">
        <v>59</v>
      </c>
    </row>
    <row r="6" spans="1:16" x14ac:dyDescent="0.25">
      <c r="A6" s="13" t="s">
        <v>12</v>
      </c>
      <c r="B6" s="17">
        <v>88</v>
      </c>
      <c r="C6" s="17">
        <v>88</v>
      </c>
      <c r="D6" s="17">
        <v>89</v>
      </c>
      <c r="E6" s="17">
        <v>89</v>
      </c>
      <c r="F6" s="14">
        <v>87.51</v>
      </c>
      <c r="G6" s="17">
        <v>85</v>
      </c>
      <c r="H6" s="17">
        <v>88</v>
      </c>
      <c r="I6" s="17">
        <v>84</v>
      </c>
      <c r="J6" s="17">
        <v>85</v>
      </c>
      <c r="K6" s="14">
        <v>85.3</v>
      </c>
      <c r="L6" s="17">
        <v>86</v>
      </c>
      <c r="M6" s="17">
        <v>88</v>
      </c>
      <c r="N6" s="14">
        <v>87</v>
      </c>
      <c r="O6" s="15">
        <v>87</v>
      </c>
      <c r="P6" s="14">
        <v>86.4</v>
      </c>
    </row>
    <row r="7" spans="1:16" x14ac:dyDescent="0.25">
      <c r="A7" s="13" t="s">
        <v>13</v>
      </c>
      <c r="B7" s="17">
        <v>89</v>
      </c>
      <c r="C7" s="17">
        <v>91</v>
      </c>
      <c r="D7" s="17">
        <v>93</v>
      </c>
      <c r="E7" s="17">
        <v>94</v>
      </c>
      <c r="F7" s="14">
        <v>93.5</v>
      </c>
      <c r="G7" s="17">
        <v>85</v>
      </c>
      <c r="H7" s="17">
        <v>89</v>
      </c>
      <c r="I7" s="17">
        <v>93</v>
      </c>
      <c r="J7" s="17">
        <v>93</v>
      </c>
      <c r="K7" s="14">
        <v>90.95</v>
      </c>
      <c r="L7" s="17">
        <v>87</v>
      </c>
      <c r="M7" s="17">
        <v>90</v>
      </c>
      <c r="N7" s="14">
        <v>93</v>
      </c>
      <c r="O7" s="15">
        <v>93</v>
      </c>
      <c r="P7" s="14">
        <v>92.29</v>
      </c>
    </row>
    <row r="8" spans="1:16" x14ac:dyDescent="0.25">
      <c r="A8" s="13" t="s">
        <v>14</v>
      </c>
      <c r="B8" s="17">
        <v>90</v>
      </c>
      <c r="C8" s="17">
        <v>91</v>
      </c>
      <c r="D8" s="17">
        <v>90</v>
      </c>
      <c r="E8" s="17">
        <v>90</v>
      </c>
      <c r="F8" s="14">
        <v>90.36</v>
      </c>
      <c r="G8" s="17">
        <v>83</v>
      </c>
      <c r="H8" s="17">
        <v>82</v>
      </c>
      <c r="I8" s="17">
        <v>81</v>
      </c>
      <c r="J8" s="17">
        <v>84</v>
      </c>
      <c r="K8" s="14">
        <v>86.59</v>
      </c>
      <c r="L8" s="17">
        <v>86</v>
      </c>
      <c r="M8" s="17">
        <v>86</v>
      </c>
      <c r="N8" s="14">
        <v>85</v>
      </c>
      <c r="O8" s="15">
        <v>87</v>
      </c>
      <c r="P8" s="14">
        <v>88.41</v>
      </c>
    </row>
    <row r="9" spans="1:16" x14ac:dyDescent="0.25">
      <c r="A9" s="13" t="s">
        <v>15</v>
      </c>
      <c r="B9" s="17">
        <v>98</v>
      </c>
      <c r="C9" s="17">
        <v>98</v>
      </c>
      <c r="D9" s="17">
        <v>97</v>
      </c>
      <c r="E9" s="17">
        <v>98</v>
      </c>
      <c r="F9" s="14">
        <v>94.97</v>
      </c>
      <c r="G9" s="17">
        <v>98</v>
      </c>
      <c r="H9" s="17">
        <v>98</v>
      </c>
      <c r="I9" s="17">
        <v>98</v>
      </c>
      <c r="J9" s="17">
        <v>98</v>
      </c>
      <c r="K9" s="14">
        <v>96.77</v>
      </c>
      <c r="L9" s="17">
        <v>98</v>
      </c>
      <c r="M9" s="17">
        <v>98</v>
      </c>
      <c r="N9" s="14">
        <v>97</v>
      </c>
      <c r="O9" s="15">
        <v>98</v>
      </c>
      <c r="P9" s="14">
        <v>95.88</v>
      </c>
    </row>
    <row r="10" spans="1:16" x14ac:dyDescent="0.25">
      <c r="A10" s="13" t="s">
        <v>16</v>
      </c>
      <c r="B10" s="17">
        <v>98</v>
      </c>
      <c r="C10" s="17">
        <v>98</v>
      </c>
      <c r="D10" s="17" t="s">
        <v>59</v>
      </c>
      <c r="E10" s="17">
        <v>95</v>
      </c>
      <c r="F10" s="14">
        <v>92.58</v>
      </c>
      <c r="G10" s="17">
        <v>97</v>
      </c>
      <c r="H10" s="17">
        <v>95</v>
      </c>
      <c r="I10" s="17" t="s">
        <v>59</v>
      </c>
      <c r="J10" s="17">
        <v>92</v>
      </c>
      <c r="K10" s="14">
        <v>92.16</v>
      </c>
      <c r="L10" s="17">
        <v>98</v>
      </c>
      <c r="M10" s="17">
        <v>96</v>
      </c>
      <c r="N10" s="14" t="s">
        <v>59</v>
      </c>
      <c r="O10" s="15">
        <v>93</v>
      </c>
      <c r="P10" s="14">
        <v>92.36</v>
      </c>
    </row>
    <row r="11" spans="1:16" x14ac:dyDescent="0.25">
      <c r="A11" s="13" t="s">
        <v>17</v>
      </c>
      <c r="B11" s="17">
        <v>96</v>
      </c>
      <c r="C11" s="17">
        <v>96</v>
      </c>
      <c r="D11" s="17">
        <v>94</v>
      </c>
      <c r="E11" s="17">
        <v>94</v>
      </c>
      <c r="F11" s="14">
        <v>87.15</v>
      </c>
      <c r="G11" s="17">
        <v>95</v>
      </c>
      <c r="H11" s="17">
        <v>96</v>
      </c>
      <c r="I11" s="17">
        <v>95</v>
      </c>
      <c r="J11" s="17">
        <v>96</v>
      </c>
      <c r="K11" s="14">
        <v>85.69</v>
      </c>
      <c r="L11" s="17">
        <v>95</v>
      </c>
      <c r="M11" s="17">
        <v>96</v>
      </c>
      <c r="N11" s="14">
        <v>94</v>
      </c>
      <c r="O11" s="15">
        <v>95</v>
      </c>
      <c r="P11" s="14">
        <v>86.42</v>
      </c>
    </row>
    <row r="12" spans="1:16" x14ac:dyDescent="0.25">
      <c r="A12" s="13" t="s">
        <v>18</v>
      </c>
      <c r="B12" s="17">
        <v>88</v>
      </c>
      <c r="C12" s="17">
        <v>89</v>
      </c>
      <c r="D12" s="14" t="s">
        <v>59</v>
      </c>
      <c r="E12" s="14">
        <v>88</v>
      </c>
      <c r="F12" s="14">
        <v>83.92</v>
      </c>
      <c r="G12" s="17">
        <v>84</v>
      </c>
      <c r="H12" s="17">
        <v>86</v>
      </c>
      <c r="I12" s="14" t="s">
        <v>59</v>
      </c>
      <c r="J12" s="14">
        <v>85</v>
      </c>
      <c r="K12" s="14">
        <v>77.599999999999994</v>
      </c>
      <c r="L12" s="17">
        <v>86</v>
      </c>
      <c r="M12" s="17">
        <v>87</v>
      </c>
      <c r="N12" s="14" t="s">
        <v>59</v>
      </c>
      <c r="O12" s="15">
        <v>86</v>
      </c>
      <c r="P12" s="14">
        <v>80.789999999999992</v>
      </c>
    </row>
    <row r="13" spans="1:16" x14ac:dyDescent="0.25">
      <c r="A13" s="13" t="s">
        <v>19</v>
      </c>
      <c r="B13" s="17">
        <v>91</v>
      </c>
      <c r="C13" s="17">
        <v>88</v>
      </c>
      <c r="D13" s="17">
        <v>85</v>
      </c>
      <c r="E13" s="17">
        <v>83</v>
      </c>
      <c r="F13" s="14">
        <v>75.13</v>
      </c>
      <c r="G13" s="17">
        <v>91</v>
      </c>
      <c r="H13" s="17">
        <v>88</v>
      </c>
      <c r="I13" s="17">
        <v>86</v>
      </c>
      <c r="J13" s="17">
        <v>84</v>
      </c>
      <c r="K13" s="14">
        <v>72.39</v>
      </c>
      <c r="L13" s="17">
        <v>91</v>
      </c>
      <c r="M13" s="17">
        <v>88</v>
      </c>
      <c r="N13" s="14">
        <v>85</v>
      </c>
      <c r="O13" s="15">
        <v>84</v>
      </c>
      <c r="P13" s="14">
        <v>73.710000000000008</v>
      </c>
    </row>
    <row r="14" spans="1:16" x14ac:dyDescent="0.25">
      <c r="A14" s="13" t="s">
        <v>58</v>
      </c>
      <c r="B14" s="17">
        <v>73</v>
      </c>
      <c r="C14" s="17" t="s">
        <v>59</v>
      </c>
      <c r="D14" s="17">
        <v>64</v>
      </c>
      <c r="E14" s="17" t="s">
        <v>59</v>
      </c>
      <c r="F14" s="14">
        <v>63.68</v>
      </c>
      <c r="G14" s="17">
        <v>63</v>
      </c>
      <c r="H14" s="17" t="s">
        <v>59</v>
      </c>
      <c r="I14" s="17">
        <v>57</v>
      </c>
      <c r="J14" s="17" t="s">
        <v>59</v>
      </c>
      <c r="K14" s="14">
        <v>50.74</v>
      </c>
      <c r="L14" s="17">
        <v>68</v>
      </c>
      <c r="M14" s="17" t="s">
        <v>59</v>
      </c>
      <c r="N14" s="14">
        <v>61</v>
      </c>
      <c r="O14" s="25" t="s">
        <v>59</v>
      </c>
      <c r="P14" s="14">
        <v>57</v>
      </c>
    </row>
    <row r="15" spans="1:16" x14ac:dyDescent="0.25">
      <c r="A15" s="13" t="s">
        <v>21</v>
      </c>
      <c r="B15" s="17">
        <v>86</v>
      </c>
      <c r="C15" s="17">
        <v>87</v>
      </c>
      <c r="D15" s="17">
        <v>88</v>
      </c>
      <c r="E15" s="17">
        <v>91</v>
      </c>
      <c r="F15" s="14">
        <v>84.77</v>
      </c>
      <c r="G15" s="17">
        <v>85</v>
      </c>
      <c r="H15" s="17">
        <v>87</v>
      </c>
      <c r="I15" s="17">
        <v>88</v>
      </c>
      <c r="J15" s="17">
        <v>90</v>
      </c>
      <c r="K15" s="14">
        <v>82.83</v>
      </c>
      <c r="L15" s="17">
        <v>85</v>
      </c>
      <c r="M15" s="17">
        <v>87</v>
      </c>
      <c r="N15" s="14">
        <v>88</v>
      </c>
      <c r="O15" s="15">
        <v>91</v>
      </c>
      <c r="P15" s="14">
        <v>83.8</v>
      </c>
    </row>
    <row r="16" spans="1:16" x14ac:dyDescent="0.25">
      <c r="A16" s="13" t="s">
        <v>66</v>
      </c>
      <c r="B16" s="14" t="s">
        <v>59</v>
      </c>
      <c r="C16" s="14">
        <v>97</v>
      </c>
      <c r="D16" s="14">
        <v>95</v>
      </c>
      <c r="E16" s="14">
        <v>94</v>
      </c>
      <c r="F16" s="14" t="s">
        <v>59</v>
      </c>
      <c r="G16" s="14" t="s">
        <v>59</v>
      </c>
      <c r="H16" s="14">
        <v>97</v>
      </c>
      <c r="I16" s="14">
        <v>96</v>
      </c>
      <c r="J16" s="14">
        <v>91</v>
      </c>
      <c r="K16" s="14" t="s">
        <v>59</v>
      </c>
      <c r="L16" s="14" t="s">
        <v>59</v>
      </c>
      <c r="M16" s="14">
        <v>97</v>
      </c>
      <c r="N16" s="14">
        <v>96</v>
      </c>
      <c r="O16" s="15">
        <v>92</v>
      </c>
      <c r="P16" s="14" t="s">
        <v>59</v>
      </c>
    </row>
    <row r="17" spans="1:16" x14ac:dyDescent="0.25">
      <c r="A17" s="13" t="s">
        <v>24</v>
      </c>
      <c r="B17" s="17">
        <v>98</v>
      </c>
      <c r="C17" s="17">
        <v>97</v>
      </c>
      <c r="D17" s="17">
        <v>94</v>
      </c>
      <c r="E17" s="17">
        <v>93</v>
      </c>
      <c r="F17" s="14">
        <v>94.8</v>
      </c>
      <c r="G17" s="17">
        <v>97</v>
      </c>
      <c r="H17" s="17">
        <v>95</v>
      </c>
      <c r="I17" s="17">
        <v>93</v>
      </c>
      <c r="J17" s="17">
        <v>92</v>
      </c>
      <c r="K17" s="14">
        <v>93.4</v>
      </c>
      <c r="L17" s="17">
        <v>98</v>
      </c>
      <c r="M17" s="17">
        <v>96</v>
      </c>
      <c r="N17" s="14">
        <v>93</v>
      </c>
      <c r="O17" s="15">
        <v>93</v>
      </c>
      <c r="P17" s="14">
        <v>94.09</v>
      </c>
    </row>
    <row r="18" spans="1:16" x14ac:dyDescent="0.25">
      <c r="A18" s="13" t="s">
        <v>26</v>
      </c>
      <c r="B18" s="17">
        <v>90</v>
      </c>
      <c r="C18" s="17">
        <v>92</v>
      </c>
      <c r="D18" s="17">
        <v>93</v>
      </c>
      <c r="E18" s="17">
        <v>93</v>
      </c>
      <c r="F18" s="14">
        <v>93.68</v>
      </c>
      <c r="G18" s="17">
        <v>91</v>
      </c>
      <c r="H18" s="17">
        <v>93</v>
      </c>
      <c r="I18" s="17">
        <v>93</v>
      </c>
      <c r="J18" s="17">
        <v>95</v>
      </c>
      <c r="K18" s="14">
        <v>91.74</v>
      </c>
      <c r="L18" s="17">
        <v>91</v>
      </c>
      <c r="M18" s="17">
        <v>93</v>
      </c>
      <c r="N18" s="14">
        <v>93</v>
      </c>
      <c r="O18" s="15">
        <v>94</v>
      </c>
      <c r="P18" s="14">
        <v>92.71</v>
      </c>
    </row>
    <row r="19" spans="1:16" x14ac:dyDescent="0.25">
      <c r="A19" s="13" t="s">
        <v>27</v>
      </c>
      <c r="B19" s="17">
        <v>79</v>
      </c>
      <c r="C19" s="17">
        <v>76</v>
      </c>
      <c r="D19" s="17">
        <v>65</v>
      </c>
      <c r="E19" s="17">
        <v>56</v>
      </c>
      <c r="F19" s="14">
        <v>36.200000000000003</v>
      </c>
      <c r="G19" s="17">
        <v>79</v>
      </c>
      <c r="H19" s="17">
        <v>75</v>
      </c>
      <c r="I19" s="17">
        <v>68</v>
      </c>
      <c r="J19" s="17">
        <v>56</v>
      </c>
      <c r="K19" s="14">
        <v>33.379999999999995</v>
      </c>
      <c r="L19" s="17">
        <v>79</v>
      </c>
      <c r="M19" s="17">
        <v>75</v>
      </c>
      <c r="N19" s="14">
        <v>66</v>
      </c>
      <c r="O19" s="15">
        <v>56</v>
      </c>
      <c r="P19" s="14">
        <v>34.769999999999996</v>
      </c>
    </row>
    <row r="20" spans="1:16" x14ac:dyDescent="0.25">
      <c r="A20" s="13" t="s">
        <v>28</v>
      </c>
      <c r="B20" s="17">
        <v>92</v>
      </c>
      <c r="C20" s="17">
        <v>92</v>
      </c>
      <c r="D20" s="17">
        <v>87</v>
      </c>
      <c r="E20" s="17">
        <v>80</v>
      </c>
      <c r="F20" s="14">
        <v>71.900000000000006</v>
      </c>
      <c r="G20" s="17">
        <v>92</v>
      </c>
      <c r="H20" s="17">
        <v>93</v>
      </c>
      <c r="I20" s="17">
        <v>86</v>
      </c>
      <c r="J20" s="17">
        <v>81</v>
      </c>
      <c r="K20" s="14">
        <v>75.36</v>
      </c>
      <c r="L20" s="17">
        <v>92</v>
      </c>
      <c r="M20" s="17">
        <v>92</v>
      </c>
      <c r="N20" s="14">
        <v>86</v>
      </c>
      <c r="O20" s="15">
        <v>81</v>
      </c>
      <c r="P20" s="14">
        <v>73.58</v>
      </c>
    </row>
    <row r="21" spans="1:16" x14ac:dyDescent="0.25">
      <c r="A21" s="13" t="s">
        <v>29</v>
      </c>
      <c r="B21" s="14" t="s">
        <v>59</v>
      </c>
      <c r="C21" s="14">
        <v>95</v>
      </c>
      <c r="D21" s="14">
        <v>96</v>
      </c>
      <c r="E21" s="14" t="s">
        <v>59</v>
      </c>
      <c r="F21" s="14" t="s">
        <v>59</v>
      </c>
      <c r="G21" s="14" t="s">
        <v>59</v>
      </c>
      <c r="H21" s="14">
        <v>97</v>
      </c>
      <c r="I21" s="14">
        <v>98</v>
      </c>
      <c r="J21" s="14" t="s">
        <v>59</v>
      </c>
      <c r="K21" s="14" t="s">
        <v>59</v>
      </c>
      <c r="L21" s="14" t="s">
        <v>59</v>
      </c>
      <c r="M21" s="14">
        <v>96</v>
      </c>
      <c r="N21" s="14">
        <v>97</v>
      </c>
      <c r="O21" s="25" t="s">
        <v>59</v>
      </c>
      <c r="P21" s="14" t="s">
        <v>59</v>
      </c>
    </row>
    <row r="22" spans="1:16" x14ac:dyDescent="0.25">
      <c r="A22" s="13" t="s">
        <v>30</v>
      </c>
      <c r="B22" s="17">
        <v>86</v>
      </c>
      <c r="C22" s="17">
        <v>92</v>
      </c>
      <c r="D22" s="17">
        <v>91</v>
      </c>
      <c r="E22" s="17">
        <v>90</v>
      </c>
      <c r="F22" s="14">
        <v>85.07</v>
      </c>
      <c r="G22" s="17">
        <v>84</v>
      </c>
      <c r="H22" s="17">
        <v>88</v>
      </c>
      <c r="I22" s="17">
        <v>88</v>
      </c>
      <c r="J22" s="17">
        <v>84</v>
      </c>
      <c r="K22" s="14">
        <v>83.7</v>
      </c>
      <c r="L22" s="17">
        <v>85</v>
      </c>
      <c r="M22" s="17">
        <v>90</v>
      </c>
      <c r="N22" s="14">
        <v>90</v>
      </c>
      <c r="O22" s="15">
        <v>87</v>
      </c>
      <c r="P22" s="14">
        <v>84.41</v>
      </c>
    </row>
    <row r="23" spans="1:16" x14ac:dyDescent="0.25">
      <c r="A23" s="13" t="s">
        <v>32</v>
      </c>
      <c r="B23" s="17">
        <v>95</v>
      </c>
      <c r="C23" s="17">
        <v>96</v>
      </c>
      <c r="D23" s="17">
        <v>96</v>
      </c>
      <c r="E23" s="17">
        <v>95</v>
      </c>
      <c r="F23" s="14" t="s">
        <v>59</v>
      </c>
      <c r="G23" s="17">
        <v>97</v>
      </c>
      <c r="H23" s="17">
        <v>96</v>
      </c>
      <c r="I23" s="17">
        <v>97</v>
      </c>
      <c r="J23" s="17">
        <v>97</v>
      </c>
      <c r="K23" s="14" t="s">
        <v>59</v>
      </c>
      <c r="L23" s="17">
        <v>96</v>
      </c>
      <c r="M23" s="17">
        <v>96</v>
      </c>
      <c r="N23" s="14">
        <v>97</v>
      </c>
      <c r="O23" s="15">
        <v>96</v>
      </c>
      <c r="P23" s="14" t="s">
        <v>59</v>
      </c>
    </row>
    <row r="24" spans="1:16" x14ac:dyDescent="0.25">
      <c r="A24" s="13" t="s">
        <v>33</v>
      </c>
      <c r="B24" s="17" t="s">
        <v>59</v>
      </c>
      <c r="C24" s="17" t="s">
        <v>59</v>
      </c>
      <c r="D24" s="17" t="s">
        <v>59</v>
      </c>
      <c r="E24" s="17">
        <v>90</v>
      </c>
      <c r="F24" s="14">
        <v>93.01</v>
      </c>
      <c r="G24" s="17" t="s">
        <v>59</v>
      </c>
      <c r="H24" s="17" t="s">
        <v>59</v>
      </c>
      <c r="I24" s="17" t="s">
        <v>59</v>
      </c>
      <c r="J24" s="17">
        <v>93</v>
      </c>
      <c r="K24" s="14">
        <v>86.05</v>
      </c>
      <c r="L24" s="17" t="s">
        <v>59</v>
      </c>
      <c r="M24" s="17" t="s">
        <v>59</v>
      </c>
      <c r="N24" s="17" t="s">
        <v>59</v>
      </c>
      <c r="O24" s="15">
        <v>91</v>
      </c>
      <c r="P24" s="14">
        <v>89.210000000000008</v>
      </c>
    </row>
    <row r="25" spans="1:16" x14ac:dyDescent="0.25">
      <c r="A25" s="13" t="s">
        <v>34</v>
      </c>
      <c r="B25" s="17">
        <v>97</v>
      </c>
      <c r="C25" s="17">
        <v>98</v>
      </c>
      <c r="D25" s="17">
        <v>95</v>
      </c>
      <c r="E25" s="17">
        <v>94</v>
      </c>
      <c r="F25" s="14">
        <v>85.039999999999992</v>
      </c>
      <c r="G25" s="17">
        <v>96</v>
      </c>
      <c r="H25" s="17">
        <v>98</v>
      </c>
      <c r="I25" s="17">
        <v>96</v>
      </c>
      <c r="J25" s="17">
        <v>96</v>
      </c>
      <c r="K25" s="14">
        <v>88.98</v>
      </c>
      <c r="L25" s="17">
        <v>96</v>
      </c>
      <c r="M25" s="17">
        <v>98</v>
      </c>
      <c r="N25" s="14">
        <v>95</v>
      </c>
      <c r="O25" s="15">
        <v>95</v>
      </c>
      <c r="P25" s="14">
        <v>86.99</v>
      </c>
    </row>
    <row r="26" spans="1:16" x14ac:dyDescent="0.25">
      <c r="A26" s="13" t="s">
        <v>35</v>
      </c>
      <c r="B26" s="17">
        <v>95</v>
      </c>
      <c r="C26" s="17">
        <v>94</v>
      </c>
      <c r="D26" s="17">
        <v>94</v>
      </c>
      <c r="E26" s="17">
        <v>91</v>
      </c>
      <c r="F26" s="14">
        <v>83.93</v>
      </c>
      <c r="G26" s="17">
        <v>93</v>
      </c>
      <c r="H26" s="17">
        <v>93</v>
      </c>
      <c r="I26" s="17">
        <v>90</v>
      </c>
      <c r="J26" s="17">
        <v>90</v>
      </c>
      <c r="K26" s="14">
        <v>88.36</v>
      </c>
      <c r="L26" s="17">
        <v>94</v>
      </c>
      <c r="M26" s="17">
        <v>94</v>
      </c>
      <c r="N26" s="14">
        <v>92</v>
      </c>
      <c r="O26" s="15">
        <v>90</v>
      </c>
      <c r="P26" s="14">
        <v>86.15</v>
      </c>
    </row>
    <row r="27" spans="1:16" x14ac:dyDescent="0.25">
      <c r="A27" s="13" t="s">
        <v>57</v>
      </c>
      <c r="B27" s="17" t="s">
        <v>59</v>
      </c>
      <c r="C27" s="17" t="s">
        <v>59</v>
      </c>
      <c r="D27" s="17">
        <v>84</v>
      </c>
      <c r="E27" s="17" t="s">
        <v>59</v>
      </c>
      <c r="F27" s="14">
        <v>86.06</v>
      </c>
      <c r="G27" s="17" t="s">
        <v>59</v>
      </c>
      <c r="H27" s="17" t="s">
        <v>59</v>
      </c>
      <c r="I27" s="17">
        <v>79</v>
      </c>
      <c r="J27" s="17" t="s">
        <v>59</v>
      </c>
      <c r="K27" s="14">
        <v>78.38</v>
      </c>
      <c r="L27" s="17" t="s">
        <v>59</v>
      </c>
      <c r="M27" s="17" t="s">
        <v>59</v>
      </c>
      <c r="N27" s="17">
        <v>81</v>
      </c>
      <c r="O27" s="15" t="s">
        <v>59</v>
      </c>
      <c r="P27" s="14">
        <v>82.31</v>
      </c>
    </row>
    <row r="28" spans="1:16" x14ac:dyDescent="0.25">
      <c r="A28" s="13" t="s">
        <v>37</v>
      </c>
      <c r="B28" s="14" t="s">
        <v>59</v>
      </c>
      <c r="C28" s="14" t="s">
        <v>59</v>
      </c>
      <c r="D28" s="17">
        <v>92</v>
      </c>
      <c r="E28" s="17">
        <v>92</v>
      </c>
      <c r="F28" s="14">
        <v>87.94</v>
      </c>
      <c r="G28" s="14" t="s">
        <v>59</v>
      </c>
      <c r="H28" s="14" t="s">
        <v>59</v>
      </c>
      <c r="I28" s="17">
        <v>94</v>
      </c>
      <c r="J28" s="17">
        <v>97</v>
      </c>
      <c r="K28" s="14">
        <v>89.69</v>
      </c>
      <c r="L28" s="14" t="s">
        <v>59</v>
      </c>
      <c r="M28" s="14" t="s">
        <v>59</v>
      </c>
      <c r="N28" s="14">
        <v>93</v>
      </c>
      <c r="O28" s="15">
        <v>94</v>
      </c>
      <c r="P28" s="14">
        <v>88.8</v>
      </c>
    </row>
    <row r="29" spans="1:16" x14ac:dyDescent="0.25">
      <c r="A29" s="13" t="s">
        <v>56</v>
      </c>
      <c r="B29" s="17" t="s">
        <v>59</v>
      </c>
      <c r="C29" s="17" t="s">
        <v>59</v>
      </c>
      <c r="D29" s="17">
        <v>78</v>
      </c>
      <c r="E29" s="17">
        <v>82</v>
      </c>
      <c r="F29" s="14">
        <v>83.23</v>
      </c>
      <c r="G29" s="17" t="s">
        <v>59</v>
      </c>
      <c r="H29" s="17" t="s">
        <v>59</v>
      </c>
      <c r="I29" s="17">
        <v>69</v>
      </c>
      <c r="J29" s="17">
        <v>72</v>
      </c>
      <c r="K29" s="14">
        <v>71.88</v>
      </c>
      <c r="L29" s="17" t="s">
        <v>59</v>
      </c>
      <c r="M29" s="17" t="s">
        <v>59</v>
      </c>
      <c r="N29" s="17">
        <v>74</v>
      </c>
      <c r="O29" s="15">
        <v>77</v>
      </c>
      <c r="P29" s="14">
        <v>77.650000000000006</v>
      </c>
    </row>
    <row r="30" spans="1:16" x14ac:dyDescent="0.25">
      <c r="A30" s="13" t="s">
        <v>39</v>
      </c>
      <c r="B30" s="17" t="s">
        <v>59</v>
      </c>
      <c r="C30" s="14">
        <v>88</v>
      </c>
      <c r="D30" s="14">
        <v>89</v>
      </c>
      <c r="E30" s="14">
        <v>87</v>
      </c>
      <c r="F30" s="14">
        <v>72.789999999999992</v>
      </c>
      <c r="G30" s="17" t="s">
        <v>59</v>
      </c>
      <c r="H30" s="14">
        <v>90</v>
      </c>
      <c r="I30" s="14">
        <v>91</v>
      </c>
      <c r="J30" s="14">
        <v>82</v>
      </c>
      <c r="K30" s="14">
        <v>72.789999999999992</v>
      </c>
      <c r="L30" s="17" t="s">
        <v>59</v>
      </c>
      <c r="M30" s="14">
        <v>89</v>
      </c>
      <c r="N30" s="14">
        <v>90</v>
      </c>
      <c r="O30" s="20">
        <v>84</v>
      </c>
      <c r="P30" s="14">
        <v>72.789999999999992</v>
      </c>
    </row>
    <row r="31" spans="1:16" x14ac:dyDescent="0.25">
      <c r="A31" s="13" t="s">
        <v>40</v>
      </c>
      <c r="B31" s="17">
        <v>84</v>
      </c>
      <c r="C31" s="17">
        <v>82</v>
      </c>
      <c r="D31" s="17">
        <v>75</v>
      </c>
      <c r="E31" s="17">
        <v>69</v>
      </c>
      <c r="F31" s="14">
        <v>56.08</v>
      </c>
      <c r="G31" s="17">
        <v>87</v>
      </c>
      <c r="H31" s="17">
        <v>85</v>
      </c>
      <c r="I31" s="17">
        <v>78</v>
      </c>
      <c r="J31" s="17">
        <v>70</v>
      </c>
      <c r="K31" s="14">
        <v>57.78</v>
      </c>
      <c r="L31" s="17">
        <v>85</v>
      </c>
      <c r="M31" s="17">
        <v>84</v>
      </c>
      <c r="N31" s="14">
        <v>77</v>
      </c>
      <c r="O31" s="15">
        <v>70</v>
      </c>
      <c r="P31" s="14">
        <v>56.87</v>
      </c>
    </row>
    <row r="32" spans="1:16" x14ac:dyDescent="0.25">
      <c r="A32" s="13" t="s">
        <v>41</v>
      </c>
      <c r="B32" s="17">
        <v>93</v>
      </c>
      <c r="C32" s="17">
        <v>94</v>
      </c>
      <c r="D32" s="17">
        <v>89</v>
      </c>
      <c r="E32" s="17">
        <v>89</v>
      </c>
      <c r="F32" s="14">
        <v>83.8</v>
      </c>
      <c r="G32" s="17">
        <v>88</v>
      </c>
      <c r="H32" s="17">
        <v>92</v>
      </c>
      <c r="I32" s="17">
        <v>88</v>
      </c>
      <c r="J32" s="17">
        <v>86</v>
      </c>
      <c r="K32" s="14">
        <v>83.210000000000008</v>
      </c>
      <c r="L32" s="17">
        <v>90</v>
      </c>
      <c r="M32" s="17">
        <v>93</v>
      </c>
      <c r="N32" s="14">
        <v>88</v>
      </c>
      <c r="O32" s="15">
        <v>87</v>
      </c>
      <c r="P32" s="14">
        <v>83.49</v>
      </c>
    </row>
    <row r="33" spans="1:16" x14ac:dyDescent="0.25">
      <c r="A33" s="13" t="s">
        <v>42</v>
      </c>
      <c r="B33" s="17">
        <v>79</v>
      </c>
      <c r="C33" s="17">
        <v>81</v>
      </c>
      <c r="D33" s="17">
        <v>86</v>
      </c>
      <c r="E33" s="17">
        <v>76</v>
      </c>
      <c r="F33" s="14">
        <v>73.31</v>
      </c>
      <c r="G33" s="17">
        <v>77</v>
      </c>
      <c r="H33" s="17">
        <v>76</v>
      </c>
      <c r="I33" s="17">
        <v>81</v>
      </c>
      <c r="J33" s="17">
        <v>67</v>
      </c>
      <c r="K33" s="14">
        <v>69.73</v>
      </c>
      <c r="L33" s="17">
        <v>78</v>
      </c>
      <c r="M33" s="17">
        <v>78</v>
      </c>
      <c r="N33" s="14">
        <v>84</v>
      </c>
      <c r="O33" s="15">
        <v>71</v>
      </c>
      <c r="P33" s="14">
        <v>71.36</v>
      </c>
    </row>
    <row r="34" spans="1:16" x14ac:dyDescent="0.25">
      <c r="A34" s="13" t="s">
        <v>43</v>
      </c>
      <c r="B34" s="17">
        <v>89</v>
      </c>
      <c r="C34" s="17">
        <v>93</v>
      </c>
      <c r="D34" s="17">
        <v>89</v>
      </c>
      <c r="E34" s="17">
        <v>83</v>
      </c>
      <c r="F34" s="14">
        <v>83.67</v>
      </c>
      <c r="G34" s="17">
        <v>82</v>
      </c>
      <c r="H34" s="17">
        <v>85</v>
      </c>
      <c r="I34" s="17">
        <v>74</v>
      </c>
      <c r="J34" s="17">
        <v>76</v>
      </c>
      <c r="K34" s="14">
        <v>72.319999999999993</v>
      </c>
      <c r="L34" s="17">
        <v>85</v>
      </c>
      <c r="M34" s="17">
        <v>88</v>
      </c>
      <c r="N34" s="14">
        <v>81</v>
      </c>
      <c r="O34" s="15">
        <v>79</v>
      </c>
      <c r="P34" s="14">
        <v>77.86</v>
      </c>
    </row>
    <row r="35" spans="1:16" x14ac:dyDescent="0.25">
      <c r="A35" s="18" t="s">
        <v>64</v>
      </c>
      <c r="B35" s="17">
        <v>92</v>
      </c>
      <c r="C35" s="17">
        <v>91</v>
      </c>
      <c r="D35" s="17">
        <v>88</v>
      </c>
      <c r="E35" s="17">
        <v>82</v>
      </c>
      <c r="F35" s="17" t="s">
        <v>59</v>
      </c>
      <c r="G35" s="17">
        <v>95</v>
      </c>
      <c r="H35" s="17">
        <v>95</v>
      </c>
      <c r="I35" s="17">
        <v>93</v>
      </c>
      <c r="J35" s="17">
        <v>86</v>
      </c>
      <c r="K35" s="17" t="s">
        <v>59</v>
      </c>
      <c r="L35" s="17">
        <v>94</v>
      </c>
      <c r="M35" s="17">
        <v>93</v>
      </c>
      <c r="N35" s="14">
        <v>91</v>
      </c>
      <c r="O35" s="15">
        <v>84</v>
      </c>
      <c r="P35" s="17" t="s">
        <v>59</v>
      </c>
    </row>
    <row r="36" spans="1:16" x14ac:dyDescent="0.25">
      <c r="A36" s="13" t="s">
        <v>55</v>
      </c>
      <c r="B36" s="17" t="s">
        <v>59</v>
      </c>
      <c r="C36" s="17" t="s">
        <v>59</v>
      </c>
      <c r="D36" s="17">
        <v>90</v>
      </c>
      <c r="E36" s="17">
        <v>89</v>
      </c>
      <c r="F36" s="17" t="s">
        <v>59</v>
      </c>
      <c r="G36" s="17" t="s">
        <v>59</v>
      </c>
      <c r="H36" s="17" t="s">
        <v>59</v>
      </c>
      <c r="I36" s="17">
        <v>88</v>
      </c>
      <c r="J36" s="17">
        <v>85</v>
      </c>
      <c r="K36" s="17" t="s">
        <v>59</v>
      </c>
      <c r="L36" s="17" t="s">
        <v>59</v>
      </c>
      <c r="M36" s="17" t="s">
        <v>59</v>
      </c>
      <c r="N36" s="17">
        <v>89</v>
      </c>
      <c r="O36" s="15">
        <v>87</v>
      </c>
      <c r="P36" s="17" t="s">
        <v>59</v>
      </c>
    </row>
    <row r="37" spans="1:16" x14ac:dyDescent="0.25">
      <c r="A37" s="13" t="s">
        <v>46</v>
      </c>
      <c r="B37" s="17">
        <v>96</v>
      </c>
      <c r="C37" s="17">
        <v>96</v>
      </c>
      <c r="D37" s="17">
        <v>95</v>
      </c>
      <c r="E37" s="17">
        <v>94</v>
      </c>
      <c r="F37" s="14">
        <v>90.07</v>
      </c>
      <c r="G37" s="17">
        <v>95</v>
      </c>
      <c r="H37" s="17">
        <v>97</v>
      </c>
      <c r="I37" s="17">
        <v>96</v>
      </c>
      <c r="J37" s="17">
        <v>95</v>
      </c>
      <c r="K37" s="14">
        <v>91.23</v>
      </c>
      <c r="L37" s="17">
        <v>96</v>
      </c>
      <c r="M37" s="17">
        <v>97</v>
      </c>
      <c r="N37" s="14">
        <v>95</v>
      </c>
      <c r="O37" s="15">
        <v>94</v>
      </c>
      <c r="P37" s="14">
        <v>90.65</v>
      </c>
    </row>
    <row r="38" spans="1:16" x14ac:dyDescent="0.25">
      <c r="A38" s="13" t="s">
        <v>47</v>
      </c>
      <c r="B38" s="17">
        <v>91</v>
      </c>
      <c r="C38" s="17">
        <v>93</v>
      </c>
      <c r="D38" s="17">
        <v>93</v>
      </c>
      <c r="E38" s="17">
        <v>94</v>
      </c>
      <c r="F38" s="14">
        <v>90.07</v>
      </c>
      <c r="G38" s="17">
        <v>91</v>
      </c>
      <c r="H38" s="17">
        <v>91</v>
      </c>
      <c r="I38" s="17">
        <v>94</v>
      </c>
      <c r="J38" s="17">
        <v>93</v>
      </c>
      <c r="K38" s="14">
        <v>87.97</v>
      </c>
      <c r="L38" s="17">
        <v>91</v>
      </c>
      <c r="M38" s="17">
        <v>92</v>
      </c>
      <c r="N38" s="14">
        <v>94</v>
      </c>
      <c r="O38" s="15">
        <v>93</v>
      </c>
      <c r="P38" s="14">
        <v>88.97</v>
      </c>
    </row>
    <row r="39" spans="1:16" x14ac:dyDescent="0.25">
      <c r="A39" s="13" t="s">
        <v>48</v>
      </c>
      <c r="B39" s="17">
        <v>90</v>
      </c>
      <c r="C39" s="17">
        <v>89</v>
      </c>
      <c r="D39" s="17">
        <v>79</v>
      </c>
      <c r="E39" s="17">
        <v>76</v>
      </c>
      <c r="F39" s="14">
        <v>63.8</v>
      </c>
      <c r="G39" s="17">
        <v>90</v>
      </c>
      <c r="H39" s="17">
        <v>85</v>
      </c>
      <c r="I39" s="17">
        <v>83</v>
      </c>
      <c r="J39" s="17">
        <v>76</v>
      </c>
      <c r="K39" s="14">
        <v>66.09</v>
      </c>
      <c r="L39" s="17">
        <v>90</v>
      </c>
      <c r="M39" s="17">
        <v>87</v>
      </c>
      <c r="N39" s="14">
        <v>81</v>
      </c>
      <c r="O39" s="15">
        <v>76</v>
      </c>
      <c r="P39" s="14">
        <v>64.960000000000008</v>
      </c>
    </row>
    <row r="40" spans="1:16" x14ac:dyDescent="0.25">
      <c r="A40" s="13" t="s">
        <v>49</v>
      </c>
      <c r="B40" s="14" t="s">
        <v>59</v>
      </c>
      <c r="C40" s="14">
        <v>94</v>
      </c>
      <c r="D40" s="14">
        <v>91</v>
      </c>
      <c r="E40" s="14" t="s">
        <v>59</v>
      </c>
      <c r="F40" s="14" t="s">
        <v>59</v>
      </c>
      <c r="G40" s="14" t="s">
        <v>59</v>
      </c>
      <c r="H40" s="14">
        <v>92</v>
      </c>
      <c r="I40" s="14">
        <v>90</v>
      </c>
      <c r="J40" s="14" t="s">
        <v>59</v>
      </c>
      <c r="K40" s="14" t="s">
        <v>59</v>
      </c>
      <c r="L40" s="14" t="s">
        <v>59</v>
      </c>
      <c r="M40" s="14">
        <v>93</v>
      </c>
      <c r="N40" s="14">
        <v>91</v>
      </c>
      <c r="O40" s="25" t="s">
        <v>59</v>
      </c>
      <c r="P40" s="14" t="s">
        <v>59</v>
      </c>
    </row>
    <row r="41" spans="1:16" x14ac:dyDescent="0.25">
      <c r="A41" s="13" t="s">
        <v>51</v>
      </c>
      <c r="B41" s="17">
        <v>86</v>
      </c>
      <c r="C41" s="17">
        <v>88</v>
      </c>
      <c r="D41" s="17">
        <v>91</v>
      </c>
      <c r="E41" s="17">
        <v>87</v>
      </c>
      <c r="F41" s="14">
        <v>81.94</v>
      </c>
      <c r="G41" s="17">
        <v>89</v>
      </c>
      <c r="H41" s="17">
        <v>89</v>
      </c>
      <c r="I41" s="17">
        <v>92</v>
      </c>
      <c r="J41" s="17">
        <v>90</v>
      </c>
      <c r="K41" s="14">
        <v>85.72</v>
      </c>
      <c r="L41" s="17">
        <v>88</v>
      </c>
      <c r="M41" s="17">
        <v>88</v>
      </c>
      <c r="N41" s="14">
        <v>92</v>
      </c>
      <c r="O41" s="15">
        <v>89</v>
      </c>
      <c r="P41" s="14">
        <v>83.93</v>
      </c>
    </row>
    <row r="42" spans="1:16" x14ac:dyDescent="0.25">
      <c r="A42" s="2" t="s">
        <v>52</v>
      </c>
      <c r="B42" s="22">
        <v>94</v>
      </c>
      <c r="C42" s="22">
        <v>93</v>
      </c>
      <c r="D42" s="22">
        <v>93</v>
      </c>
      <c r="E42" s="22" t="s">
        <v>59</v>
      </c>
      <c r="F42" s="14" t="s">
        <v>59</v>
      </c>
      <c r="G42" s="22">
        <v>94</v>
      </c>
      <c r="H42" s="22">
        <v>95</v>
      </c>
      <c r="I42" s="22">
        <v>92</v>
      </c>
      <c r="J42" s="22" t="s">
        <v>59</v>
      </c>
      <c r="K42" s="14" t="s">
        <v>59</v>
      </c>
      <c r="L42" s="22">
        <v>94</v>
      </c>
      <c r="M42" s="22">
        <v>94</v>
      </c>
      <c r="N42" s="15">
        <v>92</v>
      </c>
      <c r="O42" s="26" t="s">
        <v>59</v>
      </c>
      <c r="P42" s="14" t="s">
        <v>59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31" workbookViewId="0">
      <selection activeCell="O48" sqref="O48"/>
    </sheetView>
  </sheetViews>
  <sheetFormatPr defaultRowHeight="15" x14ac:dyDescent="0.25"/>
  <cols>
    <col min="1" max="1" width="26.140625" customWidth="1"/>
    <col min="17" max="17" width="25.140625" customWidth="1"/>
  </cols>
  <sheetData>
    <row r="1" spans="1:17" x14ac:dyDescent="0.25">
      <c r="A1" s="10"/>
      <c r="B1" s="47" t="s">
        <v>1</v>
      </c>
      <c r="C1" s="47"/>
      <c r="D1" s="47"/>
      <c r="E1" s="48"/>
      <c r="F1" s="49"/>
      <c r="G1" s="47" t="s">
        <v>2</v>
      </c>
      <c r="H1" s="47"/>
      <c r="I1" s="47"/>
      <c r="J1" s="48"/>
      <c r="K1" s="49"/>
      <c r="L1" s="47" t="s">
        <v>60</v>
      </c>
      <c r="M1" s="47"/>
      <c r="N1" s="47"/>
      <c r="O1" s="48"/>
      <c r="P1" s="49"/>
    </row>
    <row r="2" spans="1:17" x14ac:dyDescent="0.25">
      <c r="A2" s="27" t="s">
        <v>54</v>
      </c>
      <c r="B2" s="10">
        <v>1999</v>
      </c>
      <c r="C2" s="10">
        <v>2003</v>
      </c>
      <c r="D2" s="10">
        <v>2007</v>
      </c>
      <c r="E2" s="10">
        <v>2011</v>
      </c>
      <c r="F2" s="10">
        <v>2015</v>
      </c>
      <c r="G2" s="10">
        <v>1999</v>
      </c>
      <c r="H2" s="10">
        <v>2003</v>
      </c>
      <c r="I2" s="10">
        <v>2007</v>
      </c>
      <c r="J2" s="10">
        <v>2011</v>
      </c>
      <c r="K2" s="10">
        <v>2015</v>
      </c>
      <c r="L2" s="10">
        <v>1999</v>
      </c>
      <c r="M2" s="10">
        <v>2003</v>
      </c>
      <c r="N2" s="10">
        <v>2007</v>
      </c>
      <c r="O2" s="10">
        <v>2011</v>
      </c>
      <c r="P2" s="10">
        <v>2015</v>
      </c>
      <c r="Q2" s="53" t="s">
        <v>62</v>
      </c>
    </row>
    <row r="3" spans="1:17" x14ac:dyDescent="0.25">
      <c r="A3" s="13" t="s">
        <v>8</v>
      </c>
      <c r="B3" s="14" t="s">
        <v>59</v>
      </c>
      <c r="C3" s="14">
        <v>95</v>
      </c>
      <c r="D3" s="14">
        <v>96</v>
      </c>
      <c r="E3" s="14" t="s">
        <v>59</v>
      </c>
      <c r="F3" s="14">
        <v>86.37</v>
      </c>
      <c r="G3" s="14" t="s">
        <v>59</v>
      </c>
      <c r="H3" s="14">
        <v>97</v>
      </c>
      <c r="I3" s="14">
        <v>95</v>
      </c>
      <c r="J3" s="14" t="s">
        <v>59</v>
      </c>
      <c r="K3" s="14">
        <v>90</v>
      </c>
      <c r="L3" s="14" t="s">
        <v>59</v>
      </c>
      <c r="M3" s="14">
        <v>96</v>
      </c>
      <c r="N3" s="14">
        <v>96</v>
      </c>
      <c r="O3" s="25" t="s">
        <v>59</v>
      </c>
      <c r="P3" s="14">
        <v>88.13</v>
      </c>
      <c r="Q3" s="54">
        <f>AVERAGE(B3:P3)</f>
        <v>93.277777777777771</v>
      </c>
    </row>
    <row r="4" spans="1:17" x14ac:dyDescent="0.25">
      <c r="A4" s="13" t="s">
        <v>68</v>
      </c>
      <c r="B4" s="14" t="s">
        <v>59</v>
      </c>
      <c r="C4" s="14">
        <v>96</v>
      </c>
      <c r="D4" s="14">
        <v>90</v>
      </c>
      <c r="E4" s="14">
        <v>88</v>
      </c>
      <c r="F4" s="14">
        <v>76.62</v>
      </c>
      <c r="G4" s="14" t="s">
        <v>59</v>
      </c>
      <c r="H4" s="14">
        <v>92</v>
      </c>
      <c r="I4" s="14">
        <v>88</v>
      </c>
      <c r="J4" s="14">
        <v>89</v>
      </c>
      <c r="K4" s="14">
        <v>82.58</v>
      </c>
      <c r="L4" s="14" t="s">
        <v>59</v>
      </c>
      <c r="M4" s="14">
        <v>94</v>
      </c>
      <c r="N4" s="14">
        <v>89</v>
      </c>
      <c r="O4" s="15">
        <v>89</v>
      </c>
      <c r="P4" s="14">
        <v>79.53</v>
      </c>
      <c r="Q4" s="54">
        <f t="shared" ref="Q3:Q41" si="0">AVERAGE(B4:P4)</f>
        <v>87.810833333333335</v>
      </c>
    </row>
    <row r="5" spans="1:17" x14ac:dyDescent="0.25">
      <c r="A5" s="13" t="s">
        <v>67</v>
      </c>
      <c r="B5" s="14" t="s">
        <v>59</v>
      </c>
      <c r="C5" s="14" t="s">
        <v>59</v>
      </c>
      <c r="D5" s="14">
        <v>92</v>
      </c>
      <c r="E5" s="14">
        <v>91</v>
      </c>
      <c r="F5" s="14" t="s">
        <v>59</v>
      </c>
      <c r="G5" s="14" t="s">
        <v>59</v>
      </c>
      <c r="H5" s="14" t="s">
        <v>59</v>
      </c>
      <c r="I5" s="14">
        <v>87</v>
      </c>
      <c r="J5" s="14">
        <v>85</v>
      </c>
      <c r="K5" s="14" t="s">
        <v>59</v>
      </c>
      <c r="L5" s="14" t="s">
        <v>59</v>
      </c>
      <c r="M5" s="14" t="s">
        <v>59</v>
      </c>
      <c r="N5" s="14">
        <v>90</v>
      </c>
      <c r="O5" s="15">
        <v>88</v>
      </c>
      <c r="P5" s="14" t="s">
        <v>59</v>
      </c>
      <c r="Q5" s="54">
        <f t="shared" si="0"/>
        <v>88.833333333333329</v>
      </c>
    </row>
    <row r="6" spans="1:17" x14ac:dyDescent="0.25">
      <c r="A6" s="13" t="s">
        <v>12</v>
      </c>
      <c r="B6" s="17">
        <v>88</v>
      </c>
      <c r="C6" s="17">
        <v>88</v>
      </c>
      <c r="D6" s="17">
        <v>89</v>
      </c>
      <c r="E6" s="17">
        <v>89</v>
      </c>
      <c r="F6" s="14">
        <v>87.51</v>
      </c>
      <c r="G6" s="17">
        <v>85</v>
      </c>
      <c r="H6" s="17">
        <v>88</v>
      </c>
      <c r="I6" s="17">
        <v>84</v>
      </c>
      <c r="J6" s="17">
        <v>85</v>
      </c>
      <c r="K6" s="14">
        <v>85.3</v>
      </c>
      <c r="L6" s="17">
        <v>86</v>
      </c>
      <c r="M6" s="17">
        <v>88</v>
      </c>
      <c r="N6" s="14">
        <v>87</v>
      </c>
      <c r="O6" s="15">
        <v>87</v>
      </c>
      <c r="P6" s="14">
        <v>86.4</v>
      </c>
      <c r="Q6" s="54">
        <f t="shared" si="0"/>
        <v>86.88066666666667</v>
      </c>
    </row>
    <row r="7" spans="1:17" x14ac:dyDescent="0.25">
      <c r="A7" s="13" t="s">
        <v>13</v>
      </c>
      <c r="B7" s="17">
        <v>89</v>
      </c>
      <c r="C7" s="17">
        <v>91</v>
      </c>
      <c r="D7" s="17">
        <v>93</v>
      </c>
      <c r="E7" s="17">
        <v>94</v>
      </c>
      <c r="F7" s="14">
        <v>93.5</v>
      </c>
      <c r="G7" s="17">
        <v>85</v>
      </c>
      <c r="H7" s="17">
        <v>89</v>
      </c>
      <c r="I7" s="17">
        <v>93</v>
      </c>
      <c r="J7" s="17">
        <v>93</v>
      </c>
      <c r="K7" s="14">
        <v>90.95</v>
      </c>
      <c r="L7" s="17">
        <v>87</v>
      </c>
      <c r="M7" s="17">
        <v>90</v>
      </c>
      <c r="N7" s="14">
        <v>93</v>
      </c>
      <c r="O7" s="15">
        <v>93</v>
      </c>
      <c r="P7" s="14">
        <v>92.29</v>
      </c>
      <c r="Q7" s="54">
        <f t="shared" si="0"/>
        <v>91.116</v>
      </c>
    </row>
    <row r="8" spans="1:17" x14ac:dyDescent="0.25">
      <c r="A8" s="13" t="s">
        <v>14</v>
      </c>
      <c r="B8" s="17">
        <v>90</v>
      </c>
      <c r="C8" s="17">
        <v>91</v>
      </c>
      <c r="D8" s="17">
        <v>90</v>
      </c>
      <c r="E8" s="17">
        <v>90</v>
      </c>
      <c r="F8" s="14">
        <v>90.36</v>
      </c>
      <c r="G8" s="17">
        <v>83</v>
      </c>
      <c r="H8" s="17">
        <v>82</v>
      </c>
      <c r="I8" s="17">
        <v>81</v>
      </c>
      <c r="J8" s="17">
        <v>84</v>
      </c>
      <c r="K8" s="14">
        <v>86.59</v>
      </c>
      <c r="L8" s="17">
        <v>86</v>
      </c>
      <c r="M8" s="17">
        <v>86</v>
      </c>
      <c r="N8" s="14">
        <v>85</v>
      </c>
      <c r="O8" s="15">
        <v>87</v>
      </c>
      <c r="P8" s="14">
        <v>88.41</v>
      </c>
      <c r="Q8" s="54">
        <f t="shared" si="0"/>
        <v>86.690666666666672</v>
      </c>
    </row>
    <row r="9" spans="1:17" x14ac:dyDescent="0.25">
      <c r="A9" s="13" t="s">
        <v>15</v>
      </c>
      <c r="B9" s="17">
        <v>98</v>
      </c>
      <c r="C9" s="17">
        <v>98</v>
      </c>
      <c r="D9" s="17">
        <v>97</v>
      </c>
      <c r="E9" s="17">
        <v>98</v>
      </c>
      <c r="F9" s="14">
        <v>94.97</v>
      </c>
      <c r="G9" s="17">
        <v>98</v>
      </c>
      <c r="H9" s="17">
        <v>98</v>
      </c>
      <c r="I9" s="17">
        <v>98</v>
      </c>
      <c r="J9" s="17">
        <v>98</v>
      </c>
      <c r="K9" s="14">
        <v>96.77</v>
      </c>
      <c r="L9" s="17">
        <v>98</v>
      </c>
      <c r="M9" s="17">
        <v>98</v>
      </c>
      <c r="N9" s="14">
        <v>97</v>
      </c>
      <c r="O9" s="15">
        <v>98</v>
      </c>
      <c r="P9" s="14">
        <v>95.88</v>
      </c>
      <c r="Q9" s="54">
        <f t="shared" si="0"/>
        <v>97.441333333333333</v>
      </c>
    </row>
    <row r="10" spans="1:17" x14ac:dyDescent="0.25">
      <c r="A10" s="13" t="s">
        <v>16</v>
      </c>
      <c r="B10" s="17">
        <v>98</v>
      </c>
      <c r="C10" s="17">
        <v>98</v>
      </c>
      <c r="D10" s="17" t="s">
        <v>59</v>
      </c>
      <c r="E10" s="17">
        <v>95</v>
      </c>
      <c r="F10" s="14">
        <v>92.58</v>
      </c>
      <c r="G10" s="17">
        <v>97</v>
      </c>
      <c r="H10" s="17">
        <v>95</v>
      </c>
      <c r="I10" s="17" t="s">
        <v>59</v>
      </c>
      <c r="J10" s="17">
        <v>92</v>
      </c>
      <c r="K10" s="14">
        <v>92.16</v>
      </c>
      <c r="L10" s="17">
        <v>98</v>
      </c>
      <c r="M10" s="17">
        <v>96</v>
      </c>
      <c r="N10" s="14" t="s">
        <v>59</v>
      </c>
      <c r="O10" s="15">
        <v>93</v>
      </c>
      <c r="P10" s="14">
        <v>92.36</v>
      </c>
      <c r="Q10" s="54">
        <f t="shared" si="0"/>
        <v>94.924999999999969</v>
      </c>
    </row>
    <row r="11" spans="1:17" x14ac:dyDescent="0.25">
      <c r="A11" s="13" t="s">
        <v>17</v>
      </c>
      <c r="B11" s="17">
        <v>96</v>
      </c>
      <c r="C11" s="17">
        <v>96</v>
      </c>
      <c r="D11" s="17">
        <v>94</v>
      </c>
      <c r="E11" s="17">
        <v>94</v>
      </c>
      <c r="F11" s="14">
        <v>87.15</v>
      </c>
      <c r="G11" s="17">
        <v>95</v>
      </c>
      <c r="H11" s="17">
        <v>96</v>
      </c>
      <c r="I11" s="17">
        <v>95</v>
      </c>
      <c r="J11" s="17">
        <v>96</v>
      </c>
      <c r="K11" s="14">
        <v>85.69</v>
      </c>
      <c r="L11" s="17">
        <v>95</v>
      </c>
      <c r="M11" s="17">
        <v>96</v>
      </c>
      <c r="N11" s="14">
        <v>94</v>
      </c>
      <c r="O11" s="15">
        <v>95</v>
      </c>
      <c r="P11" s="14">
        <v>86.42</v>
      </c>
      <c r="Q11" s="54">
        <f t="shared" si="0"/>
        <v>93.417333333333332</v>
      </c>
    </row>
    <row r="12" spans="1:17" x14ac:dyDescent="0.25">
      <c r="A12" s="13" t="s">
        <v>18</v>
      </c>
      <c r="B12" s="17">
        <v>88</v>
      </c>
      <c r="C12" s="17">
        <v>89</v>
      </c>
      <c r="D12" s="14" t="s">
        <v>59</v>
      </c>
      <c r="E12" s="14">
        <v>88</v>
      </c>
      <c r="F12" s="14">
        <v>83.92</v>
      </c>
      <c r="G12" s="17">
        <v>84</v>
      </c>
      <c r="H12" s="17">
        <v>86</v>
      </c>
      <c r="I12" s="14" t="s">
        <v>59</v>
      </c>
      <c r="J12" s="14">
        <v>85</v>
      </c>
      <c r="K12" s="14">
        <v>77.599999999999994</v>
      </c>
      <c r="L12" s="17">
        <v>86</v>
      </c>
      <c r="M12" s="17">
        <v>87</v>
      </c>
      <c r="N12" s="14" t="s">
        <v>59</v>
      </c>
      <c r="O12" s="15">
        <v>86</v>
      </c>
      <c r="P12" s="14">
        <v>80.789999999999992</v>
      </c>
      <c r="Q12" s="54">
        <f t="shared" si="0"/>
        <v>85.109166666666667</v>
      </c>
    </row>
    <row r="13" spans="1:17" x14ac:dyDescent="0.25">
      <c r="A13" s="13" t="s">
        <v>19</v>
      </c>
      <c r="B13" s="17">
        <v>91</v>
      </c>
      <c r="C13" s="17">
        <v>88</v>
      </c>
      <c r="D13" s="17">
        <v>85</v>
      </c>
      <c r="E13" s="17">
        <v>83</v>
      </c>
      <c r="F13" s="14">
        <v>75.13</v>
      </c>
      <c r="G13" s="17">
        <v>91</v>
      </c>
      <c r="H13" s="17">
        <v>88</v>
      </c>
      <c r="I13" s="17">
        <v>86</v>
      </c>
      <c r="J13" s="17">
        <v>84</v>
      </c>
      <c r="K13" s="14">
        <v>72.39</v>
      </c>
      <c r="L13" s="17">
        <v>91</v>
      </c>
      <c r="M13" s="17">
        <v>88</v>
      </c>
      <c r="N13" s="14">
        <v>85</v>
      </c>
      <c r="O13" s="15">
        <v>84</v>
      </c>
      <c r="P13" s="14">
        <v>73.710000000000008</v>
      </c>
      <c r="Q13" s="54">
        <f t="shared" si="0"/>
        <v>84.348666666666674</v>
      </c>
    </row>
    <row r="14" spans="1:17" x14ac:dyDescent="0.25">
      <c r="A14" s="13" t="s">
        <v>58</v>
      </c>
      <c r="B14" s="17">
        <v>73</v>
      </c>
      <c r="C14" s="17" t="s">
        <v>59</v>
      </c>
      <c r="D14" s="17">
        <v>64</v>
      </c>
      <c r="E14" s="17" t="s">
        <v>59</v>
      </c>
      <c r="F14" s="14">
        <v>63.68</v>
      </c>
      <c r="G14" s="17">
        <v>63</v>
      </c>
      <c r="H14" s="17" t="s">
        <v>59</v>
      </c>
      <c r="I14" s="17">
        <v>57</v>
      </c>
      <c r="J14" s="17" t="s">
        <v>59</v>
      </c>
      <c r="K14" s="14">
        <v>50.74</v>
      </c>
      <c r="L14" s="17">
        <v>68</v>
      </c>
      <c r="M14" s="17" t="s">
        <v>59</v>
      </c>
      <c r="N14" s="14">
        <v>61</v>
      </c>
      <c r="O14" s="25" t="s">
        <v>59</v>
      </c>
      <c r="P14" s="14">
        <v>57</v>
      </c>
      <c r="Q14" s="54">
        <f t="shared" si="0"/>
        <v>61.935555555555567</v>
      </c>
    </row>
    <row r="15" spans="1:17" x14ac:dyDescent="0.25">
      <c r="A15" s="13" t="s">
        <v>21</v>
      </c>
      <c r="B15" s="17">
        <v>86</v>
      </c>
      <c r="C15" s="17">
        <v>87</v>
      </c>
      <c r="D15" s="17">
        <v>88</v>
      </c>
      <c r="E15" s="17">
        <v>91</v>
      </c>
      <c r="F15" s="14">
        <v>84.77</v>
      </c>
      <c r="G15" s="17">
        <v>85</v>
      </c>
      <c r="H15" s="17">
        <v>87</v>
      </c>
      <c r="I15" s="17">
        <v>88</v>
      </c>
      <c r="J15" s="17">
        <v>90</v>
      </c>
      <c r="K15" s="14">
        <v>82.83</v>
      </c>
      <c r="L15" s="17">
        <v>85</v>
      </c>
      <c r="M15" s="17">
        <v>87</v>
      </c>
      <c r="N15" s="14">
        <v>88</v>
      </c>
      <c r="O15" s="15">
        <v>91</v>
      </c>
      <c r="P15" s="14">
        <v>83.8</v>
      </c>
      <c r="Q15" s="54">
        <f t="shared" si="0"/>
        <v>86.96</v>
      </c>
    </row>
    <row r="16" spans="1:17" x14ac:dyDescent="0.25">
      <c r="A16" s="13" t="s">
        <v>66</v>
      </c>
      <c r="B16" s="14" t="s">
        <v>59</v>
      </c>
      <c r="C16" s="14">
        <v>97</v>
      </c>
      <c r="D16" s="14">
        <v>95</v>
      </c>
      <c r="E16" s="14">
        <v>94</v>
      </c>
      <c r="F16" s="14">
        <v>93</v>
      </c>
      <c r="G16" s="14">
        <v>92</v>
      </c>
      <c r="H16" s="14">
        <v>97</v>
      </c>
      <c r="I16" s="14">
        <v>96</v>
      </c>
      <c r="J16" s="14">
        <v>91</v>
      </c>
      <c r="K16" s="14">
        <v>90</v>
      </c>
      <c r="L16" s="14">
        <v>88</v>
      </c>
      <c r="M16" s="14">
        <v>97</v>
      </c>
      <c r="N16" s="14">
        <v>96</v>
      </c>
      <c r="O16" s="15">
        <v>92</v>
      </c>
      <c r="P16" s="14">
        <v>90</v>
      </c>
      <c r="Q16" s="54">
        <f t="shared" si="0"/>
        <v>93.428571428571431</v>
      </c>
    </row>
    <row r="17" spans="1:17" x14ac:dyDescent="0.25">
      <c r="A17" s="13" t="s">
        <v>24</v>
      </c>
      <c r="B17" s="17">
        <v>98</v>
      </c>
      <c r="C17" s="17">
        <v>97</v>
      </c>
      <c r="D17" s="17">
        <v>94</v>
      </c>
      <c r="E17" s="17">
        <v>93</v>
      </c>
      <c r="F17" s="14">
        <v>94.8</v>
      </c>
      <c r="G17" s="17">
        <v>97</v>
      </c>
      <c r="H17" s="17">
        <v>95</v>
      </c>
      <c r="I17" s="17">
        <v>93</v>
      </c>
      <c r="J17" s="17">
        <v>92</v>
      </c>
      <c r="K17" s="14">
        <v>93.4</v>
      </c>
      <c r="L17" s="17">
        <v>98</v>
      </c>
      <c r="M17" s="17">
        <v>96</v>
      </c>
      <c r="N17" s="14">
        <v>93</v>
      </c>
      <c r="O17" s="15">
        <v>93</v>
      </c>
      <c r="P17" s="14">
        <v>94.09</v>
      </c>
      <c r="Q17" s="54">
        <f t="shared" si="0"/>
        <v>94.752666666666656</v>
      </c>
    </row>
    <row r="18" spans="1:17" x14ac:dyDescent="0.25">
      <c r="A18" s="13" t="s">
        <v>26</v>
      </c>
      <c r="B18" s="17">
        <v>90</v>
      </c>
      <c r="C18" s="17">
        <v>92</v>
      </c>
      <c r="D18" s="17">
        <v>93</v>
      </c>
      <c r="E18" s="17">
        <v>93</v>
      </c>
      <c r="F18" s="14">
        <v>93.68</v>
      </c>
      <c r="G18" s="17">
        <v>91</v>
      </c>
      <c r="H18" s="17">
        <v>93</v>
      </c>
      <c r="I18" s="17">
        <v>93</v>
      </c>
      <c r="J18" s="17">
        <v>95</v>
      </c>
      <c r="K18" s="14">
        <v>91.74</v>
      </c>
      <c r="L18" s="17">
        <v>91</v>
      </c>
      <c r="M18" s="17">
        <v>93</v>
      </c>
      <c r="N18" s="14">
        <v>93</v>
      </c>
      <c r="O18" s="15">
        <v>94</v>
      </c>
      <c r="P18" s="14">
        <v>92.71</v>
      </c>
      <c r="Q18" s="54">
        <f t="shared" si="0"/>
        <v>92.608666666666679</v>
      </c>
    </row>
    <row r="19" spans="1:17" x14ac:dyDescent="0.25">
      <c r="A19" s="13" t="s">
        <v>27</v>
      </c>
      <c r="B19" s="17">
        <v>79</v>
      </c>
      <c r="C19" s="17">
        <v>76</v>
      </c>
      <c r="D19" s="17">
        <v>65</v>
      </c>
      <c r="E19" s="17">
        <v>56</v>
      </c>
      <c r="F19" s="14">
        <v>36.200000000000003</v>
      </c>
      <c r="G19" s="17">
        <v>79</v>
      </c>
      <c r="H19" s="17">
        <v>75</v>
      </c>
      <c r="I19" s="17">
        <v>68</v>
      </c>
      <c r="J19" s="17">
        <v>56</v>
      </c>
      <c r="K19" s="14">
        <v>33.379999999999995</v>
      </c>
      <c r="L19" s="17">
        <v>79</v>
      </c>
      <c r="M19" s="17">
        <v>75</v>
      </c>
      <c r="N19" s="14">
        <v>66</v>
      </c>
      <c r="O19" s="15">
        <v>56</v>
      </c>
      <c r="P19" s="14">
        <v>34.769999999999996</v>
      </c>
      <c r="Q19" s="54">
        <f t="shared" si="0"/>
        <v>62.29</v>
      </c>
    </row>
    <row r="20" spans="1:17" x14ac:dyDescent="0.25">
      <c r="A20" s="13" t="s">
        <v>28</v>
      </c>
      <c r="B20" s="17">
        <v>92</v>
      </c>
      <c r="C20" s="17">
        <v>92</v>
      </c>
      <c r="D20" s="17">
        <v>87</v>
      </c>
      <c r="E20" s="17">
        <v>80</v>
      </c>
      <c r="F20" s="14">
        <v>71.900000000000006</v>
      </c>
      <c r="G20" s="17">
        <v>92</v>
      </c>
      <c r="H20" s="17">
        <v>93</v>
      </c>
      <c r="I20" s="17">
        <v>86</v>
      </c>
      <c r="J20" s="17">
        <v>81</v>
      </c>
      <c r="K20" s="14">
        <v>75.36</v>
      </c>
      <c r="L20" s="17">
        <v>92</v>
      </c>
      <c r="M20" s="17">
        <v>92</v>
      </c>
      <c r="N20" s="14">
        <v>86</v>
      </c>
      <c r="O20" s="15">
        <v>81</v>
      </c>
      <c r="P20" s="14">
        <v>73.58</v>
      </c>
      <c r="Q20" s="54">
        <f t="shared" si="0"/>
        <v>84.989333333333335</v>
      </c>
    </row>
    <row r="21" spans="1:17" x14ac:dyDescent="0.25">
      <c r="A21" s="13" t="s">
        <v>29</v>
      </c>
      <c r="B21" s="14" t="s">
        <v>59</v>
      </c>
      <c r="C21" s="14">
        <v>95</v>
      </c>
      <c r="D21" s="14">
        <v>96</v>
      </c>
      <c r="E21" s="14" t="s">
        <v>59</v>
      </c>
      <c r="F21" s="14" t="s">
        <v>59</v>
      </c>
      <c r="G21" s="14" t="s">
        <v>59</v>
      </c>
      <c r="H21" s="14">
        <v>97</v>
      </c>
      <c r="I21" s="14">
        <v>98</v>
      </c>
      <c r="J21" s="14" t="s">
        <v>59</v>
      </c>
      <c r="K21" s="14" t="s">
        <v>59</v>
      </c>
      <c r="L21" s="14" t="s">
        <v>59</v>
      </c>
      <c r="M21" s="14">
        <v>96</v>
      </c>
      <c r="N21" s="14">
        <v>97</v>
      </c>
      <c r="O21" s="25" t="s">
        <v>59</v>
      </c>
      <c r="P21" s="14" t="s">
        <v>59</v>
      </c>
      <c r="Q21" s="54">
        <f t="shared" si="0"/>
        <v>96.5</v>
      </c>
    </row>
    <row r="22" spans="1:17" x14ac:dyDescent="0.25">
      <c r="A22" s="13" t="s">
        <v>30</v>
      </c>
      <c r="B22" s="17">
        <v>86</v>
      </c>
      <c r="C22" s="17">
        <v>92</v>
      </c>
      <c r="D22" s="17">
        <v>91</v>
      </c>
      <c r="E22" s="17">
        <v>90</v>
      </c>
      <c r="F22" s="14">
        <v>85.07</v>
      </c>
      <c r="G22" s="17">
        <v>84</v>
      </c>
      <c r="H22" s="17">
        <v>88</v>
      </c>
      <c r="I22" s="17">
        <v>88</v>
      </c>
      <c r="J22" s="17">
        <v>84</v>
      </c>
      <c r="K22" s="14">
        <v>83.7</v>
      </c>
      <c r="L22" s="17">
        <v>85</v>
      </c>
      <c r="M22" s="17">
        <v>90</v>
      </c>
      <c r="N22" s="14">
        <v>90</v>
      </c>
      <c r="O22" s="15">
        <v>87</v>
      </c>
      <c r="P22" s="14">
        <v>84.41</v>
      </c>
      <c r="Q22" s="54">
        <f t="shared" si="0"/>
        <v>87.212000000000003</v>
      </c>
    </row>
    <row r="23" spans="1:17" x14ac:dyDescent="0.25">
      <c r="A23" s="13" t="s">
        <v>32</v>
      </c>
      <c r="B23" s="17">
        <v>95</v>
      </c>
      <c r="C23" s="17">
        <v>96</v>
      </c>
      <c r="D23" s="17">
        <v>96</v>
      </c>
      <c r="E23" s="17">
        <v>95</v>
      </c>
      <c r="F23" s="14" t="s">
        <v>59</v>
      </c>
      <c r="G23" s="17">
        <v>97</v>
      </c>
      <c r="H23" s="17">
        <v>96</v>
      </c>
      <c r="I23" s="17">
        <v>97</v>
      </c>
      <c r="J23" s="17">
        <v>97</v>
      </c>
      <c r="K23" s="14" t="s">
        <v>59</v>
      </c>
      <c r="L23" s="17">
        <v>96</v>
      </c>
      <c r="M23" s="17">
        <v>96</v>
      </c>
      <c r="N23" s="14">
        <v>97</v>
      </c>
      <c r="O23" s="15">
        <v>96</v>
      </c>
      <c r="P23" s="14" t="s">
        <v>59</v>
      </c>
      <c r="Q23" s="54">
        <f t="shared" si="0"/>
        <v>96.166666666666671</v>
      </c>
    </row>
    <row r="24" spans="1:17" x14ac:dyDescent="0.25">
      <c r="A24" s="13" t="s">
        <v>33</v>
      </c>
      <c r="B24" s="17" t="s">
        <v>59</v>
      </c>
      <c r="C24" s="17" t="s">
        <v>59</v>
      </c>
      <c r="D24" s="17" t="s">
        <v>59</v>
      </c>
      <c r="E24" s="17">
        <v>90</v>
      </c>
      <c r="F24" s="14">
        <v>93.01</v>
      </c>
      <c r="G24" s="17" t="s">
        <v>59</v>
      </c>
      <c r="H24" s="17" t="s">
        <v>59</v>
      </c>
      <c r="I24" s="17" t="s">
        <v>59</v>
      </c>
      <c r="J24" s="17">
        <v>93</v>
      </c>
      <c r="K24" s="14">
        <v>86.05</v>
      </c>
      <c r="L24" s="17" t="s">
        <v>59</v>
      </c>
      <c r="M24" s="17" t="s">
        <v>59</v>
      </c>
      <c r="N24" s="17" t="s">
        <v>59</v>
      </c>
      <c r="O24" s="15">
        <v>91</v>
      </c>
      <c r="P24" s="14">
        <v>89.210000000000008</v>
      </c>
      <c r="Q24" s="54">
        <f t="shared" si="0"/>
        <v>90.37833333333333</v>
      </c>
    </row>
    <row r="25" spans="1:17" x14ac:dyDescent="0.25">
      <c r="A25" s="13" t="s">
        <v>34</v>
      </c>
      <c r="B25" s="17">
        <v>97</v>
      </c>
      <c r="C25" s="17">
        <v>98</v>
      </c>
      <c r="D25" s="17">
        <v>95</v>
      </c>
      <c r="E25" s="17">
        <v>94</v>
      </c>
      <c r="F25" s="14">
        <v>85.039999999999992</v>
      </c>
      <c r="G25" s="17">
        <v>96</v>
      </c>
      <c r="H25" s="17">
        <v>98</v>
      </c>
      <c r="I25" s="17">
        <v>96</v>
      </c>
      <c r="J25" s="17">
        <v>96</v>
      </c>
      <c r="K25" s="14">
        <v>88.98</v>
      </c>
      <c r="L25" s="17">
        <v>96</v>
      </c>
      <c r="M25" s="17">
        <v>98</v>
      </c>
      <c r="N25" s="14">
        <v>95</v>
      </c>
      <c r="O25" s="15">
        <v>95</v>
      </c>
      <c r="P25" s="14">
        <v>86.99</v>
      </c>
      <c r="Q25" s="54">
        <f t="shared" si="0"/>
        <v>94.334000000000003</v>
      </c>
    </row>
    <row r="26" spans="1:17" x14ac:dyDescent="0.25">
      <c r="A26" s="13" t="s">
        <v>35</v>
      </c>
      <c r="B26" s="17">
        <v>95</v>
      </c>
      <c r="C26" s="17">
        <v>94</v>
      </c>
      <c r="D26" s="17">
        <v>94</v>
      </c>
      <c r="E26" s="17">
        <v>91</v>
      </c>
      <c r="F26" s="14">
        <v>83.93</v>
      </c>
      <c r="G26" s="17">
        <v>93</v>
      </c>
      <c r="H26" s="17">
        <v>93</v>
      </c>
      <c r="I26" s="17">
        <v>90</v>
      </c>
      <c r="J26" s="17">
        <v>90</v>
      </c>
      <c r="K26" s="14">
        <v>88.36</v>
      </c>
      <c r="L26" s="17">
        <v>94</v>
      </c>
      <c r="M26" s="17">
        <v>94</v>
      </c>
      <c r="N26" s="14">
        <v>92</v>
      </c>
      <c r="O26" s="15">
        <v>90</v>
      </c>
      <c r="P26" s="14">
        <v>86.15</v>
      </c>
      <c r="Q26" s="54">
        <f t="shared" si="0"/>
        <v>91.229333333333344</v>
      </c>
    </row>
    <row r="27" spans="1:17" x14ac:dyDescent="0.25">
      <c r="A27" s="13" t="s">
        <v>57</v>
      </c>
      <c r="B27" s="17" t="s">
        <v>59</v>
      </c>
      <c r="C27" s="17" t="s">
        <v>59</v>
      </c>
      <c r="D27" s="17">
        <v>84</v>
      </c>
      <c r="E27" s="17" t="s">
        <v>59</v>
      </c>
      <c r="F27" s="14">
        <v>86.06</v>
      </c>
      <c r="G27" s="17" t="s">
        <v>59</v>
      </c>
      <c r="H27" s="17" t="s">
        <v>59</v>
      </c>
      <c r="I27" s="17">
        <v>79</v>
      </c>
      <c r="J27" s="17" t="s">
        <v>59</v>
      </c>
      <c r="K27" s="14">
        <v>78.38</v>
      </c>
      <c r="L27" s="17" t="s">
        <v>59</v>
      </c>
      <c r="M27" s="17" t="s">
        <v>59</v>
      </c>
      <c r="N27" s="17">
        <v>81</v>
      </c>
      <c r="O27" s="15" t="s">
        <v>59</v>
      </c>
      <c r="P27" s="14">
        <v>82.31</v>
      </c>
      <c r="Q27" s="54">
        <f t="shared" si="0"/>
        <v>81.791666666666671</v>
      </c>
    </row>
    <row r="28" spans="1:17" x14ac:dyDescent="0.25">
      <c r="A28" s="13" t="s">
        <v>37</v>
      </c>
      <c r="B28" s="14" t="s">
        <v>59</v>
      </c>
      <c r="C28" s="14" t="s">
        <v>59</v>
      </c>
      <c r="D28" s="17">
        <v>92</v>
      </c>
      <c r="E28" s="17">
        <v>92</v>
      </c>
      <c r="F28" s="14">
        <v>87.94</v>
      </c>
      <c r="G28" s="14" t="s">
        <v>59</v>
      </c>
      <c r="H28" s="14" t="s">
        <v>59</v>
      </c>
      <c r="I28" s="17">
        <v>94</v>
      </c>
      <c r="J28" s="17">
        <v>97</v>
      </c>
      <c r="K28" s="14">
        <v>89.69</v>
      </c>
      <c r="L28" s="14" t="s">
        <v>59</v>
      </c>
      <c r="M28" s="14" t="s">
        <v>59</v>
      </c>
      <c r="N28" s="14">
        <v>93</v>
      </c>
      <c r="O28" s="15">
        <v>94</v>
      </c>
      <c r="P28" s="14">
        <v>88.8</v>
      </c>
      <c r="Q28" s="54">
        <f t="shared" si="0"/>
        <v>92.047777777777767</v>
      </c>
    </row>
    <row r="29" spans="1:17" x14ac:dyDescent="0.25">
      <c r="A29" s="13" t="s">
        <v>56</v>
      </c>
      <c r="B29" s="17" t="s">
        <v>59</v>
      </c>
      <c r="C29" s="17" t="s">
        <v>59</v>
      </c>
      <c r="D29" s="17">
        <v>78</v>
      </c>
      <c r="E29" s="17">
        <v>82</v>
      </c>
      <c r="F29" s="14">
        <v>83.23</v>
      </c>
      <c r="G29" s="17" t="s">
        <v>59</v>
      </c>
      <c r="H29" s="17" t="s">
        <v>59</v>
      </c>
      <c r="I29" s="17">
        <v>69</v>
      </c>
      <c r="J29" s="17">
        <v>72</v>
      </c>
      <c r="K29" s="14">
        <v>71.88</v>
      </c>
      <c r="L29" s="17" t="s">
        <v>59</v>
      </c>
      <c r="M29" s="17" t="s">
        <v>59</v>
      </c>
      <c r="N29" s="17">
        <v>74</v>
      </c>
      <c r="O29" s="15">
        <v>77</v>
      </c>
      <c r="P29" s="14">
        <v>77.650000000000006</v>
      </c>
      <c r="Q29" s="54">
        <f t="shared" si="0"/>
        <v>76.084444444444443</v>
      </c>
    </row>
    <row r="30" spans="1:17" x14ac:dyDescent="0.25">
      <c r="A30" s="13" t="s">
        <v>39</v>
      </c>
      <c r="B30" s="17" t="s">
        <v>59</v>
      </c>
      <c r="C30" s="14">
        <v>88</v>
      </c>
      <c r="D30" s="14">
        <v>89</v>
      </c>
      <c r="E30" s="14">
        <v>87</v>
      </c>
      <c r="F30" s="14">
        <v>72.789999999999992</v>
      </c>
      <c r="G30" s="17" t="s">
        <v>59</v>
      </c>
      <c r="H30" s="14">
        <v>90</v>
      </c>
      <c r="I30" s="14">
        <v>91</v>
      </c>
      <c r="J30" s="14">
        <v>82</v>
      </c>
      <c r="K30" s="14">
        <v>72.789999999999992</v>
      </c>
      <c r="L30" s="17" t="s">
        <v>59</v>
      </c>
      <c r="M30" s="14">
        <v>89</v>
      </c>
      <c r="N30" s="14">
        <v>90</v>
      </c>
      <c r="O30" s="20">
        <v>84</v>
      </c>
      <c r="P30" s="14">
        <v>72.789999999999992</v>
      </c>
      <c r="Q30" s="54">
        <f t="shared" si="0"/>
        <v>84.03083333333332</v>
      </c>
    </row>
    <row r="31" spans="1:17" x14ac:dyDescent="0.25">
      <c r="A31" s="13" t="s">
        <v>40</v>
      </c>
      <c r="B31" s="17">
        <v>84</v>
      </c>
      <c r="C31" s="17">
        <v>82</v>
      </c>
      <c r="D31" s="17">
        <v>75</v>
      </c>
      <c r="E31" s="17">
        <v>69</v>
      </c>
      <c r="F31" s="14">
        <v>56.08</v>
      </c>
      <c r="G31" s="17">
        <v>87</v>
      </c>
      <c r="H31" s="17">
        <v>85</v>
      </c>
      <c r="I31" s="17">
        <v>78</v>
      </c>
      <c r="J31" s="17">
        <v>70</v>
      </c>
      <c r="K31" s="14">
        <v>57.78</v>
      </c>
      <c r="L31" s="17">
        <v>85</v>
      </c>
      <c r="M31" s="17">
        <v>84</v>
      </c>
      <c r="N31" s="14">
        <v>77</v>
      </c>
      <c r="O31" s="15">
        <v>70</v>
      </c>
      <c r="P31" s="14">
        <v>56.87</v>
      </c>
      <c r="Q31" s="54">
        <f t="shared" si="0"/>
        <v>74.448666666666654</v>
      </c>
    </row>
    <row r="32" spans="1:17" x14ac:dyDescent="0.25">
      <c r="A32" s="13" t="s">
        <v>41</v>
      </c>
      <c r="B32" s="17">
        <v>93</v>
      </c>
      <c r="C32" s="17">
        <v>94</v>
      </c>
      <c r="D32" s="17">
        <v>89</v>
      </c>
      <c r="E32" s="17">
        <v>89</v>
      </c>
      <c r="F32" s="14">
        <v>83.8</v>
      </c>
      <c r="G32" s="17">
        <v>88</v>
      </c>
      <c r="H32" s="17">
        <v>92</v>
      </c>
      <c r="I32" s="17">
        <v>88</v>
      </c>
      <c r="J32" s="17">
        <v>86</v>
      </c>
      <c r="K32" s="14">
        <v>83.210000000000008</v>
      </c>
      <c r="L32" s="17">
        <v>90</v>
      </c>
      <c r="M32" s="17">
        <v>93</v>
      </c>
      <c r="N32" s="14">
        <v>88</v>
      </c>
      <c r="O32" s="15">
        <v>87</v>
      </c>
      <c r="P32" s="14">
        <v>83.49</v>
      </c>
      <c r="Q32" s="54">
        <f t="shared" si="0"/>
        <v>88.5</v>
      </c>
    </row>
    <row r="33" spans="1:18" x14ac:dyDescent="0.25">
      <c r="A33" s="13" t="s">
        <v>42</v>
      </c>
      <c r="B33" s="17">
        <v>79</v>
      </c>
      <c r="C33" s="17">
        <v>81</v>
      </c>
      <c r="D33" s="17">
        <v>86</v>
      </c>
      <c r="E33" s="17">
        <v>76</v>
      </c>
      <c r="F33" s="14">
        <v>73.31</v>
      </c>
      <c r="G33" s="17">
        <v>77</v>
      </c>
      <c r="H33" s="17">
        <v>76</v>
      </c>
      <c r="I33" s="17">
        <v>81</v>
      </c>
      <c r="J33" s="17">
        <v>67</v>
      </c>
      <c r="K33" s="14">
        <v>69.73</v>
      </c>
      <c r="L33" s="17">
        <v>78</v>
      </c>
      <c r="M33" s="17">
        <v>78</v>
      </c>
      <c r="N33" s="14">
        <v>84</v>
      </c>
      <c r="O33" s="15">
        <v>71</v>
      </c>
      <c r="P33" s="14">
        <v>71.36</v>
      </c>
      <c r="Q33" s="54">
        <f t="shared" si="0"/>
        <v>76.559999999999988</v>
      </c>
    </row>
    <row r="34" spans="1:18" x14ac:dyDescent="0.25">
      <c r="A34" s="13" t="s">
        <v>43</v>
      </c>
      <c r="B34" s="17">
        <v>89</v>
      </c>
      <c r="C34" s="17">
        <v>93</v>
      </c>
      <c r="D34" s="17">
        <v>89</v>
      </c>
      <c r="E34" s="17">
        <v>83</v>
      </c>
      <c r="F34" s="14">
        <v>83.67</v>
      </c>
      <c r="G34" s="17">
        <v>82</v>
      </c>
      <c r="H34" s="17">
        <v>85</v>
      </c>
      <c r="I34" s="17">
        <v>74</v>
      </c>
      <c r="J34" s="17">
        <v>76</v>
      </c>
      <c r="K34" s="14">
        <v>72.319999999999993</v>
      </c>
      <c r="L34" s="17">
        <v>85</v>
      </c>
      <c r="M34" s="17">
        <v>88</v>
      </c>
      <c r="N34" s="14">
        <v>81</v>
      </c>
      <c r="O34" s="15">
        <v>79</v>
      </c>
      <c r="P34" s="14">
        <v>77.86</v>
      </c>
      <c r="Q34" s="54">
        <f t="shared" si="0"/>
        <v>82.523333333333326</v>
      </c>
    </row>
    <row r="35" spans="1:18" x14ac:dyDescent="0.25">
      <c r="A35" s="18" t="s">
        <v>64</v>
      </c>
      <c r="B35" s="17">
        <v>92</v>
      </c>
      <c r="C35" s="17">
        <v>91</v>
      </c>
      <c r="D35" s="17">
        <v>88</v>
      </c>
      <c r="E35" s="17">
        <v>82</v>
      </c>
      <c r="F35" s="17" t="s">
        <v>59</v>
      </c>
      <c r="G35" s="17">
        <v>95</v>
      </c>
      <c r="H35" s="17">
        <v>95</v>
      </c>
      <c r="I35" s="17">
        <v>93</v>
      </c>
      <c r="J35" s="17">
        <v>86</v>
      </c>
      <c r="K35" s="17" t="s">
        <v>59</v>
      </c>
      <c r="L35" s="17">
        <v>94</v>
      </c>
      <c r="M35" s="17">
        <v>93</v>
      </c>
      <c r="N35" s="14">
        <v>91</v>
      </c>
      <c r="O35" s="15">
        <v>84</v>
      </c>
      <c r="P35" s="17" t="s">
        <v>59</v>
      </c>
      <c r="Q35" s="54">
        <f t="shared" si="0"/>
        <v>90.333333333333329</v>
      </c>
    </row>
    <row r="36" spans="1:18" x14ac:dyDescent="0.25">
      <c r="A36" s="13" t="s">
        <v>55</v>
      </c>
      <c r="B36" s="17" t="s">
        <v>59</v>
      </c>
      <c r="C36" s="17" t="s">
        <v>59</v>
      </c>
      <c r="D36" s="17">
        <v>90</v>
      </c>
      <c r="E36" s="17">
        <v>89</v>
      </c>
      <c r="F36" s="17" t="s">
        <v>59</v>
      </c>
      <c r="G36" s="17" t="s">
        <v>59</v>
      </c>
      <c r="H36" s="17" t="s">
        <v>59</v>
      </c>
      <c r="I36" s="17">
        <v>88</v>
      </c>
      <c r="J36" s="17">
        <v>85</v>
      </c>
      <c r="K36" s="17" t="s">
        <v>59</v>
      </c>
      <c r="L36" s="17" t="s">
        <v>59</v>
      </c>
      <c r="M36" s="17" t="s">
        <v>59</v>
      </c>
      <c r="N36" s="17">
        <v>89</v>
      </c>
      <c r="O36" s="15">
        <v>87</v>
      </c>
      <c r="P36" s="17" t="s">
        <v>59</v>
      </c>
      <c r="Q36" s="54">
        <f t="shared" si="0"/>
        <v>88</v>
      </c>
    </row>
    <row r="37" spans="1:18" x14ac:dyDescent="0.25">
      <c r="A37" s="13" t="s">
        <v>46</v>
      </c>
      <c r="B37" s="17">
        <v>96</v>
      </c>
      <c r="C37" s="17">
        <v>96</v>
      </c>
      <c r="D37" s="17">
        <v>95</v>
      </c>
      <c r="E37" s="17">
        <v>94</v>
      </c>
      <c r="F37" s="14">
        <v>90.07</v>
      </c>
      <c r="G37" s="17">
        <v>95</v>
      </c>
      <c r="H37" s="17">
        <v>97</v>
      </c>
      <c r="I37" s="17">
        <v>96</v>
      </c>
      <c r="J37" s="17">
        <v>95</v>
      </c>
      <c r="K37" s="14">
        <v>91.23</v>
      </c>
      <c r="L37" s="17">
        <v>96</v>
      </c>
      <c r="M37" s="17">
        <v>97</v>
      </c>
      <c r="N37" s="14">
        <v>95</v>
      </c>
      <c r="O37" s="15">
        <v>94</v>
      </c>
      <c r="P37" s="14">
        <v>90.65</v>
      </c>
      <c r="Q37" s="54">
        <f t="shared" si="0"/>
        <v>94.53</v>
      </c>
    </row>
    <row r="38" spans="1:18" x14ac:dyDescent="0.25">
      <c r="A38" s="13" t="s">
        <v>47</v>
      </c>
      <c r="B38" s="17">
        <v>91</v>
      </c>
      <c r="C38" s="17">
        <v>93</v>
      </c>
      <c r="D38" s="17">
        <v>93</v>
      </c>
      <c r="E38" s="17">
        <v>94</v>
      </c>
      <c r="F38" s="14">
        <v>90.07</v>
      </c>
      <c r="G38" s="17">
        <v>91</v>
      </c>
      <c r="H38" s="17">
        <v>91</v>
      </c>
      <c r="I38" s="17">
        <v>94</v>
      </c>
      <c r="J38" s="17">
        <v>93</v>
      </c>
      <c r="K38" s="14">
        <v>87.97</v>
      </c>
      <c r="L38" s="17">
        <v>91</v>
      </c>
      <c r="M38" s="17">
        <v>92</v>
      </c>
      <c r="N38" s="14">
        <v>94</v>
      </c>
      <c r="O38" s="15">
        <v>93</v>
      </c>
      <c r="P38" s="14">
        <v>88.97</v>
      </c>
      <c r="Q38" s="54">
        <f t="shared" si="0"/>
        <v>91.800666666666672</v>
      </c>
    </row>
    <row r="39" spans="1:18" x14ac:dyDescent="0.25">
      <c r="A39" s="13" t="s">
        <v>48</v>
      </c>
      <c r="B39" s="17">
        <v>90</v>
      </c>
      <c r="C39" s="17">
        <v>89</v>
      </c>
      <c r="D39" s="17">
        <v>79</v>
      </c>
      <c r="E39" s="17">
        <v>76</v>
      </c>
      <c r="F39" s="14">
        <v>63.8</v>
      </c>
      <c r="G39" s="17">
        <v>90</v>
      </c>
      <c r="H39" s="17">
        <v>85</v>
      </c>
      <c r="I39" s="17">
        <v>83</v>
      </c>
      <c r="J39" s="17">
        <v>76</v>
      </c>
      <c r="K39" s="14">
        <v>66.09</v>
      </c>
      <c r="L39" s="17">
        <v>90</v>
      </c>
      <c r="M39" s="17">
        <v>87</v>
      </c>
      <c r="N39" s="14">
        <v>81</v>
      </c>
      <c r="O39" s="15">
        <v>76</v>
      </c>
      <c r="P39" s="14">
        <v>64.960000000000008</v>
      </c>
      <c r="Q39" s="54">
        <f t="shared" si="0"/>
        <v>79.789999999999992</v>
      </c>
    </row>
    <row r="40" spans="1:18" x14ac:dyDescent="0.25">
      <c r="A40" s="13" t="s">
        <v>49</v>
      </c>
      <c r="B40" s="14" t="s">
        <v>59</v>
      </c>
      <c r="C40" s="14">
        <v>94</v>
      </c>
      <c r="D40" s="14">
        <v>91</v>
      </c>
      <c r="E40" s="14" t="s">
        <v>59</v>
      </c>
      <c r="F40" s="14" t="s">
        <v>59</v>
      </c>
      <c r="G40" s="14" t="s">
        <v>59</v>
      </c>
      <c r="H40" s="14">
        <v>92</v>
      </c>
      <c r="I40" s="14">
        <v>90</v>
      </c>
      <c r="J40" s="14" t="s">
        <v>59</v>
      </c>
      <c r="K40" s="14" t="s">
        <v>59</v>
      </c>
      <c r="L40" s="14" t="s">
        <v>59</v>
      </c>
      <c r="M40" s="14">
        <v>93</v>
      </c>
      <c r="N40" s="14">
        <v>91</v>
      </c>
      <c r="O40" s="25" t="s">
        <v>59</v>
      </c>
      <c r="P40" s="14" t="s">
        <v>59</v>
      </c>
      <c r="Q40" s="54">
        <f t="shared" si="0"/>
        <v>91.833333333333329</v>
      </c>
    </row>
    <row r="41" spans="1:18" x14ac:dyDescent="0.25">
      <c r="A41" s="13" t="s">
        <v>51</v>
      </c>
      <c r="B41" s="17">
        <v>86</v>
      </c>
      <c r="C41" s="17">
        <v>88</v>
      </c>
      <c r="D41" s="17">
        <v>91</v>
      </c>
      <c r="E41" s="17">
        <v>87</v>
      </c>
      <c r="F41" s="14">
        <v>81.94</v>
      </c>
      <c r="G41" s="17">
        <v>89</v>
      </c>
      <c r="H41" s="17">
        <v>89</v>
      </c>
      <c r="I41" s="17">
        <v>92</v>
      </c>
      <c r="J41" s="17">
        <v>90</v>
      </c>
      <c r="K41" s="14">
        <v>85.72</v>
      </c>
      <c r="L41" s="17">
        <v>88</v>
      </c>
      <c r="M41" s="17">
        <v>88</v>
      </c>
      <c r="N41" s="14">
        <v>92</v>
      </c>
      <c r="O41" s="15">
        <v>89</v>
      </c>
      <c r="P41" s="14">
        <v>83.93</v>
      </c>
      <c r="Q41" s="54">
        <f t="shared" si="0"/>
        <v>88.039333333333346</v>
      </c>
    </row>
    <row r="42" spans="1:18" x14ac:dyDescent="0.25">
      <c r="A42" s="2" t="s">
        <v>52</v>
      </c>
      <c r="B42" s="22">
        <v>94</v>
      </c>
      <c r="C42" s="22">
        <v>93</v>
      </c>
      <c r="D42" s="22">
        <v>93</v>
      </c>
      <c r="E42" s="22">
        <v>92</v>
      </c>
      <c r="F42" s="14">
        <v>91</v>
      </c>
      <c r="G42" s="22">
        <v>94</v>
      </c>
      <c r="H42" s="22">
        <v>95</v>
      </c>
      <c r="I42" s="22">
        <v>92</v>
      </c>
      <c r="J42" s="22">
        <v>90</v>
      </c>
      <c r="K42" s="14">
        <v>90</v>
      </c>
      <c r="L42" s="22">
        <v>94</v>
      </c>
      <c r="M42" s="22">
        <v>94</v>
      </c>
      <c r="N42" s="15">
        <v>92</v>
      </c>
      <c r="O42" s="32">
        <f>AVERAGE(J42, E42)</f>
        <v>91</v>
      </c>
      <c r="P42" s="14">
        <f>AVERAGE(F42,K42)</f>
        <v>90.5</v>
      </c>
      <c r="Q42" s="54">
        <f>AVERAGE(B42:P42)</f>
        <v>92.36666666666666</v>
      </c>
      <c r="R42" s="30"/>
    </row>
    <row r="43" spans="1:18" x14ac:dyDescent="0.25">
      <c r="Q43" s="54"/>
    </row>
    <row r="44" spans="1:18" x14ac:dyDescent="0.25">
      <c r="A44" s="55" t="s">
        <v>61</v>
      </c>
      <c r="B44" s="54">
        <f t="shared" ref="B44:P44" si="1">AVERAGE(B3:B43)</f>
        <v>90.107142857142861</v>
      </c>
      <c r="C44" s="54">
        <f t="shared" si="1"/>
        <v>91.757575757575751</v>
      </c>
      <c r="D44" s="54">
        <f t="shared" si="1"/>
        <v>88.810810810810807</v>
      </c>
      <c r="E44" s="54">
        <f t="shared" si="1"/>
        <v>87.685714285714283</v>
      </c>
      <c r="F44" s="54">
        <f t="shared" si="1"/>
        <v>82.263235294117663</v>
      </c>
      <c r="G44" s="54">
        <f t="shared" si="1"/>
        <v>88.793103448275858</v>
      </c>
      <c r="H44" s="54">
        <f t="shared" si="1"/>
        <v>90.757575757575751</v>
      </c>
      <c r="I44" s="54">
        <f t="shared" si="1"/>
        <v>87.540540540540547</v>
      </c>
      <c r="J44" s="54">
        <f t="shared" si="1"/>
        <v>86.314285714285717</v>
      </c>
      <c r="K44" s="54">
        <f t="shared" si="1"/>
        <v>80.628235294117644</v>
      </c>
      <c r="L44" s="54">
        <f t="shared" si="1"/>
        <v>89.310344827586206</v>
      </c>
      <c r="M44" s="54">
        <f t="shared" si="1"/>
        <v>91.181818181818187</v>
      </c>
      <c r="N44" s="54">
        <f t="shared" si="1"/>
        <v>88.189189189189193</v>
      </c>
      <c r="O44" s="54">
        <f t="shared" si="1"/>
        <v>86.914285714285711</v>
      </c>
      <c r="P44" s="54">
        <f t="shared" si="1"/>
        <v>81.375588235294103</v>
      </c>
      <c r="Q44" s="54">
        <f t="shared" ref="Q44" si="2">AVERAGE(B44:P44)</f>
        <v>87.441963060555324</v>
      </c>
    </row>
    <row r="45" spans="1:18" x14ac:dyDescent="0.25">
      <c r="Q45" s="30"/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J12" sqref="J12"/>
    </sheetView>
  </sheetViews>
  <sheetFormatPr defaultRowHeight="15" x14ac:dyDescent="0.25"/>
  <cols>
    <col min="1" max="1" width="29" customWidth="1"/>
    <col min="2" max="2" width="15.7109375" customWidth="1"/>
    <col min="5" max="5" width="15.85546875" customWidth="1"/>
    <col min="6" max="6" width="16.85546875" customWidth="1"/>
  </cols>
  <sheetData>
    <row r="1" spans="1:6" x14ac:dyDescent="0.25">
      <c r="A1" s="27" t="s">
        <v>54</v>
      </c>
      <c r="B1" s="27" t="s">
        <v>69</v>
      </c>
      <c r="C1" s="31" t="s">
        <v>1</v>
      </c>
      <c r="D1" s="31" t="s">
        <v>2</v>
      </c>
      <c r="E1" s="31" t="s">
        <v>60</v>
      </c>
      <c r="F1" s="31" t="s">
        <v>70</v>
      </c>
    </row>
    <row r="2" spans="1:6" x14ac:dyDescent="0.25">
      <c r="A2" s="13" t="s">
        <v>8</v>
      </c>
      <c r="B2" s="34">
        <v>36161</v>
      </c>
      <c r="C2" s="14" t="s">
        <v>59</v>
      </c>
      <c r="D2" s="14" t="s">
        <v>59</v>
      </c>
      <c r="E2" s="14" t="s">
        <v>59</v>
      </c>
      <c r="F2" s="35">
        <f>AVERAGE($C$2:$C$41)</f>
        <v>90.107142857142861</v>
      </c>
    </row>
    <row r="3" spans="1:6" x14ac:dyDescent="0.25">
      <c r="A3" s="13" t="s">
        <v>68</v>
      </c>
      <c r="B3" s="34">
        <v>36161</v>
      </c>
      <c r="C3" s="14" t="s">
        <v>59</v>
      </c>
      <c r="D3" s="14" t="s">
        <v>59</v>
      </c>
      <c r="E3" s="14" t="s">
        <v>59</v>
      </c>
      <c r="F3" s="35">
        <f t="shared" ref="F3:F41" si="0">AVERAGE($C$2:$C$41)</f>
        <v>90.107142857142861</v>
      </c>
    </row>
    <row r="4" spans="1:6" x14ac:dyDescent="0.25">
      <c r="A4" s="13" t="s">
        <v>67</v>
      </c>
      <c r="B4" s="34">
        <v>36161</v>
      </c>
      <c r="C4" s="14" t="s">
        <v>59</v>
      </c>
      <c r="D4" s="14" t="s">
        <v>59</v>
      </c>
      <c r="E4" s="14" t="s">
        <v>59</v>
      </c>
      <c r="F4" s="35">
        <f t="shared" si="0"/>
        <v>90.107142857142861</v>
      </c>
    </row>
    <row r="5" spans="1:6" x14ac:dyDescent="0.25">
      <c r="A5" s="13" t="s">
        <v>12</v>
      </c>
      <c r="B5" s="34">
        <v>36161</v>
      </c>
      <c r="C5" s="17">
        <v>88</v>
      </c>
      <c r="D5" s="17">
        <v>85</v>
      </c>
      <c r="E5" s="17">
        <v>86</v>
      </c>
      <c r="F5" s="35">
        <f t="shared" si="0"/>
        <v>90.107142857142861</v>
      </c>
    </row>
    <row r="6" spans="1:6" x14ac:dyDescent="0.25">
      <c r="A6" s="13" t="s">
        <v>13</v>
      </c>
      <c r="B6" s="34">
        <v>36161</v>
      </c>
      <c r="C6" s="17">
        <v>89</v>
      </c>
      <c r="D6" s="17">
        <v>85</v>
      </c>
      <c r="E6" s="17">
        <v>87</v>
      </c>
      <c r="F6" s="35">
        <f t="shared" si="0"/>
        <v>90.107142857142861</v>
      </c>
    </row>
    <row r="7" spans="1:6" x14ac:dyDescent="0.25">
      <c r="A7" s="13" t="s">
        <v>14</v>
      </c>
      <c r="B7" s="34">
        <v>36161</v>
      </c>
      <c r="C7" s="17">
        <v>90</v>
      </c>
      <c r="D7" s="17">
        <v>83</v>
      </c>
      <c r="E7" s="17">
        <v>86</v>
      </c>
      <c r="F7" s="35">
        <f t="shared" si="0"/>
        <v>90.107142857142861</v>
      </c>
    </row>
    <row r="8" spans="1:6" x14ac:dyDescent="0.25">
      <c r="A8" s="13" t="s">
        <v>15</v>
      </c>
      <c r="B8" s="34">
        <v>36161</v>
      </c>
      <c r="C8" s="17">
        <v>98</v>
      </c>
      <c r="D8" s="17">
        <v>98</v>
      </c>
      <c r="E8" s="17">
        <v>98</v>
      </c>
      <c r="F8" s="35">
        <f t="shared" si="0"/>
        <v>90.107142857142861</v>
      </c>
    </row>
    <row r="9" spans="1:6" x14ac:dyDescent="0.25">
      <c r="A9" s="13" t="s">
        <v>16</v>
      </c>
      <c r="B9" s="34">
        <v>36161</v>
      </c>
      <c r="C9" s="17">
        <v>98</v>
      </c>
      <c r="D9" s="17">
        <v>97</v>
      </c>
      <c r="E9" s="17">
        <v>98</v>
      </c>
      <c r="F9" s="35">
        <f t="shared" si="0"/>
        <v>90.107142857142861</v>
      </c>
    </row>
    <row r="10" spans="1:6" x14ac:dyDescent="0.25">
      <c r="A10" s="13" t="s">
        <v>17</v>
      </c>
      <c r="B10" s="34">
        <v>36161</v>
      </c>
      <c r="C10" s="17">
        <v>96</v>
      </c>
      <c r="D10" s="17">
        <v>95</v>
      </c>
      <c r="E10" s="17">
        <v>95</v>
      </c>
      <c r="F10" s="35">
        <f t="shared" si="0"/>
        <v>90.107142857142861</v>
      </c>
    </row>
    <row r="11" spans="1:6" x14ac:dyDescent="0.25">
      <c r="A11" s="13" t="s">
        <v>18</v>
      </c>
      <c r="B11" s="34">
        <v>36161</v>
      </c>
      <c r="C11" s="17">
        <v>88</v>
      </c>
      <c r="D11" s="17">
        <v>84</v>
      </c>
      <c r="E11" s="17">
        <v>86</v>
      </c>
      <c r="F11" s="35">
        <f t="shared" si="0"/>
        <v>90.107142857142861</v>
      </c>
    </row>
    <row r="12" spans="1:6" x14ac:dyDescent="0.25">
      <c r="A12" s="13" t="s">
        <v>19</v>
      </c>
      <c r="B12" s="34">
        <v>36161</v>
      </c>
      <c r="C12" s="17">
        <v>91</v>
      </c>
      <c r="D12" s="17">
        <v>91</v>
      </c>
      <c r="E12" s="17">
        <v>91</v>
      </c>
      <c r="F12" s="35">
        <f t="shared" si="0"/>
        <v>90.107142857142861</v>
      </c>
    </row>
    <row r="13" spans="1:6" x14ac:dyDescent="0.25">
      <c r="A13" s="13" t="s">
        <v>58</v>
      </c>
      <c r="B13" s="34">
        <v>36161</v>
      </c>
      <c r="C13" s="17">
        <v>73</v>
      </c>
      <c r="D13" s="17">
        <v>63</v>
      </c>
      <c r="E13" s="17">
        <v>68</v>
      </c>
      <c r="F13" s="35">
        <f t="shared" si="0"/>
        <v>90.107142857142861</v>
      </c>
    </row>
    <row r="14" spans="1:6" x14ac:dyDescent="0.25">
      <c r="A14" s="13" t="s">
        <v>21</v>
      </c>
      <c r="B14" s="34">
        <v>36161</v>
      </c>
      <c r="C14" s="17">
        <v>86</v>
      </c>
      <c r="D14" s="17">
        <v>85</v>
      </c>
      <c r="E14" s="17">
        <v>85</v>
      </c>
      <c r="F14" s="35">
        <f t="shared" si="0"/>
        <v>90.107142857142861</v>
      </c>
    </row>
    <row r="15" spans="1:6" x14ac:dyDescent="0.25">
      <c r="A15" s="13" t="s">
        <v>66</v>
      </c>
      <c r="B15" s="34">
        <v>36161</v>
      </c>
      <c r="C15" s="14" t="s">
        <v>59</v>
      </c>
      <c r="D15" s="14">
        <v>92</v>
      </c>
      <c r="E15" s="14">
        <v>88</v>
      </c>
      <c r="F15" s="35">
        <f t="shared" si="0"/>
        <v>90.107142857142861</v>
      </c>
    </row>
    <row r="16" spans="1:6" x14ac:dyDescent="0.25">
      <c r="A16" s="13" t="s">
        <v>24</v>
      </c>
      <c r="B16" s="34">
        <v>36161</v>
      </c>
      <c r="C16" s="17">
        <v>98</v>
      </c>
      <c r="D16" s="17">
        <v>97</v>
      </c>
      <c r="E16" s="17">
        <v>98</v>
      </c>
      <c r="F16" s="35">
        <f t="shared" si="0"/>
        <v>90.107142857142861</v>
      </c>
    </row>
    <row r="17" spans="1:6" x14ac:dyDescent="0.25">
      <c r="A17" s="13" t="s">
        <v>26</v>
      </c>
      <c r="B17" s="34">
        <v>36161</v>
      </c>
      <c r="C17" s="17">
        <v>90</v>
      </c>
      <c r="D17" s="17">
        <v>91</v>
      </c>
      <c r="E17" s="17">
        <v>91</v>
      </c>
      <c r="F17" s="35">
        <f t="shared" si="0"/>
        <v>90.107142857142861</v>
      </c>
    </row>
    <row r="18" spans="1:6" x14ac:dyDescent="0.25">
      <c r="A18" s="13" t="s">
        <v>27</v>
      </c>
      <c r="B18" s="34">
        <v>36161</v>
      </c>
      <c r="C18" s="17">
        <v>79</v>
      </c>
      <c r="D18" s="17">
        <v>79</v>
      </c>
      <c r="E18" s="17">
        <v>79</v>
      </c>
      <c r="F18" s="35">
        <f t="shared" si="0"/>
        <v>90.107142857142861</v>
      </c>
    </row>
    <row r="19" spans="1:6" x14ac:dyDescent="0.25">
      <c r="A19" s="13" t="s">
        <v>28</v>
      </c>
      <c r="B19" s="34">
        <v>36161</v>
      </c>
      <c r="C19" s="17">
        <v>92</v>
      </c>
      <c r="D19" s="17">
        <v>92</v>
      </c>
      <c r="E19" s="17">
        <v>92</v>
      </c>
      <c r="F19" s="35">
        <f t="shared" si="0"/>
        <v>90.107142857142861</v>
      </c>
    </row>
    <row r="20" spans="1:6" x14ac:dyDescent="0.25">
      <c r="A20" s="13" t="s">
        <v>29</v>
      </c>
      <c r="B20" s="34">
        <v>36161</v>
      </c>
      <c r="C20" s="14" t="s">
        <v>59</v>
      </c>
      <c r="D20" s="14" t="s">
        <v>59</v>
      </c>
      <c r="E20" s="14" t="s">
        <v>59</v>
      </c>
      <c r="F20" s="35">
        <f t="shared" si="0"/>
        <v>90.107142857142861</v>
      </c>
    </row>
    <row r="21" spans="1:6" x14ac:dyDescent="0.25">
      <c r="A21" s="13" t="s">
        <v>30</v>
      </c>
      <c r="B21" s="34">
        <v>36161</v>
      </c>
      <c r="C21" s="17">
        <v>86</v>
      </c>
      <c r="D21" s="17">
        <v>84</v>
      </c>
      <c r="E21" s="17">
        <v>85</v>
      </c>
      <c r="F21" s="35">
        <f t="shared" si="0"/>
        <v>90.107142857142861</v>
      </c>
    </row>
    <row r="22" spans="1:6" x14ac:dyDescent="0.25">
      <c r="A22" s="13" t="s">
        <v>32</v>
      </c>
      <c r="B22" s="34">
        <v>36161</v>
      </c>
      <c r="C22" s="17">
        <v>95</v>
      </c>
      <c r="D22" s="17">
        <v>97</v>
      </c>
      <c r="E22" s="17">
        <v>96</v>
      </c>
      <c r="F22" s="35">
        <f t="shared" si="0"/>
        <v>90.107142857142861</v>
      </c>
    </row>
    <row r="23" spans="1:6" x14ac:dyDescent="0.25">
      <c r="A23" s="13" t="s">
        <v>33</v>
      </c>
      <c r="B23" s="34">
        <v>36161</v>
      </c>
      <c r="C23" s="17" t="s">
        <v>59</v>
      </c>
      <c r="D23" s="17" t="s">
        <v>59</v>
      </c>
      <c r="E23" s="17" t="s">
        <v>59</v>
      </c>
      <c r="F23" s="35">
        <f t="shared" si="0"/>
        <v>90.107142857142861</v>
      </c>
    </row>
    <row r="24" spans="1:6" x14ac:dyDescent="0.25">
      <c r="A24" s="13" t="s">
        <v>34</v>
      </c>
      <c r="B24" s="34">
        <v>36161</v>
      </c>
      <c r="C24" s="17">
        <v>97</v>
      </c>
      <c r="D24" s="17">
        <v>96</v>
      </c>
      <c r="E24" s="17">
        <v>96</v>
      </c>
      <c r="F24" s="35">
        <f t="shared" si="0"/>
        <v>90.107142857142861</v>
      </c>
    </row>
    <row r="25" spans="1:6" x14ac:dyDescent="0.25">
      <c r="A25" s="13" t="s">
        <v>35</v>
      </c>
      <c r="B25" s="34">
        <v>36161</v>
      </c>
      <c r="C25" s="17">
        <v>95</v>
      </c>
      <c r="D25" s="17">
        <v>93</v>
      </c>
      <c r="E25" s="17">
        <v>94</v>
      </c>
      <c r="F25" s="35">
        <f t="shared" si="0"/>
        <v>90.107142857142861</v>
      </c>
    </row>
    <row r="26" spans="1:6" x14ac:dyDescent="0.25">
      <c r="A26" s="13" t="s">
        <v>57</v>
      </c>
      <c r="B26" s="34">
        <v>36161</v>
      </c>
      <c r="C26" s="17" t="s">
        <v>59</v>
      </c>
      <c r="D26" s="17" t="s">
        <v>59</v>
      </c>
      <c r="E26" s="17" t="s">
        <v>59</v>
      </c>
      <c r="F26" s="35">
        <f t="shared" si="0"/>
        <v>90.107142857142861</v>
      </c>
    </row>
    <row r="27" spans="1:6" x14ac:dyDescent="0.25">
      <c r="A27" s="13" t="s">
        <v>37</v>
      </c>
      <c r="B27" s="34">
        <v>36161</v>
      </c>
      <c r="C27" s="14" t="s">
        <v>59</v>
      </c>
      <c r="D27" s="14" t="s">
        <v>59</v>
      </c>
      <c r="E27" s="14" t="s">
        <v>59</v>
      </c>
      <c r="F27" s="35">
        <f t="shared" si="0"/>
        <v>90.107142857142861</v>
      </c>
    </row>
    <row r="28" spans="1:6" x14ac:dyDescent="0.25">
      <c r="A28" s="13" t="s">
        <v>56</v>
      </c>
      <c r="B28" s="34">
        <v>36161</v>
      </c>
      <c r="C28" s="17" t="s">
        <v>59</v>
      </c>
      <c r="D28" s="17" t="s">
        <v>59</v>
      </c>
      <c r="E28" s="17" t="s">
        <v>59</v>
      </c>
      <c r="F28" s="35">
        <f t="shared" si="0"/>
        <v>90.107142857142861</v>
      </c>
    </row>
    <row r="29" spans="1:6" x14ac:dyDescent="0.25">
      <c r="A29" s="13" t="s">
        <v>39</v>
      </c>
      <c r="B29" s="34">
        <v>36161</v>
      </c>
      <c r="C29" s="17" t="s">
        <v>59</v>
      </c>
      <c r="D29" s="17" t="s">
        <v>59</v>
      </c>
      <c r="E29" s="17" t="s">
        <v>59</v>
      </c>
      <c r="F29" s="35">
        <f t="shared" si="0"/>
        <v>90.107142857142861</v>
      </c>
    </row>
    <row r="30" spans="1:6" x14ac:dyDescent="0.25">
      <c r="A30" s="13" t="s">
        <v>40</v>
      </c>
      <c r="B30" s="34">
        <v>36161</v>
      </c>
      <c r="C30" s="17">
        <v>84</v>
      </c>
      <c r="D30" s="17">
        <v>87</v>
      </c>
      <c r="E30" s="17">
        <v>85</v>
      </c>
      <c r="F30" s="35">
        <f t="shared" si="0"/>
        <v>90.107142857142861</v>
      </c>
    </row>
    <row r="31" spans="1:6" x14ac:dyDescent="0.25">
      <c r="A31" s="13" t="s">
        <v>41</v>
      </c>
      <c r="B31" s="34">
        <v>36161</v>
      </c>
      <c r="C31" s="17">
        <v>93</v>
      </c>
      <c r="D31" s="17">
        <v>88</v>
      </c>
      <c r="E31" s="17">
        <v>90</v>
      </c>
      <c r="F31" s="35">
        <f t="shared" si="0"/>
        <v>90.107142857142861</v>
      </c>
    </row>
    <row r="32" spans="1:6" x14ac:dyDescent="0.25">
      <c r="A32" s="13" t="s">
        <v>42</v>
      </c>
      <c r="B32" s="34">
        <v>36161</v>
      </c>
      <c r="C32" s="17">
        <v>79</v>
      </c>
      <c r="D32" s="17">
        <v>77</v>
      </c>
      <c r="E32" s="17">
        <v>78</v>
      </c>
      <c r="F32" s="35">
        <f t="shared" si="0"/>
        <v>90.107142857142861</v>
      </c>
    </row>
    <row r="33" spans="1:6" x14ac:dyDescent="0.25">
      <c r="A33" s="13" t="s">
        <v>43</v>
      </c>
      <c r="B33" s="34">
        <v>36161</v>
      </c>
      <c r="C33" s="17">
        <v>89</v>
      </c>
      <c r="D33" s="17">
        <v>82</v>
      </c>
      <c r="E33" s="17">
        <v>85</v>
      </c>
      <c r="F33" s="35">
        <f t="shared" si="0"/>
        <v>90.107142857142861</v>
      </c>
    </row>
    <row r="34" spans="1:6" x14ac:dyDescent="0.25">
      <c r="A34" s="18" t="s">
        <v>64</v>
      </c>
      <c r="B34" s="34">
        <v>36161</v>
      </c>
      <c r="C34" s="17">
        <v>92</v>
      </c>
      <c r="D34" s="17">
        <v>95</v>
      </c>
      <c r="E34" s="17">
        <v>94</v>
      </c>
      <c r="F34" s="35">
        <f t="shared" si="0"/>
        <v>90.107142857142861</v>
      </c>
    </row>
    <row r="35" spans="1:6" x14ac:dyDescent="0.25">
      <c r="A35" s="13" t="s">
        <v>55</v>
      </c>
      <c r="B35" s="34">
        <v>36161</v>
      </c>
      <c r="C35" s="17" t="s">
        <v>59</v>
      </c>
      <c r="D35" s="17" t="s">
        <v>59</v>
      </c>
      <c r="E35" s="17" t="s">
        <v>59</v>
      </c>
      <c r="F35" s="35">
        <f t="shared" si="0"/>
        <v>90.107142857142861</v>
      </c>
    </row>
    <row r="36" spans="1:6" x14ac:dyDescent="0.25">
      <c r="A36" s="13" t="s">
        <v>46</v>
      </c>
      <c r="B36" s="34">
        <v>36161</v>
      </c>
      <c r="C36" s="17">
        <v>96</v>
      </c>
      <c r="D36" s="17">
        <v>95</v>
      </c>
      <c r="E36" s="17">
        <v>96</v>
      </c>
      <c r="F36" s="35">
        <f t="shared" si="0"/>
        <v>90.107142857142861</v>
      </c>
    </row>
    <row r="37" spans="1:6" x14ac:dyDescent="0.25">
      <c r="A37" s="13" t="s">
        <v>47</v>
      </c>
      <c r="B37" s="34">
        <v>36161</v>
      </c>
      <c r="C37" s="17">
        <v>91</v>
      </c>
      <c r="D37" s="17">
        <v>91</v>
      </c>
      <c r="E37" s="17">
        <v>91</v>
      </c>
      <c r="F37" s="35">
        <f t="shared" si="0"/>
        <v>90.107142857142861</v>
      </c>
    </row>
    <row r="38" spans="1:6" x14ac:dyDescent="0.25">
      <c r="A38" s="13" t="s">
        <v>48</v>
      </c>
      <c r="B38" s="34">
        <v>36161</v>
      </c>
      <c r="C38" s="17">
        <v>90</v>
      </c>
      <c r="D38" s="17">
        <v>90</v>
      </c>
      <c r="E38" s="17">
        <v>90</v>
      </c>
      <c r="F38" s="35">
        <f t="shared" si="0"/>
        <v>90.107142857142861</v>
      </c>
    </row>
    <row r="39" spans="1:6" x14ac:dyDescent="0.25">
      <c r="A39" s="13" t="s">
        <v>49</v>
      </c>
      <c r="B39" s="34">
        <v>36161</v>
      </c>
      <c r="C39" s="14" t="s">
        <v>59</v>
      </c>
      <c r="D39" s="14" t="s">
        <v>59</v>
      </c>
      <c r="E39" s="14" t="s">
        <v>59</v>
      </c>
      <c r="F39" s="35">
        <f t="shared" si="0"/>
        <v>90.107142857142861</v>
      </c>
    </row>
    <row r="40" spans="1:6" x14ac:dyDescent="0.25">
      <c r="A40" s="13" t="s">
        <v>51</v>
      </c>
      <c r="B40" s="34">
        <v>36161</v>
      </c>
      <c r="C40" s="17">
        <v>86</v>
      </c>
      <c r="D40" s="17">
        <v>89</v>
      </c>
      <c r="E40" s="17">
        <v>88</v>
      </c>
      <c r="F40" s="35">
        <f t="shared" si="0"/>
        <v>90.107142857142861</v>
      </c>
    </row>
    <row r="41" spans="1:6" x14ac:dyDescent="0.25">
      <c r="A41" s="2" t="s">
        <v>52</v>
      </c>
      <c r="B41" s="34">
        <v>36161</v>
      </c>
      <c r="C41" s="22">
        <v>94</v>
      </c>
      <c r="D41" s="22">
        <v>94</v>
      </c>
      <c r="E41" s="22">
        <v>94</v>
      </c>
      <c r="F41" s="35">
        <f t="shared" si="0"/>
        <v>90.107142857142861</v>
      </c>
    </row>
    <row r="42" spans="1:6" x14ac:dyDescent="0.25">
      <c r="A42" s="13" t="s">
        <v>8</v>
      </c>
      <c r="B42" s="33">
        <v>37622</v>
      </c>
      <c r="C42" s="14">
        <v>95</v>
      </c>
      <c r="D42" s="14">
        <v>97</v>
      </c>
      <c r="E42" s="14">
        <v>96</v>
      </c>
      <c r="F42" s="35">
        <f>AVERAGE($C$42:$C$81)</f>
        <v>91.757575757575751</v>
      </c>
    </row>
    <row r="43" spans="1:6" x14ac:dyDescent="0.25">
      <c r="A43" s="13" t="s">
        <v>68</v>
      </c>
      <c r="B43" s="33">
        <v>37622</v>
      </c>
      <c r="C43" s="14">
        <v>96</v>
      </c>
      <c r="D43" s="14">
        <v>92</v>
      </c>
      <c r="E43" s="14">
        <v>94</v>
      </c>
      <c r="F43" s="35">
        <f t="shared" ref="F43:F81" si="1">AVERAGE($C$42:$C$81)</f>
        <v>91.757575757575751</v>
      </c>
    </row>
    <row r="44" spans="1:6" x14ac:dyDescent="0.25">
      <c r="A44" s="13" t="s">
        <v>67</v>
      </c>
      <c r="B44" s="33">
        <v>37622</v>
      </c>
      <c r="C44" s="14" t="s">
        <v>59</v>
      </c>
      <c r="D44" s="14" t="s">
        <v>59</v>
      </c>
      <c r="E44" s="14" t="s">
        <v>59</v>
      </c>
      <c r="F44" s="35">
        <f t="shared" si="1"/>
        <v>91.757575757575751</v>
      </c>
    </row>
    <row r="45" spans="1:6" x14ac:dyDescent="0.25">
      <c r="A45" s="13" t="s">
        <v>12</v>
      </c>
      <c r="B45" s="33">
        <v>37622</v>
      </c>
      <c r="C45" s="17">
        <v>88</v>
      </c>
      <c r="D45" s="17">
        <v>88</v>
      </c>
      <c r="E45" s="17">
        <v>88</v>
      </c>
      <c r="F45" s="35">
        <f t="shared" si="1"/>
        <v>91.757575757575751</v>
      </c>
    </row>
    <row r="46" spans="1:6" x14ac:dyDescent="0.25">
      <c r="A46" s="13" t="s">
        <v>13</v>
      </c>
      <c r="B46" s="33">
        <v>37622</v>
      </c>
      <c r="C46" s="17">
        <v>91</v>
      </c>
      <c r="D46" s="17">
        <v>89</v>
      </c>
      <c r="E46" s="17">
        <v>90</v>
      </c>
      <c r="F46" s="35">
        <f t="shared" si="1"/>
        <v>91.757575757575751</v>
      </c>
    </row>
    <row r="47" spans="1:6" x14ac:dyDescent="0.25">
      <c r="A47" s="13" t="s">
        <v>14</v>
      </c>
      <c r="B47" s="33">
        <v>37622</v>
      </c>
      <c r="C47" s="17">
        <v>91</v>
      </c>
      <c r="D47" s="17">
        <v>82</v>
      </c>
      <c r="E47" s="17">
        <v>86</v>
      </c>
      <c r="F47" s="35">
        <f t="shared" si="1"/>
        <v>91.757575757575751</v>
      </c>
    </row>
    <row r="48" spans="1:6" x14ac:dyDescent="0.25">
      <c r="A48" s="13" t="s">
        <v>15</v>
      </c>
      <c r="B48" s="33">
        <v>37622</v>
      </c>
      <c r="C48" s="17">
        <v>98</v>
      </c>
      <c r="D48" s="17">
        <v>98</v>
      </c>
      <c r="E48" s="17">
        <v>98</v>
      </c>
      <c r="F48" s="35">
        <f t="shared" si="1"/>
        <v>91.757575757575751</v>
      </c>
    </row>
    <row r="49" spans="1:6" x14ac:dyDescent="0.25">
      <c r="A49" s="13" t="s">
        <v>16</v>
      </c>
      <c r="B49" s="33">
        <v>37622</v>
      </c>
      <c r="C49" s="17">
        <v>98</v>
      </c>
      <c r="D49" s="17">
        <v>95</v>
      </c>
      <c r="E49" s="17">
        <v>96</v>
      </c>
      <c r="F49" s="35">
        <f t="shared" si="1"/>
        <v>91.757575757575751</v>
      </c>
    </row>
    <row r="50" spans="1:6" x14ac:dyDescent="0.25">
      <c r="A50" s="13" t="s">
        <v>17</v>
      </c>
      <c r="B50" s="33">
        <v>37622</v>
      </c>
      <c r="C50" s="17">
        <v>96</v>
      </c>
      <c r="D50" s="17">
        <v>96</v>
      </c>
      <c r="E50" s="17">
        <v>96</v>
      </c>
      <c r="F50" s="35">
        <f t="shared" si="1"/>
        <v>91.757575757575751</v>
      </c>
    </row>
    <row r="51" spans="1:6" x14ac:dyDescent="0.25">
      <c r="A51" s="13" t="s">
        <v>18</v>
      </c>
      <c r="B51" s="33">
        <v>37622</v>
      </c>
      <c r="C51" s="17">
        <v>89</v>
      </c>
      <c r="D51" s="17">
        <v>86</v>
      </c>
      <c r="E51" s="17">
        <v>87</v>
      </c>
      <c r="F51" s="35">
        <f t="shared" si="1"/>
        <v>91.757575757575751</v>
      </c>
    </row>
    <row r="52" spans="1:6" x14ac:dyDescent="0.25">
      <c r="A52" s="13" t="s">
        <v>19</v>
      </c>
      <c r="B52" s="33">
        <v>37622</v>
      </c>
      <c r="C52" s="17">
        <v>88</v>
      </c>
      <c r="D52" s="17">
        <v>88</v>
      </c>
      <c r="E52" s="17">
        <v>88</v>
      </c>
      <c r="F52" s="35">
        <f t="shared" si="1"/>
        <v>91.757575757575751</v>
      </c>
    </row>
    <row r="53" spans="1:6" x14ac:dyDescent="0.25">
      <c r="A53" s="13" t="s">
        <v>58</v>
      </c>
      <c r="B53" s="33">
        <v>37622</v>
      </c>
      <c r="C53" s="17" t="s">
        <v>59</v>
      </c>
      <c r="D53" s="17" t="s">
        <v>59</v>
      </c>
      <c r="E53" s="17" t="s">
        <v>59</v>
      </c>
      <c r="F53" s="35">
        <f t="shared" si="1"/>
        <v>91.757575757575751</v>
      </c>
    </row>
    <row r="54" spans="1:6" x14ac:dyDescent="0.25">
      <c r="A54" s="13" t="s">
        <v>21</v>
      </c>
      <c r="B54" s="33">
        <v>37622</v>
      </c>
      <c r="C54" s="17">
        <v>87</v>
      </c>
      <c r="D54" s="17">
        <v>87</v>
      </c>
      <c r="E54" s="17">
        <v>87</v>
      </c>
      <c r="F54" s="35">
        <f t="shared" si="1"/>
        <v>91.757575757575751</v>
      </c>
    </row>
    <row r="55" spans="1:6" x14ac:dyDescent="0.25">
      <c r="A55" s="13" t="s">
        <v>66</v>
      </c>
      <c r="B55" s="33">
        <v>37622</v>
      </c>
      <c r="C55" s="14">
        <v>97</v>
      </c>
      <c r="D55" s="14">
        <v>97</v>
      </c>
      <c r="E55" s="14">
        <v>97</v>
      </c>
      <c r="F55" s="35">
        <f t="shared" si="1"/>
        <v>91.757575757575751</v>
      </c>
    </row>
    <row r="56" spans="1:6" x14ac:dyDescent="0.25">
      <c r="A56" s="13" t="s">
        <v>24</v>
      </c>
      <c r="B56" s="33">
        <v>37622</v>
      </c>
      <c r="C56" s="17">
        <v>97</v>
      </c>
      <c r="D56" s="17">
        <v>95</v>
      </c>
      <c r="E56" s="17">
        <v>96</v>
      </c>
      <c r="F56" s="35">
        <f t="shared" si="1"/>
        <v>91.757575757575751</v>
      </c>
    </row>
    <row r="57" spans="1:6" x14ac:dyDescent="0.25">
      <c r="A57" s="13" t="s">
        <v>26</v>
      </c>
      <c r="B57" s="33">
        <v>37622</v>
      </c>
      <c r="C57" s="17">
        <v>92</v>
      </c>
      <c r="D57" s="17">
        <v>93</v>
      </c>
      <c r="E57" s="17">
        <v>93</v>
      </c>
      <c r="F57" s="35">
        <f t="shared" si="1"/>
        <v>91.757575757575751</v>
      </c>
    </row>
    <row r="58" spans="1:6" x14ac:dyDescent="0.25">
      <c r="A58" s="13" t="s">
        <v>27</v>
      </c>
      <c r="B58" s="33">
        <v>37622</v>
      </c>
      <c r="C58" s="17">
        <v>76</v>
      </c>
      <c r="D58" s="17">
        <v>75</v>
      </c>
      <c r="E58" s="17">
        <v>75</v>
      </c>
      <c r="F58" s="35">
        <f t="shared" si="1"/>
        <v>91.757575757575751</v>
      </c>
    </row>
    <row r="59" spans="1:6" x14ac:dyDescent="0.25">
      <c r="A59" s="13" t="s">
        <v>28</v>
      </c>
      <c r="B59" s="33">
        <v>37622</v>
      </c>
      <c r="C59" s="17">
        <v>92</v>
      </c>
      <c r="D59" s="17">
        <v>93</v>
      </c>
      <c r="E59" s="17">
        <v>92</v>
      </c>
      <c r="F59" s="35">
        <f t="shared" si="1"/>
        <v>91.757575757575751</v>
      </c>
    </row>
    <row r="60" spans="1:6" x14ac:dyDescent="0.25">
      <c r="A60" s="13" t="s">
        <v>29</v>
      </c>
      <c r="B60" s="33">
        <v>37622</v>
      </c>
      <c r="C60" s="14">
        <v>95</v>
      </c>
      <c r="D60" s="14">
        <v>97</v>
      </c>
      <c r="E60" s="14">
        <v>96</v>
      </c>
      <c r="F60" s="35">
        <f t="shared" si="1"/>
        <v>91.757575757575751</v>
      </c>
    </row>
    <row r="61" spans="1:6" x14ac:dyDescent="0.25">
      <c r="A61" s="13" t="s">
        <v>30</v>
      </c>
      <c r="B61" s="33">
        <v>37622</v>
      </c>
      <c r="C61" s="17">
        <v>92</v>
      </c>
      <c r="D61" s="17">
        <v>88</v>
      </c>
      <c r="E61" s="17">
        <v>90</v>
      </c>
      <c r="F61" s="35">
        <f t="shared" si="1"/>
        <v>91.757575757575751</v>
      </c>
    </row>
    <row r="62" spans="1:6" x14ac:dyDescent="0.25">
      <c r="A62" s="13" t="s">
        <v>32</v>
      </c>
      <c r="B62" s="33">
        <v>37622</v>
      </c>
      <c r="C62" s="17">
        <v>96</v>
      </c>
      <c r="D62" s="17">
        <v>96</v>
      </c>
      <c r="E62" s="17">
        <v>96</v>
      </c>
      <c r="F62" s="35">
        <f t="shared" si="1"/>
        <v>91.757575757575751</v>
      </c>
    </row>
    <row r="63" spans="1:6" x14ac:dyDescent="0.25">
      <c r="A63" s="13" t="s">
        <v>33</v>
      </c>
      <c r="B63" s="33">
        <v>37622</v>
      </c>
      <c r="C63" s="17" t="s">
        <v>59</v>
      </c>
      <c r="D63" s="17" t="s">
        <v>59</v>
      </c>
      <c r="E63" s="17" t="s">
        <v>59</v>
      </c>
      <c r="F63" s="35">
        <f t="shared" si="1"/>
        <v>91.757575757575751</v>
      </c>
    </row>
    <row r="64" spans="1:6" x14ac:dyDescent="0.25">
      <c r="A64" s="13" t="s">
        <v>34</v>
      </c>
      <c r="B64" s="33">
        <v>37622</v>
      </c>
      <c r="C64" s="17">
        <v>98</v>
      </c>
      <c r="D64" s="17">
        <v>98</v>
      </c>
      <c r="E64" s="17">
        <v>98</v>
      </c>
      <c r="F64" s="35">
        <f t="shared" si="1"/>
        <v>91.757575757575751</v>
      </c>
    </row>
    <row r="65" spans="1:6" x14ac:dyDescent="0.25">
      <c r="A65" s="13" t="s">
        <v>35</v>
      </c>
      <c r="B65" s="33">
        <v>37622</v>
      </c>
      <c r="C65" s="17">
        <v>94</v>
      </c>
      <c r="D65" s="17">
        <v>93</v>
      </c>
      <c r="E65" s="17">
        <v>94</v>
      </c>
      <c r="F65" s="35">
        <f t="shared" si="1"/>
        <v>91.757575757575751</v>
      </c>
    </row>
    <row r="66" spans="1:6" x14ac:dyDescent="0.25">
      <c r="A66" s="13" t="s">
        <v>57</v>
      </c>
      <c r="B66" s="33">
        <v>37622</v>
      </c>
      <c r="C66" s="17" t="s">
        <v>59</v>
      </c>
      <c r="D66" s="17" t="s">
        <v>59</v>
      </c>
      <c r="E66" s="17" t="s">
        <v>59</v>
      </c>
      <c r="F66" s="35">
        <f t="shared" si="1"/>
        <v>91.757575757575751</v>
      </c>
    </row>
    <row r="67" spans="1:6" x14ac:dyDescent="0.25">
      <c r="A67" s="13" t="s">
        <v>37</v>
      </c>
      <c r="B67" s="33">
        <v>37622</v>
      </c>
      <c r="C67" s="14" t="s">
        <v>59</v>
      </c>
      <c r="D67" s="14" t="s">
        <v>59</v>
      </c>
      <c r="E67" s="14" t="s">
        <v>59</v>
      </c>
      <c r="F67" s="35">
        <f t="shared" si="1"/>
        <v>91.757575757575751</v>
      </c>
    </row>
    <row r="68" spans="1:6" x14ac:dyDescent="0.25">
      <c r="A68" s="13" t="s">
        <v>56</v>
      </c>
      <c r="B68" s="33">
        <v>37622</v>
      </c>
      <c r="C68" s="17" t="s">
        <v>59</v>
      </c>
      <c r="D68" s="17" t="s">
        <v>59</v>
      </c>
      <c r="E68" s="17" t="s">
        <v>59</v>
      </c>
      <c r="F68" s="35">
        <f t="shared" si="1"/>
        <v>91.757575757575751</v>
      </c>
    </row>
    <row r="69" spans="1:6" x14ac:dyDescent="0.25">
      <c r="A69" s="13" t="s">
        <v>39</v>
      </c>
      <c r="B69" s="33">
        <v>37622</v>
      </c>
      <c r="C69" s="14">
        <v>88</v>
      </c>
      <c r="D69" s="14">
        <v>90</v>
      </c>
      <c r="E69" s="14">
        <v>89</v>
      </c>
      <c r="F69" s="35">
        <f t="shared" si="1"/>
        <v>91.757575757575751</v>
      </c>
    </row>
    <row r="70" spans="1:6" x14ac:dyDescent="0.25">
      <c r="A70" s="13" t="s">
        <v>40</v>
      </c>
      <c r="B70" s="33">
        <v>37622</v>
      </c>
      <c r="C70" s="17">
        <v>82</v>
      </c>
      <c r="D70" s="17">
        <v>85</v>
      </c>
      <c r="E70" s="17">
        <v>84</v>
      </c>
      <c r="F70" s="35">
        <f t="shared" si="1"/>
        <v>91.757575757575751</v>
      </c>
    </row>
    <row r="71" spans="1:6" x14ac:dyDescent="0.25">
      <c r="A71" s="13" t="s">
        <v>41</v>
      </c>
      <c r="B71" s="33">
        <v>37622</v>
      </c>
      <c r="C71" s="17">
        <v>94</v>
      </c>
      <c r="D71" s="17">
        <v>92</v>
      </c>
      <c r="E71" s="17">
        <v>93</v>
      </c>
      <c r="F71" s="35">
        <f t="shared" si="1"/>
        <v>91.757575757575751</v>
      </c>
    </row>
    <row r="72" spans="1:6" x14ac:dyDescent="0.25">
      <c r="A72" s="13" t="s">
        <v>42</v>
      </c>
      <c r="B72" s="33">
        <v>37622</v>
      </c>
      <c r="C72" s="17">
        <v>81</v>
      </c>
      <c r="D72" s="17">
        <v>76</v>
      </c>
      <c r="E72" s="17">
        <v>78</v>
      </c>
      <c r="F72" s="35">
        <f t="shared" si="1"/>
        <v>91.757575757575751</v>
      </c>
    </row>
    <row r="73" spans="1:6" x14ac:dyDescent="0.25">
      <c r="A73" s="13" t="s">
        <v>43</v>
      </c>
      <c r="B73" s="33">
        <v>37622</v>
      </c>
      <c r="C73" s="17">
        <v>93</v>
      </c>
      <c r="D73" s="17">
        <v>85</v>
      </c>
      <c r="E73" s="17">
        <v>88</v>
      </c>
      <c r="F73" s="35">
        <f t="shared" si="1"/>
        <v>91.757575757575751</v>
      </c>
    </row>
    <row r="74" spans="1:6" x14ac:dyDescent="0.25">
      <c r="A74" s="18" t="s">
        <v>64</v>
      </c>
      <c r="B74" s="33">
        <v>37622</v>
      </c>
      <c r="C74" s="17">
        <v>91</v>
      </c>
      <c r="D74" s="17">
        <v>95</v>
      </c>
      <c r="E74" s="17">
        <v>93</v>
      </c>
      <c r="F74" s="35">
        <f t="shared" si="1"/>
        <v>91.757575757575751</v>
      </c>
    </row>
    <row r="75" spans="1:6" x14ac:dyDescent="0.25">
      <c r="A75" s="13" t="s">
        <v>55</v>
      </c>
      <c r="B75" s="33">
        <v>37622</v>
      </c>
      <c r="C75" s="17" t="s">
        <v>59</v>
      </c>
      <c r="D75" s="17" t="s">
        <v>59</v>
      </c>
      <c r="E75" s="17" t="s">
        <v>59</v>
      </c>
      <c r="F75" s="35">
        <f t="shared" si="1"/>
        <v>91.757575757575751</v>
      </c>
    </row>
    <row r="76" spans="1:6" x14ac:dyDescent="0.25">
      <c r="A76" s="13" t="s">
        <v>46</v>
      </c>
      <c r="B76" s="33">
        <v>37622</v>
      </c>
      <c r="C76" s="17">
        <v>96</v>
      </c>
      <c r="D76" s="17">
        <v>97</v>
      </c>
      <c r="E76" s="17">
        <v>97</v>
      </c>
      <c r="F76" s="35">
        <f t="shared" si="1"/>
        <v>91.757575757575751</v>
      </c>
    </row>
    <row r="77" spans="1:6" x14ac:dyDescent="0.25">
      <c r="A77" s="13" t="s">
        <v>47</v>
      </c>
      <c r="B77" s="33">
        <v>37622</v>
      </c>
      <c r="C77" s="17">
        <v>93</v>
      </c>
      <c r="D77" s="17">
        <v>91</v>
      </c>
      <c r="E77" s="17">
        <v>92</v>
      </c>
      <c r="F77" s="35">
        <f t="shared" si="1"/>
        <v>91.757575757575751</v>
      </c>
    </row>
    <row r="78" spans="1:6" x14ac:dyDescent="0.25">
      <c r="A78" s="13" t="s">
        <v>48</v>
      </c>
      <c r="B78" s="33">
        <v>37622</v>
      </c>
      <c r="C78" s="17">
        <v>89</v>
      </c>
      <c r="D78" s="17">
        <v>85</v>
      </c>
      <c r="E78" s="17">
        <v>87</v>
      </c>
      <c r="F78" s="35">
        <f t="shared" si="1"/>
        <v>91.757575757575751</v>
      </c>
    </row>
    <row r="79" spans="1:6" x14ac:dyDescent="0.25">
      <c r="A79" s="13" t="s">
        <v>49</v>
      </c>
      <c r="B79" s="33">
        <v>37622</v>
      </c>
      <c r="C79" s="14">
        <v>94</v>
      </c>
      <c r="D79" s="14">
        <v>92</v>
      </c>
      <c r="E79" s="14">
        <v>93</v>
      </c>
      <c r="F79" s="35">
        <f t="shared" si="1"/>
        <v>91.757575757575751</v>
      </c>
    </row>
    <row r="80" spans="1:6" x14ac:dyDescent="0.25">
      <c r="A80" s="13" t="s">
        <v>51</v>
      </c>
      <c r="B80" s="33">
        <v>37622</v>
      </c>
      <c r="C80" s="17">
        <v>88</v>
      </c>
      <c r="D80" s="17">
        <v>89</v>
      </c>
      <c r="E80" s="17">
        <v>88</v>
      </c>
      <c r="F80" s="35">
        <f t="shared" si="1"/>
        <v>91.757575757575751</v>
      </c>
    </row>
    <row r="81" spans="1:6" x14ac:dyDescent="0.25">
      <c r="A81" s="2" t="s">
        <v>52</v>
      </c>
      <c r="B81" s="33">
        <v>37622</v>
      </c>
      <c r="C81" s="22">
        <v>93</v>
      </c>
      <c r="D81" s="22">
        <v>95</v>
      </c>
      <c r="E81" s="22">
        <v>94</v>
      </c>
      <c r="F81" s="35">
        <f t="shared" si="1"/>
        <v>91.757575757575751</v>
      </c>
    </row>
    <row r="82" spans="1:6" x14ac:dyDescent="0.25">
      <c r="A82" s="13" t="s">
        <v>8</v>
      </c>
      <c r="B82" s="33">
        <v>39083</v>
      </c>
      <c r="C82" s="14">
        <v>96</v>
      </c>
      <c r="D82" s="14">
        <v>95</v>
      </c>
      <c r="E82" s="14">
        <v>96</v>
      </c>
      <c r="F82" s="35">
        <f>AVERAGE($C$82:$C$121)</f>
        <v>88.810810810810807</v>
      </c>
    </row>
    <row r="83" spans="1:6" x14ac:dyDescent="0.25">
      <c r="A83" s="13" t="s">
        <v>68</v>
      </c>
      <c r="B83" s="33">
        <v>39083</v>
      </c>
      <c r="C83" s="14">
        <v>90</v>
      </c>
      <c r="D83" s="14">
        <v>88</v>
      </c>
      <c r="E83" s="14">
        <v>89</v>
      </c>
      <c r="F83" s="35">
        <f t="shared" ref="F83:F121" si="2">AVERAGE($C$82:$C$121)</f>
        <v>88.810810810810807</v>
      </c>
    </row>
    <row r="84" spans="1:6" x14ac:dyDescent="0.25">
      <c r="A84" s="13" t="s">
        <v>67</v>
      </c>
      <c r="B84" s="33">
        <v>39083</v>
      </c>
      <c r="C84" s="14">
        <v>92</v>
      </c>
      <c r="D84" s="14">
        <v>87</v>
      </c>
      <c r="E84" s="14">
        <v>90</v>
      </c>
      <c r="F84" s="35">
        <f t="shared" si="2"/>
        <v>88.810810810810807</v>
      </c>
    </row>
    <row r="85" spans="1:6" x14ac:dyDescent="0.25">
      <c r="A85" s="13" t="s">
        <v>12</v>
      </c>
      <c r="B85" s="33">
        <v>39083</v>
      </c>
      <c r="C85" s="17">
        <v>89</v>
      </c>
      <c r="D85" s="17">
        <v>84</v>
      </c>
      <c r="E85" s="14">
        <v>87</v>
      </c>
      <c r="F85" s="35">
        <f t="shared" si="2"/>
        <v>88.810810810810807</v>
      </c>
    </row>
    <row r="86" spans="1:6" x14ac:dyDescent="0.25">
      <c r="A86" s="13" t="s">
        <v>13</v>
      </c>
      <c r="B86" s="33">
        <v>39083</v>
      </c>
      <c r="C86" s="17">
        <v>93</v>
      </c>
      <c r="D86" s="17">
        <v>93</v>
      </c>
      <c r="E86" s="14">
        <v>93</v>
      </c>
      <c r="F86" s="35">
        <f t="shared" si="2"/>
        <v>88.810810810810807</v>
      </c>
    </row>
    <row r="87" spans="1:6" x14ac:dyDescent="0.25">
      <c r="A87" s="13" t="s">
        <v>14</v>
      </c>
      <c r="B87" s="33">
        <v>39083</v>
      </c>
      <c r="C87" s="17">
        <v>90</v>
      </c>
      <c r="D87" s="17">
        <v>81</v>
      </c>
      <c r="E87" s="14">
        <v>85</v>
      </c>
      <c r="F87" s="35">
        <f t="shared" si="2"/>
        <v>88.810810810810807</v>
      </c>
    </row>
    <row r="88" spans="1:6" x14ac:dyDescent="0.25">
      <c r="A88" s="13" t="s">
        <v>15</v>
      </c>
      <c r="B88" s="33">
        <v>39083</v>
      </c>
      <c r="C88" s="17">
        <v>97</v>
      </c>
      <c r="D88" s="17">
        <v>98</v>
      </c>
      <c r="E88" s="14">
        <v>97</v>
      </c>
      <c r="F88" s="35">
        <f t="shared" si="2"/>
        <v>88.810810810810807</v>
      </c>
    </row>
    <row r="89" spans="1:6" x14ac:dyDescent="0.25">
      <c r="A89" s="13" t="s">
        <v>16</v>
      </c>
      <c r="B89" s="33">
        <v>39083</v>
      </c>
      <c r="C89" s="17" t="s">
        <v>59</v>
      </c>
      <c r="D89" s="17" t="s">
        <v>59</v>
      </c>
      <c r="E89" s="14" t="s">
        <v>59</v>
      </c>
      <c r="F89" s="35">
        <f t="shared" si="2"/>
        <v>88.810810810810807</v>
      </c>
    </row>
    <row r="90" spans="1:6" x14ac:dyDescent="0.25">
      <c r="A90" s="13" t="s">
        <v>17</v>
      </c>
      <c r="B90" s="33">
        <v>39083</v>
      </c>
      <c r="C90" s="17">
        <v>94</v>
      </c>
      <c r="D90" s="17">
        <v>95</v>
      </c>
      <c r="E90" s="14">
        <v>94</v>
      </c>
      <c r="F90" s="35">
        <f t="shared" si="2"/>
        <v>88.810810810810807</v>
      </c>
    </row>
    <row r="91" spans="1:6" x14ac:dyDescent="0.25">
      <c r="A91" s="13" t="s">
        <v>18</v>
      </c>
      <c r="B91" s="33">
        <v>39083</v>
      </c>
      <c r="C91" s="14" t="s">
        <v>59</v>
      </c>
      <c r="D91" s="14" t="s">
        <v>59</v>
      </c>
      <c r="E91" s="14" t="s">
        <v>59</v>
      </c>
      <c r="F91" s="35">
        <f t="shared" si="2"/>
        <v>88.810810810810807</v>
      </c>
    </row>
    <row r="92" spans="1:6" x14ac:dyDescent="0.25">
      <c r="A92" s="13" t="s">
        <v>19</v>
      </c>
      <c r="B92" s="33">
        <v>39083</v>
      </c>
      <c r="C92" s="17">
        <v>85</v>
      </c>
      <c r="D92" s="17">
        <v>86</v>
      </c>
      <c r="E92" s="14">
        <v>85</v>
      </c>
      <c r="F92" s="35">
        <f t="shared" si="2"/>
        <v>88.810810810810807</v>
      </c>
    </row>
    <row r="93" spans="1:6" x14ac:dyDescent="0.25">
      <c r="A93" s="13" t="s">
        <v>58</v>
      </c>
      <c r="B93" s="33">
        <v>39083</v>
      </c>
      <c r="C93" s="17">
        <v>64</v>
      </c>
      <c r="D93" s="17">
        <v>57</v>
      </c>
      <c r="E93" s="14">
        <v>61</v>
      </c>
      <c r="F93" s="35">
        <f t="shared" si="2"/>
        <v>88.810810810810807</v>
      </c>
    </row>
    <row r="94" spans="1:6" x14ac:dyDescent="0.25">
      <c r="A94" s="13" t="s">
        <v>21</v>
      </c>
      <c r="B94" s="33">
        <v>39083</v>
      </c>
      <c r="C94" s="17">
        <v>88</v>
      </c>
      <c r="D94" s="17">
        <v>88</v>
      </c>
      <c r="E94" s="14">
        <v>88</v>
      </c>
      <c r="F94" s="35">
        <f t="shared" si="2"/>
        <v>88.810810810810807</v>
      </c>
    </row>
    <row r="95" spans="1:6" x14ac:dyDescent="0.25">
      <c r="A95" s="13" t="s">
        <v>66</v>
      </c>
      <c r="B95" s="33">
        <v>39083</v>
      </c>
      <c r="C95" s="14">
        <v>95</v>
      </c>
      <c r="D95" s="14">
        <v>96</v>
      </c>
      <c r="E95" s="14">
        <v>96</v>
      </c>
      <c r="F95" s="35">
        <f t="shared" si="2"/>
        <v>88.810810810810807</v>
      </c>
    </row>
    <row r="96" spans="1:6" x14ac:dyDescent="0.25">
      <c r="A96" s="13" t="s">
        <v>24</v>
      </c>
      <c r="B96" s="33">
        <v>39083</v>
      </c>
      <c r="C96" s="17">
        <v>94</v>
      </c>
      <c r="D96" s="17">
        <v>93</v>
      </c>
      <c r="E96" s="14">
        <v>93</v>
      </c>
      <c r="F96" s="35">
        <f t="shared" si="2"/>
        <v>88.810810810810807</v>
      </c>
    </row>
    <row r="97" spans="1:6" x14ac:dyDescent="0.25">
      <c r="A97" s="13" t="s">
        <v>26</v>
      </c>
      <c r="B97" s="33">
        <v>39083</v>
      </c>
      <c r="C97" s="17">
        <v>93</v>
      </c>
      <c r="D97" s="17">
        <v>93</v>
      </c>
      <c r="E97" s="14">
        <v>93</v>
      </c>
      <c r="F97" s="35">
        <f t="shared" si="2"/>
        <v>88.810810810810807</v>
      </c>
    </row>
    <row r="98" spans="1:6" x14ac:dyDescent="0.25">
      <c r="A98" s="13" t="s">
        <v>27</v>
      </c>
      <c r="B98" s="33">
        <v>39083</v>
      </c>
      <c r="C98" s="17">
        <v>65</v>
      </c>
      <c r="D98" s="17">
        <v>68</v>
      </c>
      <c r="E98" s="14">
        <v>66</v>
      </c>
      <c r="F98" s="35">
        <f t="shared" si="2"/>
        <v>88.810810810810807</v>
      </c>
    </row>
    <row r="99" spans="1:6" x14ac:dyDescent="0.25">
      <c r="A99" s="13" t="s">
        <v>28</v>
      </c>
      <c r="B99" s="33">
        <v>39083</v>
      </c>
      <c r="C99" s="17">
        <v>87</v>
      </c>
      <c r="D99" s="17">
        <v>86</v>
      </c>
      <c r="E99" s="14">
        <v>86</v>
      </c>
      <c r="F99" s="35">
        <f t="shared" si="2"/>
        <v>88.810810810810807</v>
      </c>
    </row>
    <row r="100" spans="1:6" x14ac:dyDescent="0.25">
      <c r="A100" s="13" t="s">
        <v>29</v>
      </c>
      <c r="B100" s="33">
        <v>39083</v>
      </c>
      <c r="C100" s="14">
        <v>96</v>
      </c>
      <c r="D100" s="14">
        <v>98</v>
      </c>
      <c r="E100" s="14">
        <v>97</v>
      </c>
      <c r="F100" s="35">
        <f t="shared" si="2"/>
        <v>88.810810810810807</v>
      </c>
    </row>
    <row r="101" spans="1:6" x14ac:dyDescent="0.25">
      <c r="A101" s="13" t="s">
        <v>30</v>
      </c>
      <c r="B101" s="33">
        <v>39083</v>
      </c>
      <c r="C101" s="17">
        <v>91</v>
      </c>
      <c r="D101" s="17">
        <v>88</v>
      </c>
      <c r="E101" s="14">
        <v>90</v>
      </c>
      <c r="F101" s="35">
        <f t="shared" si="2"/>
        <v>88.810810810810807</v>
      </c>
    </row>
    <row r="102" spans="1:6" x14ac:dyDescent="0.25">
      <c r="A102" s="13" t="s">
        <v>32</v>
      </c>
      <c r="B102" s="33">
        <v>39083</v>
      </c>
      <c r="C102" s="17">
        <v>96</v>
      </c>
      <c r="D102" s="17">
        <v>97</v>
      </c>
      <c r="E102" s="14">
        <v>97</v>
      </c>
      <c r="F102" s="35">
        <f t="shared" si="2"/>
        <v>88.810810810810807</v>
      </c>
    </row>
    <row r="103" spans="1:6" x14ac:dyDescent="0.25">
      <c r="A103" s="13" t="s">
        <v>33</v>
      </c>
      <c r="B103" s="33">
        <v>39083</v>
      </c>
      <c r="C103" s="17" t="s">
        <v>59</v>
      </c>
      <c r="D103" s="17" t="s">
        <v>59</v>
      </c>
      <c r="E103" s="17" t="s">
        <v>59</v>
      </c>
      <c r="F103" s="35">
        <f t="shared" si="2"/>
        <v>88.810810810810807</v>
      </c>
    </row>
    <row r="104" spans="1:6" x14ac:dyDescent="0.25">
      <c r="A104" s="13" t="s">
        <v>34</v>
      </c>
      <c r="B104" s="33">
        <v>39083</v>
      </c>
      <c r="C104" s="17">
        <v>95</v>
      </c>
      <c r="D104" s="17">
        <v>96</v>
      </c>
      <c r="E104" s="14">
        <v>95</v>
      </c>
      <c r="F104" s="35">
        <f t="shared" si="2"/>
        <v>88.810810810810807</v>
      </c>
    </row>
    <row r="105" spans="1:6" x14ac:dyDescent="0.25">
      <c r="A105" s="13" t="s">
        <v>35</v>
      </c>
      <c r="B105" s="33">
        <v>39083</v>
      </c>
      <c r="C105" s="17">
        <v>94</v>
      </c>
      <c r="D105" s="17">
        <v>90</v>
      </c>
      <c r="E105" s="14">
        <v>92</v>
      </c>
      <c r="F105" s="35">
        <f t="shared" si="2"/>
        <v>88.810810810810807</v>
      </c>
    </row>
    <row r="106" spans="1:6" x14ac:dyDescent="0.25">
      <c r="A106" s="13" t="s">
        <v>57</v>
      </c>
      <c r="B106" s="33">
        <v>39083</v>
      </c>
      <c r="C106" s="17">
        <v>84</v>
      </c>
      <c r="D106" s="17">
        <v>79</v>
      </c>
      <c r="E106" s="17">
        <v>81</v>
      </c>
      <c r="F106" s="35">
        <f t="shared" si="2"/>
        <v>88.810810810810807</v>
      </c>
    </row>
    <row r="107" spans="1:6" x14ac:dyDescent="0.25">
      <c r="A107" s="13" t="s">
        <v>37</v>
      </c>
      <c r="B107" s="33">
        <v>39083</v>
      </c>
      <c r="C107" s="17">
        <v>92</v>
      </c>
      <c r="D107" s="17">
        <v>94</v>
      </c>
      <c r="E107" s="14">
        <v>93</v>
      </c>
      <c r="F107" s="35">
        <f t="shared" si="2"/>
        <v>88.810810810810807</v>
      </c>
    </row>
    <row r="108" spans="1:6" x14ac:dyDescent="0.25">
      <c r="A108" s="13" t="s">
        <v>56</v>
      </c>
      <c r="B108" s="33">
        <v>39083</v>
      </c>
      <c r="C108" s="17">
        <v>78</v>
      </c>
      <c r="D108" s="17">
        <v>69</v>
      </c>
      <c r="E108" s="17">
        <v>74</v>
      </c>
      <c r="F108" s="35">
        <f t="shared" si="2"/>
        <v>88.810810810810807</v>
      </c>
    </row>
    <row r="109" spans="1:6" x14ac:dyDescent="0.25">
      <c r="A109" s="13" t="s">
        <v>39</v>
      </c>
      <c r="B109" s="33">
        <v>39083</v>
      </c>
      <c r="C109" s="14">
        <v>89</v>
      </c>
      <c r="D109" s="14">
        <v>91</v>
      </c>
      <c r="E109" s="14">
        <v>90</v>
      </c>
      <c r="F109" s="35">
        <f t="shared" si="2"/>
        <v>88.810810810810807</v>
      </c>
    </row>
    <row r="110" spans="1:6" x14ac:dyDescent="0.25">
      <c r="A110" s="13" t="s">
        <v>40</v>
      </c>
      <c r="B110" s="33">
        <v>39083</v>
      </c>
      <c r="C110" s="17">
        <v>75</v>
      </c>
      <c r="D110" s="17">
        <v>78</v>
      </c>
      <c r="E110" s="14">
        <v>77</v>
      </c>
      <c r="F110" s="35">
        <f t="shared" si="2"/>
        <v>88.810810810810807</v>
      </c>
    </row>
    <row r="111" spans="1:6" x14ac:dyDescent="0.25">
      <c r="A111" s="13" t="s">
        <v>41</v>
      </c>
      <c r="B111" s="33">
        <v>39083</v>
      </c>
      <c r="C111" s="17">
        <v>89</v>
      </c>
      <c r="D111" s="17">
        <v>88</v>
      </c>
      <c r="E111" s="14">
        <v>88</v>
      </c>
      <c r="F111" s="35">
        <f t="shared" si="2"/>
        <v>88.810810810810807</v>
      </c>
    </row>
    <row r="112" spans="1:6" x14ac:dyDescent="0.25">
      <c r="A112" s="13" t="s">
        <v>42</v>
      </c>
      <c r="B112" s="33">
        <v>39083</v>
      </c>
      <c r="C112" s="17">
        <v>86</v>
      </c>
      <c r="D112" s="17">
        <v>81</v>
      </c>
      <c r="E112" s="14">
        <v>84</v>
      </c>
      <c r="F112" s="35">
        <f t="shared" si="2"/>
        <v>88.810810810810807</v>
      </c>
    </row>
    <row r="113" spans="1:6" x14ac:dyDescent="0.25">
      <c r="A113" s="13" t="s">
        <v>43</v>
      </c>
      <c r="B113" s="33">
        <v>39083</v>
      </c>
      <c r="C113" s="17">
        <v>89</v>
      </c>
      <c r="D113" s="17">
        <v>74</v>
      </c>
      <c r="E113" s="14">
        <v>81</v>
      </c>
      <c r="F113" s="35">
        <f t="shared" si="2"/>
        <v>88.810810810810807</v>
      </c>
    </row>
    <row r="114" spans="1:6" x14ac:dyDescent="0.25">
      <c r="A114" s="18" t="s">
        <v>64</v>
      </c>
      <c r="B114" s="33">
        <v>39083</v>
      </c>
      <c r="C114" s="17">
        <v>88</v>
      </c>
      <c r="D114" s="17">
        <v>93</v>
      </c>
      <c r="E114" s="14">
        <v>91</v>
      </c>
      <c r="F114" s="35">
        <f t="shared" si="2"/>
        <v>88.810810810810807</v>
      </c>
    </row>
    <row r="115" spans="1:6" x14ac:dyDescent="0.25">
      <c r="A115" s="13" t="s">
        <v>55</v>
      </c>
      <c r="B115" s="33">
        <v>39083</v>
      </c>
      <c r="C115" s="17">
        <v>90</v>
      </c>
      <c r="D115" s="17">
        <v>88</v>
      </c>
      <c r="E115" s="17">
        <v>89</v>
      </c>
      <c r="F115" s="35">
        <f t="shared" si="2"/>
        <v>88.810810810810807</v>
      </c>
    </row>
    <row r="116" spans="1:6" x14ac:dyDescent="0.25">
      <c r="A116" s="13" t="s">
        <v>46</v>
      </c>
      <c r="B116" s="33">
        <v>39083</v>
      </c>
      <c r="C116" s="17">
        <v>95</v>
      </c>
      <c r="D116" s="17">
        <v>96</v>
      </c>
      <c r="E116" s="14">
        <v>95</v>
      </c>
      <c r="F116" s="35">
        <f t="shared" si="2"/>
        <v>88.810810810810807</v>
      </c>
    </row>
    <row r="117" spans="1:6" x14ac:dyDescent="0.25">
      <c r="A117" s="13" t="s">
        <v>47</v>
      </c>
      <c r="B117" s="33">
        <v>39083</v>
      </c>
      <c r="C117" s="17">
        <v>93</v>
      </c>
      <c r="D117" s="17">
        <v>94</v>
      </c>
      <c r="E117" s="14">
        <v>94</v>
      </c>
      <c r="F117" s="35">
        <f t="shared" si="2"/>
        <v>88.810810810810807</v>
      </c>
    </row>
    <row r="118" spans="1:6" x14ac:dyDescent="0.25">
      <c r="A118" s="13" t="s">
        <v>48</v>
      </c>
      <c r="B118" s="33">
        <v>39083</v>
      </c>
      <c r="C118" s="17">
        <v>79</v>
      </c>
      <c r="D118" s="17">
        <v>83</v>
      </c>
      <c r="E118" s="14">
        <v>81</v>
      </c>
      <c r="F118" s="35">
        <f t="shared" si="2"/>
        <v>88.810810810810807</v>
      </c>
    </row>
    <row r="119" spans="1:6" x14ac:dyDescent="0.25">
      <c r="A119" s="13" t="s">
        <v>49</v>
      </c>
      <c r="B119" s="33">
        <v>39083</v>
      </c>
      <c r="C119" s="14">
        <v>91</v>
      </c>
      <c r="D119" s="14">
        <v>90</v>
      </c>
      <c r="E119" s="14">
        <v>91</v>
      </c>
      <c r="F119" s="35">
        <f t="shared" si="2"/>
        <v>88.810810810810807</v>
      </c>
    </row>
    <row r="120" spans="1:6" x14ac:dyDescent="0.25">
      <c r="A120" s="13" t="s">
        <v>51</v>
      </c>
      <c r="B120" s="33">
        <v>39083</v>
      </c>
      <c r="C120" s="17">
        <v>91</v>
      </c>
      <c r="D120" s="17">
        <v>92</v>
      </c>
      <c r="E120" s="14">
        <v>92</v>
      </c>
      <c r="F120" s="35">
        <f t="shared" si="2"/>
        <v>88.810810810810807</v>
      </c>
    </row>
    <row r="121" spans="1:6" x14ac:dyDescent="0.25">
      <c r="A121" s="2" t="s">
        <v>52</v>
      </c>
      <c r="B121" s="33">
        <v>39083</v>
      </c>
      <c r="C121" s="22">
        <v>93</v>
      </c>
      <c r="D121" s="22">
        <v>92</v>
      </c>
      <c r="E121" s="15">
        <v>92</v>
      </c>
      <c r="F121" s="35">
        <f t="shared" si="2"/>
        <v>88.810810810810807</v>
      </c>
    </row>
    <row r="122" spans="1:6" x14ac:dyDescent="0.25">
      <c r="A122" s="13" t="s">
        <v>8</v>
      </c>
      <c r="B122" s="33">
        <v>40544</v>
      </c>
      <c r="C122" s="14" t="s">
        <v>59</v>
      </c>
      <c r="D122" s="14" t="s">
        <v>59</v>
      </c>
      <c r="E122" s="20" t="s">
        <v>59</v>
      </c>
      <c r="F122" s="35">
        <f>AVERAGE($C$122:$C$161)</f>
        <v>87.685714285714283</v>
      </c>
    </row>
    <row r="123" spans="1:6" x14ac:dyDescent="0.25">
      <c r="A123" s="13" t="s">
        <v>68</v>
      </c>
      <c r="B123" s="33">
        <v>40544</v>
      </c>
      <c r="C123" s="14">
        <v>88</v>
      </c>
      <c r="D123" s="14">
        <v>89</v>
      </c>
      <c r="E123" s="15">
        <v>89</v>
      </c>
      <c r="F123" s="35">
        <f t="shared" ref="F123:F161" si="3">AVERAGE($C$122:$C$161)</f>
        <v>87.685714285714283</v>
      </c>
    </row>
    <row r="124" spans="1:6" x14ac:dyDescent="0.25">
      <c r="A124" s="13" t="s">
        <v>67</v>
      </c>
      <c r="B124" s="33">
        <v>40544</v>
      </c>
      <c r="C124" s="14">
        <v>91</v>
      </c>
      <c r="D124" s="14">
        <v>85</v>
      </c>
      <c r="E124" s="15">
        <v>88</v>
      </c>
      <c r="F124" s="35">
        <f t="shared" si="3"/>
        <v>87.685714285714283</v>
      </c>
    </row>
    <row r="125" spans="1:6" x14ac:dyDescent="0.25">
      <c r="A125" s="13" t="s">
        <v>12</v>
      </c>
      <c r="B125" s="33">
        <v>40544</v>
      </c>
      <c r="C125" s="17">
        <v>89</v>
      </c>
      <c r="D125" s="17">
        <v>85</v>
      </c>
      <c r="E125" s="15">
        <v>87</v>
      </c>
      <c r="F125" s="35">
        <f t="shared" si="3"/>
        <v>87.685714285714283</v>
      </c>
    </row>
    <row r="126" spans="1:6" x14ac:dyDescent="0.25">
      <c r="A126" s="13" t="s">
        <v>13</v>
      </c>
      <c r="B126" s="33">
        <v>40544</v>
      </c>
      <c r="C126" s="17">
        <v>94</v>
      </c>
      <c r="D126" s="17">
        <v>93</v>
      </c>
      <c r="E126" s="15">
        <v>93</v>
      </c>
      <c r="F126" s="35">
        <f t="shared" si="3"/>
        <v>87.685714285714283</v>
      </c>
    </row>
    <row r="127" spans="1:6" x14ac:dyDescent="0.25">
      <c r="A127" s="13" t="s">
        <v>14</v>
      </c>
      <c r="B127" s="33">
        <v>40544</v>
      </c>
      <c r="C127" s="17">
        <v>90</v>
      </c>
      <c r="D127" s="17">
        <v>84</v>
      </c>
      <c r="E127" s="15">
        <v>87</v>
      </c>
      <c r="F127" s="35">
        <f t="shared" si="3"/>
        <v>87.685714285714283</v>
      </c>
    </row>
    <row r="128" spans="1:6" x14ac:dyDescent="0.25">
      <c r="A128" s="13" t="s">
        <v>15</v>
      </c>
      <c r="B128" s="33">
        <v>40544</v>
      </c>
      <c r="C128" s="17">
        <v>98</v>
      </c>
      <c r="D128" s="17">
        <v>98</v>
      </c>
      <c r="E128" s="15">
        <v>98</v>
      </c>
      <c r="F128" s="35">
        <f t="shared" si="3"/>
        <v>87.685714285714283</v>
      </c>
    </row>
    <row r="129" spans="1:6" x14ac:dyDescent="0.25">
      <c r="A129" s="13" t="s">
        <v>16</v>
      </c>
      <c r="B129" s="33">
        <v>40544</v>
      </c>
      <c r="C129" s="17">
        <v>95</v>
      </c>
      <c r="D129" s="17">
        <v>92</v>
      </c>
      <c r="E129" s="15">
        <v>93</v>
      </c>
      <c r="F129" s="35">
        <f t="shared" si="3"/>
        <v>87.685714285714283</v>
      </c>
    </row>
    <row r="130" spans="1:6" x14ac:dyDescent="0.25">
      <c r="A130" s="13" t="s">
        <v>17</v>
      </c>
      <c r="B130" s="33">
        <v>40544</v>
      </c>
      <c r="C130" s="17">
        <v>94</v>
      </c>
      <c r="D130" s="17">
        <v>96</v>
      </c>
      <c r="E130" s="15">
        <v>95</v>
      </c>
      <c r="F130" s="35">
        <f t="shared" si="3"/>
        <v>87.685714285714283</v>
      </c>
    </row>
    <row r="131" spans="1:6" x14ac:dyDescent="0.25">
      <c r="A131" s="13" t="s">
        <v>18</v>
      </c>
      <c r="B131" s="33">
        <v>40544</v>
      </c>
      <c r="C131" s="14">
        <v>88</v>
      </c>
      <c r="D131" s="14">
        <v>85</v>
      </c>
      <c r="E131" s="15">
        <v>86</v>
      </c>
      <c r="F131" s="35">
        <f t="shared" si="3"/>
        <v>87.685714285714283</v>
      </c>
    </row>
    <row r="132" spans="1:6" x14ac:dyDescent="0.25">
      <c r="A132" s="13" t="s">
        <v>19</v>
      </c>
      <c r="B132" s="33">
        <v>40544</v>
      </c>
      <c r="C132" s="17">
        <v>83</v>
      </c>
      <c r="D132" s="17">
        <v>84</v>
      </c>
      <c r="E132" s="15">
        <v>84</v>
      </c>
      <c r="F132" s="35">
        <f t="shared" si="3"/>
        <v>87.685714285714283</v>
      </c>
    </row>
    <row r="133" spans="1:6" x14ac:dyDescent="0.25">
      <c r="A133" s="13" t="s">
        <v>58</v>
      </c>
      <c r="B133" s="33">
        <v>40544</v>
      </c>
      <c r="C133" s="17" t="s">
        <v>59</v>
      </c>
      <c r="D133" s="17" t="s">
        <v>59</v>
      </c>
      <c r="E133" s="20" t="s">
        <v>59</v>
      </c>
      <c r="F133" s="35">
        <f t="shared" si="3"/>
        <v>87.685714285714283</v>
      </c>
    </row>
    <row r="134" spans="1:6" x14ac:dyDescent="0.25">
      <c r="A134" s="13" t="s">
        <v>21</v>
      </c>
      <c r="B134" s="33">
        <v>40544</v>
      </c>
      <c r="C134" s="17">
        <v>91</v>
      </c>
      <c r="D134" s="17">
        <v>90</v>
      </c>
      <c r="E134" s="15">
        <v>91</v>
      </c>
      <c r="F134" s="35">
        <f t="shared" si="3"/>
        <v>87.685714285714283</v>
      </c>
    </row>
    <row r="135" spans="1:6" x14ac:dyDescent="0.25">
      <c r="A135" s="13" t="s">
        <v>66</v>
      </c>
      <c r="B135" s="33">
        <v>40544</v>
      </c>
      <c r="C135" s="14">
        <v>94</v>
      </c>
      <c r="D135" s="14">
        <v>91</v>
      </c>
      <c r="E135" s="15">
        <v>92</v>
      </c>
      <c r="F135" s="35">
        <f t="shared" si="3"/>
        <v>87.685714285714283</v>
      </c>
    </row>
    <row r="136" spans="1:6" x14ac:dyDescent="0.25">
      <c r="A136" s="13" t="s">
        <v>24</v>
      </c>
      <c r="B136" s="33">
        <v>40544</v>
      </c>
      <c r="C136" s="17">
        <v>93</v>
      </c>
      <c r="D136" s="17">
        <v>92</v>
      </c>
      <c r="E136" s="15">
        <v>93</v>
      </c>
      <c r="F136" s="35">
        <f t="shared" si="3"/>
        <v>87.685714285714283</v>
      </c>
    </row>
    <row r="137" spans="1:6" x14ac:dyDescent="0.25">
      <c r="A137" s="13" t="s">
        <v>26</v>
      </c>
      <c r="B137" s="33">
        <v>40544</v>
      </c>
      <c r="C137" s="17">
        <v>93</v>
      </c>
      <c r="D137" s="17">
        <v>95</v>
      </c>
      <c r="E137" s="15">
        <v>94</v>
      </c>
      <c r="F137" s="35">
        <f t="shared" si="3"/>
        <v>87.685714285714283</v>
      </c>
    </row>
    <row r="138" spans="1:6" x14ac:dyDescent="0.25">
      <c r="A138" s="13" t="s">
        <v>27</v>
      </c>
      <c r="B138" s="33">
        <v>40544</v>
      </c>
      <c r="C138" s="17">
        <v>56</v>
      </c>
      <c r="D138" s="17">
        <v>56</v>
      </c>
      <c r="E138" s="15">
        <v>56</v>
      </c>
      <c r="F138" s="35">
        <f t="shared" si="3"/>
        <v>87.685714285714283</v>
      </c>
    </row>
    <row r="139" spans="1:6" x14ac:dyDescent="0.25">
      <c r="A139" s="13" t="s">
        <v>28</v>
      </c>
      <c r="B139" s="33">
        <v>40544</v>
      </c>
      <c r="C139" s="17">
        <v>80</v>
      </c>
      <c r="D139" s="17">
        <v>81</v>
      </c>
      <c r="E139" s="15">
        <v>81</v>
      </c>
      <c r="F139" s="35">
        <f t="shared" si="3"/>
        <v>87.685714285714283</v>
      </c>
    </row>
    <row r="140" spans="1:6" x14ac:dyDescent="0.25">
      <c r="A140" s="13" t="s">
        <v>29</v>
      </c>
      <c r="B140" s="33">
        <v>40544</v>
      </c>
      <c r="C140" s="14" t="s">
        <v>59</v>
      </c>
      <c r="D140" s="14" t="s">
        <v>59</v>
      </c>
      <c r="E140" s="20" t="s">
        <v>59</v>
      </c>
      <c r="F140" s="35">
        <f t="shared" si="3"/>
        <v>87.685714285714283</v>
      </c>
    </row>
    <row r="141" spans="1:6" x14ac:dyDescent="0.25">
      <c r="A141" s="13" t="s">
        <v>30</v>
      </c>
      <c r="B141" s="33">
        <v>40544</v>
      </c>
      <c r="C141" s="17">
        <v>90</v>
      </c>
      <c r="D141" s="17">
        <v>84</v>
      </c>
      <c r="E141" s="15">
        <v>87</v>
      </c>
      <c r="F141" s="35">
        <f t="shared" si="3"/>
        <v>87.685714285714283</v>
      </c>
    </row>
    <row r="142" spans="1:6" x14ac:dyDescent="0.25">
      <c r="A142" s="13" t="s">
        <v>32</v>
      </c>
      <c r="B142" s="33">
        <v>40544</v>
      </c>
      <c r="C142" s="17">
        <v>95</v>
      </c>
      <c r="D142" s="17">
        <v>97</v>
      </c>
      <c r="E142" s="15">
        <v>96</v>
      </c>
      <c r="F142" s="35">
        <f t="shared" si="3"/>
        <v>87.685714285714283</v>
      </c>
    </row>
    <row r="143" spans="1:6" x14ac:dyDescent="0.25">
      <c r="A143" s="13" t="s">
        <v>33</v>
      </c>
      <c r="B143" s="33">
        <v>40544</v>
      </c>
      <c r="C143" s="17">
        <v>90</v>
      </c>
      <c r="D143" s="17">
        <v>93</v>
      </c>
      <c r="E143" s="15">
        <v>91</v>
      </c>
      <c r="F143" s="35">
        <f t="shared" si="3"/>
        <v>87.685714285714283</v>
      </c>
    </row>
    <row r="144" spans="1:6" x14ac:dyDescent="0.25">
      <c r="A144" s="13" t="s">
        <v>34</v>
      </c>
      <c r="B144" s="33">
        <v>40544</v>
      </c>
      <c r="C144" s="17">
        <v>94</v>
      </c>
      <c r="D144" s="17">
        <v>96</v>
      </c>
      <c r="E144" s="15">
        <v>95</v>
      </c>
      <c r="F144" s="35">
        <f t="shared" si="3"/>
        <v>87.685714285714283</v>
      </c>
    </row>
    <row r="145" spans="1:6" x14ac:dyDescent="0.25">
      <c r="A145" s="13" t="s">
        <v>35</v>
      </c>
      <c r="B145" s="33">
        <v>40544</v>
      </c>
      <c r="C145" s="17">
        <v>91</v>
      </c>
      <c r="D145" s="17">
        <v>90</v>
      </c>
      <c r="E145" s="15">
        <v>90</v>
      </c>
      <c r="F145" s="35">
        <f t="shared" si="3"/>
        <v>87.685714285714283</v>
      </c>
    </row>
    <row r="146" spans="1:6" x14ac:dyDescent="0.25">
      <c r="A146" s="13" t="s">
        <v>57</v>
      </c>
      <c r="B146" s="33">
        <v>40544</v>
      </c>
      <c r="C146" s="17" t="s">
        <v>59</v>
      </c>
      <c r="D146" s="17" t="s">
        <v>59</v>
      </c>
      <c r="E146" s="15" t="s">
        <v>59</v>
      </c>
      <c r="F146" s="35">
        <f t="shared" si="3"/>
        <v>87.685714285714283</v>
      </c>
    </row>
    <row r="147" spans="1:6" x14ac:dyDescent="0.25">
      <c r="A147" s="13" t="s">
        <v>37</v>
      </c>
      <c r="B147" s="33">
        <v>40544</v>
      </c>
      <c r="C147" s="17">
        <v>92</v>
      </c>
      <c r="D147" s="17">
        <v>97</v>
      </c>
      <c r="E147" s="15">
        <v>94</v>
      </c>
      <c r="F147" s="35">
        <f t="shared" si="3"/>
        <v>87.685714285714283</v>
      </c>
    </row>
    <row r="148" spans="1:6" x14ac:dyDescent="0.25">
      <c r="A148" s="13" t="s">
        <v>56</v>
      </c>
      <c r="B148" s="33">
        <v>40544</v>
      </c>
      <c r="C148" s="17">
        <v>82</v>
      </c>
      <c r="D148" s="17">
        <v>72</v>
      </c>
      <c r="E148" s="15">
        <v>77</v>
      </c>
      <c r="F148" s="35">
        <f t="shared" si="3"/>
        <v>87.685714285714283</v>
      </c>
    </row>
    <row r="149" spans="1:6" x14ac:dyDescent="0.25">
      <c r="A149" s="13" t="s">
        <v>39</v>
      </c>
      <c r="B149" s="33">
        <v>40544</v>
      </c>
      <c r="C149" s="14">
        <v>87</v>
      </c>
      <c r="D149" s="14">
        <v>82</v>
      </c>
      <c r="E149" s="20">
        <v>84</v>
      </c>
      <c r="F149" s="35">
        <f t="shared" si="3"/>
        <v>87.685714285714283</v>
      </c>
    </row>
    <row r="150" spans="1:6" x14ac:dyDescent="0.25">
      <c r="A150" s="13" t="s">
        <v>40</v>
      </c>
      <c r="B150" s="33">
        <v>40544</v>
      </c>
      <c r="C150" s="17">
        <v>69</v>
      </c>
      <c r="D150" s="17">
        <v>70</v>
      </c>
      <c r="E150" s="15">
        <v>70</v>
      </c>
      <c r="F150" s="35">
        <f t="shared" si="3"/>
        <v>87.685714285714283</v>
      </c>
    </row>
    <row r="151" spans="1:6" x14ac:dyDescent="0.25">
      <c r="A151" s="13" t="s">
        <v>41</v>
      </c>
      <c r="B151" s="33">
        <v>40544</v>
      </c>
      <c r="C151" s="17">
        <v>89</v>
      </c>
      <c r="D151" s="17">
        <v>86</v>
      </c>
      <c r="E151" s="15">
        <v>87</v>
      </c>
      <c r="F151" s="35">
        <f t="shared" si="3"/>
        <v>87.685714285714283</v>
      </c>
    </row>
    <row r="152" spans="1:6" x14ac:dyDescent="0.25">
      <c r="A152" s="13" t="s">
        <v>42</v>
      </c>
      <c r="B152" s="33">
        <v>40544</v>
      </c>
      <c r="C152" s="17">
        <v>76</v>
      </c>
      <c r="D152" s="17">
        <v>67</v>
      </c>
      <c r="E152" s="15">
        <v>71</v>
      </c>
      <c r="F152" s="35">
        <f t="shared" si="3"/>
        <v>87.685714285714283</v>
      </c>
    </row>
    <row r="153" spans="1:6" x14ac:dyDescent="0.25">
      <c r="A153" s="13" t="s">
        <v>43</v>
      </c>
      <c r="B153" s="33">
        <v>40544</v>
      </c>
      <c r="C153" s="17">
        <v>83</v>
      </c>
      <c r="D153" s="17">
        <v>76</v>
      </c>
      <c r="E153" s="15">
        <v>79</v>
      </c>
      <c r="F153" s="35">
        <f t="shared" si="3"/>
        <v>87.685714285714283</v>
      </c>
    </row>
    <row r="154" spans="1:6" x14ac:dyDescent="0.25">
      <c r="A154" s="18" t="s">
        <v>64</v>
      </c>
      <c r="B154" s="33">
        <v>40544</v>
      </c>
      <c r="C154" s="17">
        <v>82</v>
      </c>
      <c r="D154" s="17">
        <v>86</v>
      </c>
      <c r="E154" s="15">
        <v>84</v>
      </c>
      <c r="F154" s="35">
        <f t="shared" si="3"/>
        <v>87.685714285714283</v>
      </c>
    </row>
    <row r="155" spans="1:6" x14ac:dyDescent="0.25">
      <c r="A155" s="13" t="s">
        <v>55</v>
      </c>
      <c r="B155" s="33">
        <v>40544</v>
      </c>
      <c r="C155" s="17">
        <v>89</v>
      </c>
      <c r="D155" s="17">
        <v>85</v>
      </c>
      <c r="E155" s="15">
        <v>87</v>
      </c>
      <c r="F155" s="35">
        <f t="shared" si="3"/>
        <v>87.685714285714283</v>
      </c>
    </row>
    <row r="156" spans="1:6" x14ac:dyDescent="0.25">
      <c r="A156" s="13" t="s">
        <v>46</v>
      </c>
      <c r="B156" s="33">
        <v>40544</v>
      </c>
      <c r="C156" s="17">
        <v>94</v>
      </c>
      <c r="D156" s="17">
        <v>95</v>
      </c>
      <c r="E156" s="15">
        <v>94</v>
      </c>
      <c r="F156" s="35">
        <f t="shared" si="3"/>
        <v>87.685714285714283</v>
      </c>
    </row>
    <row r="157" spans="1:6" x14ac:dyDescent="0.25">
      <c r="A157" s="13" t="s">
        <v>47</v>
      </c>
      <c r="B157" s="33">
        <v>40544</v>
      </c>
      <c r="C157" s="17">
        <v>94</v>
      </c>
      <c r="D157" s="17">
        <v>93</v>
      </c>
      <c r="E157" s="15">
        <v>93</v>
      </c>
      <c r="F157" s="35">
        <f t="shared" si="3"/>
        <v>87.685714285714283</v>
      </c>
    </row>
    <row r="158" spans="1:6" x14ac:dyDescent="0.25">
      <c r="A158" s="13" t="s">
        <v>48</v>
      </c>
      <c r="B158" s="33">
        <v>40544</v>
      </c>
      <c r="C158" s="17">
        <v>76</v>
      </c>
      <c r="D158" s="17">
        <v>76</v>
      </c>
      <c r="E158" s="15">
        <v>76</v>
      </c>
      <c r="F158" s="35">
        <f t="shared" si="3"/>
        <v>87.685714285714283</v>
      </c>
    </row>
    <row r="159" spans="1:6" x14ac:dyDescent="0.25">
      <c r="A159" s="13" t="s">
        <v>49</v>
      </c>
      <c r="B159" s="33">
        <v>40544</v>
      </c>
      <c r="C159" s="14" t="s">
        <v>59</v>
      </c>
      <c r="D159" s="14" t="s">
        <v>59</v>
      </c>
      <c r="E159" s="20" t="s">
        <v>59</v>
      </c>
      <c r="F159" s="35">
        <f t="shared" si="3"/>
        <v>87.685714285714283</v>
      </c>
    </row>
    <row r="160" spans="1:6" x14ac:dyDescent="0.25">
      <c r="A160" s="13" t="s">
        <v>51</v>
      </c>
      <c r="B160" s="33">
        <v>40544</v>
      </c>
      <c r="C160" s="17">
        <v>87</v>
      </c>
      <c r="D160" s="17">
        <v>90</v>
      </c>
      <c r="E160" s="15">
        <v>89</v>
      </c>
      <c r="F160" s="35">
        <f t="shared" si="3"/>
        <v>87.685714285714283</v>
      </c>
    </row>
    <row r="161" spans="1:6" x14ac:dyDescent="0.25">
      <c r="A161" s="2" t="s">
        <v>52</v>
      </c>
      <c r="B161" s="33">
        <v>40544</v>
      </c>
      <c r="C161" s="22">
        <v>92</v>
      </c>
      <c r="D161" s="22">
        <v>90</v>
      </c>
      <c r="E161" s="15">
        <v>91</v>
      </c>
      <c r="F161" s="35">
        <f t="shared" si="3"/>
        <v>87.685714285714283</v>
      </c>
    </row>
    <row r="162" spans="1:6" x14ac:dyDescent="0.25">
      <c r="A162" s="13" t="s">
        <v>8</v>
      </c>
      <c r="B162" s="33">
        <v>42005</v>
      </c>
      <c r="C162" s="14">
        <v>86.37</v>
      </c>
      <c r="D162" s="14">
        <v>90</v>
      </c>
      <c r="E162" s="14">
        <v>88.13</v>
      </c>
      <c r="F162" s="35">
        <f>AVERAGE($C$162:$C$201)</f>
        <v>82.263235294117663</v>
      </c>
    </row>
    <row r="163" spans="1:6" x14ac:dyDescent="0.25">
      <c r="A163" s="13" t="s">
        <v>68</v>
      </c>
      <c r="B163" s="33">
        <v>42005</v>
      </c>
      <c r="C163" s="14">
        <v>76.62</v>
      </c>
      <c r="D163" s="14">
        <v>82.58</v>
      </c>
      <c r="E163" s="14">
        <v>79.53</v>
      </c>
      <c r="F163" s="35">
        <f t="shared" ref="F163:F201" si="4">AVERAGE($C$162:$C$201)</f>
        <v>82.263235294117663</v>
      </c>
    </row>
    <row r="164" spans="1:6" x14ac:dyDescent="0.25">
      <c r="A164" s="13" t="s">
        <v>67</v>
      </c>
      <c r="B164" s="33">
        <v>42005</v>
      </c>
      <c r="C164" s="14" t="s">
        <v>59</v>
      </c>
      <c r="D164" s="14" t="s">
        <v>59</v>
      </c>
      <c r="E164" s="14" t="s">
        <v>59</v>
      </c>
      <c r="F164" s="35">
        <f t="shared" si="4"/>
        <v>82.263235294117663</v>
      </c>
    </row>
    <row r="165" spans="1:6" x14ac:dyDescent="0.25">
      <c r="A165" s="13" t="s">
        <v>12</v>
      </c>
      <c r="B165" s="33">
        <v>42005</v>
      </c>
      <c r="C165" s="14">
        <v>87.51</v>
      </c>
      <c r="D165" s="14">
        <v>85.3</v>
      </c>
      <c r="E165" s="14">
        <v>86.4</v>
      </c>
      <c r="F165" s="35">
        <f t="shared" si="4"/>
        <v>82.263235294117663</v>
      </c>
    </row>
    <row r="166" spans="1:6" x14ac:dyDescent="0.25">
      <c r="A166" s="13" t="s">
        <v>13</v>
      </c>
      <c r="B166" s="33">
        <v>42005</v>
      </c>
      <c r="C166" s="14">
        <v>93.5</v>
      </c>
      <c r="D166" s="14">
        <v>90.95</v>
      </c>
      <c r="E166" s="14">
        <v>92.29</v>
      </c>
      <c r="F166" s="35">
        <f t="shared" si="4"/>
        <v>82.263235294117663</v>
      </c>
    </row>
    <row r="167" spans="1:6" x14ac:dyDescent="0.25">
      <c r="A167" s="13" t="s">
        <v>14</v>
      </c>
      <c r="B167" s="33">
        <v>42005</v>
      </c>
      <c r="C167" s="14">
        <v>90.36</v>
      </c>
      <c r="D167" s="14">
        <v>86.59</v>
      </c>
      <c r="E167" s="14">
        <v>88.41</v>
      </c>
      <c r="F167" s="35">
        <f t="shared" si="4"/>
        <v>82.263235294117663</v>
      </c>
    </row>
    <row r="168" spans="1:6" x14ac:dyDescent="0.25">
      <c r="A168" s="13" t="s">
        <v>15</v>
      </c>
      <c r="B168" s="33">
        <v>42005</v>
      </c>
      <c r="C168" s="14">
        <v>94.97</v>
      </c>
      <c r="D168" s="14">
        <v>96.77</v>
      </c>
      <c r="E168" s="14">
        <v>95.88</v>
      </c>
      <c r="F168" s="35">
        <f t="shared" si="4"/>
        <v>82.263235294117663</v>
      </c>
    </row>
    <row r="169" spans="1:6" x14ac:dyDescent="0.25">
      <c r="A169" s="13" t="s">
        <v>16</v>
      </c>
      <c r="B169" s="33">
        <v>42005</v>
      </c>
      <c r="C169" s="14">
        <v>92.58</v>
      </c>
      <c r="D169" s="14">
        <v>92.16</v>
      </c>
      <c r="E169" s="14">
        <v>92.36</v>
      </c>
      <c r="F169" s="35">
        <f t="shared" si="4"/>
        <v>82.263235294117663</v>
      </c>
    </row>
    <row r="170" spans="1:6" x14ac:dyDescent="0.25">
      <c r="A170" s="13" t="s">
        <v>17</v>
      </c>
      <c r="B170" s="33">
        <v>42005</v>
      </c>
      <c r="C170" s="14">
        <v>87.15</v>
      </c>
      <c r="D170" s="14">
        <v>85.69</v>
      </c>
      <c r="E170" s="14">
        <v>86.42</v>
      </c>
      <c r="F170" s="35">
        <f t="shared" si="4"/>
        <v>82.263235294117663</v>
      </c>
    </row>
    <row r="171" spans="1:6" x14ac:dyDescent="0.25">
      <c r="A171" s="13" t="s">
        <v>18</v>
      </c>
      <c r="B171" s="33">
        <v>42005</v>
      </c>
      <c r="C171" s="14">
        <v>83.92</v>
      </c>
      <c r="D171" s="14">
        <v>77.599999999999994</v>
      </c>
      <c r="E171" s="14">
        <v>80.789999999999992</v>
      </c>
      <c r="F171" s="35">
        <f t="shared" si="4"/>
        <v>82.263235294117663</v>
      </c>
    </row>
    <row r="172" spans="1:6" x14ac:dyDescent="0.25">
      <c r="A172" s="13" t="s">
        <v>19</v>
      </c>
      <c r="B172" s="33">
        <v>42005</v>
      </c>
      <c r="C172" s="14">
        <v>75.13</v>
      </c>
      <c r="D172" s="14">
        <v>72.39</v>
      </c>
      <c r="E172" s="14">
        <v>73.710000000000008</v>
      </c>
      <c r="F172" s="35">
        <f t="shared" si="4"/>
        <v>82.263235294117663</v>
      </c>
    </row>
    <row r="173" spans="1:6" x14ac:dyDescent="0.25">
      <c r="A173" s="13" t="s">
        <v>58</v>
      </c>
      <c r="B173" s="33">
        <v>42005</v>
      </c>
      <c r="C173" s="14">
        <v>63.68</v>
      </c>
      <c r="D173" s="14">
        <v>50.74</v>
      </c>
      <c r="E173" s="14">
        <v>57</v>
      </c>
      <c r="F173" s="35">
        <f t="shared" si="4"/>
        <v>82.263235294117663</v>
      </c>
    </row>
    <row r="174" spans="1:6" x14ac:dyDescent="0.25">
      <c r="A174" s="13" t="s">
        <v>21</v>
      </c>
      <c r="B174" s="33">
        <v>42005</v>
      </c>
      <c r="C174" s="14">
        <v>84.77</v>
      </c>
      <c r="D174" s="14">
        <v>82.83</v>
      </c>
      <c r="E174" s="14">
        <v>83.8</v>
      </c>
      <c r="F174" s="35">
        <f t="shared" si="4"/>
        <v>82.263235294117663</v>
      </c>
    </row>
    <row r="175" spans="1:6" x14ac:dyDescent="0.25">
      <c r="A175" s="13" t="s">
        <v>66</v>
      </c>
      <c r="B175" s="33">
        <v>42005</v>
      </c>
      <c r="C175" s="14">
        <v>93</v>
      </c>
      <c r="D175" s="14">
        <v>90</v>
      </c>
      <c r="E175" s="14">
        <v>90</v>
      </c>
      <c r="F175" s="35">
        <f t="shared" si="4"/>
        <v>82.263235294117663</v>
      </c>
    </row>
    <row r="176" spans="1:6" x14ac:dyDescent="0.25">
      <c r="A176" s="13" t="s">
        <v>24</v>
      </c>
      <c r="B176" s="33">
        <v>42005</v>
      </c>
      <c r="C176" s="14">
        <v>94.8</v>
      </c>
      <c r="D176" s="14">
        <v>93.4</v>
      </c>
      <c r="E176" s="14">
        <v>94.09</v>
      </c>
      <c r="F176" s="35">
        <f t="shared" si="4"/>
        <v>82.263235294117663</v>
      </c>
    </row>
    <row r="177" spans="1:6" x14ac:dyDescent="0.25">
      <c r="A177" s="13" t="s">
        <v>26</v>
      </c>
      <c r="B177" s="33">
        <v>42005</v>
      </c>
      <c r="C177" s="14">
        <v>93.68</v>
      </c>
      <c r="D177" s="14">
        <v>91.74</v>
      </c>
      <c r="E177" s="14">
        <v>92.71</v>
      </c>
      <c r="F177" s="35">
        <f t="shared" si="4"/>
        <v>82.263235294117663</v>
      </c>
    </row>
    <row r="178" spans="1:6" x14ac:dyDescent="0.25">
      <c r="A178" s="13" t="s">
        <v>27</v>
      </c>
      <c r="B178" s="33">
        <v>42005</v>
      </c>
      <c r="C178" s="14">
        <v>36.200000000000003</v>
      </c>
      <c r="D178" s="14">
        <v>33.379999999999995</v>
      </c>
      <c r="E178" s="14">
        <v>34.769999999999996</v>
      </c>
      <c r="F178" s="35">
        <f t="shared" si="4"/>
        <v>82.263235294117663</v>
      </c>
    </row>
    <row r="179" spans="1:6" x14ac:dyDescent="0.25">
      <c r="A179" s="13" t="s">
        <v>28</v>
      </c>
      <c r="B179" s="33">
        <v>42005</v>
      </c>
      <c r="C179" s="14">
        <v>71.900000000000006</v>
      </c>
      <c r="D179" s="14">
        <v>75.36</v>
      </c>
      <c r="E179" s="14">
        <v>73.58</v>
      </c>
      <c r="F179" s="35">
        <f t="shared" si="4"/>
        <v>82.263235294117663</v>
      </c>
    </row>
    <row r="180" spans="1:6" x14ac:dyDescent="0.25">
      <c r="A180" s="13" t="s">
        <v>29</v>
      </c>
      <c r="B180" s="33">
        <v>42005</v>
      </c>
      <c r="C180" s="14" t="s">
        <v>59</v>
      </c>
      <c r="D180" s="14" t="s">
        <v>59</v>
      </c>
      <c r="E180" s="14" t="s">
        <v>59</v>
      </c>
      <c r="F180" s="35">
        <f t="shared" si="4"/>
        <v>82.263235294117663</v>
      </c>
    </row>
    <row r="181" spans="1:6" x14ac:dyDescent="0.25">
      <c r="A181" s="13" t="s">
        <v>30</v>
      </c>
      <c r="B181" s="33">
        <v>42005</v>
      </c>
      <c r="C181" s="14">
        <v>85.07</v>
      </c>
      <c r="D181" s="14">
        <v>83.7</v>
      </c>
      <c r="E181" s="14">
        <v>84.41</v>
      </c>
      <c r="F181" s="35">
        <f t="shared" si="4"/>
        <v>82.263235294117663</v>
      </c>
    </row>
    <row r="182" spans="1:6" x14ac:dyDescent="0.25">
      <c r="A182" s="13" t="s">
        <v>32</v>
      </c>
      <c r="B182" s="33">
        <v>42005</v>
      </c>
      <c r="C182" s="14" t="s">
        <v>59</v>
      </c>
      <c r="D182" s="14" t="s">
        <v>59</v>
      </c>
      <c r="E182" s="14" t="s">
        <v>59</v>
      </c>
      <c r="F182" s="35">
        <f t="shared" si="4"/>
        <v>82.263235294117663</v>
      </c>
    </row>
    <row r="183" spans="1:6" x14ac:dyDescent="0.25">
      <c r="A183" s="13" t="s">
        <v>33</v>
      </c>
      <c r="B183" s="33">
        <v>42005</v>
      </c>
      <c r="C183" s="14">
        <v>93.01</v>
      </c>
      <c r="D183" s="14">
        <v>86.05</v>
      </c>
      <c r="E183" s="14">
        <v>89.210000000000008</v>
      </c>
      <c r="F183" s="35">
        <f t="shared" si="4"/>
        <v>82.263235294117663</v>
      </c>
    </row>
    <row r="184" spans="1:6" x14ac:dyDescent="0.25">
      <c r="A184" s="13" t="s">
        <v>34</v>
      </c>
      <c r="B184" s="33">
        <v>42005</v>
      </c>
      <c r="C184" s="14">
        <v>85.039999999999992</v>
      </c>
      <c r="D184" s="14">
        <v>88.98</v>
      </c>
      <c r="E184" s="14">
        <v>86.99</v>
      </c>
      <c r="F184" s="35">
        <f t="shared" si="4"/>
        <v>82.263235294117663</v>
      </c>
    </row>
    <row r="185" spans="1:6" x14ac:dyDescent="0.25">
      <c r="A185" s="13" t="s">
        <v>35</v>
      </c>
      <c r="B185" s="33">
        <v>42005</v>
      </c>
      <c r="C185" s="14">
        <v>83.93</v>
      </c>
      <c r="D185" s="14">
        <v>88.36</v>
      </c>
      <c r="E185" s="14">
        <v>86.15</v>
      </c>
      <c r="F185" s="35">
        <f t="shared" si="4"/>
        <v>82.263235294117663</v>
      </c>
    </row>
    <row r="186" spans="1:6" x14ac:dyDescent="0.25">
      <c r="A186" s="13" t="s">
        <v>57</v>
      </c>
      <c r="B186" s="33">
        <v>42005</v>
      </c>
      <c r="C186" s="14">
        <v>86.06</v>
      </c>
      <c r="D186" s="14">
        <v>78.38</v>
      </c>
      <c r="E186" s="14">
        <v>82.31</v>
      </c>
      <c r="F186" s="35">
        <f t="shared" si="4"/>
        <v>82.263235294117663</v>
      </c>
    </row>
    <row r="187" spans="1:6" x14ac:dyDescent="0.25">
      <c r="A187" s="13" t="s">
        <v>37</v>
      </c>
      <c r="B187" s="33">
        <v>42005</v>
      </c>
      <c r="C187" s="14">
        <v>87.94</v>
      </c>
      <c r="D187" s="14">
        <v>89.69</v>
      </c>
      <c r="E187" s="14">
        <v>88.8</v>
      </c>
      <c r="F187" s="35">
        <f t="shared" si="4"/>
        <v>82.263235294117663</v>
      </c>
    </row>
    <row r="188" spans="1:6" x14ac:dyDescent="0.25">
      <c r="A188" s="13" t="s">
        <v>56</v>
      </c>
      <c r="B188" s="33">
        <v>42005</v>
      </c>
      <c r="C188" s="14">
        <v>83.23</v>
      </c>
      <c r="D188" s="14">
        <v>71.88</v>
      </c>
      <c r="E188" s="14">
        <v>77.650000000000006</v>
      </c>
      <c r="F188" s="35">
        <f t="shared" si="4"/>
        <v>82.263235294117663</v>
      </c>
    </row>
    <row r="189" spans="1:6" x14ac:dyDescent="0.25">
      <c r="A189" s="13" t="s">
        <v>39</v>
      </c>
      <c r="B189" s="33">
        <v>42005</v>
      </c>
      <c r="C189" s="14">
        <v>72.789999999999992</v>
      </c>
      <c r="D189" s="14">
        <v>72.789999999999992</v>
      </c>
      <c r="E189" s="14">
        <v>72.789999999999992</v>
      </c>
      <c r="F189" s="35">
        <f t="shared" si="4"/>
        <v>82.263235294117663</v>
      </c>
    </row>
    <row r="190" spans="1:6" x14ac:dyDescent="0.25">
      <c r="A190" s="13" t="s">
        <v>40</v>
      </c>
      <c r="B190" s="33">
        <v>42005</v>
      </c>
      <c r="C190" s="14">
        <v>56.08</v>
      </c>
      <c r="D190" s="14">
        <v>57.78</v>
      </c>
      <c r="E190" s="14">
        <v>56.87</v>
      </c>
      <c r="F190" s="35">
        <f t="shared" si="4"/>
        <v>82.263235294117663</v>
      </c>
    </row>
    <row r="191" spans="1:6" x14ac:dyDescent="0.25">
      <c r="A191" s="13" t="s">
        <v>41</v>
      </c>
      <c r="B191" s="33">
        <v>42005</v>
      </c>
      <c r="C191" s="14">
        <v>83.8</v>
      </c>
      <c r="D191" s="14">
        <v>83.210000000000008</v>
      </c>
      <c r="E191" s="14">
        <v>83.49</v>
      </c>
      <c r="F191" s="35">
        <f t="shared" si="4"/>
        <v>82.263235294117663</v>
      </c>
    </row>
    <row r="192" spans="1:6" x14ac:dyDescent="0.25">
      <c r="A192" s="13" t="s">
        <v>42</v>
      </c>
      <c r="B192" s="33">
        <v>42005</v>
      </c>
      <c r="C192" s="14">
        <v>73.31</v>
      </c>
      <c r="D192" s="14">
        <v>69.73</v>
      </c>
      <c r="E192" s="14">
        <v>71.36</v>
      </c>
      <c r="F192" s="35">
        <f t="shared" si="4"/>
        <v>82.263235294117663</v>
      </c>
    </row>
    <row r="193" spans="1:6" x14ac:dyDescent="0.25">
      <c r="A193" s="13" t="s">
        <v>43</v>
      </c>
      <c r="B193" s="33">
        <v>42005</v>
      </c>
      <c r="C193" s="14">
        <v>83.67</v>
      </c>
      <c r="D193" s="14">
        <v>72.319999999999993</v>
      </c>
      <c r="E193" s="14">
        <v>77.86</v>
      </c>
      <c r="F193" s="35">
        <f t="shared" si="4"/>
        <v>82.263235294117663</v>
      </c>
    </row>
    <row r="194" spans="1:6" x14ac:dyDescent="0.25">
      <c r="A194" s="18" t="s">
        <v>64</v>
      </c>
      <c r="B194" s="33">
        <v>42005</v>
      </c>
      <c r="C194" s="17" t="s">
        <v>59</v>
      </c>
      <c r="D194" s="17" t="s">
        <v>59</v>
      </c>
      <c r="E194" s="17" t="s">
        <v>59</v>
      </c>
      <c r="F194" s="35">
        <f t="shared" si="4"/>
        <v>82.263235294117663</v>
      </c>
    </row>
    <row r="195" spans="1:6" x14ac:dyDescent="0.25">
      <c r="A195" s="13" t="s">
        <v>55</v>
      </c>
      <c r="B195" s="33">
        <v>42005</v>
      </c>
      <c r="C195" s="17" t="s">
        <v>59</v>
      </c>
      <c r="D195" s="17" t="s">
        <v>59</v>
      </c>
      <c r="E195" s="17" t="s">
        <v>59</v>
      </c>
      <c r="F195" s="35">
        <f t="shared" si="4"/>
        <v>82.263235294117663</v>
      </c>
    </row>
    <row r="196" spans="1:6" x14ac:dyDescent="0.25">
      <c r="A196" s="13" t="s">
        <v>46</v>
      </c>
      <c r="B196" s="33">
        <v>42005</v>
      </c>
      <c r="C196" s="14">
        <v>90.07</v>
      </c>
      <c r="D196" s="14">
        <v>91.23</v>
      </c>
      <c r="E196" s="14">
        <v>90.65</v>
      </c>
      <c r="F196" s="35">
        <f t="shared" si="4"/>
        <v>82.263235294117663</v>
      </c>
    </row>
    <row r="197" spans="1:6" x14ac:dyDescent="0.25">
      <c r="A197" s="13" t="s">
        <v>47</v>
      </c>
      <c r="B197" s="33">
        <v>42005</v>
      </c>
      <c r="C197" s="14">
        <v>90.07</v>
      </c>
      <c r="D197" s="14">
        <v>87.97</v>
      </c>
      <c r="E197" s="14">
        <v>88.97</v>
      </c>
      <c r="F197" s="35">
        <f t="shared" si="4"/>
        <v>82.263235294117663</v>
      </c>
    </row>
    <row r="198" spans="1:6" x14ac:dyDescent="0.25">
      <c r="A198" s="13" t="s">
        <v>48</v>
      </c>
      <c r="B198" s="33">
        <v>42005</v>
      </c>
      <c r="C198" s="14">
        <v>63.8</v>
      </c>
      <c r="D198" s="14">
        <v>66.09</v>
      </c>
      <c r="E198" s="14">
        <v>64.960000000000008</v>
      </c>
      <c r="F198" s="35">
        <f t="shared" si="4"/>
        <v>82.263235294117663</v>
      </c>
    </row>
    <row r="199" spans="1:6" x14ac:dyDescent="0.25">
      <c r="A199" s="13" t="s">
        <v>49</v>
      </c>
      <c r="B199" s="33">
        <v>42005</v>
      </c>
      <c r="C199" s="14" t="s">
        <v>59</v>
      </c>
      <c r="D199" s="14" t="s">
        <v>59</v>
      </c>
      <c r="E199" s="14" t="s">
        <v>59</v>
      </c>
      <c r="F199" s="35">
        <f t="shared" si="4"/>
        <v>82.263235294117663</v>
      </c>
    </row>
    <row r="200" spans="1:6" x14ac:dyDescent="0.25">
      <c r="A200" s="13" t="s">
        <v>51</v>
      </c>
      <c r="B200" s="33">
        <v>42005</v>
      </c>
      <c r="C200" s="14">
        <v>81.94</v>
      </c>
      <c r="D200" s="14">
        <v>85.72</v>
      </c>
      <c r="E200" s="14">
        <v>83.93</v>
      </c>
      <c r="F200" s="35">
        <f t="shared" si="4"/>
        <v>82.263235294117663</v>
      </c>
    </row>
    <row r="201" spans="1:6" x14ac:dyDescent="0.25">
      <c r="A201" s="2" t="s">
        <v>52</v>
      </c>
      <c r="B201" s="33">
        <v>42005</v>
      </c>
      <c r="C201" s="14">
        <v>91</v>
      </c>
      <c r="D201" s="14">
        <v>90</v>
      </c>
      <c r="E201" s="14">
        <v>91</v>
      </c>
      <c r="F201" s="35">
        <f t="shared" si="4"/>
        <v>82.263235294117663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Aquire</vt:lpstr>
      <vt:lpstr>Parse</vt:lpstr>
      <vt:lpstr>Filter</vt:lpstr>
      <vt:lpstr>Mine</vt:lpstr>
      <vt:lpstr>Alcohol</vt:lpstr>
      <vt:lpstr>Aquire!Print_Area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MILLARD</dc:creator>
  <cp:lastModifiedBy>Michael Smith</cp:lastModifiedBy>
  <dcterms:created xsi:type="dcterms:W3CDTF">2016-09-13T13:21:30Z</dcterms:created>
  <dcterms:modified xsi:type="dcterms:W3CDTF">2016-11-08T23:27:40Z</dcterms:modified>
</cp:coreProperties>
</file>