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"/>
</calcChain>
</file>

<file path=xl/sharedStrings.xml><?xml version="1.0" encoding="utf-8"?>
<sst xmlns="http://schemas.openxmlformats.org/spreadsheetml/2006/main" count="165" uniqueCount="89">
  <si>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</si>
  <si>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</si>
  <si>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</si>
  <si>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</si>
  <si>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</si>
  <si>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</si>
  <si>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</si>
  <si>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</si>
  <si>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</si>
  <si>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</si>
  <si>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</si>
  <si>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</si>
  <si>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</si>
  <si>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</si>
  <si>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</si>
  <si>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</si>
  <si>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</si>
  <si>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</si>
  <si>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</si>
  <si>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</si>
  <si>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</si>
  <si>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</si>
  <si>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</si>
  <si>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</si>
  <si>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</si>
  <si>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</si>
  <si>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</si>
  <si>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</si>
  <si>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:</t>
  </si>
  <si>
    <t>Employment Rate (20-64)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</si>
  <si>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</si>
  <si>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</si>
  <si>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</si>
  <si>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</si>
  <si>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</si>
  <si>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</si>
  <si>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</si>
  <si>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</si>
  <si>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</si>
  <si>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</si>
  <si>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</si>
  <si>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</si>
  <si>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</si>
  <si>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</si>
  <si>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</si>
  <si>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</si>
  <si>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</si>
  <si>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</si>
  <si>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</si>
  <si>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</si>
  <si>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</si>
  <si>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</si>
  <si>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</si>
  <si>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</si>
  <si>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</si>
  <si>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BE</t>
  </si>
  <si>
    <t>BG</t>
  </si>
  <si>
    <t>CZ</t>
  </si>
  <si>
    <t>Average HICP</t>
  </si>
  <si>
    <t>2018-Q1</t>
  </si>
  <si>
    <t>2018-Q2</t>
  </si>
  <si>
    <t>2018-Q3</t>
  </si>
  <si>
    <t>2018-Q4</t>
  </si>
  <si>
    <t>geo (Codes)</t>
  </si>
  <si>
    <t>geo (Labels)</t>
  </si>
  <si>
    <t>average</t>
  </si>
  <si>
    <t>Average GDP</t>
  </si>
  <si>
    <t>Poverty_Exclusion</t>
  </si>
  <si>
    <t>Thousands persons</t>
  </si>
  <si>
    <t>Million Units</t>
  </si>
  <si>
    <t>Population</t>
  </si>
  <si>
    <t>Labour_Force</t>
  </si>
  <si>
    <t>Employment to Population Ratio</t>
  </si>
  <si>
    <t>Unemployment Rate</t>
  </si>
  <si>
    <t>Volume_Ratio</t>
  </si>
  <si>
    <t>Export/Import</t>
  </si>
  <si>
    <t>Persons</t>
  </si>
  <si>
    <t>2018S1</t>
  </si>
  <si>
    <t>2018S2</t>
  </si>
  <si>
    <t/>
  </si>
  <si>
    <t>Minimum Wages</t>
  </si>
  <si>
    <t>Average (Euro)</t>
  </si>
  <si>
    <t>REER</t>
  </si>
  <si>
    <t>% GDP</t>
  </si>
  <si>
    <t>FDI</t>
  </si>
  <si>
    <t>Tax Rate</t>
  </si>
  <si>
    <t>% Gross Wage Earnings</t>
  </si>
  <si>
    <t>Net Earnings</t>
  </si>
  <si>
    <t>Euro</t>
  </si>
</sst>
</file>

<file path=xl/styles.xml><?xml version="1.0" encoding="utf-8"?>
<styleSheet xmlns="http://schemas.openxmlformats.org/spreadsheetml/2006/main">
  <numFmts count="2">
    <numFmt numFmtId="164" formatCode="#,##0.##########"/>
    <numFmt numFmtId="170" formatCode="#,##0.0"/>
  </numFmts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sz val="11"/>
      <name val="Arial"/>
      <family val="2"/>
      <charset val="161"/>
    </font>
    <font>
      <sz val="10"/>
      <name val="Arial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0B0B0"/>
      </left>
      <right style="thin">
        <color rgb="FFB0B0B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0B0B0"/>
      </left>
      <right style="thin">
        <color indexed="64"/>
      </right>
      <top style="thin">
        <color rgb="FFB0B0B0"/>
      </top>
      <bottom style="thin">
        <color rgb="FFB0B0B0"/>
      </bottom>
      <diagonal/>
    </border>
    <border>
      <left style="thin">
        <color indexed="64"/>
      </left>
      <right style="thin">
        <color indexed="64"/>
      </right>
      <top style="thin">
        <color rgb="FFB0B0B0"/>
      </top>
      <bottom style="thin">
        <color rgb="FFB0B0B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B0B0B0"/>
      </top>
      <bottom style="thin">
        <color rgb="FFB0B0B0"/>
      </bottom>
      <diagonal/>
    </border>
    <border>
      <left/>
      <right style="thin">
        <color indexed="64"/>
      </right>
      <top/>
      <bottom style="thin">
        <color rgb="FFB0B0B0"/>
      </bottom>
      <diagonal/>
    </border>
    <border>
      <left style="thin">
        <color rgb="FFB0B0B0"/>
      </left>
      <right style="thin">
        <color indexed="64"/>
      </right>
      <top style="thin">
        <color rgb="FFB0B0B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B0B0B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42">
    <xf numFmtId="0" fontId="0" fillId="0" borderId="0" xfId="0"/>
    <xf numFmtId="3" fontId="3" fillId="0" borderId="0" xfId="3" applyNumberFormat="1" applyFont="1" applyAlignment="1">
      <alignment horizontal="right" vertical="center" shrinkToFit="1"/>
    </xf>
    <xf numFmtId="3" fontId="3" fillId="5" borderId="0" xfId="3" applyNumberFormat="1" applyFont="1" applyFill="1" applyAlignment="1">
      <alignment horizontal="right" vertical="center" shrinkToFit="1"/>
    </xf>
    <xf numFmtId="164" fontId="3" fillId="0" borderId="0" xfId="3" applyNumberFormat="1" applyFont="1" applyAlignment="1">
      <alignment horizontal="right" vertical="center" shrinkToFit="1"/>
    </xf>
    <xf numFmtId="164" fontId="3" fillId="5" borderId="0" xfId="3" applyNumberFormat="1" applyFont="1" applyFill="1" applyAlignment="1">
      <alignment horizontal="right" vertical="center" shrinkToFit="1"/>
    </xf>
    <xf numFmtId="0" fontId="4" fillId="2" borderId="1" xfId="4" applyFont="1" applyFill="1" applyBorder="1" applyAlignment="1">
      <alignment horizontal="left" vertical="center"/>
    </xf>
    <xf numFmtId="0" fontId="2" fillId="3" borderId="1" xfId="5" applyFont="1" applyFill="1" applyBorder="1" applyAlignment="1">
      <alignment horizontal="left" vertical="center"/>
    </xf>
    <xf numFmtId="0" fontId="2" fillId="4" borderId="1" xfId="5" applyFont="1" applyFill="1" applyBorder="1" applyAlignment="1">
      <alignment horizontal="left" vertical="center"/>
    </xf>
    <xf numFmtId="0" fontId="4" fillId="2" borderId="3" xfId="4" applyFont="1" applyFill="1" applyBorder="1" applyAlignment="1">
      <alignment horizontal="left" vertical="center"/>
    </xf>
    <xf numFmtId="3" fontId="0" fillId="0" borderId="0" xfId="0" applyNumberFormat="1"/>
    <xf numFmtId="4" fontId="9" fillId="0" borderId="2" xfId="7" applyNumberFormat="1" applyFont="1" applyFill="1" applyBorder="1" applyAlignment="1"/>
    <xf numFmtId="170" fontId="9" fillId="0" borderId="2" xfId="7" applyNumberFormat="1" applyFont="1" applyFill="1" applyBorder="1" applyAlignment="1"/>
    <xf numFmtId="0" fontId="9" fillId="0" borderId="2" xfId="7" applyNumberFormat="1" applyFont="1" applyFill="1" applyBorder="1" applyAlignment="1"/>
    <xf numFmtId="0" fontId="9" fillId="6" borderId="2" xfId="8" applyNumberFormat="1" applyFont="1" applyFill="1" applyBorder="1" applyAlignment="1"/>
    <xf numFmtId="4" fontId="0" fillId="0" borderId="0" xfId="0" applyNumberFormat="1"/>
    <xf numFmtId="3" fontId="6" fillId="5" borderId="4" xfId="6" applyNumberFormat="1" applyFont="1" applyFill="1" applyBorder="1" applyAlignment="1">
      <alignment horizontal="right" vertical="center" shrinkToFit="1"/>
    </xf>
    <xf numFmtId="0" fontId="2" fillId="3" borderId="5" xfId="5" applyFont="1" applyFill="1" applyBorder="1" applyAlignment="1">
      <alignment horizontal="center" vertical="center" wrapText="1"/>
    </xf>
    <xf numFmtId="0" fontId="2" fillId="4" borderId="5" xfId="2" applyFont="1" applyFill="1" applyBorder="1" applyAlignment="1">
      <alignment horizontal="left" vertical="center"/>
    </xf>
    <xf numFmtId="0" fontId="2" fillId="3" borderId="6" xfId="5" applyFont="1" applyFill="1" applyBorder="1" applyAlignment="1">
      <alignment horizontal="center" vertical="center"/>
    </xf>
    <xf numFmtId="0" fontId="2" fillId="4" borderId="6" xfId="2" applyFont="1" applyFill="1" applyBorder="1" applyAlignment="1">
      <alignment horizontal="left" vertical="center" wrapText="1"/>
    </xf>
    <xf numFmtId="164" fontId="3" fillId="5" borderId="7" xfId="1" applyNumberFormat="1" applyFont="1" applyFill="1" applyBorder="1" applyAlignment="1">
      <alignment horizontal="right" vertical="center" shrinkToFit="1"/>
    </xf>
    <xf numFmtId="0" fontId="2" fillId="3" borderId="8" xfId="5" applyFont="1" applyFill="1" applyBorder="1" applyAlignment="1">
      <alignment horizontal="center" vertical="center"/>
    </xf>
    <xf numFmtId="164" fontId="3" fillId="5" borderId="4" xfId="1" applyNumberFormat="1" applyFont="1" applyFill="1" applyBorder="1" applyAlignment="1">
      <alignment horizontal="right" vertical="center" shrinkToFit="1"/>
    </xf>
    <xf numFmtId="0" fontId="7" fillId="0" borderId="4" xfId="0" applyFont="1" applyBorder="1" applyAlignment="1">
      <alignment horizontal="center" vertical="center" wrapText="1"/>
    </xf>
    <xf numFmtId="0" fontId="5" fillId="3" borderId="8" xfId="5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0" fillId="0" borderId="9" xfId="0" applyBorder="1"/>
    <xf numFmtId="0" fontId="7" fillId="0" borderId="7" xfId="0" applyFont="1" applyBorder="1" applyAlignment="1">
      <alignment horizontal="center" vertical="center" wrapText="1"/>
    </xf>
    <xf numFmtId="3" fontId="6" fillId="5" borderId="7" xfId="6" applyNumberFormat="1" applyFont="1" applyFill="1" applyBorder="1" applyAlignment="1">
      <alignment horizontal="right" vertical="center" shrinkToFit="1"/>
    </xf>
    <xf numFmtId="0" fontId="5" fillId="3" borderId="7" xfId="5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/>
    </xf>
    <xf numFmtId="2" fontId="3" fillId="5" borderId="7" xfId="1" applyNumberFormat="1" applyFont="1" applyFill="1" applyBorder="1" applyAlignment="1">
      <alignment horizontal="right" vertical="center" shrinkToFit="1"/>
    </xf>
    <xf numFmtId="0" fontId="7" fillId="0" borderId="0" xfId="0" applyFont="1" applyBorder="1" applyAlignment="1">
      <alignment horizontal="center" vertical="center" wrapText="1"/>
    </xf>
    <xf numFmtId="0" fontId="2" fillId="4" borderId="10" xfId="2" applyFont="1" applyFill="1" applyBorder="1" applyAlignment="1">
      <alignment horizontal="left" vertical="center"/>
    </xf>
    <xf numFmtId="0" fontId="2" fillId="4" borderId="11" xfId="2" applyFont="1" applyFill="1" applyBorder="1" applyAlignment="1">
      <alignment horizontal="left" vertical="center" wrapText="1"/>
    </xf>
    <xf numFmtId="164" fontId="3" fillId="5" borderId="12" xfId="1" applyNumberFormat="1" applyFont="1" applyFill="1" applyBorder="1" applyAlignment="1">
      <alignment horizontal="right" vertical="center" shrinkToFit="1"/>
    </xf>
    <xf numFmtId="164" fontId="3" fillId="5" borderId="13" xfId="1" applyNumberFormat="1" applyFont="1" applyFill="1" applyBorder="1" applyAlignment="1">
      <alignment horizontal="right" vertical="center" shrinkToFit="1"/>
    </xf>
    <xf numFmtId="3" fontId="6" fillId="5" borderId="13" xfId="6" applyNumberFormat="1" applyFont="1" applyFill="1" applyBorder="1" applyAlignment="1">
      <alignment horizontal="right" vertical="center" shrinkToFit="1"/>
    </xf>
    <xf numFmtId="3" fontId="6" fillId="5" borderId="12" xfId="6" applyNumberFormat="1" applyFont="1" applyFill="1" applyBorder="1" applyAlignment="1">
      <alignment horizontal="right" vertical="center" shrinkToFit="1"/>
    </xf>
    <xf numFmtId="2" fontId="3" fillId="5" borderId="12" xfId="1" applyNumberFormat="1" applyFont="1" applyFill="1" applyBorder="1" applyAlignment="1">
      <alignment horizontal="right" vertical="center" shrinkToFit="1"/>
    </xf>
    <xf numFmtId="3" fontId="6" fillId="7" borderId="4" xfId="6" applyNumberFormat="1" applyFont="1" applyFill="1" applyBorder="1" applyAlignment="1">
      <alignment horizontal="right" vertical="center" shrinkToFit="1"/>
    </xf>
    <xf numFmtId="3" fontId="6" fillId="7" borderId="13" xfId="6" applyNumberFormat="1" applyFont="1" applyFill="1" applyBorder="1" applyAlignment="1">
      <alignment horizontal="right" vertical="center" shrinkToFit="1"/>
    </xf>
  </cellXfs>
  <cellStyles count="9">
    <cellStyle name="Κανονικό" xfId="0" builtinId="0"/>
    <cellStyle name="Κανονικό 10" xfId="4"/>
    <cellStyle name="Κανονικό 12" xfId="5"/>
    <cellStyle name="Κανονικό 13" xfId="6"/>
    <cellStyle name="Κανονικό 18" xfId="7"/>
    <cellStyle name="Κανονικό 19" xfId="8"/>
    <cellStyle name="Κανονικό 3" xfId="1"/>
    <cellStyle name="Κανονικό 5" xfId="2"/>
    <cellStyle name="Κανονικό 9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B1" workbookViewId="0">
      <selection activeCell="F3" sqref="F3"/>
    </sheetView>
  </sheetViews>
  <sheetFormatPr defaultRowHeight="14.4"/>
  <cols>
    <col min="1" max="1" width="13.5546875" bestFit="1" customWidth="1"/>
    <col min="2" max="2" width="7" bestFit="1" customWidth="1"/>
    <col min="3" max="3" width="11.5546875" bestFit="1" customWidth="1"/>
    <col min="4" max="4" width="20.6640625" customWidth="1"/>
    <col min="5" max="5" width="17" customWidth="1"/>
    <col min="6" max="6" width="11.88671875" bestFit="1" customWidth="1"/>
    <col min="7" max="7" width="11.88671875" customWidth="1"/>
    <col min="8" max="8" width="6.44140625" bestFit="1" customWidth="1"/>
    <col min="9" max="9" width="17.33203125" bestFit="1" customWidth="1"/>
    <col min="10" max="10" width="9.21875" bestFit="1" customWidth="1"/>
    <col min="11" max="11" width="17.33203125" bestFit="1" customWidth="1"/>
    <col min="12" max="12" width="13.21875" bestFit="1" customWidth="1"/>
    <col min="13" max="13" width="13.6640625" bestFit="1" customWidth="1"/>
    <col min="14" max="14" width="20.44140625" bestFit="1" customWidth="1"/>
    <col min="15" max="15" width="11" bestFit="1" customWidth="1"/>
  </cols>
  <sheetData>
    <row r="1" spans="1:15" ht="31.8" customHeight="1">
      <c r="A1" s="26"/>
      <c r="B1" s="26"/>
      <c r="C1" s="25" t="s">
        <v>69</v>
      </c>
      <c r="D1" s="25" t="s">
        <v>72</v>
      </c>
      <c r="E1" s="23" t="s">
        <v>68</v>
      </c>
      <c r="F1" s="23"/>
      <c r="G1" s="23"/>
      <c r="H1" s="23" t="s">
        <v>83</v>
      </c>
      <c r="I1" s="23" t="s">
        <v>68</v>
      </c>
      <c r="J1" s="23" t="s">
        <v>76</v>
      </c>
      <c r="K1" s="27" t="s">
        <v>68</v>
      </c>
      <c r="L1" s="27" t="s">
        <v>75</v>
      </c>
      <c r="M1" s="27" t="s">
        <v>81</v>
      </c>
      <c r="N1" s="27" t="s">
        <v>86</v>
      </c>
      <c r="O1" s="32" t="s">
        <v>88</v>
      </c>
    </row>
    <row r="2" spans="1:15" ht="24">
      <c r="A2" s="18" t="s">
        <v>64</v>
      </c>
      <c r="B2" s="16" t="s">
        <v>63</v>
      </c>
      <c r="C2" s="18" t="s">
        <v>66</v>
      </c>
      <c r="D2" s="18" t="s">
        <v>29</v>
      </c>
      <c r="E2" s="21" t="s">
        <v>73</v>
      </c>
      <c r="F2" s="21" t="s">
        <v>58</v>
      </c>
      <c r="G2" s="24" t="s">
        <v>82</v>
      </c>
      <c r="H2" s="24" t="s">
        <v>84</v>
      </c>
      <c r="I2" s="21" t="s">
        <v>67</v>
      </c>
      <c r="J2" s="24" t="s">
        <v>70</v>
      </c>
      <c r="K2" s="18" t="s">
        <v>71</v>
      </c>
      <c r="L2" s="18" t="s">
        <v>74</v>
      </c>
      <c r="M2" s="29" t="s">
        <v>80</v>
      </c>
      <c r="N2" s="29" t="s">
        <v>85</v>
      </c>
      <c r="O2" s="30" t="s">
        <v>87</v>
      </c>
    </row>
    <row r="3" spans="1:15">
      <c r="A3" s="19" t="s">
        <v>0</v>
      </c>
      <c r="B3" s="17" t="s">
        <v>55</v>
      </c>
      <c r="C3" s="40">
        <v>114955</v>
      </c>
      <c r="D3" s="20">
        <v>69.7</v>
      </c>
      <c r="E3" s="28">
        <v>301</v>
      </c>
      <c r="F3" s="22">
        <v>106.44</v>
      </c>
      <c r="G3" s="22">
        <v>103.36</v>
      </c>
      <c r="H3" s="22">
        <v>-11.8</v>
      </c>
      <c r="I3" s="15">
        <v>2250</v>
      </c>
      <c r="J3" s="15">
        <v>11398589</v>
      </c>
      <c r="K3" s="28">
        <v>8411.2999999999993</v>
      </c>
      <c r="L3" s="20">
        <v>98.8</v>
      </c>
      <c r="M3" s="28">
        <v>1562.59</v>
      </c>
      <c r="N3" s="31">
        <v>32.14</v>
      </c>
      <c r="O3" s="15">
        <v>22115.77</v>
      </c>
    </row>
    <row r="4" spans="1:15">
      <c r="A4" s="19" t="s">
        <v>1</v>
      </c>
      <c r="B4" s="17" t="s">
        <v>56</v>
      </c>
      <c r="C4" s="40">
        <v>27423.724999999999</v>
      </c>
      <c r="D4" s="20">
        <v>72.400000000000006</v>
      </c>
      <c r="E4" s="28">
        <v>173</v>
      </c>
      <c r="F4" s="22">
        <v>102.48</v>
      </c>
      <c r="G4" s="22">
        <v>98.44</v>
      </c>
      <c r="H4" s="22">
        <v>1.9</v>
      </c>
      <c r="I4" s="15">
        <v>2315</v>
      </c>
      <c r="J4" s="15">
        <v>7050034</v>
      </c>
      <c r="K4" s="28">
        <v>5398.4</v>
      </c>
      <c r="L4" s="20">
        <v>103.9</v>
      </c>
      <c r="M4" s="28">
        <v>260.76</v>
      </c>
      <c r="N4" s="31">
        <v>22.4</v>
      </c>
      <c r="O4" s="15">
        <v>3649.56</v>
      </c>
    </row>
    <row r="5" spans="1:15">
      <c r="A5" s="19" t="s">
        <v>2</v>
      </c>
      <c r="B5" s="17" t="s">
        <v>57</v>
      </c>
      <c r="C5" s="40">
        <v>1330889</v>
      </c>
      <c r="D5" s="20">
        <v>79.900000000000006</v>
      </c>
      <c r="E5" s="28">
        <v>121</v>
      </c>
      <c r="F5" s="22">
        <v>105.1</v>
      </c>
      <c r="G5" s="22">
        <v>101.08</v>
      </c>
      <c r="H5" s="22">
        <v>3.5</v>
      </c>
      <c r="I5" s="15">
        <v>1264</v>
      </c>
      <c r="J5" s="15">
        <v>10610055</v>
      </c>
      <c r="K5" s="28">
        <v>8136.6</v>
      </c>
      <c r="L5" s="20">
        <v>98.2</v>
      </c>
      <c r="M5" s="28">
        <v>473.32499999999999</v>
      </c>
      <c r="N5" s="31">
        <v>21.45</v>
      </c>
      <c r="O5" s="15">
        <v>7885.95</v>
      </c>
    </row>
    <row r="6" spans="1:15">
      <c r="A6" s="19" t="s">
        <v>3</v>
      </c>
      <c r="B6" s="17" t="s">
        <v>30</v>
      </c>
      <c r="C6" s="40">
        <v>561488.5</v>
      </c>
      <c r="D6" s="20">
        <v>77.5</v>
      </c>
      <c r="E6" s="28">
        <v>153</v>
      </c>
      <c r="F6" s="22">
        <v>101.8</v>
      </c>
      <c r="G6" s="22">
        <v>97.32</v>
      </c>
      <c r="H6" s="22">
        <v>0.3</v>
      </c>
      <c r="I6" s="15">
        <v>997</v>
      </c>
      <c r="J6" s="15">
        <v>5781190</v>
      </c>
      <c r="K6" s="28">
        <v>4354.6000000000004</v>
      </c>
      <c r="L6" s="20">
        <v>97.1</v>
      </c>
      <c r="M6" s="28" t="s">
        <v>79</v>
      </c>
      <c r="N6" s="31">
        <v>32.56</v>
      </c>
      <c r="O6" s="15">
        <v>25529.71</v>
      </c>
    </row>
    <row r="7" spans="1:15" ht="48">
      <c r="A7" s="19" t="s">
        <v>4</v>
      </c>
      <c r="B7" s="17" t="s">
        <v>31</v>
      </c>
      <c r="C7" s="40">
        <v>836092.5</v>
      </c>
      <c r="D7" s="20">
        <v>79.900000000000006</v>
      </c>
      <c r="E7" s="28">
        <v>1468</v>
      </c>
      <c r="F7" s="22">
        <v>104</v>
      </c>
      <c r="G7" s="22">
        <v>99.66</v>
      </c>
      <c r="H7" s="22">
        <v>2.7</v>
      </c>
      <c r="I7" s="15">
        <v>15253</v>
      </c>
      <c r="J7" s="15">
        <v>82792351</v>
      </c>
      <c r="K7" s="28">
        <v>61986.9</v>
      </c>
      <c r="L7" s="20">
        <v>96.9</v>
      </c>
      <c r="M7" s="28">
        <v>1498</v>
      </c>
      <c r="N7" s="31">
        <v>34.81</v>
      </c>
      <c r="O7" s="15">
        <v>22145.759999999998</v>
      </c>
    </row>
    <row r="8" spans="1:15">
      <c r="A8" s="19" t="s">
        <v>5</v>
      </c>
      <c r="B8" s="17" t="s">
        <v>32</v>
      </c>
      <c r="C8" s="40">
        <v>6508.9500000000007</v>
      </c>
      <c r="D8" s="20">
        <v>79.5</v>
      </c>
      <c r="E8" s="28">
        <v>38</v>
      </c>
      <c r="F8" s="22">
        <v>108.05</v>
      </c>
      <c r="G8" s="22">
        <v>114.19</v>
      </c>
      <c r="H8" s="22">
        <v>3.8</v>
      </c>
      <c r="I8" s="15">
        <v>318</v>
      </c>
      <c r="J8" s="15">
        <v>1319133</v>
      </c>
      <c r="K8" s="28">
        <v>973.7</v>
      </c>
      <c r="L8" s="20">
        <v>100.3</v>
      </c>
      <c r="M8" s="28">
        <v>500</v>
      </c>
      <c r="N8" s="31">
        <v>9.9</v>
      </c>
      <c r="O8" s="15">
        <v>9498.58</v>
      </c>
    </row>
    <row r="9" spans="1:15">
      <c r="A9" s="19" t="s">
        <v>6</v>
      </c>
      <c r="B9" s="17" t="s">
        <v>33</v>
      </c>
      <c r="C9" s="40">
        <v>81009.55</v>
      </c>
      <c r="D9" s="20">
        <v>74.099999999999994</v>
      </c>
      <c r="E9" s="28">
        <v>137</v>
      </c>
      <c r="F9" s="22">
        <v>100.8</v>
      </c>
      <c r="G9" s="22">
        <v>90.63</v>
      </c>
      <c r="H9" s="22">
        <v>16.8</v>
      </c>
      <c r="I9" s="15">
        <v>1023</v>
      </c>
      <c r="J9" s="15">
        <v>4830392</v>
      </c>
      <c r="K9" s="28">
        <v>3570.4</v>
      </c>
      <c r="L9" s="20">
        <v>101.6</v>
      </c>
      <c r="M9" s="28">
        <v>1613.95</v>
      </c>
      <c r="N9" s="31">
        <v>16.07</v>
      </c>
      <c r="O9" s="15">
        <v>26557.69</v>
      </c>
    </row>
    <row r="10" spans="1:15">
      <c r="A10" s="19" t="s">
        <v>7</v>
      </c>
      <c r="B10" s="17" t="s">
        <v>34</v>
      </c>
      <c r="C10" s="40">
        <v>46178.399999999994</v>
      </c>
      <c r="D10" s="20">
        <v>59.5</v>
      </c>
      <c r="E10" s="28">
        <v>915</v>
      </c>
      <c r="F10" s="22">
        <v>101.94</v>
      </c>
      <c r="G10" s="22">
        <v>94.01</v>
      </c>
      <c r="H10" s="22">
        <v>1.8</v>
      </c>
      <c r="I10" s="15">
        <v>3349</v>
      </c>
      <c r="J10" s="15">
        <v>10741165</v>
      </c>
      <c r="K10" s="28">
        <v>7974.9</v>
      </c>
      <c r="L10" s="20">
        <v>102.5</v>
      </c>
      <c r="M10" s="28">
        <v>683.76</v>
      </c>
      <c r="N10" s="31">
        <v>21.15</v>
      </c>
      <c r="O10" s="15">
        <v>11241.14</v>
      </c>
    </row>
    <row r="11" spans="1:15">
      <c r="A11" s="19" t="s">
        <v>8</v>
      </c>
      <c r="B11" s="17" t="s">
        <v>35</v>
      </c>
      <c r="C11" s="40">
        <v>300548.25</v>
      </c>
      <c r="D11" s="20">
        <v>67</v>
      </c>
      <c r="E11" s="28">
        <v>3479</v>
      </c>
      <c r="F11" s="22">
        <v>103.46</v>
      </c>
      <c r="G11" s="22">
        <v>98.6</v>
      </c>
      <c r="H11" s="22">
        <v>3.4</v>
      </c>
      <c r="I11" s="15">
        <v>12047</v>
      </c>
      <c r="J11" s="15">
        <v>46658447</v>
      </c>
      <c r="K11" s="28">
        <v>35195.4</v>
      </c>
      <c r="L11" s="20">
        <v>100.3</v>
      </c>
      <c r="M11" s="28">
        <v>858.55</v>
      </c>
      <c r="N11" s="31">
        <v>16.760000000000002</v>
      </c>
      <c r="O11" s="15">
        <v>15014.6</v>
      </c>
    </row>
    <row r="12" spans="1:15">
      <c r="A12" s="19" t="s">
        <v>9</v>
      </c>
      <c r="B12" s="17" t="s">
        <v>36</v>
      </c>
      <c r="C12" s="40">
        <v>588272.75</v>
      </c>
      <c r="D12" s="20">
        <v>71.3</v>
      </c>
      <c r="E12" s="28">
        <v>2682</v>
      </c>
      <c r="F12" s="22">
        <v>103.6</v>
      </c>
      <c r="G12" s="22">
        <v>97.6</v>
      </c>
      <c r="H12" s="22">
        <v>2.2000000000000002</v>
      </c>
      <c r="I12" s="15">
        <v>11045</v>
      </c>
      <c r="J12" s="15">
        <v>66918941</v>
      </c>
      <c r="K12" s="28">
        <v>47855.1</v>
      </c>
      <c r="L12" s="20">
        <v>101</v>
      </c>
      <c r="M12" s="28">
        <v>1498.47</v>
      </c>
      <c r="N12" s="31">
        <v>24.88</v>
      </c>
      <c r="O12" s="15">
        <v>19784.11</v>
      </c>
    </row>
    <row r="13" spans="1:15">
      <c r="A13" s="19" t="s">
        <v>10</v>
      </c>
      <c r="B13" s="17" t="s">
        <v>37</v>
      </c>
      <c r="C13" s="40">
        <v>95741.299999999988</v>
      </c>
      <c r="D13" s="20">
        <v>65.2</v>
      </c>
      <c r="E13" s="28">
        <v>151</v>
      </c>
      <c r="F13" s="22">
        <v>102.23</v>
      </c>
      <c r="G13" s="22">
        <v>99.07</v>
      </c>
      <c r="H13" s="22">
        <v>1.9</v>
      </c>
      <c r="I13" s="15">
        <v>1008</v>
      </c>
      <c r="J13" s="15">
        <v>4105493</v>
      </c>
      <c r="K13" s="28">
        <v>3141.7</v>
      </c>
      <c r="L13" s="20">
        <v>100.2</v>
      </c>
      <c r="M13" s="28">
        <v>464.03</v>
      </c>
      <c r="N13" s="31">
        <v>22.98</v>
      </c>
      <c r="O13" s="15">
        <v>6813.58</v>
      </c>
    </row>
    <row r="14" spans="1:15">
      <c r="A14" s="19" t="s">
        <v>11</v>
      </c>
      <c r="B14" s="17" t="s">
        <v>38</v>
      </c>
      <c r="C14" s="40">
        <v>441355.875</v>
      </c>
      <c r="D14" s="20">
        <v>63</v>
      </c>
      <c r="E14" s="28">
        <v>2755</v>
      </c>
      <c r="F14" s="22">
        <v>102.5</v>
      </c>
      <c r="G14" s="22">
        <v>99.04</v>
      </c>
      <c r="H14" s="22">
        <v>1.9</v>
      </c>
      <c r="I14" s="15">
        <v>16441</v>
      </c>
      <c r="J14" s="15">
        <v>60483973</v>
      </c>
      <c r="K14" s="28">
        <v>45194.5</v>
      </c>
      <c r="L14" s="20">
        <v>100</v>
      </c>
      <c r="M14" s="28" t="s">
        <v>79</v>
      </c>
      <c r="N14" s="31">
        <v>22.12</v>
      </c>
      <c r="O14" s="15">
        <v>16201.74</v>
      </c>
    </row>
    <row r="15" spans="1:15">
      <c r="A15" s="19" t="s">
        <v>12</v>
      </c>
      <c r="B15" s="17" t="s">
        <v>39</v>
      </c>
      <c r="C15" s="40">
        <v>5284.4500000000007</v>
      </c>
      <c r="D15" s="20">
        <v>73.900000000000006</v>
      </c>
      <c r="E15" s="28">
        <v>37</v>
      </c>
      <c r="F15" s="22">
        <v>100.23</v>
      </c>
      <c r="G15" s="22">
        <v>93.7</v>
      </c>
      <c r="H15" s="22">
        <v>22.2</v>
      </c>
      <c r="I15" s="15">
        <v>206</v>
      </c>
      <c r="J15" s="15">
        <v>864236</v>
      </c>
      <c r="K15" s="28">
        <v>645.4</v>
      </c>
      <c r="L15" s="20">
        <v>99.7</v>
      </c>
      <c r="M15" s="28" t="s">
        <v>79</v>
      </c>
      <c r="N15" s="31">
        <v>7.8</v>
      </c>
      <c r="O15" s="15">
        <v>14373.57</v>
      </c>
    </row>
    <row r="16" spans="1:15">
      <c r="A16" s="19" t="s">
        <v>13</v>
      </c>
      <c r="B16" s="17" t="s">
        <v>40</v>
      </c>
      <c r="C16" s="40">
        <v>7287.7500000000009</v>
      </c>
      <c r="D16" s="20">
        <v>76.8</v>
      </c>
      <c r="E16" s="28">
        <v>73</v>
      </c>
      <c r="F16" s="22">
        <v>105.63</v>
      </c>
      <c r="G16" s="22">
        <v>106.79</v>
      </c>
      <c r="H16" s="22">
        <v>1.3</v>
      </c>
      <c r="I16" s="15">
        <v>543</v>
      </c>
      <c r="J16" s="15">
        <v>1934379</v>
      </c>
      <c r="K16" s="28">
        <v>1410.8</v>
      </c>
      <c r="L16" s="20">
        <v>96.7</v>
      </c>
      <c r="M16" s="28">
        <v>430</v>
      </c>
      <c r="N16" s="31">
        <v>23.86</v>
      </c>
      <c r="O16" s="15">
        <v>6066.59</v>
      </c>
    </row>
    <row r="17" spans="1:15">
      <c r="A17" s="19" t="s">
        <v>14</v>
      </c>
      <c r="B17" s="17" t="s">
        <v>41</v>
      </c>
      <c r="C17" s="40">
        <v>11316.099999999999</v>
      </c>
      <c r="D17" s="20">
        <v>77.8</v>
      </c>
      <c r="E17" s="28">
        <v>90</v>
      </c>
      <c r="F17" s="22">
        <v>107.07</v>
      </c>
      <c r="G17" s="22">
        <v>109.26</v>
      </c>
      <c r="H17" s="22">
        <v>2.7</v>
      </c>
      <c r="I17" s="15">
        <v>794</v>
      </c>
      <c r="J17" s="15">
        <v>2808901</v>
      </c>
      <c r="K17" s="28">
        <v>2102.3000000000002</v>
      </c>
      <c r="L17" s="20">
        <v>101.1</v>
      </c>
      <c r="M17" s="28">
        <v>400</v>
      </c>
      <c r="N17" s="31">
        <v>17.54</v>
      </c>
      <c r="O17" s="15">
        <v>6167.53</v>
      </c>
    </row>
    <row r="18" spans="1:15">
      <c r="A18" s="19" t="s">
        <v>15</v>
      </c>
      <c r="B18" s="17" t="s">
        <v>42</v>
      </c>
      <c r="C18" s="40">
        <v>15013.275</v>
      </c>
      <c r="D18" s="20">
        <v>72.099999999999994</v>
      </c>
      <c r="E18" s="28">
        <v>16</v>
      </c>
      <c r="F18" s="22">
        <v>104.21</v>
      </c>
      <c r="G18" s="22">
        <v>101.87</v>
      </c>
      <c r="H18" s="22">
        <v>-722.2</v>
      </c>
      <c r="I18" s="15">
        <v>126</v>
      </c>
      <c r="J18" s="15">
        <v>602005</v>
      </c>
      <c r="K18" s="28">
        <v>458.2</v>
      </c>
      <c r="L18" s="20">
        <v>98</v>
      </c>
      <c r="M18" s="28">
        <v>1998.59</v>
      </c>
      <c r="N18" s="31">
        <v>20.76</v>
      </c>
      <c r="O18" s="15">
        <v>31713.5</v>
      </c>
    </row>
    <row r="19" spans="1:15">
      <c r="A19" s="19" t="s">
        <v>16</v>
      </c>
      <c r="B19" s="17" t="s">
        <v>43</v>
      </c>
      <c r="C19" s="40">
        <v>10665451.25</v>
      </c>
      <c r="D19" s="20">
        <v>74.400000000000006</v>
      </c>
      <c r="E19" s="28">
        <v>172</v>
      </c>
      <c r="F19" s="22">
        <v>105.84</v>
      </c>
      <c r="G19" s="22">
        <v>92.29</v>
      </c>
      <c r="H19" s="22">
        <v>-43.8</v>
      </c>
      <c r="I19" s="15">
        <v>1887</v>
      </c>
      <c r="J19" s="15">
        <v>9778371</v>
      </c>
      <c r="K19" s="28">
        <v>7432.2</v>
      </c>
      <c r="L19" s="20">
        <v>94.6</v>
      </c>
      <c r="M19" s="28">
        <v>431.58000000000004</v>
      </c>
      <c r="N19" s="31">
        <v>33.5</v>
      </c>
      <c r="O19" s="15">
        <v>5753.25</v>
      </c>
    </row>
    <row r="20" spans="1:15">
      <c r="A20" s="19" t="s">
        <v>17</v>
      </c>
      <c r="B20" s="17" t="s">
        <v>44</v>
      </c>
      <c r="C20" s="40">
        <v>3091.5999999999995</v>
      </c>
      <c r="D20" s="20">
        <v>75.5</v>
      </c>
      <c r="E20" s="28">
        <v>9</v>
      </c>
      <c r="F20" s="22">
        <v>103.95</v>
      </c>
      <c r="G20" s="22">
        <v>99.3</v>
      </c>
      <c r="H20" s="22">
        <v>32.4</v>
      </c>
      <c r="I20" s="15">
        <v>89</v>
      </c>
      <c r="J20" s="15">
        <v>475701</v>
      </c>
      <c r="K20" s="28">
        <v>381.3</v>
      </c>
      <c r="L20" s="20">
        <v>99.1</v>
      </c>
      <c r="M20" s="28">
        <v>747.54</v>
      </c>
      <c r="N20" s="31">
        <v>16.989999999999998</v>
      </c>
      <c r="O20" s="15">
        <v>12975.65</v>
      </c>
    </row>
    <row r="21" spans="1:15">
      <c r="A21" s="19" t="s">
        <v>18</v>
      </c>
      <c r="B21" s="17" t="s">
        <v>45</v>
      </c>
      <c r="C21" s="40">
        <v>193509.75</v>
      </c>
      <c r="D21" s="20">
        <v>79.2</v>
      </c>
      <c r="E21" s="28">
        <v>350</v>
      </c>
      <c r="F21" s="22">
        <v>103.02</v>
      </c>
      <c r="G21" s="22">
        <v>100.11</v>
      </c>
      <c r="H21" s="22">
        <v>-27.3</v>
      </c>
      <c r="I21" s="15">
        <v>2833</v>
      </c>
      <c r="J21" s="15">
        <v>17181084</v>
      </c>
      <c r="K21" s="28">
        <v>12936.5</v>
      </c>
      <c r="L21" s="20">
        <v>101.3</v>
      </c>
      <c r="M21" s="28">
        <v>1586.1</v>
      </c>
      <c r="N21" s="31">
        <v>22.93</v>
      </c>
      <c r="O21" s="15">
        <v>26837.45</v>
      </c>
    </row>
    <row r="22" spans="1:15">
      <c r="A22" s="19" t="s">
        <v>19</v>
      </c>
      <c r="B22" s="17" t="s">
        <v>46</v>
      </c>
      <c r="C22" s="40">
        <v>96427.975000000006</v>
      </c>
      <c r="D22" s="20">
        <v>76.2</v>
      </c>
      <c r="E22" s="28">
        <v>220</v>
      </c>
      <c r="F22" s="22">
        <v>105.41</v>
      </c>
      <c r="G22" s="22">
        <v>104.82</v>
      </c>
      <c r="H22" s="22">
        <v>0.9</v>
      </c>
      <c r="I22" s="15">
        <v>1512</v>
      </c>
      <c r="J22" s="15">
        <v>8822267</v>
      </c>
      <c r="K22" s="28">
        <v>6629.7</v>
      </c>
      <c r="L22" s="20">
        <v>100.1</v>
      </c>
      <c r="M22" s="28" t="s">
        <v>79</v>
      </c>
      <c r="N22" s="31">
        <v>27.25</v>
      </c>
      <c r="O22" s="15">
        <v>22981.19</v>
      </c>
    </row>
    <row r="23" spans="1:15">
      <c r="A23" s="19" t="s">
        <v>20</v>
      </c>
      <c r="B23" s="17" t="s">
        <v>47</v>
      </c>
      <c r="C23" s="40">
        <v>528810.4</v>
      </c>
      <c r="D23" s="20">
        <v>72.2</v>
      </c>
      <c r="E23" s="28">
        <v>659</v>
      </c>
      <c r="F23" s="22">
        <v>102.6</v>
      </c>
      <c r="G23" s="22">
        <v>94.27</v>
      </c>
      <c r="H23" s="22">
        <v>2.8</v>
      </c>
      <c r="I23" s="15">
        <v>6976</v>
      </c>
      <c r="J23" s="15">
        <v>37976687</v>
      </c>
      <c r="K23" s="28">
        <v>27851.9</v>
      </c>
      <c r="L23" s="20">
        <v>98.6</v>
      </c>
      <c r="M23" s="28">
        <v>491.47500000000002</v>
      </c>
      <c r="N23" s="31">
        <v>24.46</v>
      </c>
      <c r="O23" s="15">
        <v>6373.3</v>
      </c>
    </row>
    <row r="24" spans="1:15">
      <c r="A24" s="19" t="s">
        <v>21</v>
      </c>
      <c r="B24" s="17" t="s">
        <v>48</v>
      </c>
      <c r="C24" s="40">
        <v>50974.049999999996</v>
      </c>
      <c r="D24" s="20">
        <v>75.400000000000006</v>
      </c>
      <c r="E24" s="28">
        <v>363</v>
      </c>
      <c r="F24" s="22">
        <v>103.4</v>
      </c>
      <c r="G24" s="22">
        <v>99.04</v>
      </c>
      <c r="H24" s="22">
        <v>2.7</v>
      </c>
      <c r="I24" s="15">
        <v>2223</v>
      </c>
      <c r="J24" s="15">
        <v>10291027</v>
      </c>
      <c r="K24" s="28">
        <v>7772.9</v>
      </c>
      <c r="L24" s="20">
        <v>93.3</v>
      </c>
      <c r="M24" s="28">
        <v>676.67</v>
      </c>
      <c r="N24" s="31">
        <v>21.43</v>
      </c>
      <c r="O24" s="15">
        <v>9666.1200000000008</v>
      </c>
    </row>
    <row r="25" spans="1:15">
      <c r="A25" s="19" t="s">
        <v>22</v>
      </c>
      <c r="B25" s="17" t="s">
        <v>49</v>
      </c>
      <c r="C25" s="40">
        <v>238099.20000000001</v>
      </c>
      <c r="D25" s="20">
        <v>69.900000000000006</v>
      </c>
      <c r="E25" s="28">
        <v>380</v>
      </c>
      <c r="F25" s="22">
        <v>104.08</v>
      </c>
      <c r="G25" s="22">
        <v>98.41</v>
      </c>
      <c r="H25" s="22">
        <v>3</v>
      </c>
      <c r="I25" s="15">
        <v>6360</v>
      </c>
      <c r="J25" s="15">
        <v>19530631</v>
      </c>
      <c r="K25" s="28">
        <v>14927.1</v>
      </c>
      <c r="L25" s="20">
        <v>96.4</v>
      </c>
      <c r="M25" s="28">
        <v>407.65499999999997</v>
      </c>
      <c r="N25" s="31">
        <v>35.93</v>
      </c>
      <c r="O25" s="15">
        <v>4538.24</v>
      </c>
    </row>
    <row r="26" spans="1:15">
      <c r="A26" s="19" t="s">
        <v>23</v>
      </c>
      <c r="B26" s="17" t="s">
        <v>50</v>
      </c>
      <c r="C26" s="40">
        <v>11438.699999999999</v>
      </c>
      <c r="D26" s="20">
        <v>75.400000000000006</v>
      </c>
      <c r="E26" s="28">
        <v>53</v>
      </c>
      <c r="F26" s="22">
        <v>103.36</v>
      </c>
      <c r="G26" s="22">
        <v>100.36</v>
      </c>
      <c r="H26" s="22">
        <v>2.8</v>
      </c>
      <c r="I26" s="15">
        <v>326</v>
      </c>
      <c r="J26" s="15">
        <v>2066880</v>
      </c>
      <c r="K26" s="28">
        <v>1568.2</v>
      </c>
      <c r="L26" s="20">
        <v>99.3</v>
      </c>
      <c r="M26" s="28">
        <v>842.79</v>
      </c>
      <c r="N26" s="31">
        <v>30.16</v>
      </c>
      <c r="O26" s="15">
        <v>9157.1200000000008</v>
      </c>
    </row>
    <row r="27" spans="1:15">
      <c r="A27" s="19" t="s">
        <v>24</v>
      </c>
      <c r="B27" s="17" t="s">
        <v>51</v>
      </c>
      <c r="C27" s="40">
        <v>22430.224999999999</v>
      </c>
      <c r="D27" s="20">
        <v>72.400000000000006</v>
      </c>
      <c r="E27" s="28">
        <v>180</v>
      </c>
      <c r="F27" s="22">
        <v>103.46</v>
      </c>
      <c r="G27" s="22">
        <v>102.45</v>
      </c>
      <c r="H27" s="22">
        <v>2.4</v>
      </c>
      <c r="I27" s="15">
        <v>872</v>
      </c>
      <c r="J27" s="15">
        <v>5443120</v>
      </c>
      <c r="K27" s="28">
        <v>4266.1000000000004</v>
      </c>
      <c r="L27" s="20">
        <v>94.8</v>
      </c>
      <c r="M27" s="28">
        <v>480</v>
      </c>
      <c r="N27" s="31">
        <v>20.93</v>
      </c>
      <c r="O27" s="15">
        <v>6448.72</v>
      </c>
    </row>
    <row r="28" spans="1:15">
      <c r="A28" s="19" t="s">
        <v>25</v>
      </c>
      <c r="B28" s="17" t="s">
        <v>52</v>
      </c>
      <c r="C28" s="40">
        <v>58617.25</v>
      </c>
      <c r="D28" s="20">
        <v>76.3</v>
      </c>
      <c r="E28" s="28">
        <v>202</v>
      </c>
      <c r="F28" s="22">
        <v>102.42</v>
      </c>
      <c r="G28" s="22">
        <v>102.35</v>
      </c>
      <c r="H28" s="22">
        <v>-4</v>
      </c>
      <c r="I28" s="15">
        <v>894</v>
      </c>
      <c r="J28" s="15">
        <v>5513130</v>
      </c>
      <c r="K28" s="28">
        <v>4105.8</v>
      </c>
      <c r="L28" s="20">
        <v>100.3</v>
      </c>
      <c r="M28" s="28" t="s">
        <v>79</v>
      </c>
      <c r="N28" s="31">
        <v>22.79</v>
      </c>
      <c r="O28" s="15">
        <v>23168.14</v>
      </c>
    </row>
    <row r="29" spans="1:15">
      <c r="A29" s="19" t="s">
        <v>26</v>
      </c>
      <c r="B29" s="17" t="s">
        <v>53</v>
      </c>
      <c r="C29" s="40">
        <v>1208446.25</v>
      </c>
      <c r="D29" s="20">
        <v>82.4</v>
      </c>
      <c r="E29" s="28">
        <v>344</v>
      </c>
      <c r="F29" s="22">
        <v>105.12</v>
      </c>
      <c r="G29" s="22">
        <v>90.94</v>
      </c>
      <c r="H29" s="22">
        <v>-0.4</v>
      </c>
      <c r="I29" s="15">
        <v>1822</v>
      </c>
      <c r="J29" s="15">
        <v>10120242</v>
      </c>
      <c r="K29" s="28">
        <v>7459.8</v>
      </c>
      <c r="L29" s="20">
        <v>98.9</v>
      </c>
      <c r="M29" s="28" t="s">
        <v>79</v>
      </c>
      <c r="N29" s="31">
        <v>22.42</v>
      </c>
      <c r="O29" s="15">
        <v>22677.85</v>
      </c>
    </row>
    <row r="30" spans="1:15">
      <c r="A30" s="34" t="s">
        <v>27</v>
      </c>
      <c r="B30" s="33" t="s">
        <v>54</v>
      </c>
      <c r="C30" s="41">
        <v>536076</v>
      </c>
      <c r="D30" s="35">
        <v>78.7</v>
      </c>
      <c r="E30" s="38">
        <v>1347</v>
      </c>
      <c r="F30" s="36">
        <v>105.9</v>
      </c>
      <c r="G30" s="36">
        <v>101.01</v>
      </c>
      <c r="H30" s="36">
        <v>2.8</v>
      </c>
      <c r="I30" s="37">
        <v>15465</v>
      </c>
      <c r="J30" s="37">
        <v>66273576</v>
      </c>
      <c r="K30" s="38">
        <v>48245.1</v>
      </c>
      <c r="L30" s="35">
        <v>95.7</v>
      </c>
      <c r="M30" s="38">
        <v>1433.5250000000001</v>
      </c>
      <c r="N30" s="39">
        <v>19.260000000000002</v>
      </c>
      <c r="O30" s="37">
        <v>24224.97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30"/>
  <sheetViews>
    <sheetView workbookViewId="0">
      <selection activeCell="L3" sqref="L3:L30"/>
    </sheetView>
  </sheetViews>
  <sheetFormatPr defaultRowHeight="14.4"/>
  <cols>
    <col min="7" max="7" width="9.88671875" bestFit="1" customWidth="1"/>
  </cols>
  <sheetData>
    <row r="2" spans="1:12">
      <c r="A2" s="6" t="s">
        <v>63</v>
      </c>
      <c r="B2" s="6" t="s">
        <v>64</v>
      </c>
      <c r="C2" s="5" t="s">
        <v>59</v>
      </c>
      <c r="D2" s="5" t="s">
        <v>60</v>
      </c>
      <c r="E2" s="5" t="s">
        <v>61</v>
      </c>
      <c r="F2" s="5" t="s">
        <v>62</v>
      </c>
      <c r="G2" s="8" t="s">
        <v>65</v>
      </c>
      <c r="J2" s="13" t="s">
        <v>77</v>
      </c>
      <c r="K2" s="13" t="s">
        <v>78</v>
      </c>
    </row>
    <row r="3" spans="1:12">
      <c r="A3" s="7" t="s">
        <v>55</v>
      </c>
      <c r="B3" s="7" t="s">
        <v>0</v>
      </c>
      <c r="C3" s="2">
        <v>110251</v>
      </c>
      <c r="D3" s="2">
        <v>116015</v>
      </c>
      <c r="E3" s="2">
        <v>111005</v>
      </c>
      <c r="F3" s="2">
        <v>122549</v>
      </c>
      <c r="G3" s="9">
        <f>AVERAGE(C3:F3)</f>
        <v>114955</v>
      </c>
      <c r="J3" s="10">
        <v>1562.59</v>
      </c>
      <c r="K3" s="10">
        <v>1562.59</v>
      </c>
      <c r="L3" s="14">
        <f>IFERROR(AVERAGE(J3:K3),"")</f>
        <v>1562.59</v>
      </c>
    </row>
    <row r="4" spans="1:12">
      <c r="A4" s="7" t="s">
        <v>56</v>
      </c>
      <c r="B4" s="7" t="s">
        <v>1</v>
      </c>
      <c r="C4" s="1">
        <v>22257</v>
      </c>
      <c r="D4" s="3">
        <v>26649.200000000001</v>
      </c>
      <c r="E4" s="3">
        <v>30429.8</v>
      </c>
      <c r="F4" s="3">
        <v>30358.9</v>
      </c>
      <c r="G4" s="9">
        <f t="shared" ref="G4:G30" si="0">AVERAGE(C4:F4)</f>
        <v>27423.724999999999</v>
      </c>
      <c r="J4" s="10">
        <v>260.76</v>
      </c>
      <c r="K4" s="10">
        <v>260.76</v>
      </c>
      <c r="L4" s="14">
        <f t="shared" ref="L4:L30" si="1">IFERROR(AVERAGE(J4:K4),"")</f>
        <v>260.76</v>
      </c>
    </row>
    <row r="5" spans="1:12">
      <c r="A5" s="7" t="s">
        <v>57</v>
      </c>
      <c r="B5" s="7" t="s">
        <v>2</v>
      </c>
      <c r="C5" s="2">
        <v>1229325</v>
      </c>
      <c r="D5" s="2">
        <v>1332561</v>
      </c>
      <c r="E5" s="2">
        <v>1351243</v>
      </c>
      <c r="F5" s="2">
        <v>1410427</v>
      </c>
      <c r="G5" s="9">
        <f t="shared" si="0"/>
        <v>1330889</v>
      </c>
      <c r="J5" s="10">
        <v>477.78</v>
      </c>
      <c r="K5" s="10">
        <v>468.87</v>
      </c>
      <c r="L5" s="14">
        <f t="shared" si="1"/>
        <v>473.32499999999999</v>
      </c>
    </row>
    <row r="6" spans="1:12">
      <c r="A6" s="7" t="s">
        <v>30</v>
      </c>
      <c r="B6" s="7" t="s">
        <v>3</v>
      </c>
      <c r="C6" s="3">
        <v>535333.4</v>
      </c>
      <c r="D6" s="3">
        <v>567780.69999999995</v>
      </c>
      <c r="E6" s="3">
        <v>559092.5</v>
      </c>
      <c r="F6" s="3">
        <v>583747.4</v>
      </c>
      <c r="G6" s="9">
        <f t="shared" si="0"/>
        <v>561488.5</v>
      </c>
      <c r="J6" s="12" t="s">
        <v>28</v>
      </c>
      <c r="K6" s="12" t="s">
        <v>28</v>
      </c>
      <c r="L6" s="14" t="str">
        <f t="shared" si="1"/>
        <v/>
      </c>
    </row>
    <row r="7" spans="1:12">
      <c r="A7" s="7" t="s">
        <v>31</v>
      </c>
      <c r="B7" s="7" t="s">
        <v>4</v>
      </c>
      <c r="C7" s="2">
        <v>819260</v>
      </c>
      <c r="D7" s="2">
        <v>827660</v>
      </c>
      <c r="E7" s="2">
        <v>836960</v>
      </c>
      <c r="F7" s="2">
        <v>860490</v>
      </c>
      <c r="G7" s="9">
        <f t="shared" si="0"/>
        <v>836092.5</v>
      </c>
      <c r="J7" s="10">
        <v>1498</v>
      </c>
      <c r="K7" s="10">
        <v>1498</v>
      </c>
      <c r="L7" s="14">
        <f t="shared" si="1"/>
        <v>1498</v>
      </c>
    </row>
    <row r="8" spans="1:12">
      <c r="A8" s="7" t="s">
        <v>32</v>
      </c>
      <c r="B8" s="7" t="s">
        <v>5</v>
      </c>
      <c r="C8" s="3">
        <v>5929.7</v>
      </c>
      <c r="D8" s="3">
        <v>6586.1</v>
      </c>
      <c r="E8" s="3">
        <v>6537.6</v>
      </c>
      <c r="F8" s="3">
        <v>6982.4</v>
      </c>
      <c r="G8" s="9">
        <f t="shared" si="0"/>
        <v>6508.9500000000007</v>
      </c>
      <c r="J8" s="10">
        <v>500</v>
      </c>
      <c r="K8" s="10">
        <v>500</v>
      </c>
      <c r="L8" s="14">
        <f t="shared" si="1"/>
        <v>500</v>
      </c>
    </row>
    <row r="9" spans="1:12">
      <c r="A9" s="7" t="s">
        <v>33</v>
      </c>
      <c r="B9" s="7" t="s">
        <v>6</v>
      </c>
      <c r="C9" s="4">
        <v>78940.2</v>
      </c>
      <c r="D9" s="2">
        <v>76858</v>
      </c>
      <c r="E9" s="4">
        <v>84599.6</v>
      </c>
      <c r="F9" s="4">
        <v>83640.399999999994</v>
      </c>
      <c r="G9" s="9">
        <f t="shared" si="0"/>
        <v>81009.55</v>
      </c>
      <c r="J9" s="10">
        <v>1613.95</v>
      </c>
      <c r="K9" s="10">
        <v>1613.95</v>
      </c>
      <c r="L9" s="14">
        <f t="shared" si="1"/>
        <v>1613.95</v>
      </c>
    </row>
    <row r="10" spans="1:12">
      <c r="A10" s="7" t="s">
        <v>34</v>
      </c>
      <c r="B10" s="7" t="s">
        <v>7</v>
      </c>
      <c r="C10" s="3">
        <v>41925.599999999999</v>
      </c>
      <c r="D10" s="3">
        <v>46287.199999999997</v>
      </c>
      <c r="E10" s="3">
        <v>50073.8</v>
      </c>
      <c r="F10" s="1">
        <v>46427</v>
      </c>
      <c r="G10" s="9">
        <f t="shared" si="0"/>
        <v>46178.399999999994</v>
      </c>
      <c r="J10" s="10">
        <v>683.76</v>
      </c>
      <c r="K10" s="10">
        <v>683.76</v>
      </c>
      <c r="L10" s="14">
        <f t="shared" si="1"/>
        <v>683.76</v>
      </c>
    </row>
    <row r="11" spans="1:12">
      <c r="A11" s="7" t="s">
        <v>35</v>
      </c>
      <c r="B11" s="7" t="s">
        <v>8</v>
      </c>
      <c r="C11" s="2">
        <v>286801</v>
      </c>
      <c r="D11" s="2">
        <v>304350</v>
      </c>
      <c r="E11" s="2">
        <v>296143</v>
      </c>
      <c r="F11" s="2">
        <v>314899</v>
      </c>
      <c r="G11" s="9">
        <f t="shared" si="0"/>
        <v>300548.25</v>
      </c>
      <c r="J11" s="10">
        <v>858.55</v>
      </c>
      <c r="K11" s="10">
        <v>858.55</v>
      </c>
      <c r="L11" s="14">
        <f t="shared" si="1"/>
        <v>858.55</v>
      </c>
    </row>
    <row r="12" spans="1:12">
      <c r="A12" s="7" t="s">
        <v>36</v>
      </c>
      <c r="B12" s="7" t="s">
        <v>9</v>
      </c>
      <c r="C12" s="1">
        <v>580745</v>
      </c>
      <c r="D12" s="1">
        <v>586777</v>
      </c>
      <c r="E12" s="1">
        <v>578040</v>
      </c>
      <c r="F12" s="1">
        <v>607529</v>
      </c>
      <c r="G12" s="9">
        <f t="shared" si="0"/>
        <v>588272.75</v>
      </c>
      <c r="J12" s="10">
        <v>1498.47</v>
      </c>
      <c r="K12" s="10">
        <v>1498.47</v>
      </c>
      <c r="L12" s="14">
        <f t="shared" si="1"/>
        <v>1498.47</v>
      </c>
    </row>
    <row r="13" spans="1:12">
      <c r="A13" s="7" t="s">
        <v>37</v>
      </c>
      <c r="B13" s="7" t="s">
        <v>10</v>
      </c>
      <c r="C13" s="4">
        <v>83350.7</v>
      </c>
      <c r="D13" s="4">
        <v>96778.7</v>
      </c>
      <c r="E13" s="4">
        <v>108245.7</v>
      </c>
      <c r="F13" s="4">
        <v>94590.1</v>
      </c>
      <c r="G13" s="9">
        <f t="shared" si="0"/>
        <v>95741.299999999988</v>
      </c>
      <c r="J13" s="10">
        <v>462.34</v>
      </c>
      <c r="K13" s="10">
        <v>465.72</v>
      </c>
      <c r="L13" s="14">
        <f t="shared" si="1"/>
        <v>464.03</v>
      </c>
    </row>
    <row r="14" spans="1:12">
      <c r="A14" s="7" t="s">
        <v>38</v>
      </c>
      <c r="B14" s="7" t="s">
        <v>11</v>
      </c>
      <c r="C14" s="3">
        <v>421945.1</v>
      </c>
      <c r="D14" s="3">
        <v>441265.3</v>
      </c>
      <c r="E14" s="1">
        <v>435302</v>
      </c>
      <c r="F14" s="3">
        <v>466911.1</v>
      </c>
      <c r="G14" s="9">
        <f t="shared" si="0"/>
        <v>441355.875</v>
      </c>
      <c r="J14" s="12" t="s">
        <v>28</v>
      </c>
      <c r="K14" s="12" t="s">
        <v>28</v>
      </c>
      <c r="L14" s="14" t="str">
        <f t="shared" si="1"/>
        <v/>
      </c>
    </row>
    <row r="15" spans="1:12">
      <c r="A15" s="7" t="s">
        <v>39</v>
      </c>
      <c r="B15" s="7" t="s">
        <v>12</v>
      </c>
      <c r="C15" s="4">
        <v>4976.6000000000004</v>
      </c>
      <c r="D15" s="4">
        <v>5445.3</v>
      </c>
      <c r="E15" s="4">
        <v>5412.4</v>
      </c>
      <c r="F15" s="4">
        <v>5303.5</v>
      </c>
      <c r="G15" s="9">
        <f t="shared" si="0"/>
        <v>5284.4500000000007</v>
      </c>
      <c r="J15" s="12" t="s">
        <v>28</v>
      </c>
      <c r="K15" s="12" t="s">
        <v>28</v>
      </c>
      <c r="L15" s="14" t="str">
        <f t="shared" si="1"/>
        <v/>
      </c>
    </row>
    <row r="16" spans="1:12">
      <c r="A16" s="7" t="s">
        <v>40</v>
      </c>
      <c r="B16" s="7" t="s">
        <v>13</v>
      </c>
      <c r="C16" s="3">
        <v>6341.6</v>
      </c>
      <c r="D16" s="3">
        <v>7299.6</v>
      </c>
      <c r="E16" s="3">
        <v>7650.1</v>
      </c>
      <c r="F16" s="3">
        <v>7859.7</v>
      </c>
      <c r="G16" s="9">
        <f t="shared" si="0"/>
        <v>7287.7500000000009</v>
      </c>
      <c r="J16" s="10">
        <v>430</v>
      </c>
      <c r="K16" s="10">
        <v>430</v>
      </c>
      <c r="L16" s="14">
        <f t="shared" si="1"/>
        <v>430</v>
      </c>
    </row>
    <row r="17" spans="1:12">
      <c r="A17" s="7" t="s">
        <v>41</v>
      </c>
      <c r="B17" s="7" t="s">
        <v>14</v>
      </c>
      <c r="C17" s="4">
        <v>9967.1</v>
      </c>
      <c r="D17" s="4">
        <v>11229.4</v>
      </c>
      <c r="E17" s="4">
        <v>12070.1</v>
      </c>
      <c r="F17" s="4">
        <v>11997.8</v>
      </c>
      <c r="G17" s="9">
        <f t="shared" si="0"/>
        <v>11316.099999999999</v>
      </c>
      <c r="J17" s="10">
        <v>400</v>
      </c>
      <c r="K17" s="10">
        <v>400</v>
      </c>
      <c r="L17" s="14">
        <f t="shared" si="1"/>
        <v>400</v>
      </c>
    </row>
    <row r="18" spans="1:12">
      <c r="A18" s="7" t="s">
        <v>42</v>
      </c>
      <c r="B18" s="7" t="s">
        <v>15</v>
      </c>
      <c r="C18" s="3">
        <v>14434.8</v>
      </c>
      <c r="D18" s="3">
        <v>14884.1</v>
      </c>
      <c r="E18" s="3">
        <v>14818.8</v>
      </c>
      <c r="F18" s="3">
        <v>15915.4</v>
      </c>
      <c r="G18" s="9">
        <f t="shared" si="0"/>
        <v>15013.275</v>
      </c>
      <c r="J18" s="10">
        <v>1998.59</v>
      </c>
      <c r="K18" s="10">
        <v>1998.59</v>
      </c>
      <c r="L18" s="14">
        <f t="shared" si="1"/>
        <v>1998.59</v>
      </c>
    </row>
    <row r="19" spans="1:12">
      <c r="A19" s="7" t="s">
        <v>43</v>
      </c>
      <c r="B19" s="7" t="s">
        <v>16</v>
      </c>
      <c r="C19" s="2">
        <v>9260969</v>
      </c>
      <c r="D19" s="2">
        <v>10489384</v>
      </c>
      <c r="E19" s="2">
        <v>11003282</v>
      </c>
      <c r="F19" s="2">
        <v>11908170</v>
      </c>
      <c r="G19" s="9">
        <f t="shared" si="0"/>
        <v>10665451.25</v>
      </c>
      <c r="J19" s="10">
        <v>444.69</v>
      </c>
      <c r="K19" s="10">
        <v>418.47</v>
      </c>
      <c r="L19" s="14">
        <f t="shared" si="1"/>
        <v>431.58000000000004</v>
      </c>
    </row>
    <row r="20" spans="1:12">
      <c r="A20" s="7" t="s">
        <v>44</v>
      </c>
      <c r="B20" s="7" t="s">
        <v>17</v>
      </c>
      <c r="C20" s="3">
        <v>2877.4</v>
      </c>
      <c r="D20" s="1">
        <v>3081</v>
      </c>
      <c r="E20" s="3">
        <v>3271.7</v>
      </c>
      <c r="F20" s="3">
        <v>3136.3</v>
      </c>
      <c r="G20" s="9">
        <f t="shared" si="0"/>
        <v>3091.5999999999995</v>
      </c>
      <c r="J20" s="10">
        <v>747.54</v>
      </c>
      <c r="K20" s="10">
        <v>747.54</v>
      </c>
      <c r="L20" s="14">
        <f t="shared" si="1"/>
        <v>747.54</v>
      </c>
    </row>
    <row r="21" spans="1:12">
      <c r="A21" s="7" t="s">
        <v>45</v>
      </c>
      <c r="B21" s="7" t="s">
        <v>18</v>
      </c>
      <c r="C21" s="2">
        <v>187905</v>
      </c>
      <c r="D21" s="2">
        <v>196759</v>
      </c>
      <c r="E21" s="2">
        <v>190241</v>
      </c>
      <c r="F21" s="2">
        <v>199134</v>
      </c>
      <c r="G21" s="9">
        <f t="shared" si="0"/>
        <v>193509.75</v>
      </c>
      <c r="J21" s="10">
        <v>1578</v>
      </c>
      <c r="K21" s="11">
        <v>1594.2</v>
      </c>
      <c r="L21" s="14">
        <f t="shared" si="1"/>
        <v>1586.1</v>
      </c>
    </row>
    <row r="22" spans="1:12">
      <c r="A22" s="7" t="s">
        <v>46</v>
      </c>
      <c r="B22" s="7" t="s">
        <v>19</v>
      </c>
      <c r="C22" s="3">
        <v>93550.6</v>
      </c>
      <c r="D22" s="3">
        <v>94901.8</v>
      </c>
      <c r="E22" s="3">
        <v>96382.5</v>
      </c>
      <c r="F22" s="1">
        <v>100877</v>
      </c>
      <c r="G22" s="9">
        <f t="shared" si="0"/>
        <v>96427.975000000006</v>
      </c>
      <c r="J22" s="12" t="s">
        <v>28</v>
      </c>
      <c r="K22" s="12" t="s">
        <v>28</v>
      </c>
      <c r="L22" s="14" t="str">
        <f t="shared" si="1"/>
        <v/>
      </c>
    </row>
    <row r="23" spans="1:12">
      <c r="A23" s="7" t="s">
        <v>47</v>
      </c>
      <c r="B23" s="7" t="s">
        <v>20</v>
      </c>
      <c r="C23" s="4">
        <v>486735.2</v>
      </c>
      <c r="D23" s="4">
        <v>506843.8</v>
      </c>
      <c r="E23" s="4">
        <v>524392.6</v>
      </c>
      <c r="F23" s="2">
        <v>597270</v>
      </c>
      <c r="G23" s="9">
        <f t="shared" si="0"/>
        <v>528810.4</v>
      </c>
      <c r="J23" s="10">
        <v>502.75</v>
      </c>
      <c r="K23" s="11">
        <v>480.2</v>
      </c>
      <c r="L23" s="14">
        <f t="shared" si="1"/>
        <v>491.47500000000002</v>
      </c>
    </row>
    <row r="24" spans="1:12">
      <c r="A24" s="7" t="s">
        <v>48</v>
      </c>
      <c r="B24" s="7" t="s">
        <v>21</v>
      </c>
      <c r="C24" s="3">
        <v>48540.1</v>
      </c>
      <c r="D24" s="3">
        <v>51119.4</v>
      </c>
      <c r="E24" s="3">
        <v>51976.3</v>
      </c>
      <c r="F24" s="3">
        <v>52260.4</v>
      </c>
      <c r="G24" s="9">
        <f t="shared" si="0"/>
        <v>50974.049999999996</v>
      </c>
      <c r="J24" s="10">
        <v>676.67</v>
      </c>
      <c r="K24" s="10">
        <v>676.67</v>
      </c>
      <c r="L24" s="14">
        <f t="shared" si="1"/>
        <v>676.67</v>
      </c>
    </row>
    <row r="25" spans="1:12">
      <c r="A25" s="7" t="s">
        <v>49</v>
      </c>
      <c r="B25" s="7" t="s">
        <v>22</v>
      </c>
      <c r="C25" s="4">
        <v>180990.9</v>
      </c>
      <c r="D25" s="4">
        <v>219013.8</v>
      </c>
      <c r="E25" s="4">
        <v>265125.40000000002</v>
      </c>
      <c r="F25" s="4">
        <v>287266.7</v>
      </c>
      <c r="G25" s="9">
        <f t="shared" si="0"/>
        <v>238099.20000000001</v>
      </c>
      <c r="J25" s="10">
        <v>407.86</v>
      </c>
      <c r="K25" s="10">
        <v>407.45</v>
      </c>
      <c r="L25" s="14">
        <f t="shared" si="1"/>
        <v>407.65499999999997</v>
      </c>
    </row>
    <row r="26" spans="1:12">
      <c r="A26" s="7" t="s">
        <v>50</v>
      </c>
      <c r="B26" s="7" t="s">
        <v>23</v>
      </c>
      <c r="C26" s="3">
        <v>10563.5</v>
      </c>
      <c r="D26" s="3">
        <v>11508.7</v>
      </c>
      <c r="E26" s="3">
        <v>11811.5</v>
      </c>
      <c r="F26" s="3">
        <v>11871.1</v>
      </c>
      <c r="G26" s="9">
        <f t="shared" si="0"/>
        <v>11438.699999999999</v>
      </c>
      <c r="J26" s="10">
        <v>842.79</v>
      </c>
      <c r="K26" s="10">
        <v>842.79</v>
      </c>
      <c r="L26" s="14">
        <f t="shared" si="1"/>
        <v>842.79</v>
      </c>
    </row>
    <row r="27" spans="1:12">
      <c r="A27" s="7" t="s">
        <v>51</v>
      </c>
      <c r="B27" s="7" t="s">
        <v>24</v>
      </c>
      <c r="C27" s="4">
        <v>20321.900000000001</v>
      </c>
      <c r="D27" s="4">
        <v>22539.200000000001</v>
      </c>
      <c r="E27" s="4">
        <v>23750.7</v>
      </c>
      <c r="F27" s="4">
        <v>23109.1</v>
      </c>
      <c r="G27" s="9">
        <f t="shared" si="0"/>
        <v>22430.224999999999</v>
      </c>
      <c r="J27" s="10">
        <v>480</v>
      </c>
      <c r="K27" s="10">
        <v>480</v>
      </c>
      <c r="L27" s="14">
        <f t="shared" si="1"/>
        <v>480</v>
      </c>
    </row>
    <row r="28" spans="1:12">
      <c r="A28" s="7" t="s">
        <v>52</v>
      </c>
      <c r="B28" s="7" t="s">
        <v>25</v>
      </c>
      <c r="C28" s="1">
        <v>55851</v>
      </c>
      <c r="D28" s="1">
        <v>59173</v>
      </c>
      <c r="E28" s="1">
        <v>58032</v>
      </c>
      <c r="F28" s="1">
        <v>61413</v>
      </c>
      <c r="G28" s="9">
        <f t="shared" si="0"/>
        <v>58617.25</v>
      </c>
      <c r="J28" s="12" t="s">
        <v>28</v>
      </c>
      <c r="K28" s="12" t="s">
        <v>28</v>
      </c>
      <c r="L28" s="14" t="str">
        <f t="shared" si="1"/>
        <v/>
      </c>
    </row>
    <row r="29" spans="1:12">
      <c r="A29" s="7" t="s">
        <v>53</v>
      </c>
      <c r="B29" s="7" t="s">
        <v>26</v>
      </c>
      <c r="C29" s="2">
        <v>1158394</v>
      </c>
      <c r="D29" s="2">
        <v>1249865</v>
      </c>
      <c r="E29" s="2">
        <v>1147984</v>
      </c>
      <c r="F29" s="2">
        <v>1277542</v>
      </c>
      <c r="G29" s="9">
        <f t="shared" si="0"/>
        <v>1208446.25</v>
      </c>
      <c r="J29" s="12" t="s">
        <v>28</v>
      </c>
      <c r="K29" s="12" t="s">
        <v>28</v>
      </c>
      <c r="L29" s="14" t="str">
        <f t="shared" si="1"/>
        <v/>
      </c>
    </row>
    <row r="30" spans="1:12">
      <c r="A30" s="7" t="s">
        <v>54</v>
      </c>
      <c r="B30" s="7" t="s">
        <v>27</v>
      </c>
      <c r="C30" s="1">
        <v>529837</v>
      </c>
      <c r="D30" s="1">
        <v>530412</v>
      </c>
      <c r="E30" s="1">
        <v>535871</v>
      </c>
      <c r="F30" s="1">
        <v>548184</v>
      </c>
      <c r="G30" s="9">
        <f t="shared" si="0"/>
        <v>536076</v>
      </c>
      <c r="J30" s="10">
        <v>1399.86</v>
      </c>
      <c r="K30" s="10">
        <v>1467.19</v>
      </c>
      <c r="L30" s="14">
        <f t="shared" si="1"/>
        <v>1433.5250000000001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Vasiliki Tsouli</dc:creator>
  <cp:lastModifiedBy>Vasiliki Tsouli</cp:lastModifiedBy>
  <dcterms:created xsi:type="dcterms:W3CDTF">2020-03-23T14:27:42Z</dcterms:created>
  <dcterms:modified xsi:type="dcterms:W3CDTF">2020-03-26T01:04:15Z</dcterms:modified>
</cp:coreProperties>
</file>