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emin\Downloads\"/>
    </mc:Choice>
  </mc:AlternateContent>
  <xr:revisionPtr revIDLastSave="0" documentId="13_ncr:1_{E61DB2DD-7F86-457B-8421-7F4809E8D33A}" xr6:coauthVersionLast="45" xr6:coauthVersionMax="45" xr10:uidLastSave="{00000000-0000-0000-0000-000000000000}"/>
  <bookViews>
    <workbookView xWindow="-120" yWindow="-120" windowWidth="38640" windowHeight="21240" xr2:uid="{00000000-000D-0000-FFFF-FFFF00000000}"/>
    <workbookView xWindow="38280" yWindow="-120" windowWidth="29040" windowHeight="15840" activeTab="6" xr2:uid="{2BE0656C-407B-47D8-9653-B51925C6EE5D}"/>
  </bookViews>
  <sheets>
    <sheet name="VOO" sheetId="1" r:id="rId1"/>
    <sheet name="VCE" sheetId="4" r:id="rId2"/>
    <sheet name="BOTZ" sheetId="2" r:id="rId3"/>
    <sheet name="FINX" sheetId="3" r:id="rId4"/>
    <sheet name="EEM" sheetId="5" r:id="rId5"/>
    <sheet name="Sector" sheetId="6" r:id="rId6"/>
    <sheet name="Countr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C2" i="5"/>
  <c r="C2" i="4"/>
  <c r="B1" i="3"/>
  <c r="F1" i="3"/>
  <c r="B1" i="2"/>
  <c r="E1" i="2"/>
</calcChain>
</file>

<file path=xl/sharedStrings.xml><?xml version="1.0" encoding="utf-8"?>
<sst xmlns="http://schemas.openxmlformats.org/spreadsheetml/2006/main" count="346" uniqueCount="65">
  <si>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</si>
  <si>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</si>
  <si>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</si>
  <si>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</si>
  <si>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</si>
  <si>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</si>
  <si>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</si>
  <si>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</si>
  <si>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</si>
  <si>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</si>
  <si>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S&amp;P 500 ETF</t>
  </si>
  <si>
    <t>as of 08/31/2020</t>
  </si>
  <si>
    <t>S&amp;P 500 Index (Benchmark)</t>
  </si>
  <si>
    <t>Communication Services</t>
  </si>
  <si>
    <t>Country</t>
  </si>
  <si>
    <t>US</t>
  </si>
  <si>
    <t>Other</t>
  </si>
  <si>
    <t>Japan</t>
  </si>
  <si>
    <t>Switzerland</t>
  </si>
  <si>
    <t>Britain</t>
  </si>
  <si>
    <t>Finland</t>
  </si>
  <si>
    <t>Canada</t>
  </si>
  <si>
    <t>United States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</si>
  <si>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</si>
  <si>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</si>
  <si>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</si>
  <si>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</si>
  <si>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</si>
  <si>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</si>
  <si>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</si>
  <si>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</si>
  <si>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CA</t>
  </si>
  <si>
    <t>Technology</t>
  </si>
  <si>
    <t>Communication</t>
  </si>
  <si>
    <t>Cash and/or Derivatives</t>
  </si>
  <si>
    <t>China</t>
  </si>
  <si>
    <t>Taiwan</t>
  </si>
  <si>
    <t>Korea (South)</t>
  </si>
  <si>
    <t>India</t>
  </si>
  <si>
    <t>South Africa</t>
  </si>
  <si>
    <t>Russian Federation</t>
  </si>
  <si>
    <t>Saudi Arabia</t>
  </si>
  <si>
    <t>Thailand</t>
  </si>
  <si>
    <t>Malaysia</t>
  </si>
  <si>
    <t>Mexico</t>
  </si>
  <si>
    <t>Indonesia</t>
  </si>
  <si>
    <t>Symbol</t>
  </si>
  <si>
    <t>Currency</t>
  </si>
  <si>
    <t>Datadate</t>
  </si>
  <si>
    <t>Weight</t>
  </si>
  <si>
    <t>Sector</t>
  </si>
  <si>
    <t>USD</t>
  </si>
  <si>
    <t>VOO</t>
  </si>
  <si>
    <t>BOTZ</t>
  </si>
  <si>
    <t>FINX</t>
  </si>
  <si>
    <t>EEM</t>
  </si>
  <si>
    <t>VCE</t>
  </si>
  <si>
    <t>CAD</t>
  </si>
  <si>
    <t>Active</t>
  </si>
  <si>
    <t>Russian</t>
  </si>
  <si>
    <t>South Korea</t>
  </si>
  <si>
    <t>CVE</t>
  </si>
  <si>
    <t>SOS</t>
  </si>
  <si>
    <t>T</t>
  </si>
  <si>
    <t>GLD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</si>
</sst>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9.6"/>
      <color rgb="FF333333"/>
      <name val="Inherit"/>
    </font>
    <font>
      <b/>
      <sz val="8.25"/>
      <color rgb="FF333333"/>
      <name val="Inherit"/>
    </font>
    <font>
      <sz val="11"/>
      <color theme="1"/>
      <name val="Calibri"/>
      <family val="2"/>
      <scheme val="minor"/>
    </font>
    <font>
      <sz val="12"/>
      <color rgb="FF60606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5DA"/>
        <bgColor indexed="64"/>
      </patternFill>
    </fill>
    <fill>
      <patternFill patternType="solid">
        <fgColor rgb="FFE8E7E7"/>
        <bgColor indexed="64"/>
      </patternFill>
    </fill>
    <fill>
      <patternFill patternType="solid">
        <fgColor rgb="FFFFE67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9D9D9"/>
      </top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/>
      <bottom style="medium">
        <color rgb="FFE5E6E5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2" xfId="0" applyFont="1" applyFill="1" applyBorder="1" applyAlignment="1"/>
    <xf numFmtId="0" fontId="2" fillId="3" borderId="3" xfId="0" applyFont="1" applyFill="1" applyBorder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horizontal="left" vertical="top"/>
    </xf>
    <xf numFmtId="10" fontId="1" fillId="0" borderId="0" xfId="0" applyNumberFormat="1" applyFont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10" fontId="1" fillId="0" borderId="1" xfId="0" applyNumberFormat="1" applyFont="1" applyBorder="1" applyAlignment="1">
      <alignment horizontal="right" vertical="top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righ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right" vertical="center" indent="1"/>
    </xf>
    <xf numFmtId="0" fontId="5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right" vertical="center" indent="1"/>
    </xf>
    <xf numFmtId="0" fontId="5" fillId="5" borderId="5" xfId="0" applyFont="1" applyFill="1" applyBorder="1" applyAlignment="1">
      <alignment horizontal="left" vertical="center" indent="1"/>
    </xf>
    <xf numFmtId="0" fontId="5" fillId="5" borderId="5" xfId="0" applyFont="1" applyFill="1" applyBorder="1" applyAlignment="1">
      <alignment horizontal="right" vertical="center" indent="1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3" sqref="A3:B13"/>
    </sheetView>
    <sheetView workbookViewId="1"/>
  </sheetViews>
  <sheetFormatPr defaultRowHeight="15"/>
  <cols>
    <col min="1" max="1" width="21.85546875" bestFit="1" customWidth="1"/>
    <col min="2" max="2" width="13.140625" bestFit="1" customWidth="1"/>
    <col min="3" max="3" width="22.85546875" bestFit="1" customWidth="1"/>
  </cols>
  <sheetData>
    <row r="1" spans="1:5" s="3" customFormat="1">
      <c r="A1" s="1"/>
      <c r="B1" s="2" t="s">
        <v>10</v>
      </c>
      <c r="C1" s="2" t="s">
        <v>12</v>
      </c>
    </row>
    <row r="2" spans="1:5" s="3" customFormat="1">
      <c r="A2" s="1"/>
      <c r="B2" s="2" t="s">
        <v>11</v>
      </c>
      <c r="C2" s="2" t="s">
        <v>11</v>
      </c>
      <c r="E2" s="3" t="s">
        <v>14</v>
      </c>
    </row>
    <row r="3" spans="1:5" s="3" customFormat="1" ht="15.75" thickBot="1">
      <c r="A3" s="4" t="s">
        <v>13</v>
      </c>
      <c r="B3" s="5">
        <v>0.111</v>
      </c>
      <c r="C3" s="5">
        <v>0.111</v>
      </c>
      <c r="E3" s="3" t="s">
        <v>15</v>
      </c>
    </row>
    <row r="4" spans="1:5" s="3" customFormat="1" ht="15.75" thickBot="1">
      <c r="A4" s="6" t="s">
        <v>0</v>
      </c>
      <c r="B4" s="7">
        <v>0.115</v>
      </c>
      <c r="C4" s="7">
        <v>0.115</v>
      </c>
    </row>
    <row r="5" spans="1:5" s="3" customFormat="1" ht="15.75" thickBot="1">
      <c r="A5" s="6" t="s">
        <v>1</v>
      </c>
      <c r="B5" s="7">
        <v>6.9000000000000006E-2</v>
      </c>
      <c r="C5" s="7">
        <v>6.9000000000000006E-2</v>
      </c>
    </row>
    <row r="6" spans="1:5" s="3" customFormat="1" ht="15.75" thickBot="1">
      <c r="A6" s="6" t="s">
        <v>2</v>
      </c>
      <c r="B6" s="7">
        <v>2.3E-2</v>
      </c>
      <c r="C6" s="7">
        <v>2.3E-2</v>
      </c>
    </row>
    <row r="7" spans="1:5" s="3" customFormat="1" ht="15.75" thickBot="1">
      <c r="A7" s="6" t="s">
        <v>3</v>
      </c>
      <c r="B7" s="7">
        <v>9.6000000000000002E-2</v>
      </c>
      <c r="C7" s="7">
        <v>9.6000000000000002E-2</v>
      </c>
    </row>
    <row r="8" spans="1:5" s="3" customFormat="1" ht="15.75" thickBot="1">
      <c r="A8" s="6" t="s">
        <v>4</v>
      </c>
      <c r="B8" s="7">
        <v>0.14000000000000001</v>
      </c>
      <c r="C8" s="7">
        <v>0.14000000000000001</v>
      </c>
    </row>
    <row r="9" spans="1:5" s="3" customFormat="1" ht="15.75" thickBot="1">
      <c r="A9" s="6" t="s">
        <v>5</v>
      </c>
      <c r="B9" s="7">
        <v>0.08</v>
      </c>
      <c r="C9" s="7">
        <v>0.08</v>
      </c>
    </row>
    <row r="10" spans="1:5" s="3" customFormat="1" ht="15.75" thickBot="1">
      <c r="A10" s="6" t="s">
        <v>6</v>
      </c>
      <c r="B10" s="7">
        <v>0.28699999999999998</v>
      </c>
      <c r="C10" s="7">
        <v>0.28699999999999998</v>
      </c>
    </row>
    <row r="11" spans="1:5" s="3" customFormat="1" ht="15.75" thickBot="1">
      <c r="A11" s="6" t="s">
        <v>7</v>
      </c>
      <c r="B11" s="7">
        <v>2.5000000000000001E-2</v>
      </c>
      <c r="C11" s="7">
        <v>2.5000000000000001E-2</v>
      </c>
    </row>
    <row r="12" spans="1:5" s="3" customFormat="1" ht="15.75" thickBot="1">
      <c r="A12" s="6" t="s">
        <v>8</v>
      </c>
      <c r="B12" s="7">
        <v>2.5999999999999999E-2</v>
      </c>
      <c r="C12" s="7">
        <v>2.5999999999999999E-2</v>
      </c>
    </row>
    <row r="13" spans="1:5" s="3" customFormat="1">
      <c r="A13" s="6" t="s">
        <v>9</v>
      </c>
      <c r="B13" s="7">
        <v>2.8000000000000001E-2</v>
      </c>
      <c r="C13" s="7">
        <v>2.8000000000000001E-2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DD76-8D75-4C33-BCE0-CB6F425272C2}">
  <dimension ref="B2:E11"/>
  <sheetViews>
    <sheetView workbookViewId="0">
      <selection activeCell="C11" sqref="C11"/>
    </sheetView>
    <sheetView workbookViewId="1">
      <selection activeCell="G19" sqref="G19"/>
    </sheetView>
  </sheetViews>
  <sheetFormatPr defaultRowHeight="15"/>
  <cols>
    <col min="2" max="2" width="23.140625" bestFit="1" customWidth="1"/>
  </cols>
  <sheetData>
    <row r="2" spans="2:5">
      <c r="C2">
        <f>SUM(C3:C12)</f>
        <v>100</v>
      </c>
    </row>
    <row r="3" spans="2:5">
      <c r="B3" t="s">
        <v>3</v>
      </c>
      <c r="C3">
        <v>36.299999999999997</v>
      </c>
      <c r="E3" t="s">
        <v>31</v>
      </c>
    </row>
    <row r="4" spans="2:5">
      <c r="B4" t="s">
        <v>7</v>
      </c>
      <c r="C4">
        <v>24.7</v>
      </c>
    </row>
    <row r="5" spans="2:5">
      <c r="B5" t="s">
        <v>32</v>
      </c>
      <c r="C5">
        <v>11.1</v>
      </c>
    </row>
    <row r="6" spans="2:5">
      <c r="B6" t="s">
        <v>5</v>
      </c>
      <c r="C6">
        <v>10.4</v>
      </c>
    </row>
    <row r="7" spans="2:5">
      <c r="B7" t="s">
        <v>0</v>
      </c>
      <c r="C7">
        <v>7.3</v>
      </c>
    </row>
    <row r="8" spans="2:5">
      <c r="B8" t="s">
        <v>13</v>
      </c>
      <c r="C8">
        <v>6</v>
      </c>
    </row>
    <row r="9" spans="2:5">
      <c r="B9" t="s">
        <v>9</v>
      </c>
      <c r="C9">
        <v>2.1</v>
      </c>
    </row>
    <row r="10" spans="2:5">
      <c r="B10" t="s">
        <v>1</v>
      </c>
      <c r="C10">
        <v>1.7</v>
      </c>
    </row>
    <row r="11" spans="2:5">
      <c r="B11" t="s">
        <v>4</v>
      </c>
      <c r="C11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166B-1534-4287-9FE4-5BD0144A5C16}">
  <dimension ref="A1:E8"/>
  <sheetViews>
    <sheetView workbookViewId="0">
      <selection activeCell="A5" sqref="A5"/>
    </sheetView>
    <sheetView workbookViewId="1">
      <selection activeCell="D2" sqref="D2:E8"/>
    </sheetView>
  </sheetViews>
  <sheetFormatPr defaultRowHeight="15"/>
  <cols>
    <col min="1" max="1" width="22.5703125" bestFit="1" customWidth="1"/>
  </cols>
  <sheetData>
    <row r="1" spans="1:5">
      <c r="B1">
        <f>SUM(B2:B9)</f>
        <v>100</v>
      </c>
      <c r="E1">
        <f>SUM(E2:E9)</f>
        <v>100</v>
      </c>
    </row>
    <row r="2" spans="1:5">
      <c r="A2" t="s">
        <v>6</v>
      </c>
      <c r="B2">
        <v>42.2</v>
      </c>
      <c r="D2" t="s">
        <v>17</v>
      </c>
      <c r="E2">
        <v>41.5</v>
      </c>
    </row>
    <row r="3" spans="1:5">
      <c r="A3" t="s">
        <v>5</v>
      </c>
      <c r="B3">
        <v>40.200000000000003</v>
      </c>
      <c r="D3" t="s">
        <v>15</v>
      </c>
      <c r="E3">
        <v>36.4</v>
      </c>
    </row>
    <row r="4" spans="1:5">
      <c r="A4" t="s">
        <v>4</v>
      </c>
      <c r="B4">
        <v>14.5</v>
      </c>
      <c r="D4" t="s">
        <v>18</v>
      </c>
      <c r="E4">
        <v>13.3</v>
      </c>
    </row>
    <row r="5" spans="1:5">
      <c r="A5" t="s">
        <v>0</v>
      </c>
      <c r="B5">
        <v>2.2999999999999998</v>
      </c>
      <c r="D5" t="s">
        <v>19</v>
      </c>
      <c r="E5">
        <v>5.2</v>
      </c>
    </row>
    <row r="6" spans="1:5">
      <c r="A6" t="s">
        <v>2</v>
      </c>
      <c r="B6">
        <v>0.6</v>
      </c>
      <c r="D6" t="s">
        <v>20</v>
      </c>
      <c r="E6">
        <v>2</v>
      </c>
    </row>
    <row r="7" spans="1:5">
      <c r="A7" t="s">
        <v>16</v>
      </c>
      <c r="B7">
        <v>0.2</v>
      </c>
      <c r="D7" t="s">
        <v>21</v>
      </c>
      <c r="E7">
        <v>1.5</v>
      </c>
    </row>
    <row r="8" spans="1:5">
      <c r="D8" t="s">
        <v>16</v>
      </c>
      <c r="E8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3E3A-B58E-4439-936C-D87808ACA64E}">
  <dimension ref="A1:F12"/>
  <sheetViews>
    <sheetView workbookViewId="0">
      <selection activeCell="A2" sqref="A2"/>
    </sheetView>
    <sheetView workbookViewId="1">
      <selection activeCell="E2" sqref="E2:F12"/>
    </sheetView>
  </sheetViews>
  <sheetFormatPr defaultRowHeight="15"/>
  <cols>
    <col min="1" max="1" width="23.140625" bestFit="1" customWidth="1"/>
    <col min="5" max="5" width="14.85546875" bestFit="1" customWidth="1"/>
    <col min="6" max="6" width="6.42578125" bestFit="1" customWidth="1"/>
  </cols>
  <sheetData>
    <row r="1" spans="1:6">
      <c r="B1">
        <f>SUM(B2:B13)</f>
        <v>100</v>
      </c>
      <c r="F1">
        <f>SUM(F2:F13)</f>
        <v>100.10000000000001</v>
      </c>
    </row>
    <row r="2" spans="1:6" ht="15.75" thickBot="1">
      <c r="A2" t="s">
        <v>6</v>
      </c>
      <c r="B2">
        <v>84.9</v>
      </c>
      <c r="E2" s="9" t="s">
        <v>22</v>
      </c>
      <c r="F2" s="10">
        <v>57.1</v>
      </c>
    </row>
    <row r="3" spans="1:6" ht="15.75" thickBot="1">
      <c r="A3" t="s">
        <v>3</v>
      </c>
      <c r="B3">
        <v>8.4</v>
      </c>
      <c r="D3" s="8"/>
      <c r="E3" s="9" t="s">
        <v>23</v>
      </c>
      <c r="F3" s="10">
        <v>9</v>
      </c>
    </row>
    <row r="4" spans="1:6" ht="15.75" thickBot="1">
      <c r="A4" t="s">
        <v>5</v>
      </c>
      <c r="B4">
        <v>4</v>
      </c>
      <c r="D4" s="8"/>
      <c r="E4" s="9" t="s">
        <v>24</v>
      </c>
      <c r="F4" s="10">
        <v>8.6999999999999993</v>
      </c>
    </row>
    <row r="5" spans="1:6" ht="15.75" thickBot="1">
      <c r="A5" t="s">
        <v>4</v>
      </c>
      <c r="B5">
        <v>2.1</v>
      </c>
      <c r="D5" s="8"/>
      <c r="E5" s="9" t="s">
        <v>25</v>
      </c>
      <c r="F5" s="10">
        <v>5.9</v>
      </c>
    </row>
    <row r="6" spans="1:6" ht="15.75" thickBot="1">
      <c r="A6" t="s">
        <v>13</v>
      </c>
      <c r="B6">
        <v>0.6</v>
      </c>
      <c r="D6" s="8"/>
      <c r="E6" s="9" t="s">
        <v>26</v>
      </c>
      <c r="F6" s="10">
        <v>4.7</v>
      </c>
    </row>
    <row r="7" spans="1:6" ht="15.75" thickBot="1">
      <c r="D7" s="8"/>
      <c r="E7" s="9" t="s">
        <v>18</v>
      </c>
      <c r="F7" s="10">
        <v>4.5</v>
      </c>
    </row>
    <row r="8" spans="1:6" ht="15.75" thickBot="1">
      <c r="D8" s="8"/>
      <c r="E8" s="9" t="s">
        <v>27</v>
      </c>
      <c r="F8" s="10">
        <v>4</v>
      </c>
    </row>
    <row r="9" spans="1:6" ht="15.75" thickBot="1">
      <c r="D9" s="8"/>
      <c r="E9" s="9" t="s">
        <v>28</v>
      </c>
      <c r="F9" s="10">
        <v>2.7</v>
      </c>
    </row>
    <row r="10" spans="1:6" ht="15.75" thickBot="1">
      <c r="D10" s="8"/>
      <c r="E10" s="9" t="s">
        <v>29</v>
      </c>
      <c r="F10" s="10">
        <v>2</v>
      </c>
    </row>
    <row r="11" spans="1:6" ht="15.75" thickBot="1">
      <c r="D11" s="8"/>
      <c r="E11" s="9" t="s">
        <v>30</v>
      </c>
      <c r="F11" s="10">
        <v>0.9</v>
      </c>
    </row>
    <row r="12" spans="1:6" ht="15.75" thickBot="1">
      <c r="D12" s="8"/>
      <c r="E12" s="9" t="s">
        <v>17</v>
      </c>
      <c r="F12" s="10">
        <v>0.6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0931-5C60-47D8-BECF-DF75D0BDBBD8}">
  <dimension ref="B2:F16"/>
  <sheetViews>
    <sheetView zoomScale="115" zoomScaleNormal="115" workbookViewId="0">
      <selection activeCell="B22" sqref="B22"/>
    </sheetView>
    <sheetView workbookViewId="1">
      <selection activeCell="E3" sqref="E3:F16"/>
    </sheetView>
  </sheetViews>
  <sheetFormatPr defaultRowHeight="15"/>
  <cols>
    <col min="2" max="2" width="25.5703125" bestFit="1" customWidth="1"/>
    <col min="5" max="5" width="25" bestFit="1" customWidth="1"/>
    <col min="6" max="6" width="8" bestFit="1" customWidth="1"/>
  </cols>
  <sheetData>
    <row r="2" spans="2:6">
      <c r="C2">
        <f>SUM(C3:C15)</f>
        <v>99.999999999999972</v>
      </c>
      <c r="F2">
        <f>SUM(F3:F16)</f>
        <v>99.98</v>
      </c>
    </row>
    <row r="3" spans="2:6">
      <c r="B3" s="11" t="s">
        <v>0</v>
      </c>
      <c r="C3" s="12">
        <v>19.96</v>
      </c>
      <c r="E3" s="15" t="s">
        <v>35</v>
      </c>
      <c r="F3" s="16">
        <v>41.44</v>
      </c>
    </row>
    <row r="4" spans="2:6">
      <c r="B4" s="11" t="s">
        <v>6</v>
      </c>
      <c r="C4" s="12">
        <v>18.260000000000002</v>
      </c>
      <c r="E4" s="11" t="s">
        <v>36</v>
      </c>
      <c r="F4" s="12">
        <v>12.64</v>
      </c>
    </row>
    <row r="5" spans="2:6">
      <c r="B5" s="11" t="s">
        <v>3</v>
      </c>
      <c r="C5" s="12">
        <v>16.97</v>
      </c>
      <c r="E5" s="11" t="s">
        <v>37</v>
      </c>
      <c r="F5" s="12">
        <v>11.97</v>
      </c>
    </row>
    <row r="6" spans="2:6">
      <c r="B6" s="11" t="s">
        <v>33</v>
      </c>
      <c r="C6" s="12">
        <v>12.54</v>
      </c>
      <c r="E6" s="11" t="s">
        <v>38</v>
      </c>
      <c r="F6" s="12">
        <v>8.15</v>
      </c>
    </row>
    <row r="7" spans="2:6">
      <c r="B7" s="11" t="s">
        <v>7</v>
      </c>
      <c r="C7" s="12">
        <v>6.83</v>
      </c>
      <c r="E7" s="11" t="s">
        <v>24</v>
      </c>
      <c r="F7" s="12">
        <v>4.5</v>
      </c>
    </row>
    <row r="8" spans="2:6">
      <c r="B8" s="11" t="s">
        <v>1</v>
      </c>
      <c r="C8" s="12">
        <v>6.02</v>
      </c>
      <c r="E8" s="11" t="s">
        <v>39</v>
      </c>
      <c r="F8" s="12">
        <v>3.51</v>
      </c>
    </row>
    <row r="9" spans="2:6">
      <c r="B9" s="11" t="s">
        <v>2</v>
      </c>
      <c r="C9" s="12">
        <v>5.38</v>
      </c>
      <c r="E9" s="11" t="s">
        <v>40</v>
      </c>
      <c r="F9" s="12">
        <v>3</v>
      </c>
    </row>
    <row r="10" spans="2:6">
      <c r="B10" s="11" t="s">
        <v>5</v>
      </c>
      <c r="C10" s="12">
        <v>4.32</v>
      </c>
      <c r="E10" s="11" t="s">
        <v>41</v>
      </c>
      <c r="F10" s="12">
        <v>2.75</v>
      </c>
    </row>
    <row r="11" spans="2:6">
      <c r="B11" s="11" t="s">
        <v>4</v>
      </c>
      <c r="C11" s="12">
        <v>4.3</v>
      </c>
      <c r="E11" s="11" t="s">
        <v>42</v>
      </c>
      <c r="F11" s="12">
        <v>1.74</v>
      </c>
    </row>
    <row r="12" spans="2:6">
      <c r="B12" s="11" t="s">
        <v>8</v>
      </c>
      <c r="C12" s="12">
        <v>2.36</v>
      </c>
      <c r="E12" s="11" t="s">
        <v>43</v>
      </c>
      <c r="F12" s="12">
        <v>1.7</v>
      </c>
    </row>
    <row r="13" spans="2:6">
      <c r="B13" s="11" t="s">
        <v>9</v>
      </c>
      <c r="C13" s="12">
        <v>1.93</v>
      </c>
      <c r="E13" s="11" t="s">
        <v>44</v>
      </c>
      <c r="F13" s="12">
        <v>1.61</v>
      </c>
    </row>
    <row r="14" spans="2:6" ht="15.75" thickBot="1">
      <c r="B14" s="13" t="s">
        <v>34</v>
      </c>
      <c r="C14" s="14">
        <v>1.1299999999999999</v>
      </c>
      <c r="E14" s="11" t="s">
        <v>45</v>
      </c>
      <c r="F14" s="12">
        <v>1.22</v>
      </c>
    </row>
    <row r="15" spans="2:6">
      <c r="E15" s="11" t="s">
        <v>34</v>
      </c>
      <c r="F15" s="12">
        <v>1.1299999999999999</v>
      </c>
    </row>
    <row r="16" spans="2:6" ht="15.75" thickBot="1">
      <c r="E16" s="17" t="s">
        <v>16</v>
      </c>
      <c r="F16" s="18">
        <v>4.62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F9F0-8374-4E20-84E8-65AC43628B90}">
  <dimension ref="A1:F48"/>
  <sheetViews>
    <sheetView workbookViewId="0"/>
    <sheetView topLeftCell="A25" workbookViewId="1">
      <selection activeCell="A45" sqref="A45:C48"/>
    </sheetView>
  </sheetViews>
  <sheetFormatPr defaultRowHeight="15"/>
  <cols>
    <col min="1" max="1" width="9.7109375" bestFit="1" customWidth="1"/>
    <col min="2" max="2" width="7.5703125" bestFit="1" customWidth="1"/>
    <col min="3" max="3" width="8.85546875" bestFit="1" customWidth="1"/>
    <col min="4" max="4" width="21.85546875" bestFit="1" customWidth="1"/>
    <col min="5" max="5" width="8" bestFit="1" customWidth="1"/>
  </cols>
  <sheetData>
    <row r="1" spans="1:6">
      <c r="A1" t="s">
        <v>48</v>
      </c>
      <c r="B1" t="s">
        <v>46</v>
      </c>
      <c r="C1" t="s">
        <v>47</v>
      </c>
      <c r="D1" t="s">
        <v>50</v>
      </c>
      <c r="E1" t="s">
        <v>49</v>
      </c>
      <c r="F1" t="s">
        <v>58</v>
      </c>
    </row>
    <row r="2" spans="1:6">
      <c r="A2" s="19">
        <v>44074</v>
      </c>
      <c r="B2" t="s">
        <v>52</v>
      </c>
      <c r="C2" t="s">
        <v>51</v>
      </c>
      <c r="D2" t="s">
        <v>13</v>
      </c>
      <c r="E2" s="20">
        <v>11.1</v>
      </c>
      <c r="F2">
        <v>1</v>
      </c>
    </row>
    <row r="3" spans="1:6">
      <c r="A3" s="19">
        <v>44074</v>
      </c>
      <c r="B3" t="s">
        <v>52</v>
      </c>
      <c r="C3" t="s">
        <v>51</v>
      </c>
      <c r="D3" t="s">
        <v>0</v>
      </c>
      <c r="E3" s="20">
        <v>11.5</v>
      </c>
      <c r="F3">
        <v>1</v>
      </c>
    </row>
    <row r="4" spans="1:6">
      <c r="A4" s="19">
        <v>44074</v>
      </c>
      <c r="B4" t="s">
        <v>52</v>
      </c>
      <c r="C4" t="s">
        <v>51</v>
      </c>
      <c r="D4" t="s">
        <v>1</v>
      </c>
      <c r="E4" s="20">
        <v>6.9</v>
      </c>
      <c r="F4">
        <v>1</v>
      </c>
    </row>
    <row r="5" spans="1:6">
      <c r="A5" s="19">
        <v>44074</v>
      </c>
      <c r="B5" t="s">
        <v>52</v>
      </c>
      <c r="C5" t="s">
        <v>51</v>
      </c>
      <c r="D5" t="s">
        <v>2</v>
      </c>
      <c r="E5" s="20">
        <v>2.2999999999999998</v>
      </c>
      <c r="F5">
        <v>1</v>
      </c>
    </row>
    <row r="6" spans="1:6">
      <c r="A6" s="19">
        <v>44074</v>
      </c>
      <c r="B6" t="s">
        <v>52</v>
      </c>
      <c r="C6" t="s">
        <v>51</v>
      </c>
      <c r="D6" t="s">
        <v>3</v>
      </c>
      <c r="E6" s="20">
        <v>9.6</v>
      </c>
      <c r="F6">
        <v>1</v>
      </c>
    </row>
    <row r="7" spans="1:6">
      <c r="A7" s="19">
        <v>44074</v>
      </c>
      <c r="B7" t="s">
        <v>52</v>
      </c>
      <c r="C7" t="s">
        <v>51</v>
      </c>
      <c r="D7" t="s">
        <v>4</v>
      </c>
      <c r="E7" s="20">
        <v>14.000000000000002</v>
      </c>
      <c r="F7">
        <v>1</v>
      </c>
    </row>
    <row r="8" spans="1:6">
      <c r="A8" s="19">
        <v>44074</v>
      </c>
      <c r="B8" t="s">
        <v>52</v>
      </c>
      <c r="C8" t="s">
        <v>51</v>
      </c>
      <c r="D8" t="s">
        <v>5</v>
      </c>
      <c r="E8" s="20">
        <v>8</v>
      </c>
      <c r="F8">
        <v>1</v>
      </c>
    </row>
    <row r="9" spans="1:6">
      <c r="A9" s="19">
        <v>44074</v>
      </c>
      <c r="B9" t="s">
        <v>52</v>
      </c>
      <c r="C9" t="s">
        <v>51</v>
      </c>
      <c r="D9" t="s">
        <v>6</v>
      </c>
      <c r="E9" s="20">
        <v>28.7</v>
      </c>
      <c r="F9">
        <v>1</v>
      </c>
    </row>
    <row r="10" spans="1:6">
      <c r="A10" s="19">
        <v>44074</v>
      </c>
      <c r="B10" t="s">
        <v>52</v>
      </c>
      <c r="C10" t="s">
        <v>51</v>
      </c>
      <c r="D10" t="s">
        <v>7</v>
      </c>
      <c r="E10" s="20">
        <v>2.5</v>
      </c>
      <c r="F10">
        <v>1</v>
      </c>
    </row>
    <row r="11" spans="1:6">
      <c r="A11" s="19">
        <v>44074</v>
      </c>
      <c r="B11" t="s">
        <v>52</v>
      </c>
      <c r="C11" t="s">
        <v>51</v>
      </c>
      <c r="D11" t="s">
        <v>8</v>
      </c>
      <c r="E11" s="20">
        <v>2.6</v>
      </c>
      <c r="F11">
        <v>1</v>
      </c>
    </row>
    <row r="12" spans="1:6">
      <c r="A12" s="19">
        <v>44074</v>
      </c>
      <c r="B12" t="s">
        <v>52</v>
      </c>
      <c r="C12" t="s">
        <v>51</v>
      </c>
      <c r="D12" t="s">
        <v>9</v>
      </c>
      <c r="E12" s="20">
        <v>2.8000000000000003</v>
      </c>
      <c r="F12">
        <v>1</v>
      </c>
    </row>
    <row r="13" spans="1:6">
      <c r="A13" s="19">
        <v>44074</v>
      </c>
      <c r="B13" t="s">
        <v>53</v>
      </c>
      <c r="C13" t="s">
        <v>51</v>
      </c>
      <c r="D13" t="s">
        <v>6</v>
      </c>
      <c r="E13" s="20">
        <v>42.2</v>
      </c>
      <c r="F13">
        <v>1</v>
      </c>
    </row>
    <row r="14" spans="1:6">
      <c r="A14" s="19">
        <v>44074</v>
      </c>
      <c r="B14" t="s">
        <v>53</v>
      </c>
      <c r="C14" t="s">
        <v>51</v>
      </c>
      <c r="D14" t="s">
        <v>5</v>
      </c>
      <c r="E14" s="20">
        <v>40.200000000000003</v>
      </c>
      <c r="F14">
        <v>1</v>
      </c>
    </row>
    <row r="15" spans="1:6">
      <c r="A15" s="19">
        <v>44074</v>
      </c>
      <c r="B15" t="s">
        <v>53</v>
      </c>
      <c r="C15" t="s">
        <v>51</v>
      </c>
      <c r="D15" t="s">
        <v>4</v>
      </c>
      <c r="E15" s="20">
        <v>14.5</v>
      </c>
      <c r="F15">
        <v>1</v>
      </c>
    </row>
    <row r="16" spans="1:6">
      <c r="A16" s="19">
        <v>44074</v>
      </c>
      <c r="B16" t="s">
        <v>53</v>
      </c>
      <c r="C16" t="s">
        <v>51</v>
      </c>
      <c r="D16" t="s">
        <v>0</v>
      </c>
      <c r="E16" s="20">
        <v>2.2999999999999998</v>
      </c>
      <c r="F16">
        <v>1</v>
      </c>
    </row>
    <row r="17" spans="1:6">
      <c r="A17" s="19">
        <v>44074</v>
      </c>
      <c r="B17" t="s">
        <v>53</v>
      </c>
      <c r="C17" t="s">
        <v>51</v>
      </c>
      <c r="D17" t="s">
        <v>2</v>
      </c>
      <c r="E17" s="20">
        <v>0.6</v>
      </c>
      <c r="F17">
        <v>1</v>
      </c>
    </row>
    <row r="18" spans="1:6">
      <c r="A18" s="19">
        <v>44074</v>
      </c>
      <c r="B18" t="s">
        <v>53</v>
      </c>
      <c r="C18" t="s">
        <v>51</v>
      </c>
      <c r="D18" t="s">
        <v>16</v>
      </c>
      <c r="E18" s="20">
        <v>0.2</v>
      </c>
      <c r="F18">
        <v>1</v>
      </c>
    </row>
    <row r="19" spans="1:6">
      <c r="A19" s="19">
        <v>44074</v>
      </c>
      <c r="B19" t="s">
        <v>54</v>
      </c>
      <c r="C19" t="s">
        <v>51</v>
      </c>
      <c r="D19" t="s">
        <v>6</v>
      </c>
      <c r="E19" s="20">
        <v>84.9</v>
      </c>
      <c r="F19">
        <v>1</v>
      </c>
    </row>
    <row r="20" spans="1:6">
      <c r="A20" s="19">
        <v>44074</v>
      </c>
      <c r="B20" t="s">
        <v>54</v>
      </c>
      <c r="C20" t="s">
        <v>51</v>
      </c>
      <c r="D20" t="s">
        <v>3</v>
      </c>
      <c r="E20" s="20">
        <v>8.4</v>
      </c>
      <c r="F20">
        <v>1</v>
      </c>
    </row>
    <row r="21" spans="1:6">
      <c r="A21" s="19">
        <v>44074</v>
      </c>
      <c r="B21" t="s">
        <v>54</v>
      </c>
      <c r="C21" t="s">
        <v>51</v>
      </c>
      <c r="D21" t="s">
        <v>5</v>
      </c>
      <c r="E21" s="20">
        <v>4</v>
      </c>
      <c r="F21">
        <v>1</v>
      </c>
    </row>
    <row r="22" spans="1:6">
      <c r="A22" s="19">
        <v>44074</v>
      </c>
      <c r="B22" t="s">
        <v>54</v>
      </c>
      <c r="C22" t="s">
        <v>51</v>
      </c>
      <c r="D22" t="s">
        <v>4</v>
      </c>
      <c r="E22" s="20">
        <v>2.1</v>
      </c>
      <c r="F22">
        <v>1</v>
      </c>
    </row>
    <row r="23" spans="1:6">
      <c r="A23" s="19">
        <v>44074</v>
      </c>
      <c r="B23" t="s">
        <v>54</v>
      </c>
      <c r="C23" t="s">
        <v>51</v>
      </c>
      <c r="D23" t="s">
        <v>13</v>
      </c>
      <c r="E23" s="20">
        <v>0.6</v>
      </c>
      <c r="F23">
        <v>1</v>
      </c>
    </row>
    <row r="24" spans="1:6">
      <c r="A24" s="19">
        <v>44104</v>
      </c>
      <c r="B24" t="s">
        <v>55</v>
      </c>
      <c r="C24" t="s">
        <v>51</v>
      </c>
      <c r="D24" t="s">
        <v>0</v>
      </c>
      <c r="E24" s="20">
        <v>19.96</v>
      </c>
      <c r="F24">
        <v>1</v>
      </c>
    </row>
    <row r="25" spans="1:6">
      <c r="A25" s="19">
        <v>44104</v>
      </c>
      <c r="B25" t="s">
        <v>55</v>
      </c>
      <c r="C25" t="s">
        <v>51</v>
      </c>
      <c r="D25" t="s">
        <v>6</v>
      </c>
      <c r="E25" s="20">
        <v>18.260000000000002</v>
      </c>
      <c r="F25">
        <v>1</v>
      </c>
    </row>
    <row r="26" spans="1:6">
      <c r="A26" s="19">
        <v>44104</v>
      </c>
      <c r="B26" t="s">
        <v>55</v>
      </c>
      <c r="C26" t="s">
        <v>51</v>
      </c>
      <c r="D26" t="s">
        <v>3</v>
      </c>
      <c r="E26" s="20">
        <v>16.97</v>
      </c>
      <c r="F26">
        <v>1</v>
      </c>
    </row>
    <row r="27" spans="1:6">
      <c r="A27" s="19">
        <v>44104</v>
      </c>
      <c r="B27" t="s">
        <v>55</v>
      </c>
      <c r="C27" t="s">
        <v>51</v>
      </c>
      <c r="D27" t="s">
        <v>33</v>
      </c>
      <c r="E27" s="20">
        <v>12.54</v>
      </c>
      <c r="F27">
        <v>1</v>
      </c>
    </row>
    <row r="28" spans="1:6">
      <c r="A28" s="19">
        <v>44104</v>
      </c>
      <c r="B28" t="s">
        <v>55</v>
      </c>
      <c r="C28" t="s">
        <v>51</v>
      </c>
      <c r="D28" t="s">
        <v>7</v>
      </c>
      <c r="E28" s="20">
        <v>6.83</v>
      </c>
      <c r="F28">
        <v>1</v>
      </c>
    </row>
    <row r="29" spans="1:6">
      <c r="A29" s="19">
        <v>44104</v>
      </c>
      <c r="B29" t="s">
        <v>55</v>
      </c>
      <c r="C29" t="s">
        <v>51</v>
      </c>
      <c r="D29" t="s">
        <v>1</v>
      </c>
      <c r="E29" s="20">
        <v>6.02</v>
      </c>
      <c r="F29">
        <v>1</v>
      </c>
    </row>
    <row r="30" spans="1:6">
      <c r="A30" s="19">
        <v>44104</v>
      </c>
      <c r="B30" t="s">
        <v>55</v>
      </c>
      <c r="C30" t="s">
        <v>51</v>
      </c>
      <c r="D30" t="s">
        <v>2</v>
      </c>
      <c r="E30" s="20">
        <v>5.38</v>
      </c>
      <c r="F30">
        <v>1</v>
      </c>
    </row>
    <row r="31" spans="1:6">
      <c r="A31" s="19">
        <v>44104</v>
      </c>
      <c r="B31" t="s">
        <v>55</v>
      </c>
      <c r="C31" t="s">
        <v>51</v>
      </c>
      <c r="D31" t="s">
        <v>5</v>
      </c>
      <c r="E31" s="20">
        <v>4.32</v>
      </c>
      <c r="F31">
        <v>1</v>
      </c>
    </row>
    <row r="32" spans="1:6">
      <c r="A32" s="19">
        <v>44104</v>
      </c>
      <c r="B32" t="s">
        <v>55</v>
      </c>
      <c r="C32" t="s">
        <v>51</v>
      </c>
      <c r="D32" t="s">
        <v>4</v>
      </c>
      <c r="E32" s="20">
        <v>4.3</v>
      </c>
      <c r="F32">
        <v>1</v>
      </c>
    </row>
    <row r="33" spans="1:6">
      <c r="A33" s="19">
        <v>44104</v>
      </c>
      <c r="B33" t="s">
        <v>55</v>
      </c>
      <c r="C33" t="s">
        <v>51</v>
      </c>
      <c r="D33" t="s">
        <v>8</v>
      </c>
      <c r="E33" s="20">
        <v>2.36</v>
      </c>
      <c r="F33">
        <v>1</v>
      </c>
    </row>
    <row r="34" spans="1:6">
      <c r="A34" s="19">
        <v>44104</v>
      </c>
      <c r="B34" t="s">
        <v>55</v>
      </c>
      <c r="C34" t="s">
        <v>51</v>
      </c>
      <c r="D34" t="s">
        <v>9</v>
      </c>
      <c r="E34" s="20">
        <v>1.93</v>
      </c>
      <c r="F34">
        <v>1</v>
      </c>
    </row>
    <row r="35" spans="1:6">
      <c r="A35" s="19">
        <v>44104</v>
      </c>
      <c r="B35" t="s">
        <v>55</v>
      </c>
      <c r="C35" t="s">
        <v>51</v>
      </c>
      <c r="D35" t="s">
        <v>16</v>
      </c>
      <c r="E35" s="20">
        <v>1.1299999999999999</v>
      </c>
      <c r="F35">
        <v>1</v>
      </c>
    </row>
    <row r="36" spans="1:6">
      <c r="A36" s="19">
        <v>44074</v>
      </c>
      <c r="B36" t="s">
        <v>56</v>
      </c>
      <c r="C36" t="s">
        <v>57</v>
      </c>
      <c r="D36" t="s">
        <v>3</v>
      </c>
      <c r="E36" s="20">
        <v>36.299999999999997</v>
      </c>
      <c r="F36">
        <v>1</v>
      </c>
    </row>
    <row r="37" spans="1:6">
      <c r="A37" s="19">
        <v>44074</v>
      </c>
      <c r="B37" t="s">
        <v>56</v>
      </c>
      <c r="C37" t="s">
        <v>57</v>
      </c>
      <c r="D37" t="s">
        <v>7</v>
      </c>
      <c r="E37" s="20">
        <v>24.7</v>
      </c>
      <c r="F37">
        <v>1</v>
      </c>
    </row>
    <row r="38" spans="1:6">
      <c r="A38" s="19">
        <v>44074</v>
      </c>
      <c r="B38" t="s">
        <v>56</v>
      </c>
      <c r="C38" t="s">
        <v>57</v>
      </c>
      <c r="D38" t="s">
        <v>32</v>
      </c>
      <c r="E38" s="20">
        <v>11.1</v>
      </c>
      <c r="F38">
        <v>1</v>
      </c>
    </row>
    <row r="39" spans="1:6">
      <c r="A39" s="19">
        <v>44074</v>
      </c>
      <c r="B39" t="s">
        <v>56</v>
      </c>
      <c r="C39" t="s">
        <v>57</v>
      </c>
      <c r="D39" t="s">
        <v>5</v>
      </c>
      <c r="E39" s="20">
        <v>10.4</v>
      </c>
      <c r="F39">
        <v>1</v>
      </c>
    </row>
    <row r="40" spans="1:6">
      <c r="A40" s="19">
        <v>44074</v>
      </c>
      <c r="B40" t="s">
        <v>56</v>
      </c>
      <c r="C40" t="s">
        <v>57</v>
      </c>
      <c r="D40" t="s">
        <v>0</v>
      </c>
      <c r="E40" s="20">
        <v>7.3</v>
      </c>
      <c r="F40">
        <v>1</v>
      </c>
    </row>
    <row r="41" spans="1:6">
      <c r="A41" s="19">
        <v>44074</v>
      </c>
      <c r="B41" t="s">
        <v>56</v>
      </c>
      <c r="C41" t="s">
        <v>57</v>
      </c>
      <c r="D41" t="s">
        <v>13</v>
      </c>
      <c r="E41" s="20">
        <v>6</v>
      </c>
      <c r="F41">
        <v>1</v>
      </c>
    </row>
    <row r="42" spans="1:6">
      <c r="A42" s="19">
        <v>44074</v>
      </c>
      <c r="B42" t="s">
        <v>56</v>
      </c>
      <c r="C42" t="s">
        <v>57</v>
      </c>
      <c r="D42" t="s">
        <v>9</v>
      </c>
      <c r="E42" s="20">
        <v>2.1</v>
      </c>
      <c r="F42">
        <v>1</v>
      </c>
    </row>
    <row r="43" spans="1:6">
      <c r="A43" s="19">
        <v>44074</v>
      </c>
      <c r="B43" t="s">
        <v>56</v>
      </c>
      <c r="C43" t="s">
        <v>57</v>
      </c>
      <c r="D43" t="s">
        <v>1</v>
      </c>
      <c r="E43" s="20">
        <v>1.7</v>
      </c>
      <c r="F43">
        <v>1</v>
      </c>
    </row>
    <row r="44" spans="1:6">
      <c r="A44" s="19">
        <v>44074</v>
      </c>
      <c r="B44" t="s">
        <v>56</v>
      </c>
      <c r="C44" t="s">
        <v>57</v>
      </c>
      <c r="D44" t="s">
        <v>4</v>
      </c>
      <c r="E44" s="20">
        <v>0.4</v>
      </c>
      <c r="F44">
        <v>1</v>
      </c>
    </row>
    <row r="45" spans="1:6">
      <c r="A45" s="19">
        <v>44105</v>
      </c>
      <c r="B45" t="s">
        <v>61</v>
      </c>
      <c r="C45" t="s">
        <v>51</v>
      </c>
      <c r="D45" t="s">
        <v>2</v>
      </c>
      <c r="E45" s="20">
        <v>100</v>
      </c>
      <c r="F45">
        <v>1</v>
      </c>
    </row>
    <row r="46" spans="1:6">
      <c r="A46" s="19">
        <v>44105</v>
      </c>
      <c r="B46" t="s">
        <v>62</v>
      </c>
      <c r="C46" t="s">
        <v>51</v>
      </c>
      <c r="D46" t="s">
        <v>3</v>
      </c>
      <c r="E46" s="20">
        <v>100</v>
      </c>
      <c r="F46">
        <v>1</v>
      </c>
    </row>
    <row r="47" spans="1:6">
      <c r="A47" s="19">
        <v>44105</v>
      </c>
      <c r="B47" t="s">
        <v>63</v>
      </c>
      <c r="C47" t="s">
        <v>51</v>
      </c>
      <c r="D47" t="s">
        <v>13</v>
      </c>
      <c r="E47" s="20">
        <v>100</v>
      </c>
      <c r="F47">
        <v>1</v>
      </c>
    </row>
    <row r="48" spans="1:6">
      <c r="A48" s="19">
        <v>44105</v>
      </c>
      <c r="B48" t="s">
        <v>64</v>
      </c>
      <c r="C48" t="s">
        <v>51</v>
      </c>
      <c r="D48" t="s">
        <v>7</v>
      </c>
      <c r="E48" s="20">
        <v>100</v>
      </c>
      <c r="F4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0CF9-7EAF-4817-A707-34C02AAA7143}">
  <dimension ref="A1:F38"/>
  <sheetViews>
    <sheetView workbookViewId="0"/>
    <sheetView tabSelected="1" workbookViewId="1">
      <selection activeCell="E1" sqref="E1"/>
    </sheetView>
  </sheetViews>
  <sheetFormatPr defaultRowHeight="15"/>
  <cols>
    <col min="1" max="1" width="9.7109375" bestFit="1" customWidth="1"/>
    <col min="4" max="4" width="12.85546875" bestFit="1" customWidth="1"/>
    <col min="5" max="5" width="7.42578125" bestFit="1" customWidth="1"/>
    <col min="6" max="6" width="6.5703125" bestFit="1" customWidth="1"/>
  </cols>
  <sheetData>
    <row r="1" spans="1:6">
      <c r="A1" t="s">
        <v>48</v>
      </c>
      <c r="B1" t="s">
        <v>46</v>
      </c>
      <c r="C1" t="s">
        <v>47</v>
      </c>
      <c r="D1" t="s">
        <v>14</v>
      </c>
      <c r="E1" t="s">
        <v>49</v>
      </c>
      <c r="F1" t="s">
        <v>58</v>
      </c>
    </row>
    <row r="2" spans="1:6">
      <c r="A2" s="19">
        <v>44074</v>
      </c>
      <c r="B2" t="s">
        <v>52</v>
      </c>
      <c r="C2" t="s">
        <v>51</v>
      </c>
      <c r="D2" t="s">
        <v>15</v>
      </c>
      <c r="E2">
        <v>100</v>
      </c>
      <c r="F2">
        <v>1</v>
      </c>
    </row>
    <row r="3" spans="1:6">
      <c r="A3" s="19">
        <v>44074</v>
      </c>
      <c r="B3" t="s">
        <v>56</v>
      </c>
      <c r="C3" t="s">
        <v>57</v>
      </c>
      <c r="D3" t="s">
        <v>21</v>
      </c>
      <c r="E3">
        <v>100</v>
      </c>
      <c r="F3">
        <v>1</v>
      </c>
    </row>
    <row r="4" spans="1:6">
      <c r="A4" s="19">
        <v>44074</v>
      </c>
      <c r="B4" t="s">
        <v>53</v>
      </c>
      <c r="C4" t="s">
        <v>51</v>
      </c>
      <c r="D4" t="s">
        <v>17</v>
      </c>
      <c r="E4">
        <v>41.5</v>
      </c>
      <c r="F4">
        <v>1</v>
      </c>
    </row>
    <row r="5" spans="1:6">
      <c r="A5" s="19">
        <v>44074</v>
      </c>
      <c r="B5" t="s">
        <v>53</v>
      </c>
      <c r="C5" t="s">
        <v>51</v>
      </c>
      <c r="D5" t="s">
        <v>15</v>
      </c>
      <c r="E5">
        <v>36.4</v>
      </c>
      <c r="F5">
        <v>1</v>
      </c>
    </row>
    <row r="6" spans="1:6">
      <c r="A6" s="19">
        <v>44074</v>
      </c>
      <c r="B6" t="s">
        <v>53</v>
      </c>
      <c r="C6" t="s">
        <v>51</v>
      </c>
      <c r="D6" t="s">
        <v>18</v>
      </c>
      <c r="E6">
        <v>13.3</v>
      </c>
      <c r="F6">
        <v>1</v>
      </c>
    </row>
    <row r="7" spans="1:6">
      <c r="A7" s="19">
        <v>44074</v>
      </c>
      <c r="B7" t="s">
        <v>53</v>
      </c>
      <c r="C7" t="s">
        <v>51</v>
      </c>
      <c r="D7" t="s">
        <v>19</v>
      </c>
      <c r="E7">
        <v>5.2</v>
      </c>
      <c r="F7">
        <v>1</v>
      </c>
    </row>
    <row r="8" spans="1:6">
      <c r="A8" s="19">
        <v>44074</v>
      </c>
      <c r="B8" t="s">
        <v>53</v>
      </c>
      <c r="C8" t="s">
        <v>51</v>
      </c>
      <c r="D8" t="s">
        <v>20</v>
      </c>
      <c r="E8">
        <v>2</v>
      </c>
      <c r="F8">
        <v>1</v>
      </c>
    </row>
    <row r="9" spans="1:6">
      <c r="A9" s="19">
        <v>44074</v>
      </c>
      <c r="B9" t="s">
        <v>53</v>
      </c>
      <c r="C9" t="s">
        <v>51</v>
      </c>
      <c r="D9" t="s">
        <v>21</v>
      </c>
      <c r="E9">
        <v>1.5</v>
      </c>
      <c r="F9">
        <v>1</v>
      </c>
    </row>
    <row r="10" spans="1:6">
      <c r="A10" s="19">
        <v>44074</v>
      </c>
      <c r="B10" t="s">
        <v>53</v>
      </c>
      <c r="C10" t="s">
        <v>51</v>
      </c>
      <c r="D10" t="s">
        <v>16</v>
      </c>
      <c r="E10">
        <v>0.1</v>
      </c>
      <c r="F10">
        <v>1</v>
      </c>
    </row>
    <row r="11" spans="1:6">
      <c r="A11" s="19">
        <v>44074</v>
      </c>
      <c r="B11" t="s">
        <v>54</v>
      </c>
      <c r="C11" t="s">
        <v>51</v>
      </c>
      <c r="D11" t="s">
        <v>15</v>
      </c>
      <c r="E11">
        <v>57.1</v>
      </c>
      <c r="F11">
        <v>1</v>
      </c>
    </row>
    <row r="12" spans="1:6">
      <c r="A12" s="19">
        <v>44074</v>
      </c>
      <c r="B12" t="s">
        <v>54</v>
      </c>
      <c r="C12" t="s">
        <v>51</v>
      </c>
      <c r="D12" t="s">
        <v>23</v>
      </c>
      <c r="E12">
        <v>9</v>
      </c>
      <c r="F12">
        <v>1</v>
      </c>
    </row>
    <row r="13" spans="1:6">
      <c r="A13" s="19">
        <v>44074</v>
      </c>
      <c r="B13" t="s">
        <v>54</v>
      </c>
      <c r="C13" t="s">
        <v>51</v>
      </c>
      <c r="D13" t="s">
        <v>24</v>
      </c>
      <c r="E13">
        <v>8.6999999999999993</v>
      </c>
      <c r="F13">
        <v>1</v>
      </c>
    </row>
    <row r="14" spans="1:6">
      <c r="A14" s="19">
        <v>44074</v>
      </c>
      <c r="B14" t="s">
        <v>54</v>
      </c>
      <c r="C14" t="s">
        <v>51</v>
      </c>
      <c r="D14" t="s">
        <v>25</v>
      </c>
      <c r="E14">
        <v>5.9</v>
      </c>
      <c r="F14">
        <v>1</v>
      </c>
    </row>
    <row r="15" spans="1:6">
      <c r="A15" s="19">
        <v>44074</v>
      </c>
      <c r="B15" t="s">
        <v>54</v>
      </c>
      <c r="C15" t="s">
        <v>51</v>
      </c>
      <c r="D15" t="s">
        <v>26</v>
      </c>
      <c r="E15">
        <v>4.7</v>
      </c>
      <c r="F15">
        <v>1</v>
      </c>
    </row>
    <row r="16" spans="1:6">
      <c r="A16" s="19">
        <v>44074</v>
      </c>
      <c r="B16" t="s">
        <v>54</v>
      </c>
      <c r="C16" t="s">
        <v>51</v>
      </c>
      <c r="D16" t="s">
        <v>18</v>
      </c>
      <c r="E16">
        <v>4.5</v>
      </c>
      <c r="F16">
        <v>1</v>
      </c>
    </row>
    <row r="17" spans="1:6">
      <c r="A17" s="19">
        <v>44074</v>
      </c>
      <c r="B17" t="s">
        <v>54</v>
      </c>
      <c r="C17" t="s">
        <v>51</v>
      </c>
      <c r="D17" t="s">
        <v>27</v>
      </c>
      <c r="E17">
        <v>4</v>
      </c>
      <c r="F17">
        <v>1</v>
      </c>
    </row>
    <row r="18" spans="1:6">
      <c r="A18" s="19">
        <v>44074</v>
      </c>
      <c r="B18" t="s">
        <v>54</v>
      </c>
      <c r="C18" t="s">
        <v>51</v>
      </c>
      <c r="D18" t="s">
        <v>28</v>
      </c>
      <c r="E18">
        <v>2.7</v>
      </c>
      <c r="F18">
        <v>1</v>
      </c>
    </row>
    <row r="19" spans="1:6">
      <c r="A19" s="19">
        <v>44074</v>
      </c>
      <c r="B19" t="s">
        <v>54</v>
      </c>
      <c r="C19" t="s">
        <v>51</v>
      </c>
      <c r="D19" t="s">
        <v>29</v>
      </c>
      <c r="E19">
        <v>2</v>
      </c>
      <c r="F19">
        <v>1</v>
      </c>
    </row>
    <row r="20" spans="1:6">
      <c r="A20" s="19">
        <v>44074</v>
      </c>
      <c r="B20" t="s">
        <v>54</v>
      </c>
      <c r="C20" t="s">
        <v>51</v>
      </c>
      <c r="D20" t="s">
        <v>30</v>
      </c>
      <c r="E20">
        <v>0.9</v>
      </c>
      <c r="F20">
        <v>1</v>
      </c>
    </row>
    <row r="21" spans="1:6">
      <c r="A21" s="19">
        <v>44074</v>
      </c>
      <c r="B21" t="s">
        <v>54</v>
      </c>
      <c r="C21" t="s">
        <v>51</v>
      </c>
      <c r="D21" t="s">
        <v>17</v>
      </c>
      <c r="E21">
        <v>0.6</v>
      </c>
      <c r="F21">
        <v>1</v>
      </c>
    </row>
    <row r="22" spans="1:6">
      <c r="A22" s="19">
        <v>44104</v>
      </c>
      <c r="B22" t="s">
        <v>55</v>
      </c>
      <c r="C22" t="s">
        <v>51</v>
      </c>
      <c r="D22" t="s">
        <v>35</v>
      </c>
      <c r="E22">
        <v>41.44</v>
      </c>
      <c r="F22">
        <v>1</v>
      </c>
    </row>
    <row r="23" spans="1:6">
      <c r="A23" s="19">
        <v>44104</v>
      </c>
      <c r="B23" t="s">
        <v>55</v>
      </c>
      <c r="C23" t="s">
        <v>51</v>
      </c>
      <c r="D23" t="s">
        <v>36</v>
      </c>
      <c r="E23">
        <v>12.64</v>
      </c>
      <c r="F23">
        <v>1</v>
      </c>
    </row>
    <row r="24" spans="1:6">
      <c r="A24" s="19">
        <v>44104</v>
      </c>
      <c r="B24" t="s">
        <v>55</v>
      </c>
      <c r="C24" t="s">
        <v>51</v>
      </c>
      <c r="D24" t="s">
        <v>60</v>
      </c>
      <c r="E24">
        <v>11.97</v>
      </c>
      <c r="F24">
        <v>1</v>
      </c>
    </row>
    <row r="25" spans="1:6">
      <c r="A25" s="19">
        <v>44104</v>
      </c>
      <c r="B25" t="s">
        <v>55</v>
      </c>
      <c r="C25" t="s">
        <v>51</v>
      </c>
      <c r="D25" t="s">
        <v>38</v>
      </c>
      <c r="E25">
        <v>8.15</v>
      </c>
      <c r="F25">
        <v>1</v>
      </c>
    </row>
    <row r="26" spans="1:6">
      <c r="A26" s="19">
        <v>44104</v>
      </c>
      <c r="B26" t="s">
        <v>55</v>
      </c>
      <c r="C26" t="s">
        <v>51</v>
      </c>
      <c r="D26" t="s">
        <v>24</v>
      </c>
      <c r="E26">
        <v>4.5</v>
      </c>
      <c r="F26">
        <v>1</v>
      </c>
    </row>
    <row r="27" spans="1:6">
      <c r="A27" s="19">
        <v>44104</v>
      </c>
      <c r="B27" t="s">
        <v>55</v>
      </c>
      <c r="C27" t="s">
        <v>51</v>
      </c>
      <c r="D27" t="s">
        <v>39</v>
      </c>
      <c r="E27">
        <v>3.51</v>
      </c>
      <c r="F27">
        <v>1</v>
      </c>
    </row>
    <row r="28" spans="1:6">
      <c r="A28" s="19">
        <v>44104</v>
      </c>
      <c r="B28" t="s">
        <v>55</v>
      </c>
      <c r="C28" t="s">
        <v>51</v>
      </c>
      <c r="D28" t="s">
        <v>59</v>
      </c>
      <c r="E28">
        <v>3</v>
      </c>
      <c r="F28">
        <v>1</v>
      </c>
    </row>
    <row r="29" spans="1:6">
      <c r="A29" s="19">
        <v>44104</v>
      </c>
      <c r="B29" t="s">
        <v>55</v>
      </c>
      <c r="C29" t="s">
        <v>51</v>
      </c>
      <c r="D29" t="s">
        <v>41</v>
      </c>
      <c r="E29">
        <v>2.75</v>
      </c>
      <c r="F29">
        <v>1</v>
      </c>
    </row>
    <row r="30" spans="1:6">
      <c r="A30" s="19">
        <v>44104</v>
      </c>
      <c r="B30" t="s">
        <v>55</v>
      </c>
      <c r="C30" t="s">
        <v>51</v>
      </c>
      <c r="D30" t="s">
        <v>42</v>
      </c>
      <c r="E30">
        <v>1.74</v>
      </c>
      <c r="F30">
        <v>1</v>
      </c>
    </row>
    <row r="31" spans="1:6">
      <c r="A31" s="19">
        <v>44104</v>
      </c>
      <c r="B31" t="s">
        <v>55</v>
      </c>
      <c r="C31" t="s">
        <v>51</v>
      </c>
      <c r="D31" t="s">
        <v>43</v>
      </c>
      <c r="E31">
        <v>1.7</v>
      </c>
      <c r="F31">
        <v>1</v>
      </c>
    </row>
    <row r="32" spans="1:6">
      <c r="A32" s="19">
        <v>44104</v>
      </c>
      <c r="B32" t="s">
        <v>55</v>
      </c>
      <c r="C32" t="s">
        <v>51</v>
      </c>
      <c r="D32" t="s">
        <v>44</v>
      </c>
      <c r="E32">
        <v>1.61</v>
      </c>
      <c r="F32">
        <v>1</v>
      </c>
    </row>
    <row r="33" spans="1:6">
      <c r="A33" s="19">
        <v>44104</v>
      </c>
      <c r="B33" t="s">
        <v>55</v>
      </c>
      <c r="C33" t="s">
        <v>51</v>
      </c>
      <c r="D33" t="s">
        <v>45</v>
      </c>
      <c r="E33">
        <v>1.22</v>
      </c>
      <c r="F33">
        <v>1</v>
      </c>
    </row>
    <row r="34" spans="1:6">
      <c r="A34" s="19">
        <v>44104</v>
      </c>
      <c r="B34" t="s">
        <v>55</v>
      </c>
      <c r="C34" t="s">
        <v>51</v>
      </c>
      <c r="D34" t="s">
        <v>16</v>
      </c>
      <c r="E34">
        <v>5.75</v>
      </c>
      <c r="F34">
        <v>1</v>
      </c>
    </row>
    <row r="35" spans="1:6">
      <c r="A35" s="19">
        <v>44105</v>
      </c>
      <c r="B35" t="s">
        <v>61</v>
      </c>
      <c r="C35" t="s">
        <v>51</v>
      </c>
      <c r="D35" t="s">
        <v>21</v>
      </c>
      <c r="E35">
        <v>100</v>
      </c>
      <c r="F35">
        <v>1</v>
      </c>
    </row>
    <row r="36" spans="1:6">
      <c r="A36" s="19">
        <v>44105</v>
      </c>
      <c r="B36" t="s">
        <v>62</v>
      </c>
      <c r="C36" t="s">
        <v>51</v>
      </c>
      <c r="D36" t="s">
        <v>35</v>
      </c>
      <c r="E36">
        <v>100</v>
      </c>
      <c r="F36">
        <v>1</v>
      </c>
    </row>
    <row r="37" spans="1:6">
      <c r="A37" s="19">
        <v>44105</v>
      </c>
      <c r="B37" t="s">
        <v>63</v>
      </c>
      <c r="C37" t="s">
        <v>51</v>
      </c>
      <c r="D37" t="s">
        <v>15</v>
      </c>
      <c r="E37">
        <v>100</v>
      </c>
      <c r="F37">
        <v>1</v>
      </c>
    </row>
    <row r="38" spans="1:6">
      <c r="A38" s="19">
        <v>44105</v>
      </c>
      <c r="B38" t="s">
        <v>64</v>
      </c>
      <c r="C38" t="s">
        <v>51</v>
      </c>
      <c r="D38" t="s">
        <v>16</v>
      </c>
      <c r="E38">
        <v>100</v>
      </c>
      <c r="F3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VOO</vt:lpstr>
      <vt:lpstr>VCE</vt:lpstr>
      <vt:lpstr>BOTZ</vt:lpstr>
      <vt:lpstr>FINX</vt:lpstr>
      <vt:lpstr>EEM</vt:lpstr>
      <vt:lpstr>Sector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2015-06-05T18:17:20Z</dcterms:created>
  <dcterms:modified xsi:type="dcterms:W3CDTF">2020-10-02T00:40:54Z</dcterms:modified>
</cp:coreProperties>
</file>