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Report Rcp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Rp-421]#,##0.00;[RED]\([$Rp-421]#,##0.00\)"/>
  </numFmts>
  <fonts count="9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sz val="16"/>
    </font>
    <font>
      <name val="Arial"/>
      <charset val="1"/>
      <family val="2"/>
      <b val="1"/>
      <color rgb="FF168253"/>
      <sz val="11"/>
    </font>
    <font>
      <name val="Arial"/>
      <charset val="1"/>
      <family val="2"/>
      <sz val="12"/>
    </font>
    <font>
      <name val="Arial"/>
      <charset val="1"/>
      <family val="2"/>
      <b val="1"/>
      <sz val="10"/>
    </font>
    <font>
      <name val="Arial"/>
      <charset val="1"/>
      <family val="2"/>
      <sz val="14"/>
    </font>
  </fonts>
  <fills count="3">
    <fill>
      <patternFill/>
    </fill>
    <fill>
      <patternFill patternType="gray125"/>
    </fill>
    <fill>
      <patternFill patternType="solid">
        <fgColor rgb="FFDEE6EF"/>
        <bgColor rgb="FFCCFFFF"/>
      </patternFill>
    </fill>
  </fills>
  <borders count="3">
    <border>
      <left/>
      <right/>
      <top/>
      <bottom/>
      <diagonal/>
    </border>
    <border>
      <left style="hair"/>
      <right style="hair"/>
      <top style="hair"/>
      <bottom style="double"/>
      <diagonal/>
    </border>
    <border>
      <left style="hair"/>
      <right style="hair"/>
      <top style="hair"/>
      <bottom style="hair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2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7" fillId="0" borderId="1" applyAlignment="1" pivotButton="0" quotePrefix="0" xfId="0">
      <alignment horizontal="left" vertical="bottom" indent="1"/>
    </xf>
    <xf numFmtId="0" fontId="7" fillId="0" borderId="1" applyAlignment="1" pivotButton="0" quotePrefix="0" xfId="0">
      <alignment horizontal="center" vertical="bottom"/>
    </xf>
    <xf numFmtId="164" fontId="7" fillId="0" borderId="1" applyAlignment="1" pivotButton="0" quotePrefix="0" xfId="0">
      <alignment horizontal="center" vertical="bottom"/>
    </xf>
    <xf numFmtId="0" fontId="0" fillId="0" borderId="2" applyAlignment="1" pivotButton="0" quotePrefix="0" xfId="0">
      <alignment horizontal="left" vertical="bottom" indent="1"/>
    </xf>
    <xf numFmtId="0" fontId="0" fillId="0" borderId="2" applyAlignment="1" pivotButton="0" quotePrefix="0" xfId="0">
      <alignment horizontal="general" vertical="bottom"/>
    </xf>
    <xf numFmtId="4" fontId="0" fillId="0" borderId="2" applyAlignment="1" pivotButton="0" quotePrefix="0" xfId="0">
      <alignment horizontal="general" vertical="bottom"/>
    </xf>
    <xf numFmtId="164" fontId="0" fillId="0" borderId="2" applyAlignment="1" pivotButton="0" quotePrefix="0" xfId="0">
      <alignment horizontal="general" vertical="bottom"/>
    </xf>
    <xf numFmtId="0" fontId="0" fillId="2" borderId="2" applyAlignment="1" pivotButton="0" quotePrefix="0" xfId="0">
      <alignment horizontal="left" vertical="bottom" indent="1"/>
    </xf>
    <xf numFmtId="0" fontId="0" fillId="2" borderId="2" applyAlignment="1" pivotButton="0" quotePrefix="0" xfId="0">
      <alignment horizontal="general" vertical="bottom"/>
    </xf>
    <xf numFmtId="4" fontId="0" fillId="2" borderId="2" applyAlignment="1" pivotButton="0" quotePrefix="0" xfId="0">
      <alignment horizontal="general" vertical="bottom"/>
    </xf>
    <xf numFmtId="4" fontId="0" fillId="2" borderId="2" applyAlignment="1" pivotButton="0" quotePrefix="0" xfId="0">
      <alignment horizontal="general" vertical="bottom"/>
    </xf>
    <xf numFmtId="164" fontId="0" fillId="2" borderId="2" applyAlignment="1" pivotButton="0" quotePrefix="0" xfId="0">
      <alignment horizontal="general" vertical="bottom"/>
    </xf>
    <xf numFmtId="4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164" fontId="8" fillId="0" borderId="2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7" fillId="0" borderId="1" applyAlignment="1" pivotButton="0" quotePrefix="0" xfId="0">
      <alignment horizontal="left" vertical="bottom" indent="1"/>
    </xf>
    <xf numFmtId="0" fontId="7" fillId="0" borderId="1" applyAlignment="1" pivotButton="0" quotePrefix="0" xfId="0">
      <alignment horizontal="center" vertical="bottom"/>
    </xf>
    <xf numFmtId="164" fontId="7" fillId="0" borderId="1" applyAlignment="1" pivotButton="0" quotePrefix="0" xfId="0">
      <alignment horizontal="center" vertical="bottom"/>
    </xf>
    <xf numFmtId="0" fontId="0" fillId="0" borderId="2" applyAlignment="1" pivotButton="0" quotePrefix="0" xfId="0">
      <alignment horizontal="left" vertical="bottom" indent="1"/>
    </xf>
    <xf numFmtId="0" fontId="0" fillId="0" borderId="2" applyAlignment="1" pivotButton="0" quotePrefix="0" xfId="0">
      <alignment horizontal="general" vertical="bottom"/>
    </xf>
    <xf numFmtId="4" fontId="0" fillId="0" borderId="2" applyAlignment="1" pivotButton="0" quotePrefix="0" xfId="0">
      <alignment horizontal="general" vertical="bottom"/>
    </xf>
    <xf numFmtId="164" fontId="0" fillId="0" borderId="2" applyAlignment="1" pivotButton="0" quotePrefix="0" xfId="0">
      <alignment horizontal="general" vertical="bottom"/>
    </xf>
    <xf numFmtId="0" fontId="0" fillId="2" borderId="2" applyAlignment="1" pivotButton="0" quotePrefix="0" xfId="0">
      <alignment horizontal="left" vertical="bottom" indent="1"/>
    </xf>
    <xf numFmtId="0" fontId="0" fillId="2" borderId="2" applyAlignment="1" pivotButton="0" quotePrefix="0" xfId="0">
      <alignment horizontal="general" vertical="bottom"/>
    </xf>
    <xf numFmtId="4" fontId="0" fillId="2" borderId="2" applyAlignment="1" pivotButton="0" quotePrefix="0" xfId="0">
      <alignment horizontal="general" vertical="bottom"/>
    </xf>
    <xf numFmtId="164" fontId="0" fillId="2" borderId="2" applyAlignment="1" pivotButton="0" quotePrefix="0" xfId="0">
      <alignment horizontal="general" vertical="bottom"/>
    </xf>
    <xf numFmtId="4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164" fontId="8" fillId="0" borderId="2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I1375"/>
  <sheetViews>
    <sheetView workbookViewId="0">
      <selection activeCell="A1" sqref="A1"/>
    </sheetView>
  </sheetViews>
  <sheetFormatPr baseColWidth="8" defaultRowHeight="12.8" zeroHeight="0" outlineLevelRow="0"/>
  <cols>
    <col width="7.79" customWidth="1" style="22" min="1" max="1"/>
    <col width="16.46" customWidth="1" style="22" min="2" max="2"/>
    <col width="14.77" customWidth="1" style="22" min="3" max="3"/>
    <col width="28.11" customWidth="1" style="22" min="4" max="4"/>
    <col width="12.5" customWidth="1" style="22" min="5" max="5"/>
    <col width="14.16" customWidth="1" style="22" min="6" max="6"/>
    <col width="10.41" customWidth="1" style="22" min="7" max="7"/>
    <col width="12.78" customWidth="1" style="22" min="8" max="8"/>
    <col width="18.06" customWidth="1" style="22" min="9" max="9"/>
    <col width="8.67" customWidth="1" style="22" min="10" max="10"/>
    <col width="2.08" customWidth="1" style="22" min="11" max="11"/>
    <col width="8.67" customWidth="1" style="22" min="12" max="12"/>
  </cols>
  <sheetData>
    <row r="2">
      <c r="B2" s="23" t="inlineStr">
        <is>
          <t>Inventory Report Category with Sub-Category</t>
        </is>
      </c>
    </row>
    <row r="3">
      <c r="B3" s="24" t="inlineStr">
        <is>
          <t>Sub-judul, merged-cells</t>
        </is>
      </c>
    </row>
    <row r="5">
      <c r="B5" s="25" t="inlineStr">
        <is>
          <t>Item               :</t>
        </is>
      </c>
      <c r="C5" s="25" t="inlineStr">
        <is>
          <t>MPR0001</t>
        </is>
      </c>
      <c r="E5" s="25" t="inlineStr">
        <is>
          <t>Category     :</t>
        </is>
      </c>
      <c r="F5" s="25" t="inlineStr">
        <is>
          <t>MENU PAKET</t>
        </is>
      </c>
    </row>
    <row r="6">
      <c r="B6" s="25" t="inlineStr">
        <is>
          <t>Description     :</t>
        </is>
      </c>
      <c r="C6" s="26" t="inlineStr">
        <is>
          <t>SAYUR GUDEG</t>
        </is>
      </c>
      <c r="E6" s="25" t="inlineStr">
        <is>
          <t>Price Value :</t>
        </is>
      </c>
      <c r="F6" s="27" t="n">
        <v>50000</v>
      </c>
    </row>
    <row r="7">
      <c r="B7" s="25" t="inlineStr">
        <is>
          <t>Sub-Category :</t>
        </is>
      </c>
      <c r="C7" s="25" t="inlineStr">
        <is>
          <t>RECIPE</t>
        </is>
      </c>
      <c r="E7" s="25" t="inlineStr">
        <is>
          <t>Cost:</t>
        </is>
      </c>
      <c r="F7" s="27" t="n">
        <v>12855.53</v>
      </c>
    </row>
    <row r="8">
      <c r="C8" s="28" t="inlineStr">
        <is>
          <t>Item</t>
        </is>
      </c>
      <c r="D8" s="29" t="inlineStr">
        <is>
          <t>Description</t>
        </is>
      </c>
      <c r="E8" s="29" t="inlineStr">
        <is>
          <t>Recipe Qty</t>
        </is>
      </c>
      <c r="F8" s="29" t="inlineStr">
        <is>
          <t>Available Qty</t>
        </is>
      </c>
      <c r="G8" s="29" t="inlineStr">
        <is>
          <t>Jadi brp</t>
        </is>
      </c>
      <c r="H8" s="30" t="inlineStr">
        <is>
          <t>Unit Cost</t>
        </is>
      </c>
      <c r="I8" s="30" t="inlineStr">
        <is>
          <t>Cost</t>
        </is>
      </c>
    </row>
    <row r="9">
      <c r="C9" s="31" t="inlineStr">
        <is>
          <t>SY0029</t>
        </is>
      </c>
      <c r="D9" s="32" t="inlineStr">
        <is>
          <t>NANGKA SAYUR</t>
        </is>
      </c>
      <c r="E9" s="33" t="n">
        <v>50</v>
      </c>
      <c r="F9" s="33" t="n">
        <v>2500</v>
      </c>
      <c r="G9" s="33">
        <f>F9/E9</f>
        <v/>
      </c>
      <c r="H9" s="34" t="n">
        <v>30</v>
      </c>
      <c r="I9" s="34">
        <f>H9*E9</f>
        <v/>
      </c>
    </row>
    <row r="10">
      <c r="C10" s="35" t="inlineStr">
        <is>
          <t>SY0006</t>
        </is>
      </c>
      <c r="D10" s="36" t="inlineStr">
        <is>
          <t>BAWANG MERAH</t>
        </is>
      </c>
      <c r="E10" s="37" t="n">
        <v>10</v>
      </c>
      <c r="F10" s="37" t="n">
        <v>500</v>
      </c>
      <c r="G10" s="37">
        <f>F10/E10</f>
        <v/>
      </c>
      <c r="H10" s="38" t="n">
        <v>32</v>
      </c>
      <c r="I10" s="38">
        <f>H10*E10</f>
        <v/>
      </c>
    </row>
    <row r="11">
      <c r="C11" s="31" t="inlineStr">
        <is>
          <t>SY0007</t>
        </is>
      </c>
      <c r="D11" s="32" t="inlineStr">
        <is>
          <t>BAWANG PUTIH</t>
        </is>
      </c>
      <c r="E11" s="33" t="n">
        <v>12</v>
      </c>
      <c r="F11" s="33" t="n">
        <v>400</v>
      </c>
      <c r="G11" s="33">
        <f>F11/E11</f>
        <v/>
      </c>
      <c r="H11" s="34" t="n">
        <v>40</v>
      </c>
      <c r="I11" s="34">
        <f>H11*E11</f>
        <v/>
      </c>
    </row>
    <row r="12">
      <c r="C12" s="35" t="inlineStr">
        <is>
          <t>BC0001</t>
        </is>
      </c>
      <c r="D12" s="36" t="inlineStr">
        <is>
          <t>KECAP MANIS BANGO (6.2 Kg)</t>
        </is>
      </c>
      <c r="E12" s="37" t="n">
        <v>0.2</v>
      </c>
      <c r="F12" s="37" t="n">
        <v>58.2</v>
      </c>
      <c r="G12" s="37">
        <f>F12/E12</f>
        <v/>
      </c>
      <c r="H12" s="38" t="n">
        <v>26936</v>
      </c>
      <c r="I12" s="38">
        <f>H12*E12</f>
        <v/>
      </c>
    </row>
    <row r="13">
      <c r="C13" s="31" t="inlineStr">
        <is>
          <t>BK0057</t>
        </is>
      </c>
      <c r="D13" s="32" t="inlineStr">
        <is>
          <t>KEMIRI</t>
        </is>
      </c>
      <c r="E13" s="33" t="n">
        <v>5</v>
      </c>
      <c r="F13" s="33" t="n">
        <v>750</v>
      </c>
      <c r="G13" s="33">
        <f>F13/E13</f>
        <v/>
      </c>
      <c r="H13" s="34" t="n">
        <v>10</v>
      </c>
      <c r="I13" s="34">
        <f>H13*E13</f>
        <v/>
      </c>
    </row>
    <row r="14">
      <c r="C14" s="35" t="inlineStr">
        <is>
          <t>BK0018</t>
        </is>
      </c>
      <c r="D14" s="36" t="inlineStr">
        <is>
          <t>GULA PASIR 1 Kg</t>
        </is>
      </c>
      <c r="E14" s="37" t="n">
        <v>25</v>
      </c>
      <c r="F14" s="37" t="n">
        <v>1750</v>
      </c>
      <c r="G14" s="37">
        <f>F14/E14</f>
        <v/>
      </c>
      <c r="H14" s="38" t="n">
        <v>18</v>
      </c>
      <c r="I14" s="38">
        <f>H14*E14</f>
        <v/>
      </c>
    </row>
    <row r="15">
      <c r="C15" s="31" t="inlineStr">
        <is>
          <t>BK0013</t>
        </is>
      </c>
      <c r="D15" s="32" t="inlineStr">
        <is>
          <t>CHICKEN KNOR (1 Kg)</t>
        </is>
      </c>
      <c r="E15" s="33" t="n">
        <v>5</v>
      </c>
      <c r="F15" s="33" t="n">
        <v>1750</v>
      </c>
      <c r="G15" s="33">
        <f>F15/E15</f>
        <v/>
      </c>
      <c r="H15" s="34" t="n">
        <v>60</v>
      </c>
      <c r="I15" s="34">
        <f>H15*E15</f>
        <v/>
      </c>
    </row>
    <row r="16">
      <c r="C16" s="35" t="inlineStr">
        <is>
          <t>BC0037</t>
        </is>
      </c>
      <c r="D16" s="36" t="inlineStr">
        <is>
          <t>SANTAN KARA (1 Lt)</t>
        </is>
      </c>
      <c r="E16" s="37" t="n">
        <v>20</v>
      </c>
      <c r="F16" s="37" t="n">
        <v>2000</v>
      </c>
      <c r="G16" s="37">
        <f>F16/E16</f>
        <v/>
      </c>
      <c r="H16" s="38" t="n">
        <v>35</v>
      </c>
      <c r="I16" s="38">
        <f>H16*E16</f>
        <v/>
      </c>
    </row>
    <row r="17">
      <c r="C17" s="31" t="inlineStr">
        <is>
          <t>MY0001</t>
        </is>
      </c>
      <c r="D17" s="32" t="inlineStr">
        <is>
          <t>MINYAK MAJUAN ( 18 Lt)</t>
        </is>
      </c>
      <c r="E17" s="33" t="n">
        <v>0.5</v>
      </c>
      <c r="F17" s="33" t="n">
        <v>255</v>
      </c>
      <c r="G17" s="33">
        <f>F17/E17</f>
        <v/>
      </c>
      <c r="H17" s="34" t="n">
        <v>6666.67</v>
      </c>
      <c r="I17" s="34">
        <f>H17*E17</f>
        <v/>
      </c>
    </row>
    <row r="18">
      <c r="C18" s="35" t="inlineStr">
        <is>
          <t>BK0012</t>
        </is>
      </c>
      <c r="D18" s="36" t="inlineStr">
        <is>
          <t>GARAM HALUS (5 Kg)</t>
        </is>
      </c>
      <c r="E18" s="37" t="n">
        <v>15</v>
      </c>
      <c r="F18" s="37" t="n">
        <v>1750</v>
      </c>
      <c r="G18" s="37">
        <f>F18/E18</f>
        <v/>
      </c>
      <c r="H18" s="38" t="n">
        <v>3</v>
      </c>
      <c r="I18" s="38">
        <f>H18*E18</f>
        <v/>
      </c>
    </row>
    <row r="19">
      <c r="C19" s="31" t="inlineStr">
        <is>
          <t>BK0010</t>
        </is>
      </c>
      <c r="D19" s="32" t="inlineStr">
        <is>
          <t>BIJI LADA (1 Kg)</t>
        </is>
      </c>
      <c r="E19" s="33" t="n">
        <v>3</v>
      </c>
      <c r="F19" s="33" t="n">
        <v>1850</v>
      </c>
      <c r="G19" s="33">
        <f>F19/E19</f>
        <v/>
      </c>
      <c r="H19" s="34" t="n">
        <v>80</v>
      </c>
      <c r="I19" s="34">
        <f>H19*E19</f>
        <v/>
      </c>
    </row>
    <row r="20">
      <c r="C20" s="35" t="inlineStr">
        <is>
          <t>BK0041</t>
        </is>
      </c>
      <c r="D20" s="36" t="inlineStr">
        <is>
          <t>GULA MERAH</t>
        </is>
      </c>
      <c r="E20" s="37" t="n">
        <v>5</v>
      </c>
      <c r="F20" s="37" t="n">
        <v>1750</v>
      </c>
      <c r="G20" s="37">
        <f>F20/E20</f>
        <v/>
      </c>
      <c r="H20" s="38" t="n">
        <v>10</v>
      </c>
      <c r="I20" s="38">
        <f>H20*E20</f>
        <v/>
      </c>
    </row>
    <row r="21">
      <c r="G21" s="39">
        <f>MIN(G9:G20)</f>
        <v/>
      </c>
      <c r="H21" s="40" t="inlineStr">
        <is>
          <t>PAX</t>
        </is>
      </c>
      <c r="I21" s="41">
        <f>SUM(I9:I20)</f>
        <v/>
      </c>
    </row>
    <row r="24">
      <c r="B24" s="25" t="inlineStr">
        <is>
          <t>Item               :</t>
        </is>
      </c>
      <c r="C24" s="25" t="inlineStr">
        <is>
          <t>MPR0002</t>
        </is>
      </c>
      <c r="E24" s="25" t="inlineStr">
        <is>
          <t>Category     :</t>
        </is>
      </c>
      <c r="F24" s="25" t="inlineStr">
        <is>
          <t>MENU PAKET</t>
        </is>
      </c>
    </row>
    <row r="25">
      <c r="B25" s="25" t="inlineStr">
        <is>
          <t>Description     :</t>
        </is>
      </c>
      <c r="C25" s="26" t="inlineStr">
        <is>
          <t>SAMBAL GORENG KENTANG</t>
        </is>
      </c>
      <c r="E25" s="25" t="inlineStr">
        <is>
          <t>Price Value :</t>
        </is>
      </c>
      <c r="F25" s="27" t="n">
        <v>0</v>
      </c>
    </row>
    <row r="26">
      <c r="B26" s="25" t="inlineStr">
        <is>
          <t>Sub-Category :</t>
        </is>
      </c>
      <c r="C26" s="25" t="inlineStr">
        <is>
          <t>RECIPE</t>
        </is>
      </c>
      <c r="E26" s="25" t="inlineStr">
        <is>
          <t>Cost:</t>
        </is>
      </c>
      <c r="F26" s="27" t="n">
        <v>7023.67</v>
      </c>
    </row>
    <row r="27">
      <c r="C27" s="28" t="inlineStr">
        <is>
          <t>Item</t>
        </is>
      </c>
      <c r="D27" s="29" t="inlineStr">
        <is>
          <t>Description</t>
        </is>
      </c>
      <c r="E27" s="29" t="inlineStr">
        <is>
          <t>Recipe Qty</t>
        </is>
      </c>
      <c r="F27" s="29" t="inlineStr">
        <is>
          <t>Available Qty</t>
        </is>
      </c>
      <c r="G27" s="29" t="inlineStr">
        <is>
          <t>Jadi brp</t>
        </is>
      </c>
      <c r="H27" s="30" t="inlineStr">
        <is>
          <t>Unit Cost</t>
        </is>
      </c>
      <c r="I27" s="30" t="inlineStr">
        <is>
          <t>Cost</t>
        </is>
      </c>
    </row>
    <row r="28">
      <c r="C28" s="31" t="inlineStr">
        <is>
          <t>SY0013</t>
        </is>
      </c>
      <c r="D28" s="32" t="inlineStr">
        <is>
          <t>KENTANG</t>
        </is>
      </c>
      <c r="E28" s="33" t="n">
        <v>1</v>
      </c>
      <c r="F28" s="33" t="n"/>
      <c r="G28" s="33">
        <f>F28/E28</f>
        <v/>
      </c>
      <c r="H28" s="34" t="n">
        <v>18</v>
      </c>
      <c r="I28" s="34">
        <f>H28*E28</f>
        <v/>
      </c>
    </row>
    <row r="29">
      <c r="C29" s="35" t="inlineStr">
        <is>
          <t>SY0006</t>
        </is>
      </c>
      <c r="D29" s="36" t="inlineStr">
        <is>
          <t>BAWANG MERAH</t>
        </is>
      </c>
      <c r="E29" s="37" t="n">
        <v>1</v>
      </c>
      <c r="F29" s="37" t="n">
        <v>500</v>
      </c>
      <c r="G29" s="37">
        <f>F29/E29</f>
        <v/>
      </c>
      <c r="H29" s="38" t="n">
        <v>32</v>
      </c>
      <c r="I29" s="38">
        <f>H29*E29</f>
        <v/>
      </c>
    </row>
    <row r="30">
      <c r="C30" s="31" t="inlineStr">
        <is>
          <t>SY0007</t>
        </is>
      </c>
      <c r="D30" s="32" t="inlineStr">
        <is>
          <t>BAWANG PUTIH</t>
        </is>
      </c>
      <c r="E30" s="33" t="n">
        <v>1</v>
      </c>
      <c r="F30" s="33" t="n">
        <v>400</v>
      </c>
      <c r="G30" s="33">
        <f>F30/E30</f>
        <v/>
      </c>
      <c r="H30" s="34" t="n">
        <v>40</v>
      </c>
      <c r="I30" s="34">
        <f>H30*E30</f>
        <v/>
      </c>
    </row>
    <row r="31">
      <c r="C31" s="35" t="inlineStr">
        <is>
          <t>SY0001</t>
        </is>
      </c>
      <c r="D31" s="36" t="inlineStr">
        <is>
          <t>CABE MERAH BESAR</t>
        </is>
      </c>
      <c r="E31" s="37" t="n">
        <v>1</v>
      </c>
      <c r="F31" s="37" t="n">
        <v>0</v>
      </c>
      <c r="G31" s="37">
        <f>F31/E31</f>
        <v/>
      </c>
      <c r="H31" s="38" t="n">
        <v>9</v>
      </c>
      <c r="I31" s="38">
        <f>H31*E31</f>
        <v/>
      </c>
    </row>
    <row r="32">
      <c r="C32" s="31" t="inlineStr">
        <is>
          <t>SY0003</t>
        </is>
      </c>
      <c r="D32" s="32" t="inlineStr">
        <is>
          <t>CABE MERAH KERITING</t>
        </is>
      </c>
      <c r="E32" s="33" t="n">
        <v>1</v>
      </c>
      <c r="F32" s="33" t="n">
        <v>0</v>
      </c>
      <c r="G32" s="33">
        <f>F32/E32</f>
        <v/>
      </c>
      <c r="H32" s="34" t="n">
        <v>70</v>
      </c>
      <c r="I32" s="34">
        <f>H32*E32</f>
        <v/>
      </c>
    </row>
    <row r="33">
      <c r="C33" s="35" t="inlineStr">
        <is>
          <t>SY0036</t>
        </is>
      </c>
      <c r="D33" s="36" t="inlineStr">
        <is>
          <t>SEREH</t>
        </is>
      </c>
      <c r="E33" s="37" t="n">
        <v>1</v>
      </c>
      <c r="F33" s="37" t="n">
        <v>0</v>
      </c>
      <c r="G33" s="37">
        <f>F33/E33</f>
        <v/>
      </c>
      <c r="H33" s="38" t="n">
        <v>15</v>
      </c>
      <c r="I33" s="38">
        <f>H33*E33</f>
        <v/>
      </c>
    </row>
    <row r="34">
      <c r="C34" s="31" t="inlineStr">
        <is>
          <t>SY0044</t>
        </is>
      </c>
      <c r="D34" s="32" t="inlineStr">
        <is>
          <t>LENGKOAS</t>
        </is>
      </c>
      <c r="E34" s="33" t="n">
        <v>1</v>
      </c>
      <c r="F34" s="33" t="n">
        <v>0</v>
      </c>
      <c r="G34" s="33">
        <f>F34/E34</f>
        <v/>
      </c>
      <c r="H34" s="34" t="n">
        <v>20</v>
      </c>
      <c r="I34" s="34">
        <f>H34*E34</f>
        <v/>
      </c>
    </row>
    <row r="35">
      <c r="C35" s="35" t="inlineStr">
        <is>
          <t>SY0037</t>
        </is>
      </c>
      <c r="D35" s="36" t="inlineStr">
        <is>
          <t>JAHE</t>
        </is>
      </c>
      <c r="E35" s="37" t="n">
        <v>1</v>
      </c>
      <c r="F35" s="37" t="n">
        <v>0</v>
      </c>
      <c r="G35" s="37">
        <f>F35/E35</f>
        <v/>
      </c>
      <c r="H35" s="38" t="n">
        <v>45</v>
      </c>
      <c r="I35" s="38">
        <f>H35*E35</f>
        <v/>
      </c>
    </row>
    <row r="36">
      <c r="C36" s="31" t="inlineStr">
        <is>
          <t>MY0001</t>
        </is>
      </c>
      <c r="D36" s="32" t="inlineStr">
        <is>
          <t>MINYAK MAJUAN ( 18 Lt)</t>
        </is>
      </c>
      <c r="E36" s="33" t="n">
        <v>1</v>
      </c>
      <c r="F36" s="33" t="n">
        <v>255</v>
      </c>
      <c r="G36" s="33">
        <f>F36/E36</f>
        <v/>
      </c>
      <c r="H36" s="34" t="n">
        <v>6666.67</v>
      </c>
      <c r="I36" s="34">
        <f>H36*E36</f>
        <v/>
      </c>
    </row>
    <row r="37">
      <c r="C37" s="35" t="inlineStr">
        <is>
          <t>BK0010</t>
        </is>
      </c>
      <c r="D37" s="36" t="inlineStr">
        <is>
          <t>BIJI LADA (1 Kg)</t>
        </is>
      </c>
      <c r="E37" s="37" t="n">
        <v>1</v>
      </c>
      <c r="F37" s="37" t="n">
        <v>1850</v>
      </c>
      <c r="G37" s="37">
        <f>F37/E37</f>
        <v/>
      </c>
      <c r="H37" s="38" t="n">
        <v>80</v>
      </c>
      <c r="I37" s="38">
        <f>H37*E37</f>
        <v/>
      </c>
    </row>
    <row r="38">
      <c r="C38" s="31" t="inlineStr">
        <is>
          <t>BK0012</t>
        </is>
      </c>
      <c r="D38" s="32" t="inlineStr">
        <is>
          <t>GARAM HALUS (5 Kg)</t>
        </is>
      </c>
      <c r="E38" s="33" t="n">
        <v>1</v>
      </c>
      <c r="F38" s="33" t="n">
        <v>1750</v>
      </c>
      <c r="G38" s="33">
        <f>F38/E38</f>
        <v/>
      </c>
      <c r="H38" s="34" t="n">
        <v>3</v>
      </c>
      <c r="I38" s="34">
        <f>H38*E38</f>
        <v/>
      </c>
    </row>
    <row r="39">
      <c r="C39" s="35" t="inlineStr">
        <is>
          <t>BK0011</t>
        </is>
      </c>
      <c r="D39" s="36" t="inlineStr">
        <is>
          <t>SASA (1 Kg)</t>
        </is>
      </c>
      <c r="E39" s="37" t="n">
        <v>1</v>
      </c>
      <c r="F39" s="37" t="n">
        <v>1750</v>
      </c>
      <c r="G39" s="37">
        <f>F39/E39</f>
        <v/>
      </c>
      <c r="H39" s="38" t="n">
        <v>45</v>
      </c>
      <c r="I39" s="38">
        <f>H39*E39</f>
        <v/>
      </c>
    </row>
    <row r="40">
      <c r="G40" s="39">
        <f>MIN(G28:G39)</f>
        <v/>
      </c>
      <c r="H40" s="40" t="inlineStr">
        <is>
          <t>PAX</t>
        </is>
      </c>
      <c r="I40" s="41">
        <f>SUM(I28:I39)</f>
        <v/>
      </c>
    </row>
    <row r="43">
      <c r="B43" s="25" t="inlineStr">
        <is>
          <t>Item               :</t>
        </is>
      </c>
      <c r="C43" s="25" t="inlineStr">
        <is>
          <t>MPR0003</t>
        </is>
      </c>
      <c r="E43" s="25" t="inlineStr">
        <is>
          <t>Category     :</t>
        </is>
      </c>
      <c r="F43" s="25" t="inlineStr">
        <is>
          <t>MENU PAKET</t>
        </is>
      </c>
    </row>
    <row r="44">
      <c r="B44" s="25" t="inlineStr">
        <is>
          <t>Description     :</t>
        </is>
      </c>
      <c r="C44" s="26" t="inlineStr">
        <is>
          <t>KERECEKAN</t>
        </is>
      </c>
      <c r="E44" s="25" t="inlineStr">
        <is>
          <t>Price Value :</t>
        </is>
      </c>
      <c r="F44" s="27" t="n">
        <v>0</v>
      </c>
    </row>
    <row r="45">
      <c r="B45" s="25" t="inlineStr">
        <is>
          <t>Sub-Category :</t>
        </is>
      </c>
      <c r="C45" s="25" t="inlineStr">
        <is>
          <t>RECIPE</t>
        </is>
      </c>
      <c r="E45" s="25" t="inlineStr">
        <is>
          <t>Cost:</t>
        </is>
      </c>
      <c r="F45" s="27" t="n">
        <v>7078.67</v>
      </c>
    </row>
    <row r="46">
      <c r="C46" s="28" t="inlineStr">
        <is>
          <t>Item</t>
        </is>
      </c>
      <c r="D46" s="29" t="inlineStr">
        <is>
          <t>Description</t>
        </is>
      </c>
      <c r="E46" s="29" t="inlineStr">
        <is>
          <t>Recipe Qty</t>
        </is>
      </c>
      <c r="F46" s="29" t="inlineStr">
        <is>
          <t>Available Qty</t>
        </is>
      </c>
      <c r="G46" s="29" t="inlineStr">
        <is>
          <t>Jadi brp</t>
        </is>
      </c>
      <c r="H46" s="30" t="inlineStr">
        <is>
          <t>Unit Cost</t>
        </is>
      </c>
      <c r="I46" s="30" t="inlineStr">
        <is>
          <t>Cost</t>
        </is>
      </c>
    </row>
    <row r="47">
      <c r="C47" s="31" t="inlineStr">
        <is>
          <t>SY0006</t>
        </is>
      </c>
      <c r="D47" s="32" t="inlineStr">
        <is>
          <t>BAWANG MERAH</t>
        </is>
      </c>
      <c r="E47" s="33" t="n">
        <v>1</v>
      </c>
      <c r="F47" s="33" t="n">
        <v>500</v>
      </c>
      <c r="G47" s="33">
        <f>F47/E47</f>
        <v/>
      </c>
      <c r="H47" s="34" t="n">
        <v>32</v>
      </c>
      <c r="I47" s="34">
        <f>H47*E47</f>
        <v/>
      </c>
    </row>
    <row r="48">
      <c r="C48" s="35" t="inlineStr">
        <is>
          <t>SY0007</t>
        </is>
      </c>
      <c r="D48" s="36" t="inlineStr">
        <is>
          <t>BAWANG PUTIH</t>
        </is>
      </c>
      <c r="E48" s="37" t="n">
        <v>1</v>
      </c>
      <c r="F48" s="37" t="n">
        <v>400</v>
      </c>
      <c r="G48" s="37">
        <f>F48/E48</f>
        <v/>
      </c>
      <c r="H48" s="38" t="n">
        <v>40</v>
      </c>
      <c r="I48" s="38">
        <f>H48*E48</f>
        <v/>
      </c>
    </row>
    <row r="49">
      <c r="C49" s="31" t="inlineStr">
        <is>
          <t>BC0037</t>
        </is>
      </c>
      <c r="D49" s="32" t="inlineStr">
        <is>
          <t>SANTAN KARA (1 Lt)</t>
        </is>
      </c>
      <c r="E49" s="33" t="n">
        <v>1</v>
      </c>
      <c r="F49" s="33" t="n">
        <v>2000</v>
      </c>
      <c r="G49" s="33">
        <f>F49/E49</f>
        <v/>
      </c>
      <c r="H49" s="34" t="n">
        <v>35</v>
      </c>
      <c r="I49" s="34">
        <f>H49*E49</f>
        <v/>
      </c>
    </row>
    <row r="50">
      <c r="C50" s="35" t="inlineStr">
        <is>
          <t>BK0010</t>
        </is>
      </c>
      <c r="D50" s="36" t="inlineStr">
        <is>
          <t>BIJI LADA (1 Kg)</t>
        </is>
      </c>
      <c r="E50" s="37" t="n">
        <v>1</v>
      </c>
      <c r="F50" s="37" t="n">
        <v>1850</v>
      </c>
      <c r="G50" s="37">
        <f>F50/E50</f>
        <v/>
      </c>
      <c r="H50" s="38" t="n">
        <v>80</v>
      </c>
      <c r="I50" s="38">
        <f>H50*E50</f>
        <v/>
      </c>
    </row>
    <row r="51">
      <c r="C51" s="31" t="inlineStr">
        <is>
          <t>SY0001</t>
        </is>
      </c>
      <c r="D51" s="32" t="inlineStr">
        <is>
          <t>CABE MERAH BESAR</t>
        </is>
      </c>
      <c r="E51" s="33" t="n">
        <v>1</v>
      </c>
      <c r="F51" s="33" t="n">
        <v>0</v>
      </c>
      <c r="G51" s="33">
        <f>F51/E51</f>
        <v/>
      </c>
      <c r="H51" s="34" t="n">
        <v>9</v>
      </c>
      <c r="I51" s="34">
        <f>H51*E51</f>
        <v/>
      </c>
    </row>
    <row r="52">
      <c r="C52" s="35" t="inlineStr">
        <is>
          <t>BK0013</t>
        </is>
      </c>
      <c r="D52" s="36" t="inlineStr">
        <is>
          <t>CHICKEN KNOR (1 Kg)</t>
        </is>
      </c>
      <c r="E52" s="37" t="n">
        <v>1</v>
      </c>
      <c r="F52" s="37" t="n">
        <v>1750</v>
      </c>
      <c r="G52" s="37">
        <f>F52/E52</f>
        <v/>
      </c>
      <c r="H52" s="38" t="n">
        <v>60</v>
      </c>
      <c r="I52" s="38">
        <f>H52*E52</f>
        <v/>
      </c>
    </row>
    <row r="53">
      <c r="C53" s="31" t="inlineStr">
        <is>
          <t>BK0018</t>
        </is>
      </c>
      <c r="D53" s="32" t="inlineStr">
        <is>
          <t>GULA PASIR 1 Kg</t>
        </is>
      </c>
      <c r="E53" s="33" t="n">
        <v>1</v>
      </c>
      <c r="F53" s="33" t="n">
        <v>1750</v>
      </c>
      <c r="G53" s="33">
        <f>F53/E53</f>
        <v/>
      </c>
      <c r="H53" s="34" t="n">
        <v>18</v>
      </c>
      <c r="I53" s="34">
        <f>H53*E53</f>
        <v/>
      </c>
    </row>
    <row r="54">
      <c r="C54" s="35" t="inlineStr">
        <is>
          <t>BK0012</t>
        </is>
      </c>
      <c r="D54" s="36" t="inlineStr">
        <is>
          <t>GARAM HALUS (5 Kg)</t>
        </is>
      </c>
      <c r="E54" s="37" t="n">
        <v>1</v>
      </c>
      <c r="F54" s="37" t="n">
        <v>1750</v>
      </c>
      <c r="G54" s="37">
        <f>F54/E54</f>
        <v/>
      </c>
      <c r="H54" s="38" t="n">
        <v>3</v>
      </c>
      <c r="I54" s="38">
        <f>H54*E54</f>
        <v/>
      </c>
    </row>
    <row r="55">
      <c r="C55" s="31" t="inlineStr">
        <is>
          <t>MY0001</t>
        </is>
      </c>
      <c r="D55" s="32" t="inlineStr">
        <is>
          <t>MINYAK MAJUAN ( 18 Lt)</t>
        </is>
      </c>
      <c r="E55" s="33" t="n">
        <v>1</v>
      </c>
      <c r="F55" s="33" t="n">
        <v>255</v>
      </c>
      <c r="G55" s="33">
        <f>F55/E55</f>
        <v/>
      </c>
      <c r="H55" s="34" t="n">
        <v>6666.67</v>
      </c>
      <c r="I55" s="34">
        <f>H55*E55</f>
        <v/>
      </c>
    </row>
    <row r="56">
      <c r="C56" s="35" t="inlineStr">
        <is>
          <t>BK0011</t>
        </is>
      </c>
      <c r="D56" s="36" t="inlineStr">
        <is>
          <t>SASA (1 Kg)</t>
        </is>
      </c>
      <c r="E56" s="37" t="n">
        <v>1</v>
      </c>
      <c r="F56" s="37" t="n">
        <v>255</v>
      </c>
      <c r="G56" s="37">
        <f>F56/E56</f>
        <v/>
      </c>
      <c r="H56" s="38" t="n">
        <v>45</v>
      </c>
      <c r="I56" s="38">
        <f>H56*E56</f>
        <v/>
      </c>
    </row>
    <row r="57">
      <c r="C57" s="31" t="inlineStr">
        <is>
          <t>MK0014</t>
        </is>
      </c>
      <c r="D57" s="32" t="inlineStr">
        <is>
          <t>KERUPUK KULIT</t>
        </is>
      </c>
      <c r="E57" s="33" t="n">
        <v>1</v>
      </c>
      <c r="F57" s="33" t="n">
        <v>255</v>
      </c>
      <c r="G57" s="33">
        <f>F57/E57</f>
        <v/>
      </c>
      <c r="H57" s="34" t="n">
        <v>0</v>
      </c>
      <c r="I57" s="34">
        <f>H57*E57</f>
        <v/>
      </c>
    </row>
    <row r="58">
      <c r="C58" s="35" t="inlineStr">
        <is>
          <t>SY0004</t>
        </is>
      </c>
      <c r="D58" s="36" t="inlineStr">
        <is>
          <t>CABE RAWIT OREN</t>
        </is>
      </c>
      <c r="E58" s="37" t="n">
        <v>1</v>
      </c>
      <c r="F58" s="37" t="n">
        <v>255</v>
      </c>
      <c r="G58" s="37">
        <f>F58/E58</f>
        <v/>
      </c>
      <c r="H58" s="38" t="n">
        <v>90</v>
      </c>
      <c r="I58" s="38">
        <f>H58*E58</f>
        <v/>
      </c>
    </row>
    <row r="59">
      <c r="G59" s="39">
        <f>MIN(G47:G58)</f>
        <v/>
      </c>
      <c r="H59" s="40" t="inlineStr">
        <is>
          <t>PAX</t>
        </is>
      </c>
      <c r="I59" s="41">
        <f>SUM(I47:I58)</f>
        <v/>
      </c>
    </row>
    <row r="62">
      <c r="B62" s="25" t="inlineStr">
        <is>
          <t>Item               :</t>
        </is>
      </c>
      <c r="C62" s="25" t="inlineStr">
        <is>
          <t>MPR0004</t>
        </is>
      </c>
      <c r="E62" s="25" t="inlineStr">
        <is>
          <t>Category     :</t>
        </is>
      </c>
      <c r="F62" s="25" t="inlineStr">
        <is>
          <t>MENU PAKET</t>
        </is>
      </c>
    </row>
    <row r="63">
      <c r="B63" s="25" t="inlineStr">
        <is>
          <t>Description     :</t>
        </is>
      </c>
      <c r="C63" s="26" t="inlineStr">
        <is>
          <t>EMPAL SUIR SERUNDENG</t>
        </is>
      </c>
      <c r="E63" s="25" t="inlineStr">
        <is>
          <t>Price Value :</t>
        </is>
      </c>
      <c r="F63" s="27" t="n">
        <v>0</v>
      </c>
    </row>
    <row r="64">
      <c r="B64" s="25" t="inlineStr">
        <is>
          <t>Sub-Category :</t>
        </is>
      </c>
      <c r="C64" s="25" t="inlineStr">
        <is>
          <t>RECIPE</t>
        </is>
      </c>
      <c r="E64" s="25" t="inlineStr">
        <is>
          <t>Cost:</t>
        </is>
      </c>
      <c r="F64" s="27" t="n">
        <v>93258</v>
      </c>
    </row>
    <row r="65">
      <c r="C65" s="28" t="inlineStr">
        <is>
          <t>Item</t>
        </is>
      </c>
      <c r="D65" s="29" t="inlineStr">
        <is>
          <t>Description</t>
        </is>
      </c>
      <c r="E65" s="29" t="inlineStr">
        <is>
          <t>Recipe Qty</t>
        </is>
      </c>
      <c r="F65" s="29" t="inlineStr">
        <is>
          <t>Available Qty</t>
        </is>
      </c>
      <c r="G65" s="29" t="inlineStr">
        <is>
          <t>Jadi brp</t>
        </is>
      </c>
      <c r="H65" s="30" t="inlineStr">
        <is>
          <t>Unit Cost</t>
        </is>
      </c>
      <c r="I65" s="30" t="inlineStr">
        <is>
          <t>Cost</t>
        </is>
      </c>
    </row>
    <row r="66">
      <c r="C66" s="31" t="inlineStr">
        <is>
          <t>DG0001</t>
        </is>
      </c>
      <c r="D66" s="32" t="inlineStr">
        <is>
          <t>DAGING MURNI</t>
        </is>
      </c>
      <c r="E66" s="33" t="n">
        <v>1</v>
      </c>
      <c r="F66" s="33" t="n"/>
      <c r="G66" s="33">
        <f>F66/E66</f>
        <v/>
      </c>
      <c r="H66" s="34" t="n">
        <v>93000</v>
      </c>
      <c r="I66" s="34">
        <f>H66*E66</f>
        <v/>
      </c>
    </row>
    <row r="67">
      <c r="C67" s="35" t="inlineStr">
        <is>
          <t>SY0006</t>
        </is>
      </c>
      <c r="D67" s="36" t="inlineStr">
        <is>
          <t>BAWANG MERAH</t>
        </is>
      </c>
      <c r="E67" s="37" t="n">
        <v>1</v>
      </c>
      <c r="F67" s="37" t="n">
        <v>500</v>
      </c>
      <c r="G67" s="37">
        <f>F67/E67</f>
        <v/>
      </c>
      <c r="H67" s="38" t="n">
        <v>32</v>
      </c>
      <c r="I67" s="38">
        <f>H67*E67</f>
        <v/>
      </c>
    </row>
    <row r="68">
      <c r="C68" s="31" t="inlineStr">
        <is>
          <t>SY0007</t>
        </is>
      </c>
      <c r="D68" s="32" t="inlineStr">
        <is>
          <t>BAWANG PUTIH</t>
        </is>
      </c>
      <c r="E68" s="33" t="n">
        <v>1</v>
      </c>
      <c r="F68" s="33" t="n">
        <v>400</v>
      </c>
      <c r="G68" s="33">
        <f>F68/E68</f>
        <v/>
      </c>
      <c r="H68" s="34" t="n">
        <v>40</v>
      </c>
      <c r="I68" s="34">
        <f>H68*E68</f>
        <v/>
      </c>
    </row>
    <row r="69">
      <c r="C69" s="35" t="inlineStr">
        <is>
          <t>BK0057</t>
        </is>
      </c>
      <c r="D69" s="36" t="inlineStr">
        <is>
          <t>KEMIRI</t>
        </is>
      </c>
      <c r="E69" s="37" t="n">
        <v>1</v>
      </c>
      <c r="F69" s="37" t="n">
        <v>750</v>
      </c>
      <c r="G69" s="37">
        <f>F69/E69</f>
        <v/>
      </c>
      <c r="H69" s="38" t="n">
        <v>10</v>
      </c>
      <c r="I69" s="38">
        <f>H69*E69</f>
        <v/>
      </c>
    </row>
    <row r="70">
      <c r="C70" s="31" t="inlineStr">
        <is>
          <t>SY0044</t>
        </is>
      </c>
      <c r="D70" s="32" t="inlineStr">
        <is>
          <t>LENGKOAS</t>
        </is>
      </c>
      <c r="E70" s="33" t="n">
        <v>1</v>
      </c>
      <c r="F70" s="33" t="n">
        <v>750</v>
      </c>
      <c r="G70" s="33">
        <f>F70/E70</f>
        <v/>
      </c>
      <c r="H70" s="34" t="n">
        <v>20</v>
      </c>
      <c r="I70" s="34">
        <f>H70*E70</f>
        <v/>
      </c>
    </row>
    <row r="71">
      <c r="C71" s="35" t="inlineStr">
        <is>
          <t>SY0036</t>
        </is>
      </c>
      <c r="D71" s="36" t="inlineStr">
        <is>
          <t>SEREH</t>
        </is>
      </c>
      <c r="E71" s="37" t="n">
        <v>1</v>
      </c>
      <c r="F71" s="37" t="n">
        <v>750</v>
      </c>
      <c r="G71" s="37">
        <f>F71/E71</f>
        <v/>
      </c>
      <c r="H71" s="38" t="n">
        <v>15</v>
      </c>
      <c r="I71" s="38">
        <f>H71*E71</f>
        <v/>
      </c>
    </row>
    <row r="72">
      <c r="C72" s="31" t="inlineStr">
        <is>
          <t>SY0038</t>
        </is>
      </c>
      <c r="D72" s="32" t="inlineStr">
        <is>
          <t>DAUN SALAM</t>
        </is>
      </c>
      <c r="E72" s="33" t="n">
        <v>1</v>
      </c>
      <c r="F72" s="33" t="n">
        <v>750</v>
      </c>
      <c r="G72" s="33">
        <f>F72/E72</f>
        <v/>
      </c>
      <c r="H72" s="34" t="n">
        <v>0</v>
      </c>
      <c r="I72" s="34">
        <f>H72*E72</f>
        <v/>
      </c>
    </row>
    <row r="73">
      <c r="C73" s="35" t="inlineStr">
        <is>
          <t>SY0037</t>
        </is>
      </c>
      <c r="D73" s="36" t="inlineStr">
        <is>
          <t>JAHE</t>
        </is>
      </c>
      <c r="E73" s="37" t="n">
        <v>1</v>
      </c>
      <c r="F73" s="37" t="n">
        <v>750</v>
      </c>
      <c r="G73" s="37">
        <f>F73/E73</f>
        <v/>
      </c>
      <c r="H73" s="38" t="n">
        <v>45</v>
      </c>
      <c r="I73" s="38">
        <f>H73*E73</f>
        <v/>
      </c>
    </row>
    <row r="74">
      <c r="C74" s="31" t="inlineStr">
        <is>
          <t>BK0013</t>
        </is>
      </c>
      <c r="D74" s="32" t="inlineStr">
        <is>
          <t>CHICKEN KNOR (1 Kg)</t>
        </is>
      </c>
      <c r="E74" s="33" t="n">
        <v>1</v>
      </c>
      <c r="F74" s="33" t="n">
        <v>1750</v>
      </c>
      <c r="G74" s="33">
        <f>F74/E74</f>
        <v/>
      </c>
      <c r="H74" s="34" t="n">
        <v>60</v>
      </c>
      <c r="I74" s="34">
        <f>H74*E74</f>
        <v/>
      </c>
    </row>
    <row r="75">
      <c r="C75" s="35" t="inlineStr">
        <is>
          <t>BK0012</t>
        </is>
      </c>
      <c r="D75" s="36" t="inlineStr">
        <is>
          <t>GARAM HALUS (5 Kg)</t>
        </is>
      </c>
      <c r="E75" s="37" t="n">
        <v>1</v>
      </c>
      <c r="F75" s="37" t="n">
        <v>1750</v>
      </c>
      <c r="G75" s="37">
        <f>F75/E75</f>
        <v/>
      </c>
      <c r="H75" s="38" t="n">
        <v>3</v>
      </c>
      <c r="I75" s="38">
        <f>H75*E75</f>
        <v/>
      </c>
    </row>
    <row r="76">
      <c r="C76" s="31" t="inlineStr">
        <is>
          <t>BK0011</t>
        </is>
      </c>
      <c r="D76" s="32" t="inlineStr">
        <is>
          <t>SASA (1 Kg)</t>
        </is>
      </c>
      <c r="E76" s="33" t="n">
        <v>1</v>
      </c>
      <c r="F76" s="33" t="n">
        <v>1750</v>
      </c>
      <c r="G76" s="33">
        <f>F76/E76</f>
        <v/>
      </c>
      <c r="H76" s="34" t="n">
        <v>45</v>
      </c>
      <c r="I76" s="34">
        <f>H76*E76</f>
        <v/>
      </c>
    </row>
    <row r="77">
      <c r="C77" s="35" t="inlineStr">
        <is>
          <t>BK0018</t>
        </is>
      </c>
      <c r="D77" s="36" t="inlineStr">
        <is>
          <t>GULA PASIR 1 Kg</t>
        </is>
      </c>
      <c r="E77" s="37" t="n">
        <v>1</v>
      </c>
      <c r="F77" s="37" t="n">
        <v>1750</v>
      </c>
      <c r="G77" s="37">
        <f>F77/E77</f>
        <v/>
      </c>
      <c r="H77" s="38" t="n">
        <v>18</v>
      </c>
      <c r="I77" s="38">
        <f>H77*E77</f>
        <v/>
      </c>
    </row>
    <row r="78">
      <c r="G78" s="39">
        <f>MIN(G66:G77)</f>
        <v/>
      </c>
      <c r="H78" s="40" t="inlineStr">
        <is>
          <t>PAX</t>
        </is>
      </c>
      <c r="I78" s="41">
        <f>SUM(I66:I77)</f>
        <v/>
      </c>
    </row>
    <row r="81">
      <c r="B81" s="25" t="inlineStr">
        <is>
          <t>Item               :</t>
        </is>
      </c>
      <c r="C81" s="25" t="inlineStr">
        <is>
          <t>MPR0005</t>
        </is>
      </c>
      <c r="E81" s="25" t="inlineStr">
        <is>
          <t>Category     :</t>
        </is>
      </c>
      <c r="F81" s="25" t="inlineStr">
        <is>
          <t>MENU PAKET</t>
        </is>
      </c>
    </row>
    <row r="82">
      <c r="B82" s="25" t="inlineStr">
        <is>
          <t>Description     :</t>
        </is>
      </c>
      <c r="C82" s="26" t="inlineStr">
        <is>
          <t>GARANG ASAM AYAM BENING</t>
        </is>
      </c>
      <c r="E82" s="25" t="inlineStr">
        <is>
          <t>Price Value :</t>
        </is>
      </c>
      <c r="F82" s="27" t="n">
        <v>0</v>
      </c>
    </row>
    <row r="83">
      <c r="B83" s="25" t="inlineStr">
        <is>
          <t>Sub-Category :</t>
        </is>
      </c>
      <c r="C83" s="25" t="inlineStr">
        <is>
          <t>RECIPE</t>
        </is>
      </c>
      <c r="E83" s="25" t="inlineStr">
        <is>
          <t>Cost:</t>
        </is>
      </c>
      <c r="F83" s="27" t="n">
        <v>38320</v>
      </c>
    </row>
    <row r="84">
      <c r="C84" s="28" t="inlineStr">
        <is>
          <t>Item</t>
        </is>
      </c>
      <c r="D84" s="29" t="inlineStr">
        <is>
          <t>Description</t>
        </is>
      </c>
      <c r="E84" s="29" t="inlineStr">
        <is>
          <t>Recipe Qty</t>
        </is>
      </c>
      <c r="F84" s="29" t="inlineStr">
        <is>
          <t>Available Qty</t>
        </is>
      </c>
      <c r="G84" s="29" t="inlineStr">
        <is>
          <t>Jadi brp</t>
        </is>
      </c>
      <c r="H84" s="30" t="inlineStr">
        <is>
          <t>Unit Cost</t>
        </is>
      </c>
      <c r="I84" s="30" t="inlineStr">
        <is>
          <t>Cost</t>
        </is>
      </c>
    </row>
    <row r="85">
      <c r="C85" s="31" t="inlineStr">
        <is>
          <t>AY0001</t>
        </is>
      </c>
      <c r="D85" s="32" t="inlineStr">
        <is>
          <t>AYAM HOL</t>
        </is>
      </c>
      <c r="E85" s="33" t="n">
        <v>1</v>
      </c>
      <c r="F85" s="33" t="n"/>
      <c r="G85" s="33">
        <f>F85/E85</f>
        <v/>
      </c>
      <c r="H85" s="34" t="n">
        <v>38000</v>
      </c>
      <c r="I85" s="34">
        <f>H85*E85</f>
        <v/>
      </c>
    </row>
    <row r="86">
      <c r="C86" s="35" t="inlineStr">
        <is>
          <t>SY0006</t>
        </is>
      </c>
      <c r="D86" s="36" t="inlineStr">
        <is>
          <t>BAWANG MERAH</t>
        </is>
      </c>
      <c r="E86" s="37" t="n">
        <v>1</v>
      </c>
      <c r="F86" s="37" t="n">
        <v>500</v>
      </c>
      <c r="G86" s="37">
        <f>F86/E86</f>
        <v/>
      </c>
      <c r="H86" s="38" t="n">
        <v>32</v>
      </c>
      <c r="I86" s="38">
        <f>H86*E86</f>
        <v/>
      </c>
    </row>
    <row r="87">
      <c r="C87" s="31" t="inlineStr">
        <is>
          <t>SY0007</t>
        </is>
      </c>
      <c r="D87" s="32" t="inlineStr">
        <is>
          <t>BAWANG PUTIH</t>
        </is>
      </c>
      <c r="E87" s="33" t="n">
        <v>1</v>
      </c>
      <c r="F87" s="33" t="n">
        <v>400</v>
      </c>
      <c r="G87" s="33">
        <f>F87/E87</f>
        <v/>
      </c>
      <c r="H87" s="34" t="n">
        <v>40</v>
      </c>
      <c r="I87" s="34">
        <f>H87*E87</f>
        <v/>
      </c>
    </row>
    <row r="88">
      <c r="C88" s="35" t="inlineStr">
        <is>
          <t>BK0057</t>
        </is>
      </c>
      <c r="D88" s="36" t="inlineStr">
        <is>
          <t>KEMIRI</t>
        </is>
      </c>
      <c r="E88" s="37" t="n">
        <v>1</v>
      </c>
      <c r="F88" s="37" t="n">
        <v>750</v>
      </c>
      <c r="G88" s="37">
        <f>F88/E88</f>
        <v/>
      </c>
      <c r="H88" s="38" t="n">
        <v>10</v>
      </c>
      <c r="I88" s="38">
        <f>H88*E88</f>
        <v/>
      </c>
    </row>
    <row r="89">
      <c r="C89" s="31" t="inlineStr">
        <is>
          <t>SY0004</t>
        </is>
      </c>
      <c r="D89" s="32" t="inlineStr">
        <is>
          <t>CABE RAWIT OREN</t>
        </is>
      </c>
      <c r="E89" s="33" t="n">
        <v>1</v>
      </c>
      <c r="F89" s="33" t="n">
        <v>750</v>
      </c>
      <c r="G89" s="33">
        <f>F89/E89</f>
        <v/>
      </c>
      <c r="H89" s="34" t="n">
        <v>90</v>
      </c>
      <c r="I89" s="34">
        <f>H89*E89</f>
        <v/>
      </c>
    </row>
    <row r="90">
      <c r="C90" s="35" t="inlineStr">
        <is>
          <t>SY0045</t>
        </is>
      </c>
      <c r="D90" s="36" t="inlineStr">
        <is>
          <t>DAUN JERUK</t>
        </is>
      </c>
      <c r="E90" s="37" t="n">
        <v>2</v>
      </c>
      <c r="F90" s="37" t="n">
        <v>750</v>
      </c>
      <c r="G90" s="37">
        <f>F90/E90</f>
        <v/>
      </c>
      <c r="H90" s="38" t="n">
        <v>0</v>
      </c>
      <c r="I90" s="38">
        <f>H90*E90</f>
        <v/>
      </c>
    </row>
    <row r="91">
      <c r="C91" s="31" t="inlineStr">
        <is>
          <t>SY0036</t>
        </is>
      </c>
      <c r="D91" s="32" t="inlineStr">
        <is>
          <t>SEREH</t>
        </is>
      </c>
      <c r="E91" s="33" t="n">
        <v>1</v>
      </c>
      <c r="F91" s="33" t="n">
        <v>750</v>
      </c>
      <c r="G91" s="33">
        <f>F91/E91</f>
        <v/>
      </c>
      <c r="H91" s="34" t="n">
        <v>15</v>
      </c>
      <c r="I91" s="34">
        <f>H91*E91</f>
        <v/>
      </c>
    </row>
    <row r="92">
      <c r="C92" s="35" t="inlineStr">
        <is>
          <t>BK0012</t>
        </is>
      </c>
      <c r="D92" s="36" t="inlineStr">
        <is>
          <t>GARAM HALUS (5 Kg)</t>
        </is>
      </c>
      <c r="E92" s="37" t="n">
        <v>1</v>
      </c>
      <c r="F92" s="37" t="n">
        <v>1750</v>
      </c>
      <c r="G92" s="37">
        <f>F92/E92</f>
        <v/>
      </c>
      <c r="H92" s="38" t="n">
        <v>3</v>
      </c>
      <c r="I92" s="38">
        <f>H92*E92</f>
        <v/>
      </c>
    </row>
    <row r="93">
      <c r="C93" s="31" t="inlineStr">
        <is>
          <t>BK0013</t>
        </is>
      </c>
      <c r="D93" s="32" t="inlineStr">
        <is>
          <t>CHICKEN KNOR (1 Kg)</t>
        </is>
      </c>
      <c r="E93" s="33" t="n">
        <v>1</v>
      </c>
      <c r="F93" s="33" t="n">
        <v>1750</v>
      </c>
      <c r="G93" s="33">
        <f>F93/E93</f>
        <v/>
      </c>
      <c r="H93" s="34" t="n">
        <v>60</v>
      </c>
      <c r="I93" s="34">
        <f>H93*E93</f>
        <v/>
      </c>
    </row>
    <row r="94">
      <c r="C94" s="35" t="inlineStr">
        <is>
          <t>BK0010</t>
        </is>
      </c>
      <c r="D94" s="36" t="inlineStr">
        <is>
          <t>BIJI LADA (1 Kg)</t>
        </is>
      </c>
      <c r="E94" s="37" t="n">
        <v>1</v>
      </c>
      <c r="F94" s="37" t="n">
        <v>1850</v>
      </c>
      <c r="G94" s="37">
        <f>F94/E94</f>
        <v/>
      </c>
      <c r="H94" s="38" t="n">
        <v>80</v>
      </c>
      <c r="I94" s="38">
        <f>H94*E94</f>
        <v/>
      </c>
    </row>
    <row r="95">
      <c r="C95" s="31" t="inlineStr">
        <is>
          <t>SY0047</t>
        </is>
      </c>
      <c r="D95" s="32" t="inlineStr">
        <is>
          <t>BELIMBING WULUH</t>
        </is>
      </c>
      <c r="E95" s="33" t="n">
        <v>1</v>
      </c>
      <c r="F95" s="33" t="n">
        <v>1850</v>
      </c>
      <c r="G95" s="33">
        <f>F95/E95</f>
        <v/>
      </c>
      <c r="H95" s="34" t="n">
        <v>0</v>
      </c>
      <c r="I95" s="34">
        <f>H95*E95</f>
        <v/>
      </c>
    </row>
    <row r="96">
      <c r="C96" s="35" t="inlineStr">
        <is>
          <t>SY0049</t>
        </is>
      </c>
      <c r="D96" s="36" t="inlineStr">
        <is>
          <t>DAUN PISANG</t>
        </is>
      </c>
      <c r="E96" s="37" t="n">
        <v>1</v>
      </c>
      <c r="F96" s="37" t="n">
        <v>1850</v>
      </c>
      <c r="G96" s="37">
        <f>F96/E96</f>
        <v/>
      </c>
      <c r="H96" s="38" t="n">
        <v>0</v>
      </c>
      <c r="I96" s="38">
        <f>H96*E96</f>
        <v/>
      </c>
    </row>
    <row r="97">
      <c r="G97" s="39">
        <f>MIN(G85:G96)</f>
        <v/>
      </c>
      <c r="H97" s="40" t="inlineStr">
        <is>
          <t>PAX</t>
        </is>
      </c>
      <c r="I97" s="41">
        <f>SUM(I85:I96)</f>
        <v/>
      </c>
    </row>
    <row r="100">
      <c r="B100" s="25" t="inlineStr">
        <is>
          <t>Item               :</t>
        </is>
      </c>
      <c r="C100" s="25" t="inlineStr">
        <is>
          <t>MPR0006</t>
        </is>
      </c>
      <c r="E100" s="25" t="inlineStr">
        <is>
          <t>Category     :</t>
        </is>
      </c>
      <c r="F100" s="25" t="inlineStr">
        <is>
          <t>MENU PAKET</t>
        </is>
      </c>
    </row>
    <row r="101">
      <c r="B101" s="25" t="inlineStr">
        <is>
          <t>Description     :</t>
        </is>
      </c>
      <c r="C101" s="26" t="inlineStr">
        <is>
          <t>AYAM SEWIR BUMBU BALI</t>
        </is>
      </c>
      <c r="E101" s="25" t="inlineStr">
        <is>
          <t>Price Value :</t>
        </is>
      </c>
      <c r="F101" s="27" t="n">
        <v>0</v>
      </c>
    </row>
    <row r="102">
      <c r="B102" s="25" t="inlineStr">
        <is>
          <t>Sub-Category :</t>
        </is>
      </c>
      <c r="C102" s="25" t="inlineStr">
        <is>
          <t>RECIPE</t>
        </is>
      </c>
      <c r="E102" s="25" t="inlineStr">
        <is>
          <t>Cost:</t>
        </is>
      </c>
      <c r="F102" s="27" t="n">
        <v>61732.34</v>
      </c>
    </row>
    <row r="103">
      <c r="C103" s="28" t="inlineStr">
        <is>
          <t>Item</t>
        </is>
      </c>
      <c r="D103" s="29" t="inlineStr">
        <is>
          <t>Description</t>
        </is>
      </c>
      <c r="E103" s="29" t="inlineStr">
        <is>
          <t>Recipe Qty</t>
        </is>
      </c>
      <c r="F103" s="29" t="inlineStr">
        <is>
          <t>Available Qty</t>
        </is>
      </c>
      <c r="G103" s="29" t="inlineStr">
        <is>
          <t>Jadi brp</t>
        </is>
      </c>
      <c r="H103" s="30" t="inlineStr">
        <is>
          <t>Unit Cost</t>
        </is>
      </c>
      <c r="I103" s="30" t="inlineStr">
        <is>
          <t>Cost</t>
        </is>
      </c>
    </row>
    <row r="104">
      <c r="C104" s="31" t="inlineStr">
        <is>
          <t>AY0003</t>
        </is>
      </c>
      <c r="D104" s="32" t="inlineStr">
        <is>
          <t>AYAM DADA BONLES</t>
        </is>
      </c>
      <c r="E104" s="33" t="n">
        <v>1</v>
      </c>
      <c r="F104" s="33" t="n"/>
      <c r="G104" s="33">
        <f>F104/E104</f>
        <v/>
      </c>
      <c r="H104" s="34" t="n">
        <v>48000</v>
      </c>
      <c r="I104" s="34">
        <f>H104*E104</f>
        <v/>
      </c>
    </row>
    <row r="105">
      <c r="C105" s="35" t="inlineStr">
        <is>
          <t>SY0006</t>
        </is>
      </c>
      <c r="D105" s="36" t="inlineStr">
        <is>
          <t>BAWANG MERAH</t>
        </is>
      </c>
      <c r="E105" s="37" t="n">
        <v>1</v>
      </c>
      <c r="F105" s="37" t="n">
        <v>500</v>
      </c>
      <c r="G105" s="37">
        <f>F105/E105</f>
        <v/>
      </c>
      <c r="H105" s="38" t="n">
        <v>32</v>
      </c>
      <c r="I105" s="38">
        <f>H105*E105</f>
        <v/>
      </c>
    </row>
    <row r="106">
      <c r="C106" s="31" t="inlineStr">
        <is>
          <t>SY0007</t>
        </is>
      </c>
      <c r="D106" s="32" t="inlineStr">
        <is>
          <t>BAWANG PUTIH</t>
        </is>
      </c>
      <c r="E106" s="33" t="n">
        <v>1</v>
      </c>
      <c r="F106" s="33" t="n">
        <v>400</v>
      </c>
      <c r="G106" s="33">
        <f>F106/E106</f>
        <v/>
      </c>
      <c r="H106" s="34" t="n">
        <v>40</v>
      </c>
      <c r="I106" s="34">
        <f>H106*E106</f>
        <v/>
      </c>
    </row>
    <row r="107">
      <c r="C107" s="35" t="inlineStr">
        <is>
          <t>SY0001</t>
        </is>
      </c>
      <c r="D107" s="36" t="inlineStr">
        <is>
          <t>CABE MERAH BESAR</t>
        </is>
      </c>
      <c r="E107" s="37" t="n">
        <v>1</v>
      </c>
      <c r="F107" s="37" t="n">
        <v>0</v>
      </c>
      <c r="G107" s="37">
        <f>F107/E107</f>
        <v/>
      </c>
      <c r="H107" s="38" t="n">
        <v>9</v>
      </c>
      <c r="I107" s="38">
        <f>H107*E107</f>
        <v/>
      </c>
    </row>
    <row r="108">
      <c r="C108" s="31" t="inlineStr">
        <is>
          <t>SY0003</t>
        </is>
      </c>
      <c r="D108" s="32" t="inlineStr">
        <is>
          <t>CABE MERAH KERITING</t>
        </is>
      </c>
      <c r="E108" s="33" t="n">
        <v>1</v>
      </c>
      <c r="F108" s="33" t="n">
        <v>0</v>
      </c>
      <c r="G108" s="33">
        <f>F108/E108</f>
        <v/>
      </c>
      <c r="H108" s="34" t="n">
        <v>70</v>
      </c>
      <c r="I108" s="34">
        <f>H108*E108</f>
        <v/>
      </c>
    </row>
    <row r="109">
      <c r="C109" s="35" t="inlineStr">
        <is>
          <t>SY0038</t>
        </is>
      </c>
      <c r="D109" s="36" t="inlineStr">
        <is>
          <t>DAUN SALAM</t>
        </is>
      </c>
      <c r="E109" s="37" t="n">
        <v>1</v>
      </c>
      <c r="F109" s="37" t="n">
        <v>0</v>
      </c>
      <c r="G109" s="37">
        <f>F109/E109</f>
        <v/>
      </c>
      <c r="H109" s="38" t="n">
        <v>0</v>
      </c>
      <c r="I109" s="38">
        <f>H109*E109</f>
        <v/>
      </c>
    </row>
    <row r="110">
      <c r="C110" s="31" t="inlineStr">
        <is>
          <t>SY0044</t>
        </is>
      </c>
      <c r="D110" s="32" t="inlineStr">
        <is>
          <t>LENGKOAS</t>
        </is>
      </c>
      <c r="E110" s="33" t="n">
        <v>1</v>
      </c>
      <c r="F110" s="33" t="n">
        <v>0</v>
      </c>
      <c r="G110" s="33">
        <f>F110/E110</f>
        <v/>
      </c>
      <c r="H110" s="34" t="n">
        <v>20</v>
      </c>
      <c r="I110" s="34">
        <f>H110*E110</f>
        <v/>
      </c>
    </row>
    <row r="111">
      <c r="C111" s="35" t="inlineStr">
        <is>
          <t>MY0001</t>
        </is>
      </c>
      <c r="D111" s="36" t="inlineStr">
        <is>
          <t>MINYAK MAJUAN ( 18 Lt)</t>
        </is>
      </c>
      <c r="E111" s="37" t="n">
        <v>2</v>
      </c>
      <c r="F111" s="37" t="n">
        <v>255</v>
      </c>
      <c r="G111" s="37">
        <f>F111/E111</f>
        <v/>
      </c>
      <c r="H111" s="38" t="n">
        <v>6666.67</v>
      </c>
      <c r="I111" s="38">
        <f>H111*E111</f>
        <v/>
      </c>
    </row>
    <row r="112">
      <c r="C112" s="31" t="inlineStr">
        <is>
          <t>BK0013</t>
        </is>
      </c>
      <c r="D112" s="32" t="inlineStr">
        <is>
          <t>CHICKEN KNOR (1 Kg)</t>
        </is>
      </c>
      <c r="E112" s="33" t="n">
        <v>2</v>
      </c>
      <c r="F112" s="33" t="n">
        <v>1750</v>
      </c>
      <c r="G112" s="33">
        <f>F112/E112</f>
        <v/>
      </c>
      <c r="H112" s="34" t="n">
        <v>60</v>
      </c>
      <c r="I112" s="34">
        <f>H112*E112</f>
        <v/>
      </c>
    </row>
    <row r="113">
      <c r="C113" s="35" t="inlineStr">
        <is>
          <t>BK0011</t>
        </is>
      </c>
      <c r="D113" s="36" t="inlineStr">
        <is>
          <t>SASA (1 Kg)</t>
        </is>
      </c>
      <c r="E113" s="37" t="n">
        <v>1</v>
      </c>
      <c r="F113" s="37" t="n">
        <v>1750</v>
      </c>
      <c r="G113" s="37">
        <f>F113/E113</f>
        <v/>
      </c>
      <c r="H113" s="38" t="n">
        <v>45</v>
      </c>
      <c r="I113" s="38">
        <f>H113*E113</f>
        <v/>
      </c>
    </row>
    <row r="114">
      <c r="C114" s="31" t="inlineStr">
        <is>
          <t>BK0010</t>
        </is>
      </c>
      <c r="D114" s="32" t="inlineStr">
        <is>
          <t>BIJI LADA (1 Kg)</t>
        </is>
      </c>
      <c r="E114" s="33" t="n">
        <v>1</v>
      </c>
      <c r="F114" s="33" t="n">
        <v>1850</v>
      </c>
      <c r="G114" s="33">
        <f>F114/E114</f>
        <v/>
      </c>
      <c r="H114" s="34" t="n">
        <v>80</v>
      </c>
      <c r="I114" s="34">
        <f>H114*E114</f>
        <v/>
      </c>
    </row>
    <row r="115">
      <c r="C115" s="35" t="inlineStr">
        <is>
          <t>BK0012</t>
        </is>
      </c>
      <c r="D115" s="36" t="inlineStr">
        <is>
          <t>GARAM HALUS (5 Kg)</t>
        </is>
      </c>
      <c r="E115" s="37" t="n">
        <v>1</v>
      </c>
      <c r="F115" s="37" t="n">
        <v>1750</v>
      </c>
      <c r="G115" s="37">
        <f>F115/E115</f>
        <v/>
      </c>
      <c r="H115" s="38" t="n">
        <v>3</v>
      </c>
      <c r="I115" s="38">
        <f>H115*E115</f>
        <v/>
      </c>
    </row>
    <row r="116">
      <c r="G116" s="39">
        <f>MIN(G104:G115)</f>
        <v/>
      </c>
      <c r="H116" s="40" t="inlineStr">
        <is>
          <t>PAX</t>
        </is>
      </c>
      <c r="I116" s="41">
        <f>SUM(I104:I115)</f>
        <v/>
      </c>
    </row>
    <row r="119">
      <c r="B119" s="25" t="inlineStr">
        <is>
          <t>Item               :</t>
        </is>
      </c>
      <c r="C119" s="25" t="inlineStr">
        <is>
          <t>MPR0007</t>
        </is>
      </c>
      <c r="E119" s="25" t="inlineStr">
        <is>
          <t>Category     :</t>
        </is>
      </c>
      <c r="F119" s="25" t="inlineStr">
        <is>
          <t>MENU PAKET</t>
        </is>
      </c>
    </row>
    <row r="120">
      <c r="B120" s="25" t="inlineStr">
        <is>
          <t>Description     :</t>
        </is>
      </c>
      <c r="C120" s="26" t="inlineStr">
        <is>
          <t>REMPEYE DAMBAL</t>
        </is>
      </c>
      <c r="E120" s="25" t="inlineStr">
        <is>
          <t>Price Value :</t>
        </is>
      </c>
      <c r="F120" s="27" t="n">
        <v>0</v>
      </c>
    </row>
    <row r="121">
      <c r="B121" s="25" t="inlineStr">
        <is>
          <t>Sub-Category :</t>
        </is>
      </c>
      <c r="C121" s="25" t="inlineStr">
        <is>
          <t>RECIPE</t>
        </is>
      </c>
      <c r="E121" s="25" t="inlineStr">
        <is>
          <t>Cost:</t>
        </is>
      </c>
      <c r="F121" s="27" t="n">
        <v>7526.67</v>
      </c>
    </row>
    <row r="122">
      <c r="C122" s="28" t="inlineStr">
        <is>
          <t>Item</t>
        </is>
      </c>
      <c r="D122" s="29" t="inlineStr">
        <is>
          <t>Description</t>
        </is>
      </c>
      <c r="E122" s="29" t="inlineStr">
        <is>
          <t>Recipe Qty</t>
        </is>
      </c>
      <c r="F122" s="29" t="inlineStr">
        <is>
          <t>Available Qty</t>
        </is>
      </c>
      <c r="G122" s="29" t="inlineStr">
        <is>
          <t>Jadi brp</t>
        </is>
      </c>
      <c r="H122" s="30" t="inlineStr">
        <is>
          <t>Unit Cost</t>
        </is>
      </c>
      <c r="I122" s="30" t="inlineStr">
        <is>
          <t>Cost</t>
        </is>
      </c>
    </row>
    <row r="123">
      <c r="C123" s="31" t="inlineStr">
        <is>
          <t>BK0020</t>
        </is>
      </c>
      <c r="D123" s="32" t="inlineStr">
        <is>
          <t>TEPUNG BERAS (500 g)</t>
        </is>
      </c>
      <c r="E123" s="33" t="n">
        <v>1</v>
      </c>
      <c r="F123" s="33" t="n"/>
      <c r="G123" s="33">
        <f>F123/E123</f>
        <v/>
      </c>
      <c r="H123" s="34" t="n">
        <v>20</v>
      </c>
      <c r="I123" s="34">
        <f>H123*E123</f>
        <v/>
      </c>
    </row>
    <row r="124">
      <c r="C124" s="35" t="inlineStr">
        <is>
          <t>BK0025</t>
        </is>
      </c>
      <c r="D124" s="36" t="inlineStr">
        <is>
          <t>TEPUNG SAGU TANI 1 Kg</t>
        </is>
      </c>
      <c r="E124" s="37" t="n">
        <v>1</v>
      </c>
      <c r="F124" s="37" t="n"/>
      <c r="G124" s="37">
        <f>F124/E124</f>
        <v/>
      </c>
      <c r="H124" s="38" t="n">
        <v>12</v>
      </c>
      <c r="I124" s="38">
        <f>H124*E124</f>
        <v/>
      </c>
    </row>
    <row r="125">
      <c r="C125" s="31" t="inlineStr">
        <is>
          <t>SY0045</t>
        </is>
      </c>
      <c r="D125" s="32" t="inlineStr">
        <is>
          <t>DAUN JERUK</t>
        </is>
      </c>
      <c r="E125" s="33" t="n">
        <v>1</v>
      </c>
      <c r="F125" s="33" t="n"/>
      <c r="G125" s="33">
        <f>F125/E125</f>
        <v/>
      </c>
      <c r="H125" s="34" t="n">
        <v>0</v>
      </c>
      <c r="I125" s="34">
        <f>H125*E125</f>
        <v/>
      </c>
    </row>
    <row r="126">
      <c r="C126" s="35" t="inlineStr">
        <is>
          <t>BK0016</t>
        </is>
      </c>
      <c r="D126" s="36" t="inlineStr">
        <is>
          <t>BIJI KETUMBAR</t>
        </is>
      </c>
      <c r="E126" s="37" t="n">
        <v>1</v>
      </c>
      <c r="F126" s="37" t="n"/>
      <c r="G126" s="37">
        <f>F126/E126</f>
        <v/>
      </c>
      <c r="H126" s="38" t="n">
        <v>0</v>
      </c>
      <c r="I126" s="38">
        <f>H126*E126</f>
        <v/>
      </c>
    </row>
    <row r="127">
      <c r="C127" s="31" t="inlineStr">
        <is>
          <t>SY0007</t>
        </is>
      </c>
      <c r="D127" s="32" t="inlineStr">
        <is>
          <t>BAWANG PUTIH</t>
        </is>
      </c>
      <c r="E127" s="33" t="n">
        <v>1</v>
      </c>
      <c r="F127" s="33" t="n">
        <v>400</v>
      </c>
      <c r="G127" s="33">
        <f>F127/E127</f>
        <v/>
      </c>
      <c r="H127" s="34" t="n">
        <v>40</v>
      </c>
      <c r="I127" s="34">
        <f>H127*E127</f>
        <v/>
      </c>
    </row>
    <row r="128">
      <c r="C128" s="35" t="inlineStr">
        <is>
          <t>BK0057</t>
        </is>
      </c>
      <c r="D128" s="36" t="inlineStr">
        <is>
          <t>KEMIRI</t>
        </is>
      </c>
      <c r="E128" s="37" t="n">
        <v>1</v>
      </c>
      <c r="F128" s="37" t="n">
        <v>750</v>
      </c>
      <c r="G128" s="37">
        <f>F128/E128</f>
        <v/>
      </c>
      <c r="H128" s="38" t="n">
        <v>10</v>
      </c>
      <c r="I128" s="38">
        <f>H128*E128</f>
        <v/>
      </c>
    </row>
    <row r="129">
      <c r="C129" s="31" t="inlineStr">
        <is>
          <t>BK0013</t>
        </is>
      </c>
      <c r="D129" s="32" t="inlineStr">
        <is>
          <t>CHICKEN KNOR (1 Kg)</t>
        </is>
      </c>
      <c r="E129" s="33" t="n">
        <v>1</v>
      </c>
      <c r="F129" s="33" t="n">
        <v>1750</v>
      </c>
      <c r="G129" s="33">
        <f>F129/E129</f>
        <v/>
      </c>
      <c r="H129" s="34" t="n">
        <v>60</v>
      </c>
      <c r="I129" s="34">
        <f>H129*E129</f>
        <v/>
      </c>
    </row>
    <row r="130">
      <c r="C130" s="35" t="inlineStr">
        <is>
          <t>BK0010</t>
        </is>
      </c>
      <c r="D130" s="36" t="inlineStr">
        <is>
          <t>BIJI LADA (1 Kg)</t>
        </is>
      </c>
      <c r="E130" s="37" t="n">
        <v>1</v>
      </c>
      <c r="F130" s="37" t="n">
        <v>1850</v>
      </c>
      <c r="G130" s="37">
        <f>F130/E130</f>
        <v/>
      </c>
      <c r="H130" s="38" t="n">
        <v>80</v>
      </c>
      <c r="I130" s="38">
        <f>H130*E130</f>
        <v/>
      </c>
    </row>
    <row r="131">
      <c r="C131" s="31" t="inlineStr">
        <is>
          <t>BK0011</t>
        </is>
      </c>
      <c r="D131" s="32" t="inlineStr">
        <is>
          <t>SASA (1 Kg)</t>
        </is>
      </c>
      <c r="E131" s="33" t="n">
        <v>1</v>
      </c>
      <c r="F131" s="33" t="n">
        <v>1850</v>
      </c>
      <c r="G131" s="33">
        <f>F131/E131</f>
        <v/>
      </c>
      <c r="H131" s="34" t="n">
        <v>45</v>
      </c>
      <c r="I131" s="34">
        <f>H131*E131</f>
        <v/>
      </c>
    </row>
    <row r="132">
      <c r="C132" s="35" t="inlineStr">
        <is>
          <t>BK0012</t>
        </is>
      </c>
      <c r="D132" s="36" t="inlineStr">
        <is>
          <t>GARAM HALUS (5 Kg)</t>
        </is>
      </c>
      <c r="E132" s="37" t="n">
        <v>1</v>
      </c>
      <c r="F132" s="37" t="n">
        <v>1750</v>
      </c>
      <c r="G132" s="37">
        <f>F132/E132</f>
        <v/>
      </c>
      <c r="H132" s="38" t="n">
        <v>3</v>
      </c>
      <c r="I132" s="38">
        <f>H132*E132</f>
        <v/>
      </c>
    </row>
    <row r="133">
      <c r="C133" s="31" t="inlineStr">
        <is>
          <t>MY0001</t>
        </is>
      </c>
      <c r="D133" s="32" t="inlineStr">
        <is>
          <t>MINYAK MAJUAN ( 18 Lt)</t>
        </is>
      </c>
      <c r="E133" s="33" t="n">
        <v>1</v>
      </c>
      <c r="F133" s="33" t="n">
        <v>255</v>
      </c>
      <c r="G133" s="33">
        <f>F133/E133</f>
        <v/>
      </c>
      <c r="H133" s="34" t="n">
        <v>6666.67</v>
      </c>
      <c r="I133" s="34">
        <f>H133*E133</f>
        <v/>
      </c>
    </row>
    <row r="134">
      <c r="C134" s="35" t="inlineStr">
        <is>
          <t>SY0050</t>
        </is>
      </c>
      <c r="D134" s="36" t="inlineStr">
        <is>
          <t>KACANG TANAH</t>
        </is>
      </c>
      <c r="E134" s="37" t="n">
        <v>1</v>
      </c>
      <c r="F134" s="37" t="n">
        <v>255</v>
      </c>
      <c r="G134" s="37">
        <f>F134/E134</f>
        <v/>
      </c>
      <c r="H134" s="38" t="n">
        <v>0</v>
      </c>
      <c r="I134" s="38">
        <f>H134*E134</f>
        <v/>
      </c>
    </row>
    <row r="135">
      <c r="G135" s="39">
        <f>MIN(G123:G134)</f>
        <v/>
      </c>
      <c r="H135" s="40" t="inlineStr">
        <is>
          <t>PAX</t>
        </is>
      </c>
      <c r="I135" s="41">
        <f>SUM(I123:I134)</f>
        <v/>
      </c>
    </row>
    <row r="138">
      <c r="B138" s="25" t="inlineStr">
        <is>
          <t>Item               :</t>
        </is>
      </c>
      <c r="C138" s="25" t="inlineStr">
        <is>
          <t>MPR0008</t>
        </is>
      </c>
      <c r="E138" s="25" t="inlineStr">
        <is>
          <t>Category     :</t>
        </is>
      </c>
      <c r="F138" s="25" t="inlineStr">
        <is>
          <t>MENU PAKET</t>
        </is>
      </c>
    </row>
    <row r="139">
      <c r="B139" s="25" t="inlineStr">
        <is>
          <t>Description     :</t>
        </is>
      </c>
      <c r="C139" s="26" t="inlineStr">
        <is>
          <t>TAHU BACEM</t>
        </is>
      </c>
      <c r="E139" s="25" t="inlineStr">
        <is>
          <t>Price Value :</t>
        </is>
      </c>
      <c r="F139" s="27" t="n">
        <v>0</v>
      </c>
    </row>
    <row r="140">
      <c r="B140" s="25" t="inlineStr">
        <is>
          <t>Sub-Category :</t>
        </is>
      </c>
      <c r="C140" s="25" t="inlineStr">
        <is>
          <t>RECIPE</t>
        </is>
      </c>
      <c r="E140" s="25" t="inlineStr">
        <is>
          <t>Cost:</t>
        </is>
      </c>
      <c r="F140" s="27" t="n">
        <v>38877.67</v>
      </c>
    </row>
    <row r="141">
      <c r="C141" s="28" t="inlineStr">
        <is>
          <t>Item</t>
        </is>
      </c>
      <c r="D141" s="29" t="inlineStr">
        <is>
          <t>Description</t>
        </is>
      </c>
      <c r="E141" s="29" t="inlineStr">
        <is>
          <t>Recipe Qty</t>
        </is>
      </c>
      <c r="F141" s="29" t="inlineStr">
        <is>
          <t>Available Qty</t>
        </is>
      </c>
      <c r="G141" s="29" t="inlineStr">
        <is>
          <t>Jadi brp</t>
        </is>
      </c>
      <c r="H141" s="30" t="inlineStr">
        <is>
          <t>Unit Cost</t>
        </is>
      </c>
      <c r="I141" s="30" t="inlineStr">
        <is>
          <t>Cost</t>
        </is>
      </c>
    </row>
    <row r="142">
      <c r="C142" s="31" t="inlineStr">
        <is>
          <t>SY0031</t>
        </is>
      </c>
      <c r="D142" s="32" t="inlineStr">
        <is>
          <t>TAHU CINA BESAR</t>
        </is>
      </c>
      <c r="E142" s="33" t="n">
        <v>1</v>
      </c>
      <c r="F142" s="33" t="n"/>
      <c r="G142" s="33">
        <f>F142/E142</f>
        <v/>
      </c>
      <c r="H142" s="34" t="n">
        <v>5000</v>
      </c>
      <c r="I142" s="34">
        <f>H142*E142</f>
        <v/>
      </c>
    </row>
    <row r="143">
      <c r="C143" s="35" t="inlineStr">
        <is>
          <t>SY0006</t>
        </is>
      </c>
      <c r="D143" s="36" t="inlineStr">
        <is>
          <t>BAWANG MERAH</t>
        </is>
      </c>
      <c r="E143" s="37" t="n">
        <v>1</v>
      </c>
      <c r="F143" s="37" t="n">
        <v>500</v>
      </c>
      <c r="G143" s="37">
        <f>F143/E143</f>
        <v/>
      </c>
      <c r="H143" s="38" t="n">
        <v>32</v>
      </c>
      <c r="I143" s="38">
        <f>H143*E143</f>
        <v/>
      </c>
    </row>
    <row r="144">
      <c r="C144" s="31" t="inlineStr">
        <is>
          <t>SY0007</t>
        </is>
      </c>
      <c r="D144" s="32" t="inlineStr">
        <is>
          <t>BAWANG PUTIH</t>
        </is>
      </c>
      <c r="E144" s="33" t="n">
        <v>1</v>
      </c>
      <c r="F144" s="33" t="n">
        <v>400</v>
      </c>
      <c r="G144" s="33">
        <f>F144/E144</f>
        <v/>
      </c>
      <c r="H144" s="34" t="n">
        <v>40</v>
      </c>
      <c r="I144" s="34">
        <f>H144*E144</f>
        <v/>
      </c>
    </row>
    <row r="145">
      <c r="C145" s="35" t="inlineStr">
        <is>
          <t>BK0057</t>
        </is>
      </c>
      <c r="D145" s="36" t="inlineStr">
        <is>
          <t>KEMIRI</t>
        </is>
      </c>
      <c r="E145" s="37" t="n">
        <v>1</v>
      </c>
      <c r="F145" s="37" t="n">
        <v>750</v>
      </c>
      <c r="G145" s="37">
        <f>F145/E145</f>
        <v/>
      </c>
      <c r="H145" s="38" t="n">
        <v>10</v>
      </c>
      <c r="I145" s="38">
        <f>H145*E145</f>
        <v/>
      </c>
    </row>
    <row r="146">
      <c r="C146" s="31" t="inlineStr">
        <is>
          <t>SY0036</t>
        </is>
      </c>
      <c r="D146" s="32" t="inlineStr">
        <is>
          <t>SEREH</t>
        </is>
      </c>
      <c r="E146" s="33" t="n">
        <v>1</v>
      </c>
      <c r="F146" s="33" t="n">
        <v>750</v>
      </c>
      <c r="G146" s="33">
        <f>F146/E146</f>
        <v/>
      </c>
      <c r="H146" s="34" t="n">
        <v>15</v>
      </c>
      <c r="I146" s="34">
        <f>H146*E146</f>
        <v/>
      </c>
    </row>
    <row r="147">
      <c r="C147" s="35" t="inlineStr">
        <is>
          <t>SY0045</t>
        </is>
      </c>
      <c r="D147" s="36" t="inlineStr">
        <is>
          <t>DAUN JERUK</t>
        </is>
      </c>
      <c r="E147" s="37" t="n">
        <v>1</v>
      </c>
      <c r="F147" s="37" t="n">
        <v>750</v>
      </c>
      <c r="G147" s="37">
        <f>F147/E147</f>
        <v/>
      </c>
      <c r="H147" s="38" t="n">
        <v>0</v>
      </c>
      <c r="I147" s="38">
        <f>H147*E147</f>
        <v/>
      </c>
    </row>
    <row r="148">
      <c r="C148" s="31" t="inlineStr">
        <is>
          <t>BC0001</t>
        </is>
      </c>
      <c r="D148" s="32" t="inlineStr">
        <is>
          <t>KECAP MANIS BANGO (6.2 Kg)</t>
        </is>
      </c>
      <c r="E148" s="33" t="n">
        <v>1</v>
      </c>
      <c r="F148" s="33" t="n">
        <v>58.2</v>
      </c>
      <c r="G148" s="33">
        <f>F148/E148</f>
        <v/>
      </c>
      <c r="H148" s="34" t="n">
        <v>26936</v>
      </c>
      <c r="I148" s="34">
        <f>H148*E148</f>
        <v/>
      </c>
    </row>
    <row r="149">
      <c r="C149" s="35" t="inlineStr">
        <is>
          <t>BK0013</t>
        </is>
      </c>
      <c r="D149" s="36" t="inlineStr">
        <is>
          <t>CHICKEN KNOR (1 Kg)</t>
        </is>
      </c>
      <c r="E149" s="37" t="n">
        <v>1</v>
      </c>
      <c r="F149" s="37" t="n">
        <v>1750</v>
      </c>
      <c r="G149" s="37">
        <f>F149/E149</f>
        <v/>
      </c>
      <c r="H149" s="38" t="n">
        <v>60</v>
      </c>
      <c r="I149" s="38">
        <f>H149*E149</f>
        <v/>
      </c>
    </row>
    <row r="150">
      <c r="C150" s="31" t="inlineStr">
        <is>
          <t>BK0010</t>
        </is>
      </c>
      <c r="D150" s="32" t="inlineStr">
        <is>
          <t>BIJI LADA (1 Kg)</t>
        </is>
      </c>
      <c r="E150" s="33" t="n">
        <v>1</v>
      </c>
      <c r="F150" s="33" t="n">
        <v>1850</v>
      </c>
      <c r="G150" s="33">
        <f>F150/E150</f>
        <v/>
      </c>
      <c r="H150" s="34" t="n">
        <v>80</v>
      </c>
      <c r="I150" s="34">
        <f>H150*E150</f>
        <v/>
      </c>
    </row>
    <row r="151">
      <c r="C151" s="35" t="inlineStr">
        <is>
          <t>MY0001</t>
        </is>
      </c>
      <c r="D151" s="36" t="inlineStr">
        <is>
          <t>MINYAK MAJUAN ( 18 Lt)</t>
        </is>
      </c>
      <c r="E151" s="37" t="n">
        <v>1</v>
      </c>
      <c r="F151" s="37" t="n">
        <v>255</v>
      </c>
      <c r="G151" s="37">
        <f>F151/E151</f>
        <v/>
      </c>
      <c r="H151" s="38" t="n">
        <v>6666.67</v>
      </c>
      <c r="I151" s="38">
        <f>H151*E151</f>
        <v/>
      </c>
    </row>
    <row r="152">
      <c r="C152" s="31" t="inlineStr">
        <is>
          <t>SY0044</t>
        </is>
      </c>
      <c r="D152" s="32" t="inlineStr">
        <is>
          <t>LENGKOAS</t>
        </is>
      </c>
      <c r="E152" s="33" t="n">
        <v>1</v>
      </c>
      <c r="F152" s="33" t="n">
        <v>255</v>
      </c>
      <c r="G152" s="33">
        <f>F152/E152</f>
        <v/>
      </c>
      <c r="H152" s="34" t="n">
        <v>20</v>
      </c>
      <c r="I152" s="34">
        <f>H152*E152</f>
        <v/>
      </c>
    </row>
    <row r="153">
      <c r="C153" s="35" t="inlineStr">
        <is>
          <t>BK0012</t>
        </is>
      </c>
      <c r="D153" s="36" t="inlineStr">
        <is>
          <t>GARAM HALUS (5 Kg)</t>
        </is>
      </c>
      <c r="E153" s="37" t="n">
        <v>1</v>
      </c>
      <c r="F153" s="37" t="n">
        <v>1750</v>
      </c>
      <c r="G153" s="37">
        <f>F153/E153</f>
        <v/>
      </c>
      <c r="H153" s="38" t="n">
        <v>3</v>
      </c>
      <c r="I153" s="38">
        <f>H153*E153</f>
        <v/>
      </c>
    </row>
    <row r="154">
      <c r="C154" s="31" t="inlineStr">
        <is>
          <t>BK0011</t>
        </is>
      </c>
      <c r="D154" s="32" t="inlineStr">
        <is>
          <t>SASA (1 Kg)</t>
        </is>
      </c>
      <c r="E154" s="33" t="n">
        <v>1</v>
      </c>
      <c r="F154" s="33" t="n">
        <v>1750</v>
      </c>
      <c r="G154" s="33">
        <f>F154/E154</f>
        <v/>
      </c>
      <c r="H154" s="34" t="n">
        <v>45</v>
      </c>
      <c r="I154" s="34">
        <f>H154*E154</f>
        <v/>
      </c>
    </row>
    <row r="155">
      <c r="G155" s="39">
        <f>MIN(G142:G154)</f>
        <v/>
      </c>
      <c r="H155" s="40" t="inlineStr">
        <is>
          <t>PAX</t>
        </is>
      </c>
      <c r="I155" s="41">
        <f>SUM(I142:I154)</f>
        <v/>
      </c>
    </row>
    <row r="158">
      <c r="B158" s="25" t="inlineStr">
        <is>
          <t>Item               :</t>
        </is>
      </c>
      <c r="C158" s="25" t="inlineStr">
        <is>
          <t>MPR0009</t>
        </is>
      </c>
      <c r="E158" s="25" t="inlineStr">
        <is>
          <t>Category     :</t>
        </is>
      </c>
      <c r="F158" s="25" t="inlineStr">
        <is>
          <t>MENU PAKET</t>
        </is>
      </c>
    </row>
    <row r="159">
      <c r="B159" s="25" t="inlineStr">
        <is>
          <t>Description     :</t>
        </is>
      </c>
      <c r="C159" s="26" t="inlineStr">
        <is>
          <t>OPOR AYAM</t>
        </is>
      </c>
      <c r="E159" s="25" t="inlineStr">
        <is>
          <t>Price Value :</t>
        </is>
      </c>
      <c r="F159" s="27" t="n">
        <v>0</v>
      </c>
    </row>
    <row r="160">
      <c r="B160" s="25" t="inlineStr">
        <is>
          <t>Sub-Category :</t>
        </is>
      </c>
      <c r="C160" s="25" t="inlineStr">
        <is>
          <t>RECIPE</t>
        </is>
      </c>
      <c r="E160" s="25" t="inlineStr">
        <is>
          <t>Cost:</t>
        </is>
      </c>
      <c r="F160" s="27" t="n">
        <v>44994.67</v>
      </c>
    </row>
    <row r="161">
      <c r="C161" s="28" t="inlineStr">
        <is>
          <t>Item</t>
        </is>
      </c>
      <c r="D161" s="29" t="inlineStr">
        <is>
          <t>Description</t>
        </is>
      </c>
      <c r="E161" s="29" t="inlineStr">
        <is>
          <t>Recipe Qty</t>
        </is>
      </c>
      <c r="F161" s="29" t="inlineStr">
        <is>
          <t>Available Qty</t>
        </is>
      </c>
      <c r="G161" s="29" t="inlineStr">
        <is>
          <t>Jadi brp</t>
        </is>
      </c>
      <c r="H161" s="30" t="inlineStr">
        <is>
          <t>Unit Cost</t>
        </is>
      </c>
      <c r="I161" s="30" t="inlineStr">
        <is>
          <t>Cost</t>
        </is>
      </c>
    </row>
    <row r="162">
      <c r="C162" s="31" t="inlineStr">
        <is>
          <t>AY0001</t>
        </is>
      </c>
      <c r="D162" s="32" t="inlineStr">
        <is>
          <t>AYAM HOL</t>
        </is>
      </c>
      <c r="E162" s="33" t="n">
        <v>1</v>
      </c>
      <c r="F162" s="33" t="n"/>
      <c r="G162" s="33">
        <f>F162/E162</f>
        <v/>
      </c>
      <c r="H162" s="34" t="n">
        <v>38000</v>
      </c>
      <c r="I162" s="34">
        <f>H162*E162</f>
        <v/>
      </c>
    </row>
    <row r="163">
      <c r="C163" s="35" t="inlineStr">
        <is>
          <t>SY0006</t>
        </is>
      </c>
      <c r="D163" s="36" t="inlineStr">
        <is>
          <t>BAWANG MERAH</t>
        </is>
      </c>
      <c r="E163" s="37" t="n">
        <v>1</v>
      </c>
      <c r="F163" s="37" t="n">
        <v>500</v>
      </c>
      <c r="G163" s="37">
        <f>F163/E163</f>
        <v/>
      </c>
      <c r="H163" s="38" t="n">
        <v>32</v>
      </c>
      <c r="I163" s="38">
        <f>H163*E163</f>
        <v/>
      </c>
    </row>
    <row r="164">
      <c r="C164" s="31" t="inlineStr">
        <is>
          <t>SY0007</t>
        </is>
      </c>
      <c r="D164" s="32" t="inlineStr">
        <is>
          <t>BAWANG PUTIH</t>
        </is>
      </c>
      <c r="E164" s="33" t="n">
        <v>1</v>
      </c>
      <c r="F164" s="33" t="n">
        <v>400</v>
      </c>
      <c r="G164" s="33">
        <f>F164/E164</f>
        <v/>
      </c>
      <c r="H164" s="34" t="n">
        <v>40</v>
      </c>
      <c r="I164" s="34">
        <f>H164*E164</f>
        <v/>
      </c>
    </row>
    <row r="165">
      <c r="C165" s="35" t="inlineStr">
        <is>
          <t>BK0057</t>
        </is>
      </c>
      <c r="D165" s="36" t="inlineStr">
        <is>
          <t>KEMIRI</t>
        </is>
      </c>
      <c r="E165" s="37" t="n">
        <v>1</v>
      </c>
      <c r="F165" s="37" t="n">
        <v>750</v>
      </c>
      <c r="G165" s="37">
        <f>F165/E165</f>
        <v/>
      </c>
      <c r="H165" s="38" t="n">
        <v>10</v>
      </c>
      <c r="I165" s="38">
        <f>H165*E165</f>
        <v/>
      </c>
    </row>
    <row r="166">
      <c r="C166" s="31" t="inlineStr">
        <is>
          <t>BC0037</t>
        </is>
      </c>
      <c r="D166" s="32" t="inlineStr">
        <is>
          <t>SANTAN KARA (1 Lt)</t>
        </is>
      </c>
      <c r="E166" s="33" t="n">
        <v>1</v>
      </c>
      <c r="F166" s="33" t="n">
        <v>2000</v>
      </c>
      <c r="G166" s="33">
        <f>F166/E166</f>
        <v/>
      </c>
      <c r="H166" s="34" t="n">
        <v>35</v>
      </c>
      <c r="I166" s="34">
        <f>H166*E166</f>
        <v/>
      </c>
    </row>
    <row r="167">
      <c r="C167" s="35" t="inlineStr">
        <is>
          <t>BK0013</t>
        </is>
      </c>
      <c r="D167" s="36" t="inlineStr">
        <is>
          <t>CHICKEN KNOR (1 Kg)</t>
        </is>
      </c>
      <c r="E167" s="37" t="n">
        <v>1</v>
      </c>
      <c r="F167" s="37" t="n">
        <v>1750</v>
      </c>
      <c r="G167" s="37">
        <f>F167/E167</f>
        <v/>
      </c>
      <c r="H167" s="38" t="n">
        <v>60</v>
      </c>
      <c r="I167" s="38">
        <f>H167*E167</f>
        <v/>
      </c>
    </row>
    <row r="168">
      <c r="C168" s="31" t="inlineStr">
        <is>
          <t>BK0011</t>
        </is>
      </c>
      <c r="D168" s="32" t="inlineStr">
        <is>
          <t>SASA (1 Kg)</t>
        </is>
      </c>
      <c r="E168" s="33" t="n">
        <v>1</v>
      </c>
      <c r="F168" s="33" t="n">
        <v>1750</v>
      </c>
      <c r="G168" s="33">
        <f>F168/E168</f>
        <v/>
      </c>
      <c r="H168" s="34" t="n">
        <v>45</v>
      </c>
      <c r="I168" s="34">
        <f>H168*E168</f>
        <v/>
      </c>
    </row>
    <row r="169">
      <c r="C169" s="35" t="inlineStr">
        <is>
          <t>BK0012</t>
        </is>
      </c>
      <c r="D169" s="36" t="inlineStr">
        <is>
          <t>GARAM HALUS (5 Kg)</t>
        </is>
      </c>
      <c r="E169" s="37" t="n">
        <v>1</v>
      </c>
      <c r="F169" s="37" t="n">
        <v>1750</v>
      </c>
      <c r="G169" s="37">
        <f>F169/E169</f>
        <v/>
      </c>
      <c r="H169" s="38" t="n">
        <v>3</v>
      </c>
      <c r="I169" s="38">
        <f>H169*E169</f>
        <v/>
      </c>
    </row>
    <row r="170">
      <c r="C170" s="31" t="inlineStr">
        <is>
          <t>BK0010</t>
        </is>
      </c>
      <c r="D170" s="32" t="inlineStr">
        <is>
          <t>BIJI LADA (1 Kg)</t>
        </is>
      </c>
      <c r="E170" s="33" t="n">
        <v>1</v>
      </c>
      <c r="F170" s="33" t="n">
        <v>1850</v>
      </c>
      <c r="G170" s="33">
        <f>F170/E170</f>
        <v/>
      </c>
      <c r="H170" s="34" t="n">
        <v>80</v>
      </c>
      <c r="I170" s="34">
        <f>H170*E170</f>
        <v/>
      </c>
    </row>
    <row r="171">
      <c r="C171" s="35" t="inlineStr">
        <is>
          <t>BK0018</t>
        </is>
      </c>
      <c r="D171" s="36" t="inlineStr">
        <is>
          <t>GULA PASIR 1 Kg</t>
        </is>
      </c>
      <c r="E171" s="37" t="n">
        <v>1</v>
      </c>
      <c r="F171" s="37" t="n">
        <v>1750</v>
      </c>
      <c r="G171" s="37">
        <f>F171/E171</f>
        <v/>
      </c>
      <c r="H171" s="38" t="n">
        <v>18</v>
      </c>
      <c r="I171" s="38">
        <f>H171*E171</f>
        <v/>
      </c>
    </row>
    <row r="172">
      <c r="C172" s="31" t="inlineStr">
        <is>
          <t>MY0001</t>
        </is>
      </c>
      <c r="D172" s="32" t="inlineStr">
        <is>
          <t>MINYAK MAJUAN ( 18 Lt)</t>
        </is>
      </c>
      <c r="E172" s="33" t="n">
        <v>1</v>
      </c>
      <c r="F172" s="33" t="n">
        <v>255</v>
      </c>
      <c r="G172" s="33">
        <f>F172/E172</f>
        <v/>
      </c>
      <c r="H172" s="34" t="n">
        <v>6666.67</v>
      </c>
      <c r="I172" s="34">
        <f>H172*E172</f>
        <v/>
      </c>
    </row>
    <row r="173">
      <c r="C173" s="35" t="inlineStr">
        <is>
          <t>SY0036</t>
        </is>
      </c>
      <c r="D173" s="36" t="inlineStr">
        <is>
          <t>SEREH</t>
        </is>
      </c>
      <c r="E173" s="37" t="n">
        <v>1</v>
      </c>
      <c r="F173" s="37" t="n">
        <v>255</v>
      </c>
      <c r="G173" s="37">
        <f>F173/E173</f>
        <v/>
      </c>
      <c r="H173" s="38" t="n">
        <v>15</v>
      </c>
      <c r="I173" s="38">
        <f>H173*E173</f>
        <v/>
      </c>
    </row>
    <row r="174">
      <c r="C174" s="31" t="inlineStr">
        <is>
          <t>SY0044</t>
        </is>
      </c>
      <c r="D174" s="32" t="inlineStr">
        <is>
          <t>LENGKOAS</t>
        </is>
      </c>
      <c r="E174" s="33" t="n">
        <v>1</v>
      </c>
      <c r="F174" s="33" t="n">
        <v>255</v>
      </c>
      <c r="G174" s="33">
        <f>F174/E174</f>
        <v/>
      </c>
      <c r="H174" s="34" t="n">
        <v>20</v>
      </c>
      <c r="I174" s="34">
        <f>H174*E174</f>
        <v/>
      </c>
    </row>
    <row r="175">
      <c r="C175" s="35" t="inlineStr">
        <is>
          <t>SY0045</t>
        </is>
      </c>
      <c r="D175" s="36" t="inlineStr">
        <is>
          <t>DAUN JERUK</t>
        </is>
      </c>
      <c r="E175" s="37" t="n">
        <v>1</v>
      </c>
      <c r="F175" s="37" t="n">
        <v>255</v>
      </c>
      <c r="G175" s="37">
        <f>F175/E175</f>
        <v/>
      </c>
      <c r="H175" s="38" t="n">
        <v>0</v>
      </c>
      <c r="I175" s="38">
        <f>H175*E175</f>
        <v/>
      </c>
    </row>
    <row r="176">
      <c r="G176" s="39">
        <f>MIN(G162:G175)</f>
        <v/>
      </c>
      <c r="H176" s="40" t="inlineStr">
        <is>
          <t>PAX</t>
        </is>
      </c>
      <c r="I176" s="41">
        <f>SUM(I162:I175)</f>
        <v/>
      </c>
    </row>
    <row r="179">
      <c r="B179" s="25" t="inlineStr">
        <is>
          <t>Item               :</t>
        </is>
      </c>
      <c r="C179" s="25" t="inlineStr">
        <is>
          <t>MPR0010</t>
        </is>
      </c>
      <c r="E179" s="25" t="inlineStr">
        <is>
          <t>Category     :</t>
        </is>
      </c>
      <c r="F179" s="25" t="inlineStr">
        <is>
          <t>MENU PAKET</t>
        </is>
      </c>
    </row>
    <row r="180">
      <c r="B180" s="25" t="inlineStr">
        <is>
          <t>Description     :</t>
        </is>
      </c>
      <c r="C180" s="26" t="inlineStr">
        <is>
          <t>SAMBAL GORENG DAGING CIREBON</t>
        </is>
      </c>
      <c r="E180" s="25" t="inlineStr">
        <is>
          <t>Price Value :</t>
        </is>
      </c>
      <c r="F180" s="27" t="n">
        <v>0</v>
      </c>
    </row>
    <row r="181">
      <c r="B181" s="25" t="inlineStr">
        <is>
          <t>Sub-Category :</t>
        </is>
      </c>
      <c r="C181" s="25" t="inlineStr">
        <is>
          <t>RECIPE</t>
        </is>
      </c>
      <c r="E181" s="25" t="inlineStr">
        <is>
          <t>Cost:</t>
        </is>
      </c>
      <c r="F181" s="27" t="n">
        <v>104958.67</v>
      </c>
    </row>
    <row r="182">
      <c r="C182" s="28" t="inlineStr">
        <is>
          <t>Item</t>
        </is>
      </c>
      <c r="D182" s="29" t="inlineStr">
        <is>
          <t>Description</t>
        </is>
      </c>
      <c r="E182" s="29" t="inlineStr">
        <is>
          <t>Recipe Qty</t>
        </is>
      </c>
      <c r="F182" s="29" t="inlineStr">
        <is>
          <t>Available Qty</t>
        </is>
      </c>
      <c r="G182" s="29" t="inlineStr">
        <is>
          <t>Jadi brp</t>
        </is>
      </c>
      <c r="H182" s="30" t="inlineStr">
        <is>
          <t>Unit Cost</t>
        </is>
      </c>
      <c r="I182" s="30" t="inlineStr">
        <is>
          <t>Cost</t>
        </is>
      </c>
    </row>
    <row r="183">
      <c r="C183" s="31" t="inlineStr">
        <is>
          <t>SY0001</t>
        </is>
      </c>
      <c r="D183" s="32" t="inlineStr">
        <is>
          <t>CABE MERAH BESAR</t>
        </is>
      </c>
      <c r="E183" s="33" t="n">
        <v>1</v>
      </c>
      <c r="F183" s="33" t="n">
        <v>0</v>
      </c>
      <c r="G183" s="33">
        <f>F183/E183</f>
        <v/>
      </c>
      <c r="H183" s="34" t="n">
        <v>9</v>
      </c>
      <c r="I183" s="34">
        <f>H183*E183</f>
        <v/>
      </c>
    </row>
    <row r="184">
      <c r="C184" s="35" t="inlineStr">
        <is>
          <t>SY0003</t>
        </is>
      </c>
      <c r="D184" s="36" t="inlineStr">
        <is>
          <t>CABE MERAH KERITING</t>
        </is>
      </c>
      <c r="E184" s="37" t="n">
        <v>1</v>
      </c>
      <c r="F184" s="37" t="n">
        <v>0</v>
      </c>
      <c r="G184" s="37">
        <f>F184/E184</f>
        <v/>
      </c>
      <c r="H184" s="38" t="n">
        <v>70</v>
      </c>
      <c r="I184" s="38">
        <f>H184*E184</f>
        <v/>
      </c>
    </row>
    <row r="185">
      <c r="C185" s="31" t="inlineStr">
        <is>
          <t>SY0006</t>
        </is>
      </c>
      <c r="D185" s="32" t="inlineStr">
        <is>
          <t>BAWANG MERAH</t>
        </is>
      </c>
      <c r="E185" s="33" t="n">
        <v>1</v>
      </c>
      <c r="F185" s="33" t="n">
        <v>500</v>
      </c>
      <c r="G185" s="33">
        <f>F185/E185</f>
        <v/>
      </c>
      <c r="H185" s="34" t="n">
        <v>32</v>
      </c>
      <c r="I185" s="34">
        <f>H185*E185</f>
        <v/>
      </c>
    </row>
    <row r="186">
      <c r="C186" s="35" t="inlineStr">
        <is>
          <t>SY0007</t>
        </is>
      </c>
      <c r="D186" s="36" t="inlineStr">
        <is>
          <t>BAWANG PUTIH</t>
        </is>
      </c>
      <c r="E186" s="37" t="n">
        <v>1</v>
      </c>
      <c r="F186" s="37" t="n">
        <v>400</v>
      </c>
      <c r="G186" s="37">
        <f>F186/E186</f>
        <v/>
      </c>
      <c r="H186" s="38" t="n">
        <v>40</v>
      </c>
      <c r="I186" s="38">
        <f>H186*E186</f>
        <v/>
      </c>
    </row>
    <row r="187">
      <c r="C187" s="31" t="inlineStr">
        <is>
          <t>SY0045</t>
        </is>
      </c>
      <c r="D187" s="32" t="inlineStr">
        <is>
          <t>DAUN JERUK</t>
        </is>
      </c>
      <c r="E187" s="33" t="n">
        <v>1</v>
      </c>
      <c r="F187" s="33" t="n">
        <v>400</v>
      </c>
      <c r="G187" s="33">
        <f>F187/E187</f>
        <v/>
      </c>
      <c r="H187" s="34" t="n">
        <v>0</v>
      </c>
      <c r="I187" s="34">
        <f>H187*E187</f>
        <v/>
      </c>
    </row>
    <row r="188">
      <c r="C188" s="35" t="inlineStr">
        <is>
          <t>SY0036</t>
        </is>
      </c>
      <c r="D188" s="36" t="inlineStr">
        <is>
          <t>SEREH</t>
        </is>
      </c>
      <c r="E188" s="37" t="n">
        <v>1</v>
      </c>
      <c r="F188" s="37" t="n">
        <v>400</v>
      </c>
      <c r="G188" s="37">
        <f>F188/E188</f>
        <v/>
      </c>
      <c r="H188" s="38" t="n">
        <v>15</v>
      </c>
      <c r="I188" s="38">
        <f>H188*E188</f>
        <v/>
      </c>
    </row>
    <row r="189">
      <c r="C189" s="31" t="inlineStr">
        <is>
          <t>BK0013</t>
        </is>
      </c>
      <c r="D189" s="32" t="inlineStr">
        <is>
          <t>CHICKEN KNOR (1 Kg)</t>
        </is>
      </c>
      <c r="E189" s="33" t="n">
        <v>1</v>
      </c>
      <c r="F189" s="33" t="n">
        <v>1750</v>
      </c>
      <c r="G189" s="33">
        <f>F189/E189</f>
        <v/>
      </c>
      <c r="H189" s="34" t="n">
        <v>60</v>
      </c>
      <c r="I189" s="34">
        <f>H189*E189</f>
        <v/>
      </c>
    </row>
    <row r="190">
      <c r="C190" s="35" t="inlineStr">
        <is>
          <t>BK0011</t>
        </is>
      </c>
      <c r="D190" s="36" t="inlineStr">
        <is>
          <t>SASA (1 Kg)</t>
        </is>
      </c>
      <c r="E190" s="37" t="n">
        <v>1</v>
      </c>
      <c r="F190" s="37" t="n">
        <v>1750</v>
      </c>
      <c r="G190" s="37">
        <f>F190/E190</f>
        <v/>
      </c>
      <c r="H190" s="38" t="n">
        <v>45</v>
      </c>
      <c r="I190" s="38">
        <f>H190*E190</f>
        <v/>
      </c>
    </row>
    <row r="191">
      <c r="C191" s="31" t="inlineStr">
        <is>
          <t>BK0018</t>
        </is>
      </c>
      <c r="D191" s="32" t="inlineStr">
        <is>
          <t>GULA PASIR 1 Kg</t>
        </is>
      </c>
      <c r="E191" s="33" t="n">
        <v>1</v>
      </c>
      <c r="F191" s="33" t="n">
        <v>1750</v>
      </c>
      <c r="G191" s="33">
        <f>F191/E191</f>
        <v/>
      </c>
      <c r="H191" s="34" t="n">
        <v>18</v>
      </c>
      <c r="I191" s="34">
        <f>H191*E191</f>
        <v/>
      </c>
    </row>
    <row r="192">
      <c r="C192" s="35" t="inlineStr">
        <is>
          <t>MY0001</t>
        </is>
      </c>
      <c r="D192" s="36" t="inlineStr">
        <is>
          <t>MINYAK MAJUAN ( 18 Lt)</t>
        </is>
      </c>
      <c r="E192" s="37" t="n">
        <v>1</v>
      </c>
      <c r="F192" s="37" t="n">
        <v>255</v>
      </c>
      <c r="G192" s="37">
        <f>F192/E192</f>
        <v/>
      </c>
      <c r="H192" s="38" t="n">
        <v>6666.67</v>
      </c>
      <c r="I192" s="38">
        <f>H192*E192</f>
        <v/>
      </c>
    </row>
    <row r="193">
      <c r="C193" s="31" t="inlineStr">
        <is>
          <t>BK0012</t>
        </is>
      </c>
      <c r="D193" s="32" t="inlineStr">
        <is>
          <t>GARAM HALUS (5 Kg)</t>
        </is>
      </c>
      <c r="E193" s="33" t="n">
        <v>1</v>
      </c>
      <c r="F193" s="33" t="n">
        <v>1750</v>
      </c>
      <c r="G193" s="33">
        <f>F193/E193</f>
        <v/>
      </c>
      <c r="H193" s="34" t="n">
        <v>3</v>
      </c>
      <c r="I193" s="34">
        <f>H193*E193</f>
        <v/>
      </c>
    </row>
    <row r="194">
      <c r="C194" s="35" t="inlineStr">
        <is>
          <t>SY0044</t>
        </is>
      </c>
      <c r="D194" s="36" t="inlineStr">
        <is>
          <t>LENGKOAS</t>
        </is>
      </c>
      <c r="E194" s="37" t="n">
        <v>1</v>
      </c>
      <c r="F194" s="37" t="n">
        <v>1750</v>
      </c>
      <c r="G194" s="37">
        <f>F194/E194</f>
        <v/>
      </c>
      <c r="H194" s="38" t="n">
        <v>20</v>
      </c>
      <c r="I194" s="38">
        <f>H194*E194</f>
        <v/>
      </c>
    </row>
    <row r="195">
      <c r="C195" s="31" t="inlineStr">
        <is>
          <t>DG0002</t>
        </is>
      </c>
      <c r="D195" s="32" t="inlineStr">
        <is>
          <t>DAGING CHUK TENDER</t>
        </is>
      </c>
      <c r="E195" s="33" t="n">
        <v>1</v>
      </c>
      <c r="F195" s="33" t="n">
        <v>1750</v>
      </c>
      <c r="G195" s="33">
        <f>F195/E195</f>
        <v/>
      </c>
      <c r="H195" s="34" t="n">
        <v>98000</v>
      </c>
      <c r="I195" s="34">
        <f>H195*E195</f>
        <v/>
      </c>
    </row>
    <row r="196">
      <c r="G196" s="39">
        <f>MIN(G183:G195)</f>
        <v/>
      </c>
      <c r="H196" s="40" t="inlineStr">
        <is>
          <t>PAX</t>
        </is>
      </c>
      <c r="I196" s="41">
        <f>SUM(I183:I195)</f>
        <v/>
      </c>
    </row>
    <row r="199">
      <c r="B199" s="25" t="inlineStr">
        <is>
          <t>Item               :</t>
        </is>
      </c>
      <c r="C199" s="25" t="inlineStr">
        <is>
          <t>MPR0011</t>
        </is>
      </c>
      <c r="E199" s="25" t="inlineStr">
        <is>
          <t>Category     :</t>
        </is>
      </c>
      <c r="F199" s="25" t="inlineStr">
        <is>
          <t>MENU PAKET</t>
        </is>
      </c>
    </row>
    <row r="200">
      <c r="B200" s="25" t="inlineStr">
        <is>
          <t>Description     :</t>
        </is>
      </c>
      <c r="C200" s="26" t="inlineStr">
        <is>
          <t>SAYUR LAWAR</t>
        </is>
      </c>
      <c r="E200" s="25" t="inlineStr">
        <is>
          <t>Price Value :</t>
        </is>
      </c>
      <c r="F200" s="27" t="n">
        <v>0</v>
      </c>
    </row>
    <row r="201">
      <c r="B201" s="25" t="inlineStr">
        <is>
          <t>Sub-Category :</t>
        </is>
      </c>
      <c r="C201" s="25" t="inlineStr">
        <is>
          <t>RECIPE</t>
        </is>
      </c>
      <c r="E201" s="25" t="inlineStr">
        <is>
          <t>Cost:</t>
        </is>
      </c>
      <c r="F201" s="27" t="n">
        <v>7084.67</v>
      </c>
    </row>
    <row r="202">
      <c r="C202" s="28" t="inlineStr">
        <is>
          <t>Item</t>
        </is>
      </c>
      <c r="D202" s="29" t="inlineStr">
        <is>
          <t>Description</t>
        </is>
      </c>
      <c r="E202" s="29" t="inlineStr">
        <is>
          <t>Recipe Qty</t>
        </is>
      </c>
      <c r="F202" s="29" t="inlineStr">
        <is>
          <t>Available Qty</t>
        </is>
      </c>
      <c r="G202" s="29" t="inlineStr">
        <is>
          <t>Jadi brp</t>
        </is>
      </c>
      <c r="H202" s="30" t="inlineStr">
        <is>
          <t>Unit Cost</t>
        </is>
      </c>
      <c r="I202" s="30" t="inlineStr">
        <is>
          <t>Cost</t>
        </is>
      </c>
    </row>
    <row r="203">
      <c r="C203" s="31" t="inlineStr">
        <is>
          <t>SY0029</t>
        </is>
      </c>
      <c r="D203" s="32" t="inlineStr">
        <is>
          <t>NANGKA SAYUR</t>
        </is>
      </c>
      <c r="E203" s="33" t="n">
        <v>1</v>
      </c>
      <c r="F203" s="33" t="n">
        <v>2500</v>
      </c>
      <c r="G203" s="33">
        <f>F203/E203</f>
        <v/>
      </c>
      <c r="H203" s="34" t="n">
        <v>30</v>
      </c>
      <c r="I203" s="34">
        <f>H203*E203</f>
        <v/>
      </c>
    </row>
    <row r="204">
      <c r="C204" s="35" t="inlineStr">
        <is>
          <t>SY0015</t>
        </is>
      </c>
      <c r="D204" s="36" t="inlineStr">
        <is>
          <t>KACANG PANJANG</t>
        </is>
      </c>
      <c r="E204" s="37" t="n">
        <v>1</v>
      </c>
      <c r="F204" s="37" t="n">
        <v>2500</v>
      </c>
      <c r="G204" s="37">
        <f>F204/E204</f>
        <v/>
      </c>
      <c r="H204" s="38" t="n">
        <v>23</v>
      </c>
      <c r="I204" s="38">
        <f>H204*E204</f>
        <v/>
      </c>
    </row>
    <row r="205">
      <c r="C205" s="31" t="inlineStr">
        <is>
          <t>SY0036</t>
        </is>
      </c>
      <c r="D205" s="32" t="inlineStr">
        <is>
          <t>SEREH</t>
        </is>
      </c>
      <c r="E205" s="33" t="n">
        <v>1</v>
      </c>
      <c r="F205" s="33" t="n">
        <v>2500</v>
      </c>
      <c r="G205" s="33">
        <f>F205/E205</f>
        <v/>
      </c>
      <c r="H205" s="34" t="n">
        <v>15</v>
      </c>
      <c r="I205" s="34">
        <f>H205*E205</f>
        <v/>
      </c>
    </row>
    <row r="206">
      <c r="C206" s="35" t="inlineStr">
        <is>
          <t>SY0045</t>
        </is>
      </c>
      <c r="D206" s="36" t="inlineStr">
        <is>
          <t>DAUN JERUK</t>
        </is>
      </c>
      <c r="E206" s="37" t="n">
        <v>1</v>
      </c>
      <c r="F206" s="37" t="n">
        <v>2500</v>
      </c>
      <c r="G206" s="37">
        <f>F206/E206</f>
        <v/>
      </c>
      <c r="H206" s="38" t="n">
        <v>0</v>
      </c>
      <c r="I206" s="38">
        <f>H206*E206</f>
        <v/>
      </c>
    </row>
    <row r="207">
      <c r="C207" s="31" t="inlineStr">
        <is>
          <t>SY0004</t>
        </is>
      </c>
      <c r="D207" s="32" t="inlineStr">
        <is>
          <t>CABE RAWIT OREN</t>
        </is>
      </c>
      <c r="E207" s="33" t="n">
        <v>1</v>
      </c>
      <c r="F207" s="33" t="n">
        <v>2500</v>
      </c>
      <c r="G207" s="33">
        <f>F207/E207</f>
        <v/>
      </c>
      <c r="H207" s="34" t="n">
        <v>90</v>
      </c>
      <c r="I207" s="34">
        <f>H207*E207</f>
        <v/>
      </c>
    </row>
    <row r="208">
      <c r="C208" s="35" t="inlineStr">
        <is>
          <t>SY0006</t>
        </is>
      </c>
      <c r="D208" s="36" t="inlineStr">
        <is>
          <t>BAWANG MERAH</t>
        </is>
      </c>
      <c r="E208" s="37" t="n">
        <v>1</v>
      </c>
      <c r="F208" s="37" t="n">
        <v>500</v>
      </c>
      <c r="G208" s="37">
        <f>F208/E208</f>
        <v/>
      </c>
      <c r="H208" s="38" t="n">
        <v>32</v>
      </c>
      <c r="I208" s="38">
        <f>H208*E208</f>
        <v/>
      </c>
    </row>
    <row r="209">
      <c r="C209" s="31" t="inlineStr">
        <is>
          <t>SY0007</t>
        </is>
      </c>
      <c r="D209" s="32" t="inlineStr">
        <is>
          <t>BAWANG PUTIH</t>
        </is>
      </c>
      <c r="E209" s="33" t="n">
        <v>1</v>
      </c>
      <c r="F209" s="33" t="n">
        <v>400</v>
      </c>
      <c r="G209" s="33">
        <f>F209/E209</f>
        <v/>
      </c>
      <c r="H209" s="34" t="n">
        <v>40</v>
      </c>
      <c r="I209" s="34">
        <f>H209*E209</f>
        <v/>
      </c>
    </row>
    <row r="210">
      <c r="C210" s="35" t="inlineStr">
        <is>
          <t>BK0013</t>
        </is>
      </c>
      <c r="D210" s="36" t="inlineStr">
        <is>
          <t>CHICKEN KNOR (1 Kg)</t>
        </is>
      </c>
      <c r="E210" s="37" t="n">
        <v>1</v>
      </c>
      <c r="F210" s="37" t="n">
        <v>1750</v>
      </c>
      <c r="G210" s="37">
        <f>F210/E210</f>
        <v/>
      </c>
      <c r="H210" s="38" t="n">
        <v>60</v>
      </c>
      <c r="I210" s="38">
        <f>H210*E210</f>
        <v/>
      </c>
    </row>
    <row r="211">
      <c r="C211" s="31" t="inlineStr">
        <is>
          <t>BK0010</t>
        </is>
      </c>
      <c r="D211" s="32" t="inlineStr">
        <is>
          <t>BIJI LADA (1 Kg)</t>
        </is>
      </c>
      <c r="E211" s="33" t="n">
        <v>1</v>
      </c>
      <c r="F211" s="33" t="n">
        <v>1850</v>
      </c>
      <c r="G211" s="33">
        <f>F211/E211</f>
        <v/>
      </c>
      <c r="H211" s="34" t="n">
        <v>80</v>
      </c>
      <c r="I211" s="34">
        <f>H211*E211</f>
        <v/>
      </c>
    </row>
    <row r="212">
      <c r="C212" s="35" t="inlineStr">
        <is>
          <t>BK0012</t>
        </is>
      </c>
      <c r="D212" s="36" t="inlineStr">
        <is>
          <t>GARAM HALUS (5 Kg)</t>
        </is>
      </c>
      <c r="E212" s="37" t="n">
        <v>1</v>
      </c>
      <c r="F212" s="37" t="n">
        <v>1750</v>
      </c>
      <c r="G212" s="37">
        <f>F212/E212</f>
        <v/>
      </c>
      <c r="H212" s="38" t="n">
        <v>3</v>
      </c>
      <c r="I212" s="38">
        <f>H212*E212</f>
        <v/>
      </c>
    </row>
    <row r="213">
      <c r="C213" s="31" t="inlineStr">
        <is>
          <t>MY0001</t>
        </is>
      </c>
      <c r="D213" s="32" t="inlineStr">
        <is>
          <t>MINYAK MAJUAN ( 18 Lt)</t>
        </is>
      </c>
      <c r="E213" s="33" t="n">
        <v>1</v>
      </c>
      <c r="F213" s="33" t="n">
        <v>255</v>
      </c>
      <c r="G213" s="33">
        <f>F213/E213</f>
        <v/>
      </c>
      <c r="H213" s="34" t="n">
        <v>6666.67</v>
      </c>
      <c r="I213" s="34">
        <f>H213*E213</f>
        <v/>
      </c>
    </row>
    <row r="214">
      <c r="C214" s="35" t="inlineStr">
        <is>
          <t>BK0011</t>
        </is>
      </c>
      <c r="D214" s="36" t="inlineStr">
        <is>
          <t>SASA (1 Kg)</t>
        </is>
      </c>
      <c r="E214" s="37" t="n">
        <v>1</v>
      </c>
      <c r="F214" s="37" t="n">
        <v>255</v>
      </c>
      <c r="G214" s="37">
        <f>F214/E214</f>
        <v/>
      </c>
      <c r="H214" s="38" t="n">
        <v>45</v>
      </c>
      <c r="I214" s="38">
        <f>H214*E214</f>
        <v/>
      </c>
    </row>
    <row r="215">
      <c r="G215" s="39">
        <f>MIN(G203:G214)</f>
        <v/>
      </c>
      <c r="H215" s="40" t="inlineStr">
        <is>
          <t>PAX</t>
        </is>
      </c>
      <c r="I215" s="41">
        <f>SUM(I203:I214)</f>
        <v/>
      </c>
    </row>
    <row r="218">
      <c r="B218" s="25" t="inlineStr">
        <is>
          <t>Item               :</t>
        </is>
      </c>
      <c r="C218" s="25" t="inlineStr">
        <is>
          <t>MPR0012</t>
        </is>
      </c>
      <c r="E218" s="25" t="inlineStr">
        <is>
          <t>Category     :</t>
        </is>
      </c>
      <c r="F218" s="25" t="inlineStr">
        <is>
          <t>MENU PAKET</t>
        </is>
      </c>
    </row>
    <row r="219">
      <c r="B219" s="25" t="inlineStr">
        <is>
          <t>Description     :</t>
        </is>
      </c>
      <c r="C219" s="26" t="inlineStr">
        <is>
          <t>SEMUR ATI SAPI</t>
        </is>
      </c>
      <c r="E219" s="25" t="inlineStr">
        <is>
          <t>Price Value :</t>
        </is>
      </c>
      <c r="F219" s="27" t="n">
        <v>0</v>
      </c>
    </row>
    <row r="220">
      <c r="B220" s="25" t="inlineStr">
        <is>
          <t>Sub-Category :</t>
        </is>
      </c>
      <c r="C220" s="25" t="inlineStr">
        <is>
          <t>RECIPE</t>
        </is>
      </c>
      <c r="E220" s="25" t="inlineStr">
        <is>
          <t>Cost:</t>
        </is>
      </c>
      <c r="F220" s="27" t="n">
        <v>62256</v>
      </c>
    </row>
    <row r="221">
      <c r="C221" s="28" t="inlineStr">
        <is>
          <t>Item</t>
        </is>
      </c>
      <c r="D221" s="29" t="inlineStr">
        <is>
          <t>Description</t>
        </is>
      </c>
      <c r="E221" s="29" t="inlineStr">
        <is>
          <t>Recipe Qty</t>
        </is>
      </c>
      <c r="F221" s="29" t="inlineStr">
        <is>
          <t>Available Qty</t>
        </is>
      </c>
      <c r="G221" s="29" t="inlineStr">
        <is>
          <t>Jadi brp</t>
        </is>
      </c>
      <c r="H221" s="30" t="inlineStr">
        <is>
          <t>Unit Cost</t>
        </is>
      </c>
      <c r="I221" s="30" t="inlineStr">
        <is>
          <t>Cost</t>
        </is>
      </c>
    </row>
    <row r="222">
      <c r="C222" s="31" t="inlineStr">
        <is>
          <t>DG0009</t>
        </is>
      </c>
      <c r="D222" s="32" t="inlineStr">
        <is>
          <t>HATI SAPI</t>
        </is>
      </c>
      <c r="E222" s="33" t="n">
        <v>1</v>
      </c>
      <c r="F222" s="33" t="n">
        <v>0</v>
      </c>
      <c r="G222" s="33">
        <f>F222/E222</f>
        <v/>
      </c>
      <c r="H222" s="34" t="n">
        <v>35000</v>
      </c>
      <c r="I222" s="34">
        <f>H222*E222</f>
        <v/>
      </c>
    </row>
    <row r="223">
      <c r="C223" s="35" t="inlineStr">
        <is>
          <t>SY0006</t>
        </is>
      </c>
      <c r="D223" s="36" t="inlineStr">
        <is>
          <t>BAWANG MERAH</t>
        </is>
      </c>
      <c r="E223" s="37" t="n">
        <v>1</v>
      </c>
      <c r="F223" s="37" t="n">
        <v>500</v>
      </c>
      <c r="G223" s="37">
        <f>F223/E223</f>
        <v/>
      </c>
      <c r="H223" s="38" t="n">
        <v>32</v>
      </c>
      <c r="I223" s="38">
        <f>H223*E223</f>
        <v/>
      </c>
    </row>
    <row r="224">
      <c r="C224" s="31" t="inlineStr">
        <is>
          <t>SY0007</t>
        </is>
      </c>
      <c r="D224" s="32" t="inlineStr">
        <is>
          <t>BAWANG PUTIH</t>
        </is>
      </c>
      <c r="E224" s="33" t="n">
        <v>1</v>
      </c>
      <c r="F224" s="33" t="n">
        <v>400</v>
      </c>
      <c r="G224" s="33">
        <f>F224/E224</f>
        <v/>
      </c>
      <c r="H224" s="34" t="n">
        <v>40</v>
      </c>
      <c r="I224" s="34">
        <f>H224*E224</f>
        <v/>
      </c>
    </row>
    <row r="225">
      <c r="C225" s="35" t="inlineStr">
        <is>
          <t>BK0057</t>
        </is>
      </c>
      <c r="D225" s="36" t="inlineStr">
        <is>
          <t>KEMIRI</t>
        </is>
      </c>
      <c r="E225" s="37" t="n">
        <v>1</v>
      </c>
      <c r="F225" s="37" t="n">
        <v>750</v>
      </c>
      <c r="G225" s="37">
        <f>F225/E225</f>
        <v/>
      </c>
      <c r="H225" s="38" t="n">
        <v>10</v>
      </c>
      <c r="I225" s="38">
        <f>H225*E225</f>
        <v/>
      </c>
    </row>
    <row r="226">
      <c r="C226" s="31" t="inlineStr">
        <is>
          <t>SY0036</t>
        </is>
      </c>
      <c r="D226" s="32" t="inlineStr">
        <is>
          <t>SEREH</t>
        </is>
      </c>
      <c r="E226" s="33" t="n">
        <v>1</v>
      </c>
      <c r="F226" s="33" t="n">
        <v>750</v>
      </c>
      <c r="G226" s="33">
        <f>F226/E226</f>
        <v/>
      </c>
      <c r="H226" s="34" t="n">
        <v>15</v>
      </c>
      <c r="I226" s="34">
        <f>H226*E226</f>
        <v/>
      </c>
    </row>
    <row r="227">
      <c r="C227" s="35" t="inlineStr">
        <is>
          <t>SY0038</t>
        </is>
      </c>
      <c r="D227" s="36" t="inlineStr">
        <is>
          <t>DAUN SALAM</t>
        </is>
      </c>
      <c r="E227" s="37" t="n">
        <v>1</v>
      </c>
      <c r="F227" s="37" t="n">
        <v>750</v>
      </c>
      <c r="G227" s="37">
        <f>F227/E227</f>
        <v/>
      </c>
      <c r="H227" s="38" t="n">
        <v>0</v>
      </c>
      <c r="I227" s="38">
        <f>H227*E227</f>
        <v/>
      </c>
    </row>
    <row r="228">
      <c r="C228" s="31" t="inlineStr">
        <is>
          <t>SY0044</t>
        </is>
      </c>
      <c r="D228" s="32" t="inlineStr">
        <is>
          <t>LENGKOAS</t>
        </is>
      </c>
      <c r="E228" s="33" t="n">
        <v>1</v>
      </c>
      <c r="F228" s="33" t="n">
        <v>750</v>
      </c>
      <c r="G228" s="33">
        <f>F228/E228</f>
        <v/>
      </c>
      <c r="H228" s="34" t="n">
        <v>20</v>
      </c>
      <c r="I228" s="34">
        <f>H228*E228</f>
        <v/>
      </c>
    </row>
    <row r="229">
      <c r="C229" s="35" t="inlineStr">
        <is>
          <t>BC0001</t>
        </is>
      </c>
      <c r="D229" s="36" t="inlineStr">
        <is>
          <t>KECAP MANIS BANGO (6.2 Kg)</t>
        </is>
      </c>
      <c r="E229" s="37" t="n">
        <v>1</v>
      </c>
      <c r="F229" s="37" t="n">
        <v>58.2</v>
      </c>
      <c r="G229" s="37">
        <f>F229/E229</f>
        <v/>
      </c>
      <c r="H229" s="38" t="n">
        <v>26936</v>
      </c>
      <c r="I229" s="38">
        <f>H229*E229</f>
        <v/>
      </c>
    </row>
    <row r="230">
      <c r="C230" s="31" t="inlineStr">
        <is>
          <t>BK0010</t>
        </is>
      </c>
      <c r="D230" s="32" t="inlineStr">
        <is>
          <t>BIJI LADA (1 Kg)</t>
        </is>
      </c>
      <c r="E230" s="33" t="n">
        <v>1</v>
      </c>
      <c r="F230" s="33" t="n">
        <v>1850</v>
      </c>
      <c r="G230" s="33">
        <f>F230/E230</f>
        <v/>
      </c>
      <c r="H230" s="34" t="n">
        <v>80</v>
      </c>
      <c r="I230" s="34">
        <f>H230*E230</f>
        <v/>
      </c>
    </row>
    <row r="231">
      <c r="C231" s="35" t="inlineStr">
        <is>
          <t>BK0013</t>
        </is>
      </c>
      <c r="D231" s="36" t="inlineStr">
        <is>
          <t>CHICKEN KNOR (1 Kg)</t>
        </is>
      </c>
      <c r="E231" s="37" t="n">
        <v>1</v>
      </c>
      <c r="F231" s="37" t="n">
        <v>1750</v>
      </c>
      <c r="G231" s="37">
        <f>F231/E231</f>
        <v/>
      </c>
      <c r="H231" s="38" t="n">
        <v>60</v>
      </c>
      <c r="I231" s="38">
        <f>H231*E231</f>
        <v/>
      </c>
    </row>
    <row r="232">
      <c r="C232" s="31" t="inlineStr">
        <is>
          <t>BK0012</t>
        </is>
      </c>
      <c r="D232" s="32" t="inlineStr">
        <is>
          <t>GARAM HALUS (5 Kg)</t>
        </is>
      </c>
      <c r="E232" s="33" t="n">
        <v>1</v>
      </c>
      <c r="F232" s="33" t="n">
        <v>1750</v>
      </c>
      <c r="G232" s="33">
        <f>F232/E232</f>
        <v/>
      </c>
      <c r="H232" s="34" t="n">
        <v>3</v>
      </c>
      <c r="I232" s="34">
        <f>H232*E232</f>
        <v/>
      </c>
    </row>
    <row r="233">
      <c r="C233" s="35" t="inlineStr">
        <is>
          <t>BK0011</t>
        </is>
      </c>
      <c r="D233" s="36" t="inlineStr">
        <is>
          <t>SASA (1 Kg)</t>
        </is>
      </c>
      <c r="E233" s="37" t="n">
        <v>1</v>
      </c>
      <c r="F233" s="37" t="n">
        <v>1750</v>
      </c>
      <c r="G233" s="37">
        <f>F233/E233</f>
        <v/>
      </c>
      <c r="H233" s="38" t="n">
        <v>45</v>
      </c>
      <c r="I233" s="38">
        <f>H233*E233</f>
        <v/>
      </c>
    </row>
    <row r="234">
      <c r="C234" s="31" t="inlineStr">
        <is>
          <t>SY0037</t>
        </is>
      </c>
      <c r="D234" s="32" t="inlineStr">
        <is>
          <t>JAHE</t>
        </is>
      </c>
      <c r="E234" s="33" t="n">
        <v>1</v>
      </c>
      <c r="F234" s="33" t="n">
        <v>1750</v>
      </c>
      <c r="G234" s="33">
        <f>F234/E234</f>
        <v/>
      </c>
      <c r="H234" s="34" t="n">
        <v>45</v>
      </c>
      <c r="I234" s="34">
        <f>H234*E234</f>
        <v/>
      </c>
    </row>
    <row r="235">
      <c r="G235" s="39">
        <f>MIN(G222:G234)</f>
        <v/>
      </c>
      <c r="H235" s="40" t="inlineStr">
        <is>
          <t>PAX</t>
        </is>
      </c>
      <c r="I235" s="41">
        <f>SUM(I222:I234)</f>
        <v/>
      </c>
    </row>
    <row r="238">
      <c r="B238" s="25" t="inlineStr">
        <is>
          <t>Item               :</t>
        </is>
      </c>
      <c r="C238" s="25" t="inlineStr">
        <is>
          <t>MPR0013</t>
        </is>
      </c>
      <c r="E238" s="25" t="inlineStr">
        <is>
          <t>Category     :</t>
        </is>
      </c>
      <c r="F238" s="25" t="inlineStr">
        <is>
          <t>MENU PAKET</t>
        </is>
      </c>
    </row>
    <row r="239">
      <c r="B239" s="25" t="inlineStr">
        <is>
          <t>Description     :</t>
        </is>
      </c>
      <c r="C239" s="26" t="inlineStr">
        <is>
          <t>KACANG TEMPE MANIS &amp; UDANG REBON</t>
        </is>
      </c>
      <c r="E239" s="25" t="inlineStr">
        <is>
          <t>Price Value :</t>
        </is>
      </c>
      <c r="F239" s="27" t="n">
        <v>0</v>
      </c>
    </row>
    <row r="240">
      <c r="B240" s="25" t="inlineStr">
        <is>
          <t>Sub-Category :</t>
        </is>
      </c>
      <c r="C240" s="25" t="inlineStr">
        <is>
          <t>RECIPE</t>
        </is>
      </c>
      <c r="E240" s="25" t="inlineStr">
        <is>
          <t>Cost:</t>
        </is>
      </c>
      <c r="F240" s="27" t="n">
        <v>43814.67</v>
      </c>
    </row>
    <row r="241">
      <c r="C241" s="28" t="inlineStr">
        <is>
          <t>Item</t>
        </is>
      </c>
      <c r="D241" s="29" t="inlineStr">
        <is>
          <t>Description</t>
        </is>
      </c>
      <c r="E241" s="29" t="inlineStr">
        <is>
          <t>Recipe Qty</t>
        </is>
      </c>
      <c r="F241" s="29" t="inlineStr">
        <is>
          <t>Available Qty</t>
        </is>
      </c>
      <c r="G241" s="29" t="inlineStr">
        <is>
          <t>Jadi brp</t>
        </is>
      </c>
      <c r="H241" s="30" t="inlineStr">
        <is>
          <t>Unit Cost</t>
        </is>
      </c>
      <c r="I241" s="30" t="inlineStr">
        <is>
          <t>Cost</t>
        </is>
      </c>
    </row>
    <row r="242">
      <c r="C242" s="31" t="inlineStr">
        <is>
          <t>SY0030</t>
        </is>
      </c>
      <c r="D242" s="32" t="inlineStr">
        <is>
          <t>TEMPE</t>
        </is>
      </c>
      <c r="E242" s="33" t="n">
        <v>1</v>
      </c>
      <c r="F242" s="33" t="n"/>
      <c r="G242" s="33">
        <f>F242/E242</f>
        <v/>
      </c>
      <c r="H242" s="34" t="n">
        <v>10000</v>
      </c>
      <c r="I242" s="34">
        <f>H242*E242</f>
        <v/>
      </c>
    </row>
    <row r="243">
      <c r="C243" s="35" t="inlineStr">
        <is>
          <t>SY0050</t>
        </is>
      </c>
      <c r="D243" s="36" t="inlineStr">
        <is>
          <t>KACANG TANAH</t>
        </is>
      </c>
      <c r="E243" s="37" t="n">
        <v>1</v>
      </c>
      <c r="F243" s="37" t="n"/>
      <c r="G243" s="37">
        <f>F243/E243</f>
        <v/>
      </c>
      <c r="H243" s="38" t="n">
        <v>0</v>
      </c>
      <c r="I243" s="38">
        <f>H243*E243</f>
        <v/>
      </c>
    </row>
    <row r="244">
      <c r="C244" s="31" t="inlineStr">
        <is>
          <t>IK0015</t>
        </is>
      </c>
      <c r="D244" s="32" t="inlineStr">
        <is>
          <t>UDANG REBON</t>
        </is>
      </c>
      <c r="E244" s="33" t="n">
        <v>1</v>
      </c>
      <c r="F244" s="33" t="n"/>
      <c r="G244" s="33">
        <f>F244/E244</f>
        <v/>
      </c>
      <c r="H244" s="34" t="n">
        <v>0</v>
      </c>
      <c r="I244" s="34">
        <f>H244*E244</f>
        <v/>
      </c>
    </row>
    <row r="245">
      <c r="C245" s="35" t="inlineStr">
        <is>
          <t>BC0001</t>
        </is>
      </c>
      <c r="D245" s="36" t="inlineStr">
        <is>
          <t>KECAP MANIS BANGO (6.2 Kg)</t>
        </is>
      </c>
      <c r="E245" s="37" t="n">
        <v>1</v>
      </c>
      <c r="F245" s="37" t="n">
        <v>58.2</v>
      </c>
      <c r="G245" s="37">
        <f>F245/E245</f>
        <v/>
      </c>
      <c r="H245" s="38" t="n">
        <v>26936</v>
      </c>
      <c r="I245" s="38">
        <f>H245*E245</f>
        <v/>
      </c>
    </row>
    <row r="246">
      <c r="C246" s="31" t="inlineStr">
        <is>
          <t>SY0001</t>
        </is>
      </c>
      <c r="D246" s="32" t="inlineStr">
        <is>
          <t>CABE MERAH BESAR</t>
        </is>
      </c>
      <c r="E246" s="33" t="n">
        <v>1</v>
      </c>
      <c r="F246" s="33" t="n">
        <v>0</v>
      </c>
      <c r="G246" s="33">
        <f>F246/E246</f>
        <v/>
      </c>
      <c r="H246" s="34" t="n">
        <v>9</v>
      </c>
      <c r="I246" s="34">
        <f>H246*E246</f>
        <v/>
      </c>
    </row>
    <row r="247">
      <c r="C247" s="35" t="inlineStr">
        <is>
          <t>BK0013</t>
        </is>
      </c>
      <c r="D247" s="36" t="inlineStr">
        <is>
          <t>CHICKEN KNOR (1 Kg)</t>
        </is>
      </c>
      <c r="E247" s="37" t="n">
        <v>1</v>
      </c>
      <c r="F247" s="37" t="n">
        <v>1750</v>
      </c>
      <c r="G247" s="37">
        <f>F247/E247</f>
        <v/>
      </c>
      <c r="H247" s="38" t="n">
        <v>60</v>
      </c>
      <c r="I247" s="38">
        <f>H247*E247</f>
        <v/>
      </c>
    </row>
    <row r="248">
      <c r="C248" s="31" t="inlineStr">
        <is>
          <t>BK0010</t>
        </is>
      </c>
      <c r="D248" s="32" t="inlineStr">
        <is>
          <t>BIJI LADA (1 Kg)</t>
        </is>
      </c>
      <c r="E248" s="33" t="n">
        <v>1</v>
      </c>
      <c r="F248" s="33" t="n">
        <v>1850</v>
      </c>
      <c r="G248" s="33">
        <f>F248/E248</f>
        <v/>
      </c>
      <c r="H248" s="34" t="n">
        <v>80</v>
      </c>
      <c r="I248" s="34">
        <f>H248*E248</f>
        <v/>
      </c>
    </row>
    <row r="249">
      <c r="C249" s="35" t="inlineStr">
        <is>
          <t>BK0018</t>
        </is>
      </c>
      <c r="D249" s="36" t="inlineStr">
        <is>
          <t>GULA PASIR 1 Kg</t>
        </is>
      </c>
      <c r="E249" s="37" t="n">
        <v>1</v>
      </c>
      <c r="F249" s="37" t="n">
        <v>1750</v>
      </c>
      <c r="G249" s="37">
        <f>F249/E249</f>
        <v/>
      </c>
      <c r="H249" s="38" t="n">
        <v>18</v>
      </c>
      <c r="I249" s="38">
        <f>H249*E249</f>
        <v/>
      </c>
    </row>
    <row r="250">
      <c r="C250" s="31" t="inlineStr">
        <is>
          <t>BK0011</t>
        </is>
      </c>
      <c r="D250" s="32" t="inlineStr">
        <is>
          <t>SASA (1 Kg)</t>
        </is>
      </c>
      <c r="E250" s="33" t="n">
        <v>1</v>
      </c>
      <c r="F250" s="33" t="n">
        <v>1750</v>
      </c>
      <c r="G250" s="33">
        <f>F250/E250</f>
        <v/>
      </c>
      <c r="H250" s="34" t="n">
        <v>45</v>
      </c>
      <c r="I250" s="34">
        <f>H250*E250</f>
        <v/>
      </c>
    </row>
    <row r="251">
      <c r="C251" s="35" t="inlineStr">
        <is>
          <t>MY0001</t>
        </is>
      </c>
      <c r="D251" s="36" t="inlineStr">
        <is>
          <t>MINYAK MAJUAN ( 18 Lt)</t>
        </is>
      </c>
      <c r="E251" s="37" t="n">
        <v>1</v>
      </c>
      <c r="F251" s="37" t="n">
        <v>255</v>
      </c>
      <c r="G251" s="37">
        <f>F251/E251</f>
        <v/>
      </c>
      <c r="H251" s="38" t="n">
        <v>6666.67</v>
      </c>
      <c r="I251" s="38">
        <f>H251*E251</f>
        <v/>
      </c>
    </row>
    <row r="252">
      <c r="G252" s="39">
        <f>MIN(G242:G251)</f>
        <v/>
      </c>
      <c r="H252" s="40" t="inlineStr">
        <is>
          <t>PAX</t>
        </is>
      </c>
      <c r="I252" s="41">
        <f>SUM(I242:I251)</f>
        <v/>
      </c>
    </row>
    <row r="255">
      <c r="B255" s="25" t="inlineStr">
        <is>
          <t>Item               :</t>
        </is>
      </c>
      <c r="C255" s="25" t="inlineStr">
        <is>
          <t>MPR0014</t>
        </is>
      </c>
      <c r="E255" s="25" t="inlineStr">
        <is>
          <t>Category     :</t>
        </is>
      </c>
      <c r="F255" s="25" t="inlineStr">
        <is>
          <t>MENU PAKET</t>
        </is>
      </c>
    </row>
    <row r="256">
      <c r="B256" s="25" t="inlineStr">
        <is>
          <t>Description     :</t>
        </is>
      </c>
      <c r="C256" s="26" t="inlineStr">
        <is>
          <t>TUMIS IKAN GABUS DAN TEMPE</t>
        </is>
      </c>
      <c r="E256" s="25" t="inlineStr">
        <is>
          <t>Price Value :</t>
        </is>
      </c>
      <c r="F256" s="27" t="n">
        <v>0</v>
      </c>
    </row>
    <row r="257">
      <c r="B257" s="25" t="inlineStr">
        <is>
          <t>Sub-Category :</t>
        </is>
      </c>
      <c r="C257" s="25" t="inlineStr">
        <is>
          <t>RECIPE</t>
        </is>
      </c>
      <c r="E257" s="25" t="inlineStr">
        <is>
          <t>Cost:</t>
        </is>
      </c>
      <c r="F257" s="27" t="n">
        <v>16990.67</v>
      </c>
    </row>
    <row r="258">
      <c r="C258" s="28" t="inlineStr">
        <is>
          <t>Item</t>
        </is>
      </c>
      <c r="D258" s="29" t="inlineStr">
        <is>
          <t>Description</t>
        </is>
      </c>
      <c r="E258" s="29" t="inlineStr">
        <is>
          <t>Recipe Qty</t>
        </is>
      </c>
      <c r="F258" s="29" t="inlineStr">
        <is>
          <t>Available Qty</t>
        </is>
      </c>
      <c r="G258" s="29" t="inlineStr">
        <is>
          <t>Jadi brp</t>
        </is>
      </c>
      <c r="H258" s="30" t="inlineStr">
        <is>
          <t>Unit Cost</t>
        </is>
      </c>
      <c r="I258" s="30" t="inlineStr">
        <is>
          <t>Cost</t>
        </is>
      </c>
    </row>
    <row r="259">
      <c r="C259" s="31" t="inlineStr">
        <is>
          <t>IK0016</t>
        </is>
      </c>
      <c r="D259" s="32" t="inlineStr">
        <is>
          <t>IKAN GABUS</t>
        </is>
      </c>
      <c r="E259" s="33" t="n">
        <v>1</v>
      </c>
      <c r="F259" s="33" t="n"/>
      <c r="G259" s="33">
        <f>F259/E259</f>
        <v/>
      </c>
      <c r="H259" s="34" t="n">
        <v>0</v>
      </c>
      <c r="I259" s="34">
        <f>H259*E259</f>
        <v/>
      </c>
    </row>
    <row r="260">
      <c r="C260" s="35" t="inlineStr">
        <is>
          <t>SY0030</t>
        </is>
      </c>
      <c r="D260" s="36" t="inlineStr">
        <is>
          <t>TEMPE</t>
        </is>
      </c>
      <c r="E260" s="37" t="n">
        <v>1</v>
      </c>
      <c r="F260" s="37" t="n"/>
      <c r="G260" s="37">
        <f>F260/E260</f>
        <v/>
      </c>
      <c r="H260" s="38" t="n">
        <v>10000</v>
      </c>
      <c r="I260" s="38">
        <f>H260*E260</f>
        <v/>
      </c>
    </row>
    <row r="261">
      <c r="C261" s="31" t="inlineStr">
        <is>
          <t>SY0001</t>
        </is>
      </c>
      <c r="D261" s="32" t="inlineStr">
        <is>
          <t>CABE MERAH BESAR</t>
        </is>
      </c>
      <c r="E261" s="33" t="n">
        <v>1</v>
      </c>
      <c r="F261" s="33" t="n">
        <v>0</v>
      </c>
      <c r="G261" s="33">
        <f>F261/E261</f>
        <v/>
      </c>
      <c r="H261" s="34" t="n">
        <v>9</v>
      </c>
      <c r="I261" s="34">
        <f>H261*E261</f>
        <v/>
      </c>
    </row>
    <row r="262">
      <c r="C262" s="35" t="inlineStr">
        <is>
          <t>SY0006</t>
        </is>
      </c>
      <c r="D262" s="36" t="inlineStr">
        <is>
          <t>BAWANG MERAH</t>
        </is>
      </c>
      <c r="E262" s="37" t="n">
        <v>1</v>
      </c>
      <c r="F262" s="37" t="n">
        <v>500</v>
      </c>
      <c r="G262" s="37">
        <f>F262/E262</f>
        <v/>
      </c>
      <c r="H262" s="38" t="n">
        <v>32</v>
      </c>
      <c r="I262" s="38">
        <f>H262*E262</f>
        <v/>
      </c>
    </row>
    <row r="263">
      <c r="C263" s="31" t="inlineStr">
        <is>
          <t>SY0007</t>
        </is>
      </c>
      <c r="D263" s="32" t="inlineStr">
        <is>
          <t>BAWANG PUTIH</t>
        </is>
      </c>
      <c r="E263" s="33" t="n">
        <v>1</v>
      </c>
      <c r="F263" s="33" t="n">
        <v>400</v>
      </c>
      <c r="G263" s="33">
        <f>F263/E263</f>
        <v/>
      </c>
      <c r="H263" s="34" t="n">
        <v>40</v>
      </c>
      <c r="I263" s="34">
        <f>H263*E263</f>
        <v/>
      </c>
    </row>
    <row r="264">
      <c r="C264" s="35" t="inlineStr">
        <is>
          <t>SY0002</t>
        </is>
      </c>
      <c r="D264" s="36" t="inlineStr">
        <is>
          <t>CABE IJO BESAR</t>
        </is>
      </c>
      <c r="E264" s="37" t="n">
        <v>1</v>
      </c>
      <c r="F264" s="37" t="n">
        <v>400</v>
      </c>
      <c r="G264" s="37">
        <f>F264/E264</f>
        <v/>
      </c>
      <c r="H264" s="38" t="n">
        <v>40</v>
      </c>
      <c r="I264" s="38">
        <f>H264*E264</f>
        <v/>
      </c>
    </row>
    <row r="265">
      <c r="C265" s="31" t="inlineStr">
        <is>
          <t>BK0013</t>
        </is>
      </c>
      <c r="D265" s="32" t="inlineStr">
        <is>
          <t>CHICKEN KNOR (1 Kg)</t>
        </is>
      </c>
      <c r="E265" s="33" t="n">
        <v>1</v>
      </c>
      <c r="F265" s="33" t="n">
        <v>1750</v>
      </c>
      <c r="G265" s="33">
        <f>F265/E265</f>
        <v/>
      </c>
      <c r="H265" s="34" t="n">
        <v>60</v>
      </c>
      <c r="I265" s="34">
        <f>H265*E265</f>
        <v/>
      </c>
    </row>
    <row r="266">
      <c r="C266" s="35" t="inlineStr">
        <is>
          <t>BK0010</t>
        </is>
      </c>
      <c r="D266" s="36" t="inlineStr">
        <is>
          <t>BIJI LADA (1 Kg)</t>
        </is>
      </c>
      <c r="E266" s="37" t="n">
        <v>1</v>
      </c>
      <c r="F266" s="37" t="n">
        <v>1850</v>
      </c>
      <c r="G266" s="37">
        <f>F266/E266</f>
        <v/>
      </c>
      <c r="H266" s="38" t="n">
        <v>80</v>
      </c>
      <c r="I266" s="38">
        <f>H266*E266</f>
        <v/>
      </c>
    </row>
    <row r="267">
      <c r="C267" s="31" t="inlineStr">
        <is>
          <t>BK0011</t>
        </is>
      </c>
      <c r="D267" s="32" t="inlineStr">
        <is>
          <t>SASA (1 Kg)</t>
        </is>
      </c>
      <c r="E267" s="33" t="n">
        <v>1</v>
      </c>
      <c r="F267" s="33" t="n">
        <v>1850</v>
      </c>
      <c r="G267" s="33">
        <f>F267/E267</f>
        <v/>
      </c>
      <c r="H267" s="34" t="n">
        <v>45</v>
      </c>
      <c r="I267" s="34">
        <f>H267*E267</f>
        <v/>
      </c>
    </row>
    <row r="268">
      <c r="C268" s="35" t="inlineStr">
        <is>
          <t>MY0001</t>
        </is>
      </c>
      <c r="D268" s="36" t="inlineStr">
        <is>
          <t>MINYAK MAJUAN ( 18 Lt)</t>
        </is>
      </c>
      <c r="E268" s="37" t="n">
        <v>1</v>
      </c>
      <c r="F268" s="37" t="n">
        <v>255</v>
      </c>
      <c r="G268" s="37">
        <f>F268/E268</f>
        <v/>
      </c>
      <c r="H268" s="38" t="n">
        <v>6666.67</v>
      </c>
      <c r="I268" s="38">
        <f>H268*E268</f>
        <v/>
      </c>
    </row>
    <row r="269">
      <c r="C269" s="31" t="inlineStr">
        <is>
          <t>BK0018</t>
        </is>
      </c>
      <c r="D269" s="32" t="inlineStr">
        <is>
          <t>GULA PASIR 1 Kg</t>
        </is>
      </c>
      <c r="E269" s="33" t="n">
        <v>1</v>
      </c>
      <c r="F269" s="33" t="n">
        <v>1750</v>
      </c>
      <c r="G269" s="33">
        <f>F269/E269</f>
        <v/>
      </c>
      <c r="H269" s="34" t="n">
        <v>18</v>
      </c>
      <c r="I269" s="34">
        <f>H269*E269</f>
        <v/>
      </c>
    </row>
    <row r="270">
      <c r="G270" s="39">
        <f>MIN(G259:G269)</f>
        <v/>
      </c>
      <c r="H270" s="40" t="inlineStr">
        <is>
          <t>PAX</t>
        </is>
      </c>
      <c r="I270" s="41">
        <f>SUM(I259:I269)</f>
        <v/>
      </c>
    </row>
    <row r="273">
      <c r="B273" s="25" t="inlineStr">
        <is>
          <t>Item               :</t>
        </is>
      </c>
      <c r="C273" s="25" t="inlineStr">
        <is>
          <t>MPR0015</t>
        </is>
      </c>
      <c r="E273" s="25" t="inlineStr">
        <is>
          <t>Category     :</t>
        </is>
      </c>
      <c r="F273" s="25" t="inlineStr">
        <is>
          <t>MENU PAKET</t>
        </is>
      </c>
    </row>
    <row r="274">
      <c r="B274" s="25" t="inlineStr">
        <is>
          <t>Description     :</t>
        </is>
      </c>
      <c r="C274" s="26" t="inlineStr">
        <is>
          <t>SAPI SAUCE RICA</t>
        </is>
      </c>
      <c r="E274" s="25" t="inlineStr">
        <is>
          <t>Price Value :</t>
        </is>
      </c>
      <c r="F274" s="27" t="n">
        <v>0</v>
      </c>
    </row>
    <row r="275">
      <c r="B275" s="25" t="inlineStr">
        <is>
          <t>Sub-Category :</t>
        </is>
      </c>
      <c r="C275" s="25" t="inlineStr">
        <is>
          <t>RECIPE</t>
        </is>
      </c>
      <c r="E275" s="25" t="inlineStr">
        <is>
          <t>Cost:</t>
        </is>
      </c>
      <c r="F275" s="27" t="n">
        <v>105040.67</v>
      </c>
    </row>
    <row r="276">
      <c r="C276" s="28" t="inlineStr">
        <is>
          <t>Item</t>
        </is>
      </c>
      <c r="D276" s="29" t="inlineStr">
        <is>
          <t>Description</t>
        </is>
      </c>
      <c r="E276" s="29" t="inlineStr">
        <is>
          <t>Recipe Qty</t>
        </is>
      </c>
      <c r="F276" s="29" t="inlineStr">
        <is>
          <t>Available Qty</t>
        </is>
      </c>
      <c r="G276" s="29" t="inlineStr">
        <is>
          <t>Jadi brp</t>
        </is>
      </c>
      <c r="H276" s="30" t="inlineStr">
        <is>
          <t>Unit Cost</t>
        </is>
      </c>
      <c r="I276" s="30" t="inlineStr">
        <is>
          <t>Cost</t>
        </is>
      </c>
    </row>
    <row r="277">
      <c r="C277" s="31" t="inlineStr">
        <is>
          <t>DG0002</t>
        </is>
      </c>
      <c r="D277" s="32" t="inlineStr">
        <is>
          <t>DAGING CHUK TENDER</t>
        </is>
      </c>
      <c r="E277" s="33" t="n">
        <v>1</v>
      </c>
      <c r="F277" s="33" t="n"/>
      <c r="G277" s="33">
        <f>F277/E277</f>
        <v/>
      </c>
      <c r="H277" s="34" t="n">
        <v>98000</v>
      </c>
      <c r="I277" s="34">
        <f>H277*E277</f>
        <v/>
      </c>
    </row>
    <row r="278">
      <c r="C278" s="35" t="inlineStr">
        <is>
          <t>SY0006</t>
        </is>
      </c>
      <c r="D278" s="36" t="inlineStr">
        <is>
          <t>BAWANG MERAH</t>
        </is>
      </c>
      <c r="E278" s="37" t="n">
        <v>1</v>
      </c>
      <c r="F278" s="37" t="n">
        <v>500</v>
      </c>
      <c r="G278" s="37">
        <f>F278/E278</f>
        <v/>
      </c>
      <c r="H278" s="38" t="n">
        <v>32</v>
      </c>
      <c r="I278" s="38">
        <f>H278*E278</f>
        <v/>
      </c>
    </row>
    <row r="279">
      <c r="C279" s="31" t="inlineStr">
        <is>
          <t>SY0007</t>
        </is>
      </c>
      <c r="D279" s="32" t="inlineStr">
        <is>
          <t>BAWANG PUTIH</t>
        </is>
      </c>
      <c r="E279" s="33" t="n">
        <v>1</v>
      </c>
      <c r="F279" s="33" t="n">
        <v>400</v>
      </c>
      <c r="G279" s="33">
        <f>F279/E279</f>
        <v/>
      </c>
      <c r="H279" s="34" t="n">
        <v>40</v>
      </c>
      <c r="I279" s="34">
        <f>H279*E279</f>
        <v/>
      </c>
    </row>
    <row r="280">
      <c r="C280" s="35" t="inlineStr">
        <is>
          <t>SY0001</t>
        </is>
      </c>
      <c r="D280" s="36" t="inlineStr">
        <is>
          <t>CABE MERAH BESAR</t>
        </is>
      </c>
      <c r="E280" s="37" t="n">
        <v>1</v>
      </c>
      <c r="F280" s="37" t="n">
        <v>0</v>
      </c>
      <c r="G280" s="37">
        <f>F280/E280</f>
        <v/>
      </c>
      <c r="H280" s="38" t="n">
        <v>9</v>
      </c>
      <c r="I280" s="38">
        <f>H280*E280</f>
        <v/>
      </c>
    </row>
    <row r="281">
      <c r="C281" s="31" t="inlineStr">
        <is>
          <t>SY0004</t>
        </is>
      </c>
      <c r="D281" s="32" t="inlineStr">
        <is>
          <t>CABE RAWIT OREN</t>
        </is>
      </c>
      <c r="E281" s="33" t="n">
        <v>1</v>
      </c>
      <c r="F281" s="33" t="n">
        <v>0</v>
      </c>
      <c r="G281" s="33">
        <f>F281/E281</f>
        <v/>
      </c>
      <c r="H281" s="34" t="n">
        <v>90</v>
      </c>
      <c r="I281" s="34">
        <f>H281*E281</f>
        <v/>
      </c>
    </row>
    <row r="282">
      <c r="C282" s="35" t="inlineStr">
        <is>
          <t>SY0037</t>
        </is>
      </c>
      <c r="D282" s="36" t="inlineStr">
        <is>
          <t>JAHE</t>
        </is>
      </c>
      <c r="E282" s="37" t="n">
        <v>1</v>
      </c>
      <c r="F282" s="37" t="n">
        <v>0</v>
      </c>
      <c r="G282" s="37">
        <f>F282/E282</f>
        <v/>
      </c>
      <c r="H282" s="38" t="n">
        <v>45</v>
      </c>
      <c r="I282" s="38">
        <f>H282*E282</f>
        <v/>
      </c>
    </row>
    <row r="283">
      <c r="C283" s="31" t="inlineStr">
        <is>
          <t>BK0018</t>
        </is>
      </c>
      <c r="D283" s="32" t="inlineStr">
        <is>
          <t>GULA PASIR 1 Kg</t>
        </is>
      </c>
      <c r="E283" s="33" t="n">
        <v>1</v>
      </c>
      <c r="F283" s="33" t="n">
        <v>1750</v>
      </c>
      <c r="G283" s="33">
        <f>F283/E283</f>
        <v/>
      </c>
      <c r="H283" s="34" t="n">
        <v>18</v>
      </c>
      <c r="I283" s="34">
        <f>H283*E283</f>
        <v/>
      </c>
    </row>
    <row r="284">
      <c r="C284" s="35" t="inlineStr">
        <is>
          <t>BK0010</t>
        </is>
      </c>
      <c r="D284" s="36" t="inlineStr">
        <is>
          <t>BIJI LADA (1 Kg)</t>
        </is>
      </c>
      <c r="E284" s="37" t="n">
        <v>1</v>
      </c>
      <c r="F284" s="37" t="n">
        <v>1850</v>
      </c>
      <c r="G284" s="37">
        <f>F284/E284</f>
        <v/>
      </c>
      <c r="H284" s="38" t="n">
        <v>80</v>
      </c>
      <c r="I284" s="38">
        <f>H284*E284</f>
        <v/>
      </c>
    </row>
    <row r="285">
      <c r="C285" s="31" t="inlineStr">
        <is>
          <t>BK0013</t>
        </is>
      </c>
      <c r="D285" s="32" t="inlineStr">
        <is>
          <t>CHICKEN KNOR (1 Kg)</t>
        </is>
      </c>
      <c r="E285" s="33" t="n">
        <v>1</v>
      </c>
      <c r="F285" s="33" t="n">
        <v>1750</v>
      </c>
      <c r="G285" s="33">
        <f>F285/E285</f>
        <v/>
      </c>
      <c r="H285" s="34" t="n">
        <v>60</v>
      </c>
      <c r="I285" s="34">
        <f>H285*E285</f>
        <v/>
      </c>
    </row>
    <row r="286">
      <c r="C286" s="35" t="inlineStr">
        <is>
          <t>MY0001</t>
        </is>
      </c>
      <c r="D286" s="36" t="inlineStr">
        <is>
          <t>MINYAK MAJUAN ( 18 Lt)</t>
        </is>
      </c>
      <c r="E286" s="37" t="n">
        <v>1</v>
      </c>
      <c r="F286" s="37" t="n">
        <v>255</v>
      </c>
      <c r="G286" s="37">
        <f>F286/E286</f>
        <v/>
      </c>
      <c r="H286" s="38" t="n">
        <v>6666.67</v>
      </c>
      <c r="I286" s="38">
        <f>H286*E286</f>
        <v/>
      </c>
    </row>
    <row r="287">
      <c r="G287" s="39">
        <f>MIN(G277:G286)</f>
        <v/>
      </c>
      <c r="H287" s="40" t="inlineStr">
        <is>
          <t>PAX</t>
        </is>
      </c>
      <c r="I287" s="41">
        <f>SUM(I277:I286)</f>
        <v/>
      </c>
    </row>
    <row r="290">
      <c r="B290" s="25" t="inlineStr">
        <is>
          <t>Item               :</t>
        </is>
      </c>
      <c r="C290" s="25" t="inlineStr">
        <is>
          <t>MPR0016</t>
        </is>
      </c>
      <c r="E290" s="25" t="inlineStr">
        <is>
          <t>Category     :</t>
        </is>
      </c>
      <c r="F290" s="25" t="inlineStr">
        <is>
          <t>MENU PAKET</t>
        </is>
      </c>
    </row>
    <row r="291">
      <c r="B291" s="25" t="inlineStr">
        <is>
          <t>Description     :</t>
        </is>
      </c>
      <c r="C291" s="26" t="inlineStr">
        <is>
          <t>PERKEDEL JAGUNG</t>
        </is>
      </c>
      <c r="E291" s="25" t="inlineStr">
        <is>
          <t>Price Value :</t>
        </is>
      </c>
      <c r="F291" s="27" t="n">
        <v>0</v>
      </c>
    </row>
    <row r="292">
      <c r="B292" s="25" t="inlineStr">
        <is>
          <t>Sub-Category :</t>
        </is>
      </c>
      <c r="C292" s="25" t="inlineStr">
        <is>
          <t>RECIPE</t>
        </is>
      </c>
      <c r="E292" s="25" t="inlineStr">
        <is>
          <t>Cost:</t>
        </is>
      </c>
      <c r="F292" s="27" t="n">
        <v>7554.67</v>
      </c>
    </row>
    <row r="293">
      <c r="C293" s="28" t="inlineStr">
        <is>
          <t>Item</t>
        </is>
      </c>
      <c r="D293" s="29" t="inlineStr">
        <is>
          <t>Description</t>
        </is>
      </c>
      <c r="E293" s="29" t="inlineStr">
        <is>
          <t>Recipe Qty</t>
        </is>
      </c>
      <c r="F293" s="29" t="inlineStr">
        <is>
          <t>Available Qty</t>
        </is>
      </c>
      <c r="G293" s="29" t="inlineStr">
        <is>
          <t>Jadi brp</t>
        </is>
      </c>
      <c r="H293" s="30" t="inlineStr">
        <is>
          <t>Unit Cost</t>
        </is>
      </c>
      <c r="I293" s="30" t="inlineStr">
        <is>
          <t>Cost</t>
        </is>
      </c>
    </row>
    <row r="294">
      <c r="C294" s="31" t="inlineStr">
        <is>
          <t>SY0018</t>
        </is>
      </c>
      <c r="D294" s="32" t="inlineStr">
        <is>
          <t>JAGUNG MANIS</t>
        </is>
      </c>
      <c r="E294" s="33" t="n">
        <v>1</v>
      </c>
      <c r="F294" s="33" t="n"/>
      <c r="G294" s="33">
        <f>F294/E294</f>
        <v/>
      </c>
      <c r="H294" s="34" t="n">
        <v>10</v>
      </c>
      <c r="I294" s="34">
        <f>H294*E294</f>
        <v/>
      </c>
    </row>
    <row r="295">
      <c r="C295" s="35" t="inlineStr">
        <is>
          <t>SY0022</t>
        </is>
      </c>
      <c r="D295" s="36" t="inlineStr">
        <is>
          <t>DAUN BAWANG</t>
        </is>
      </c>
      <c r="E295" s="37" t="n">
        <v>1</v>
      </c>
      <c r="F295" s="37" t="n"/>
      <c r="G295" s="37">
        <f>F295/E295</f>
        <v/>
      </c>
      <c r="H295" s="38" t="n">
        <v>20</v>
      </c>
      <c r="I295" s="38">
        <f>H295*E295</f>
        <v/>
      </c>
    </row>
    <row r="296">
      <c r="C296" s="31" t="inlineStr">
        <is>
          <t>SY0007</t>
        </is>
      </c>
      <c r="D296" s="32" t="inlineStr">
        <is>
          <t>BAWANG PUTIH</t>
        </is>
      </c>
      <c r="E296" s="33" t="n">
        <v>1</v>
      </c>
      <c r="F296" s="33" t="n">
        <v>400</v>
      </c>
      <c r="G296" s="33">
        <f>F296/E296</f>
        <v/>
      </c>
      <c r="H296" s="34" t="n">
        <v>40</v>
      </c>
      <c r="I296" s="34">
        <f>H296*E296</f>
        <v/>
      </c>
    </row>
    <row r="297">
      <c r="C297" s="35" t="inlineStr">
        <is>
          <t>BK0016</t>
        </is>
      </c>
      <c r="D297" s="36" t="inlineStr">
        <is>
          <t>BIJI KETUMBAR</t>
        </is>
      </c>
      <c r="E297" s="37" t="n">
        <v>1</v>
      </c>
      <c r="F297" s="37" t="n">
        <v>400</v>
      </c>
      <c r="G297" s="37">
        <f>F297/E297</f>
        <v/>
      </c>
      <c r="H297" s="38" t="n">
        <v>0</v>
      </c>
      <c r="I297" s="38">
        <f>H297*E297</f>
        <v/>
      </c>
    </row>
    <row r="298">
      <c r="C298" s="31" t="inlineStr">
        <is>
          <t>BK0010</t>
        </is>
      </c>
      <c r="D298" s="32" t="inlineStr">
        <is>
          <t>BIJI LADA (1 Kg)</t>
        </is>
      </c>
      <c r="E298" s="33" t="n">
        <v>1</v>
      </c>
      <c r="F298" s="33" t="n">
        <v>1850</v>
      </c>
      <c r="G298" s="33">
        <f>F298/E298</f>
        <v/>
      </c>
      <c r="H298" s="34" t="n">
        <v>80</v>
      </c>
      <c r="I298" s="34">
        <f>H298*E298</f>
        <v/>
      </c>
    </row>
    <row r="299">
      <c r="C299" s="35" t="inlineStr">
        <is>
          <t>BK0013</t>
        </is>
      </c>
      <c r="D299" s="36" t="inlineStr">
        <is>
          <t>CHICKEN KNOR (1 Kg)</t>
        </is>
      </c>
      <c r="E299" s="37" t="n">
        <v>1</v>
      </c>
      <c r="F299" s="37" t="n">
        <v>1750</v>
      </c>
      <c r="G299" s="37">
        <f>F299/E299</f>
        <v/>
      </c>
      <c r="H299" s="38" t="n">
        <v>60</v>
      </c>
      <c r="I299" s="38">
        <f>H299*E299</f>
        <v/>
      </c>
    </row>
    <row r="300">
      <c r="C300" s="31" t="inlineStr">
        <is>
          <t>BK0011</t>
        </is>
      </c>
      <c r="D300" s="32" t="inlineStr">
        <is>
          <t>SASA (1 Kg)</t>
        </is>
      </c>
      <c r="E300" s="33" t="n">
        <v>1</v>
      </c>
      <c r="F300" s="33" t="n">
        <v>1750</v>
      </c>
      <c r="G300" s="33">
        <f>F300/E300</f>
        <v/>
      </c>
      <c r="H300" s="34" t="n">
        <v>45</v>
      </c>
      <c r="I300" s="34">
        <f>H300*E300</f>
        <v/>
      </c>
    </row>
    <row r="301">
      <c r="C301" s="35" t="inlineStr">
        <is>
          <t>MY0001</t>
        </is>
      </c>
      <c r="D301" s="36" t="inlineStr">
        <is>
          <t>MINYAK MAJUAN ( 18 Lt)</t>
        </is>
      </c>
      <c r="E301" s="37" t="n">
        <v>1</v>
      </c>
      <c r="F301" s="37" t="n">
        <v>255</v>
      </c>
      <c r="G301" s="37">
        <f>F301/E301</f>
        <v/>
      </c>
      <c r="H301" s="38" t="n">
        <v>6666.67</v>
      </c>
      <c r="I301" s="38">
        <f>H301*E301</f>
        <v/>
      </c>
    </row>
    <row r="302">
      <c r="C302" s="31" t="inlineStr">
        <is>
          <t>BK0012</t>
        </is>
      </c>
      <c r="D302" s="32" t="inlineStr">
        <is>
          <t>GARAM HALUS (5 Kg)</t>
        </is>
      </c>
      <c r="E302" s="33" t="n">
        <v>1</v>
      </c>
      <c r="F302" s="33" t="n">
        <v>1750</v>
      </c>
      <c r="G302" s="33">
        <f>F302/E302</f>
        <v/>
      </c>
      <c r="H302" s="34" t="n">
        <v>3</v>
      </c>
      <c r="I302" s="34">
        <f>H302*E302</f>
        <v/>
      </c>
    </row>
    <row r="303">
      <c r="C303" s="35" t="inlineStr">
        <is>
          <t>BK0057</t>
        </is>
      </c>
      <c r="D303" s="36" t="inlineStr">
        <is>
          <t>KEMIRI</t>
        </is>
      </c>
      <c r="E303" s="37" t="n">
        <v>1</v>
      </c>
      <c r="F303" s="37" t="n">
        <v>750</v>
      </c>
      <c r="G303" s="37">
        <f>F303/E303</f>
        <v/>
      </c>
      <c r="H303" s="38" t="n">
        <v>10</v>
      </c>
      <c r="I303" s="38">
        <f>H303*E303</f>
        <v/>
      </c>
    </row>
    <row r="304">
      <c r="C304" s="31" t="inlineStr">
        <is>
          <t>AY0007</t>
        </is>
      </c>
      <c r="D304" s="32" t="inlineStr">
        <is>
          <t>TELOR AYAM</t>
        </is>
      </c>
      <c r="E304" s="33" t="n">
        <v>1</v>
      </c>
      <c r="F304" s="33" t="n">
        <v>750</v>
      </c>
      <c r="G304" s="33">
        <f>F304/E304</f>
        <v/>
      </c>
      <c r="H304" s="34" t="n">
        <v>30</v>
      </c>
      <c r="I304" s="34">
        <f>H304*E304</f>
        <v/>
      </c>
    </row>
    <row r="305">
      <c r="G305" s="39">
        <f>MIN(G294:G304)</f>
        <v/>
      </c>
      <c r="H305" s="40" t="inlineStr">
        <is>
          <t>PAX</t>
        </is>
      </c>
      <c r="I305" s="41">
        <f>SUM(I294:I304)</f>
        <v/>
      </c>
    </row>
    <row r="308">
      <c r="B308" s="25" t="inlineStr">
        <is>
          <t>Item               :</t>
        </is>
      </c>
      <c r="C308" s="25" t="inlineStr">
        <is>
          <t>MPR0017</t>
        </is>
      </c>
      <c r="E308" s="25" t="inlineStr">
        <is>
          <t>Category     :</t>
        </is>
      </c>
      <c r="F308" s="25" t="inlineStr">
        <is>
          <t>MENU PAKET</t>
        </is>
      </c>
    </row>
    <row r="309">
      <c r="B309" s="25" t="inlineStr">
        <is>
          <t>Description     :</t>
        </is>
      </c>
      <c r="C309" s="26" t="inlineStr">
        <is>
          <t>PARU GORENG KERING</t>
        </is>
      </c>
      <c r="E309" s="25" t="inlineStr">
        <is>
          <t>Price Value :</t>
        </is>
      </c>
      <c r="F309" s="27" t="n">
        <v>0</v>
      </c>
    </row>
    <row r="310">
      <c r="B310" s="25" t="inlineStr">
        <is>
          <t>Sub-Category :</t>
        </is>
      </c>
      <c r="C310" s="25" t="inlineStr">
        <is>
          <t>RECIPE</t>
        </is>
      </c>
      <c r="E310" s="25" t="inlineStr">
        <is>
          <t>Cost:</t>
        </is>
      </c>
      <c r="F310" s="27" t="n">
        <v>54914.67</v>
      </c>
    </row>
    <row r="311">
      <c r="C311" s="28" t="inlineStr">
        <is>
          <t>Item</t>
        </is>
      </c>
      <c r="D311" s="29" t="inlineStr">
        <is>
          <t>Description</t>
        </is>
      </c>
      <c r="E311" s="29" t="inlineStr">
        <is>
          <t>Recipe Qty</t>
        </is>
      </c>
      <c r="F311" s="29" t="inlineStr">
        <is>
          <t>Available Qty</t>
        </is>
      </c>
      <c r="G311" s="29" t="inlineStr">
        <is>
          <t>Jadi brp</t>
        </is>
      </c>
      <c r="H311" s="30" t="inlineStr">
        <is>
          <t>Unit Cost</t>
        </is>
      </c>
      <c r="I311" s="30" t="inlineStr">
        <is>
          <t>Cost</t>
        </is>
      </c>
    </row>
    <row r="312">
      <c r="C312" s="31" t="inlineStr">
        <is>
          <t>DG0007</t>
        </is>
      </c>
      <c r="D312" s="32" t="inlineStr">
        <is>
          <t>PARU SAPI</t>
        </is>
      </c>
      <c r="E312" s="33" t="n">
        <v>1</v>
      </c>
      <c r="F312" s="33" t="n"/>
      <c r="G312" s="33">
        <f>F312/E312</f>
        <v/>
      </c>
      <c r="H312" s="34" t="n">
        <v>48000</v>
      </c>
      <c r="I312" s="34">
        <f>H312*E312</f>
        <v/>
      </c>
    </row>
    <row r="313">
      <c r="C313" s="35" t="inlineStr">
        <is>
          <t>SY0006</t>
        </is>
      </c>
      <c r="D313" s="36" t="inlineStr">
        <is>
          <t>BAWANG MERAH</t>
        </is>
      </c>
      <c r="E313" s="37" t="n">
        <v>1</v>
      </c>
      <c r="F313" s="37" t="n">
        <v>500</v>
      </c>
      <c r="G313" s="37">
        <f>F313/E313</f>
        <v/>
      </c>
      <c r="H313" s="38" t="n">
        <v>32</v>
      </c>
      <c r="I313" s="38">
        <f>H313*E313</f>
        <v/>
      </c>
    </row>
    <row r="314">
      <c r="C314" s="31" t="inlineStr">
        <is>
          <t>SY0007</t>
        </is>
      </c>
      <c r="D314" s="32" t="inlineStr">
        <is>
          <t>BAWANG PUTIH</t>
        </is>
      </c>
      <c r="E314" s="33" t="n">
        <v>1</v>
      </c>
      <c r="F314" s="33" t="n">
        <v>400</v>
      </c>
      <c r="G314" s="33">
        <f>F314/E314</f>
        <v/>
      </c>
      <c r="H314" s="34" t="n">
        <v>40</v>
      </c>
      <c r="I314" s="34">
        <f>H314*E314</f>
        <v/>
      </c>
    </row>
    <row r="315">
      <c r="C315" s="35" t="inlineStr">
        <is>
          <t>BK0057</t>
        </is>
      </c>
      <c r="D315" s="36" t="inlineStr">
        <is>
          <t>KEMIRI</t>
        </is>
      </c>
      <c r="E315" s="37" t="n">
        <v>1</v>
      </c>
      <c r="F315" s="37" t="n">
        <v>750</v>
      </c>
      <c r="G315" s="37">
        <f>F315/E315</f>
        <v/>
      </c>
      <c r="H315" s="38" t="n">
        <v>10</v>
      </c>
      <c r="I315" s="38">
        <f>H315*E315</f>
        <v/>
      </c>
    </row>
    <row r="316">
      <c r="C316" s="31" t="inlineStr">
        <is>
          <t>BK0013</t>
        </is>
      </c>
      <c r="D316" s="32" t="inlineStr">
        <is>
          <t>CHICKEN KNOR (1 Kg)</t>
        </is>
      </c>
      <c r="E316" s="33" t="n">
        <v>1</v>
      </c>
      <c r="F316" s="33" t="n">
        <v>1750</v>
      </c>
      <c r="G316" s="33">
        <f>F316/E316</f>
        <v/>
      </c>
      <c r="H316" s="34" t="n">
        <v>60</v>
      </c>
      <c r="I316" s="34">
        <f>H316*E316</f>
        <v/>
      </c>
    </row>
    <row r="317">
      <c r="C317" s="35" t="inlineStr">
        <is>
          <t>BK0010</t>
        </is>
      </c>
      <c r="D317" s="36" t="inlineStr">
        <is>
          <t>BIJI LADA (1 Kg)</t>
        </is>
      </c>
      <c r="E317" s="37" t="n">
        <v>1</v>
      </c>
      <c r="F317" s="37" t="n">
        <v>1850</v>
      </c>
      <c r="G317" s="37">
        <f>F317/E317</f>
        <v/>
      </c>
      <c r="H317" s="38" t="n">
        <v>80</v>
      </c>
      <c r="I317" s="38">
        <f>H317*E317</f>
        <v/>
      </c>
    </row>
    <row r="318">
      <c r="C318" s="31" t="inlineStr">
        <is>
          <t>BK0018</t>
        </is>
      </c>
      <c r="D318" s="32" t="inlineStr">
        <is>
          <t>GULA PASIR 1 Kg</t>
        </is>
      </c>
      <c r="E318" s="33" t="n">
        <v>1</v>
      </c>
      <c r="F318" s="33" t="n">
        <v>1750</v>
      </c>
      <c r="G318" s="33">
        <f>F318/E318</f>
        <v/>
      </c>
      <c r="H318" s="34" t="n">
        <v>18</v>
      </c>
      <c r="I318" s="34">
        <f>H318*E318</f>
        <v/>
      </c>
    </row>
    <row r="319">
      <c r="C319" s="35" t="inlineStr">
        <is>
          <t>BK0012</t>
        </is>
      </c>
      <c r="D319" s="36" t="inlineStr">
        <is>
          <t>GARAM HALUS (5 Kg)</t>
        </is>
      </c>
      <c r="E319" s="37" t="n">
        <v>1</v>
      </c>
      <c r="F319" s="37" t="n">
        <v>1750</v>
      </c>
      <c r="G319" s="37">
        <f>F319/E319</f>
        <v/>
      </c>
      <c r="H319" s="38" t="n">
        <v>3</v>
      </c>
      <c r="I319" s="38">
        <f>H319*E319</f>
        <v/>
      </c>
    </row>
    <row r="320">
      <c r="C320" s="31" t="inlineStr">
        <is>
          <t>MY0001</t>
        </is>
      </c>
      <c r="D320" s="32" t="inlineStr">
        <is>
          <t>MINYAK MAJUAN ( 18 Lt)</t>
        </is>
      </c>
      <c r="E320" s="33" t="n">
        <v>1</v>
      </c>
      <c r="F320" s="33" t="n">
        <v>255</v>
      </c>
      <c r="G320" s="33">
        <f>F320/E320</f>
        <v/>
      </c>
      <c r="H320" s="34" t="n">
        <v>6666.67</v>
      </c>
      <c r="I320" s="34">
        <f>H320*E320</f>
        <v/>
      </c>
    </row>
    <row r="321">
      <c r="C321" s="35" t="inlineStr">
        <is>
          <t>SY0036</t>
        </is>
      </c>
      <c r="D321" s="36" t="inlineStr">
        <is>
          <t>SEREH</t>
        </is>
      </c>
      <c r="E321" s="37" t="n">
        <v>1</v>
      </c>
      <c r="F321" s="37" t="n">
        <v>255</v>
      </c>
      <c r="G321" s="37">
        <f>F321/E321</f>
        <v/>
      </c>
      <c r="H321" s="38" t="n">
        <v>15</v>
      </c>
      <c r="I321" s="38">
        <f>H321*E321</f>
        <v/>
      </c>
    </row>
    <row r="322">
      <c r="C322" s="31" t="inlineStr">
        <is>
          <t>SY0044</t>
        </is>
      </c>
      <c r="D322" s="32" t="inlineStr">
        <is>
          <t>LENGKOAS</t>
        </is>
      </c>
      <c r="E322" s="33" t="n">
        <v>1</v>
      </c>
      <c r="F322" s="33" t="n">
        <v>255</v>
      </c>
      <c r="G322" s="33">
        <f>F322/E322</f>
        <v/>
      </c>
      <c r="H322" s="34" t="n">
        <v>20</v>
      </c>
      <c r="I322" s="34">
        <f>H322*E322</f>
        <v/>
      </c>
    </row>
    <row r="323">
      <c r="G323" s="39">
        <f>MIN(G312:G322)</f>
        <v/>
      </c>
      <c r="H323" s="40" t="inlineStr">
        <is>
          <t>PAX</t>
        </is>
      </c>
      <c r="I323" s="41">
        <f>SUM(I312:I322)</f>
        <v/>
      </c>
    </row>
    <row r="326">
      <c r="B326" s="25" t="inlineStr">
        <is>
          <t>Item               :</t>
        </is>
      </c>
      <c r="C326" s="25" t="inlineStr">
        <is>
          <t>MPR0018</t>
        </is>
      </c>
      <c r="E326" s="25" t="inlineStr">
        <is>
          <t>Category     :</t>
        </is>
      </c>
      <c r="F326" s="25" t="inlineStr">
        <is>
          <t>MENU PAKET</t>
        </is>
      </c>
    </row>
    <row r="327">
      <c r="B327" s="25" t="inlineStr">
        <is>
          <t>Description     :</t>
        </is>
      </c>
      <c r="C327" s="26" t="inlineStr">
        <is>
          <t>PECAK IKAN GURAME</t>
        </is>
      </c>
      <c r="E327" s="25" t="inlineStr">
        <is>
          <t>Price Value :</t>
        </is>
      </c>
      <c r="F327" s="27" t="n">
        <v>0</v>
      </c>
    </row>
    <row r="328">
      <c r="B328" s="25" t="inlineStr">
        <is>
          <t>Sub-Category :</t>
        </is>
      </c>
      <c r="C328" s="25" t="inlineStr">
        <is>
          <t>RECIPE</t>
        </is>
      </c>
      <c r="E328" s="25" t="inlineStr">
        <is>
          <t>Cost:</t>
        </is>
      </c>
      <c r="F328" s="27" t="n">
        <v>6926.67</v>
      </c>
    </row>
    <row r="329">
      <c r="C329" s="28" t="inlineStr">
        <is>
          <t>Item</t>
        </is>
      </c>
      <c r="D329" s="29" t="inlineStr">
        <is>
          <t>Description</t>
        </is>
      </c>
      <c r="E329" s="29" t="inlineStr">
        <is>
          <t>Recipe Qty</t>
        </is>
      </c>
      <c r="F329" s="29" t="inlineStr">
        <is>
          <t>Available Qty</t>
        </is>
      </c>
      <c r="G329" s="29" t="inlineStr">
        <is>
          <t>Jadi brp</t>
        </is>
      </c>
      <c r="H329" s="30" t="inlineStr">
        <is>
          <t>Unit Cost</t>
        </is>
      </c>
      <c r="I329" s="30" t="inlineStr">
        <is>
          <t>Cost</t>
        </is>
      </c>
    </row>
    <row r="330">
      <c r="C330" s="31" t="inlineStr">
        <is>
          <t>IK0017</t>
        </is>
      </c>
      <c r="D330" s="32" t="inlineStr">
        <is>
          <t>IKAN GURAME</t>
        </is>
      </c>
      <c r="E330" s="33" t="n">
        <v>1</v>
      </c>
      <c r="F330" s="33" t="n"/>
      <c r="G330" s="33">
        <f>F330/E330</f>
        <v/>
      </c>
      <c r="H330" s="34" t="n">
        <v>0</v>
      </c>
      <c r="I330" s="34">
        <f>H330*E330</f>
        <v/>
      </c>
    </row>
    <row r="331">
      <c r="C331" s="35" t="inlineStr">
        <is>
          <t>SY0005</t>
        </is>
      </c>
      <c r="D331" s="36" t="inlineStr">
        <is>
          <t>CABE RAWIT IJO</t>
        </is>
      </c>
      <c r="E331" s="37" t="n">
        <v>1</v>
      </c>
      <c r="F331" s="37" t="n"/>
      <c r="G331" s="37">
        <f>F331/E331</f>
        <v/>
      </c>
      <c r="H331" s="38" t="n">
        <v>45</v>
      </c>
      <c r="I331" s="38">
        <f>H331*E331</f>
        <v/>
      </c>
    </row>
    <row r="332">
      <c r="C332" s="31" t="inlineStr">
        <is>
          <t>SY0006</t>
        </is>
      </c>
      <c r="D332" s="32" t="inlineStr">
        <is>
          <t>BAWANG MERAH</t>
        </is>
      </c>
      <c r="E332" s="33" t="n">
        <v>1</v>
      </c>
      <c r="F332" s="33" t="n">
        <v>500</v>
      </c>
      <c r="G332" s="33">
        <f>F332/E332</f>
        <v/>
      </c>
      <c r="H332" s="34" t="n">
        <v>32</v>
      </c>
      <c r="I332" s="34">
        <f>H332*E332</f>
        <v/>
      </c>
    </row>
    <row r="333">
      <c r="C333" s="35" t="inlineStr">
        <is>
          <t>SY0011</t>
        </is>
      </c>
      <c r="D333" s="36" t="inlineStr">
        <is>
          <t>TOMAT IJO/MERAH</t>
        </is>
      </c>
      <c r="E333" s="37" t="n">
        <v>1</v>
      </c>
      <c r="F333" s="37" t="n">
        <v>500</v>
      </c>
      <c r="G333" s="37">
        <f>F333/E333</f>
        <v/>
      </c>
      <c r="H333" s="38" t="n">
        <v>15</v>
      </c>
      <c r="I333" s="38">
        <f>H333*E333</f>
        <v/>
      </c>
    </row>
    <row r="334">
      <c r="C334" s="31" t="inlineStr">
        <is>
          <t>BK0013</t>
        </is>
      </c>
      <c r="D334" s="32" t="inlineStr">
        <is>
          <t>CHICKEN KNOR (1 Kg)</t>
        </is>
      </c>
      <c r="E334" s="33" t="n">
        <v>1</v>
      </c>
      <c r="F334" s="33" t="n">
        <v>1750</v>
      </c>
      <c r="G334" s="33">
        <f>F334/E334</f>
        <v/>
      </c>
      <c r="H334" s="34" t="n">
        <v>60</v>
      </c>
      <c r="I334" s="34">
        <f>H334*E334</f>
        <v/>
      </c>
    </row>
    <row r="335">
      <c r="C335" s="35" t="inlineStr">
        <is>
          <t>BK0012</t>
        </is>
      </c>
      <c r="D335" s="36" t="inlineStr">
        <is>
          <t>GARAM HALUS (5 Kg)</t>
        </is>
      </c>
      <c r="E335" s="37" t="n">
        <v>1</v>
      </c>
      <c r="F335" s="37" t="n">
        <v>1750</v>
      </c>
      <c r="G335" s="37">
        <f>F335/E335</f>
        <v/>
      </c>
      <c r="H335" s="38" t="n">
        <v>3</v>
      </c>
      <c r="I335" s="38">
        <f>H335*E335</f>
        <v/>
      </c>
    </row>
    <row r="336">
      <c r="C336" s="31" t="inlineStr">
        <is>
          <t>MY0001</t>
        </is>
      </c>
      <c r="D336" s="32" t="inlineStr">
        <is>
          <t>MINYAK MAJUAN ( 18 Lt)</t>
        </is>
      </c>
      <c r="E336" s="33" t="n">
        <v>1</v>
      </c>
      <c r="F336" s="33" t="n">
        <v>255</v>
      </c>
      <c r="G336" s="33">
        <f>F336/E336</f>
        <v/>
      </c>
      <c r="H336" s="34" t="n">
        <v>6666.67</v>
      </c>
      <c r="I336" s="34">
        <f>H336*E336</f>
        <v/>
      </c>
    </row>
    <row r="337">
      <c r="C337" s="35" t="inlineStr">
        <is>
          <t>SY0037</t>
        </is>
      </c>
      <c r="D337" s="36" t="inlineStr">
        <is>
          <t>JAHE</t>
        </is>
      </c>
      <c r="E337" s="37" t="n">
        <v>1</v>
      </c>
      <c r="F337" s="37" t="n">
        <v>255</v>
      </c>
      <c r="G337" s="37">
        <f>F337/E337</f>
        <v/>
      </c>
      <c r="H337" s="38" t="n">
        <v>45</v>
      </c>
      <c r="I337" s="38">
        <f>H337*E337</f>
        <v/>
      </c>
    </row>
    <row r="338">
      <c r="C338" s="31" t="inlineStr">
        <is>
          <t>SY0044</t>
        </is>
      </c>
      <c r="D338" s="32" t="inlineStr">
        <is>
          <t>LENGKOAS</t>
        </is>
      </c>
      <c r="E338" s="33" t="n">
        <v>1</v>
      </c>
      <c r="F338" s="33" t="n">
        <v>255</v>
      </c>
      <c r="G338" s="33">
        <f>F338/E338</f>
        <v/>
      </c>
      <c r="H338" s="34" t="n">
        <v>20</v>
      </c>
      <c r="I338" s="34">
        <f>H338*E338</f>
        <v/>
      </c>
    </row>
    <row r="339">
      <c r="C339" s="35" t="inlineStr">
        <is>
          <t>SY0036</t>
        </is>
      </c>
      <c r="D339" s="36" t="inlineStr">
        <is>
          <t>SEREH</t>
        </is>
      </c>
      <c r="E339" s="37" t="n">
        <v>1</v>
      </c>
      <c r="F339" s="37" t="n">
        <v>255</v>
      </c>
      <c r="G339" s="37">
        <f>F339/E339</f>
        <v/>
      </c>
      <c r="H339" s="38" t="n">
        <v>15</v>
      </c>
      <c r="I339" s="38">
        <f>H339*E339</f>
        <v/>
      </c>
    </row>
    <row r="340">
      <c r="C340" s="31" t="inlineStr">
        <is>
          <t>BK0011</t>
        </is>
      </c>
      <c r="D340" s="32" t="inlineStr">
        <is>
          <t>SASA (1 Kg)</t>
        </is>
      </c>
      <c r="E340" s="33" t="n">
        <v>1</v>
      </c>
      <c r="F340" s="33" t="n">
        <v>255</v>
      </c>
      <c r="G340" s="33">
        <f>F340/E340</f>
        <v/>
      </c>
      <c r="H340" s="34" t="n">
        <v>45</v>
      </c>
      <c r="I340" s="34">
        <f>H340*E340</f>
        <v/>
      </c>
    </row>
    <row r="341">
      <c r="G341" s="39">
        <f>MIN(G330:G340)</f>
        <v/>
      </c>
      <c r="H341" s="40" t="inlineStr">
        <is>
          <t>PAX</t>
        </is>
      </c>
      <c r="I341" s="41">
        <f>SUM(I330:I340)</f>
        <v/>
      </c>
    </row>
    <row r="344">
      <c r="B344" s="25" t="inlineStr">
        <is>
          <t>Item               :</t>
        </is>
      </c>
      <c r="C344" s="25" t="inlineStr">
        <is>
          <t>MPR0019</t>
        </is>
      </c>
      <c r="E344" s="25" t="inlineStr">
        <is>
          <t>Category     :</t>
        </is>
      </c>
      <c r="F344" s="25" t="inlineStr">
        <is>
          <t>MENU PAKET</t>
        </is>
      </c>
    </row>
    <row r="345">
      <c r="B345" s="25" t="inlineStr">
        <is>
          <t>Description     :</t>
        </is>
      </c>
      <c r="C345" s="26" t="inlineStr">
        <is>
          <t>RENDANG BALADO</t>
        </is>
      </c>
      <c r="E345" s="25" t="inlineStr">
        <is>
          <t>Price Value :</t>
        </is>
      </c>
      <c r="F345" s="27" t="n">
        <v>0</v>
      </c>
    </row>
    <row r="346">
      <c r="B346" s="25" t="inlineStr">
        <is>
          <t>Sub-Category :</t>
        </is>
      </c>
      <c r="C346" s="25" t="inlineStr">
        <is>
          <t>RECIPE</t>
        </is>
      </c>
      <c r="E346" s="25" t="inlineStr">
        <is>
          <t>Cost:</t>
        </is>
      </c>
      <c r="F346" s="27" t="n">
        <v>99993.67</v>
      </c>
    </row>
    <row r="347">
      <c r="C347" s="28" t="inlineStr">
        <is>
          <t>Item</t>
        </is>
      </c>
      <c r="D347" s="29" t="inlineStr">
        <is>
          <t>Description</t>
        </is>
      </c>
      <c r="E347" s="29" t="inlineStr">
        <is>
          <t>Recipe Qty</t>
        </is>
      </c>
      <c r="F347" s="29" t="inlineStr">
        <is>
          <t>Available Qty</t>
        </is>
      </c>
      <c r="G347" s="29" t="inlineStr">
        <is>
          <t>Jadi brp</t>
        </is>
      </c>
      <c r="H347" s="30" t="inlineStr">
        <is>
          <t>Unit Cost</t>
        </is>
      </c>
      <c r="I347" s="30" t="inlineStr">
        <is>
          <t>Cost</t>
        </is>
      </c>
    </row>
    <row r="348">
      <c r="C348" s="31" t="inlineStr">
        <is>
          <t>DG0001</t>
        </is>
      </c>
      <c r="D348" s="32" t="inlineStr">
        <is>
          <t>DAGING MURNI</t>
        </is>
      </c>
      <c r="E348" s="33" t="n">
        <v>1</v>
      </c>
      <c r="F348" s="33" t="n"/>
      <c r="G348" s="33">
        <f>F348/E348</f>
        <v/>
      </c>
      <c r="H348" s="34" t="n">
        <v>93000</v>
      </c>
      <c r="I348" s="34">
        <f>H348*E348</f>
        <v/>
      </c>
    </row>
    <row r="349">
      <c r="C349" s="35" t="inlineStr">
        <is>
          <t>SY0006</t>
        </is>
      </c>
      <c r="D349" s="36" t="inlineStr">
        <is>
          <t>BAWANG MERAH</t>
        </is>
      </c>
      <c r="E349" s="37" t="n">
        <v>1</v>
      </c>
      <c r="F349" s="37" t="n">
        <v>500</v>
      </c>
      <c r="G349" s="37">
        <f>F349/E349</f>
        <v/>
      </c>
      <c r="H349" s="38" t="n">
        <v>32</v>
      </c>
      <c r="I349" s="38">
        <f>H349*E349</f>
        <v/>
      </c>
    </row>
    <row r="350">
      <c r="C350" s="31" t="inlineStr">
        <is>
          <t>SY0007</t>
        </is>
      </c>
      <c r="D350" s="32" t="inlineStr">
        <is>
          <t>BAWANG PUTIH</t>
        </is>
      </c>
      <c r="E350" s="33" t="n">
        <v>1</v>
      </c>
      <c r="F350" s="33" t="n">
        <v>400</v>
      </c>
      <c r="G350" s="33">
        <f>F350/E350</f>
        <v/>
      </c>
      <c r="H350" s="34" t="n">
        <v>40</v>
      </c>
      <c r="I350" s="34">
        <f>H350*E350</f>
        <v/>
      </c>
    </row>
    <row r="351">
      <c r="C351" s="35" t="inlineStr">
        <is>
          <t>SY0044</t>
        </is>
      </c>
      <c r="D351" s="36" t="inlineStr">
        <is>
          <t>LENGKOAS</t>
        </is>
      </c>
      <c r="E351" s="37" t="n">
        <v>1</v>
      </c>
      <c r="F351" s="37" t="n">
        <v>400</v>
      </c>
      <c r="G351" s="37">
        <f>F351/E351</f>
        <v/>
      </c>
      <c r="H351" s="38" t="n">
        <v>20</v>
      </c>
      <c r="I351" s="38">
        <f>H351*E351</f>
        <v/>
      </c>
    </row>
    <row r="352">
      <c r="C352" s="31" t="inlineStr">
        <is>
          <t>SY0036</t>
        </is>
      </c>
      <c r="D352" s="32" t="inlineStr">
        <is>
          <t>SEREH</t>
        </is>
      </c>
      <c r="E352" s="33" t="n">
        <v>1</v>
      </c>
      <c r="F352" s="33" t="n">
        <v>400</v>
      </c>
      <c r="G352" s="33">
        <f>F352/E352</f>
        <v/>
      </c>
      <c r="H352" s="34" t="n">
        <v>15</v>
      </c>
      <c r="I352" s="34">
        <f>H352*E352</f>
        <v/>
      </c>
    </row>
    <row r="353">
      <c r="C353" s="35" t="inlineStr">
        <is>
          <t>SY0038</t>
        </is>
      </c>
      <c r="D353" s="36" t="inlineStr">
        <is>
          <t>DAUN SALAM</t>
        </is>
      </c>
      <c r="E353" s="37" t="n">
        <v>1</v>
      </c>
      <c r="F353" s="37" t="n">
        <v>400</v>
      </c>
      <c r="G353" s="37">
        <f>F353/E353</f>
        <v/>
      </c>
      <c r="H353" s="38" t="n">
        <v>0</v>
      </c>
      <c r="I353" s="38">
        <f>H353*E353</f>
        <v/>
      </c>
    </row>
    <row r="354">
      <c r="C354" s="31" t="inlineStr">
        <is>
          <t>SY0001</t>
        </is>
      </c>
      <c r="D354" s="32" t="inlineStr">
        <is>
          <t>CABE MERAH BESAR</t>
        </is>
      </c>
      <c r="E354" s="33" t="n">
        <v>1</v>
      </c>
      <c r="F354" s="33" t="n">
        <v>0</v>
      </c>
      <c r="G354" s="33">
        <f>F354/E354</f>
        <v/>
      </c>
      <c r="H354" s="34" t="n">
        <v>9</v>
      </c>
      <c r="I354" s="34">
        <f>H354*E354</f>
        <v/>
      </c>
    </row>
    <row r="355">
      <c r="C355" s="35" t="inlineStr">
        <is>
          <t>SY0003</t>
        </is>
      </c>
      <c r="D355" s="36" t="inlineStr">
        <is>
          <t>CABE MERAH KERITING</t>
        </is>
      </c>
      <c r="E355" s="37" t="n">
        <v>1</v>
      </c>
      <c r="F355" s="37" t="n">
        <v>0</v>
      </c>
      <c r="G355" s="37">
        <f>F355/E355</f>
        <v/>
      </c>
      <c r="H355" s="38" t="n">
        <v>70</v>
      </c>
      <c r="I355" s="38">
        <f>H355*E355</f>
        <v/>
      </c>
    </row>
    <row r="356">
      <c r="C356" s="31" t="inlineStr">
        <is>
          <t>BK0010</t>
        </is>
      </c>
      <c r="D356" s="32" t="inlineStr">
        <is>
          <t>BIJI LADA (1 Kg)</t>
        </is>
      </c>
      <c r="E356" s="33" t="n">
        <v>1</v>
      </c>
      <c r="F356" s="33" t="n">
        <v>1850</v>
      </c>
      <c r="G356" s="33">
        <f>F356/E356</f>
        <v/>
      </c>
      <c r="H356" s="34" t="n">
        <v>80</v>
      </c>
      <c r="I356" s="34">
        <f>H356*E356</f>
        <v/>
      </c>
    </row>
    <row r="357">
      <c r="C357" s="35" t="inlineStr">
        <is>
          <t>BK0013</t>
        </is>
      </c>
      <c r="D357" s="36" t="inlineStr">
        <is>
          <t>CHICKEN KNOR (1 Kg)</t>
        </is>
      </c>
      <c r="E357" s="37" t="n">
        <v>1</v>
      </c>
      <c r="F357" s="37" t="n">
        <v>1750</v>
      </c>
      <c r="G357" s="37">
        <f>F357/E357</f>
        <v/>
      </c>
      <c r="H357" s="38" t="n">
        <v>60</v>
      </c>
      <c r="I357" s="38">
        <f>H357*E357</f>
        <v/>
      </c>
    </row>
    <row r="358">
      <c r="C358" s="31" t="inlineStr">
        <is>
          <t>BK0012</t>
        </is>
      </c>
      <c r="D358" s="32" t="inlineStr">
        <is>
          <t>GARAM HALUS (5 Kg)</t>
        </is>
      </c>
      <c r="E358" s="33" t="n">
        <v>1</v>
      </c>
      <c r="F358" s="33" t="n">
        <v>1750</v>
      </c>
      <c r="G358" s="33">
        <f>F358/E358</f>
        <v/>
      </c>
      <c r="H358" s="34" t="n">
        <v>3</v>
      </c>
      <c r="I358" s="34">
        <f>H358*E358</f>
        <v/>
      </c>
    </row>
    <row r="359">
      <c r="C359" s="35" t="inlineStr">
        <is>
          <t>BK0018</t>
        </is>
      </c>
      <c r="D359" s="36" t="inlineStr">
        <is>
          <t>GULA PASIR 1 Kg</t>
        </is>
      </c>
      <c r="E359" s="37" t="n">
        <v>1</v>
      </c>
      <c r="F359" s="37" t="n">
        <v>1750</v>
      </c>
      <c r="G359" s="37">
        <f>F359/E359</f>
        <v/>
      </c>
      <c r="H359" s="38" t="n">
        <v>18</v>
      </c>
      <c r="I359" s="38">
        <f>H359*E359</f>
        <v/>
      </c>
    </row>
    <row r="360">
      <c r="C360" s="31" t="inlineStr">
        <is>
          <t>MY0001</t>
        </is>
      </c>
      <c r="D360" s="32" t="inlineStr">
        <is>
          <t>MINYAK MAJUAN ( 18 Lt)</t>
        </is>
      </c>
      <c r="E360" s="33" t="n">
        <v>1</v>
      </c>
      <c r="F360" s="33" t="n">
        <v>255</v>
      </c>
      <c r="G360" s="33">
        <f>F360/E360</f>
        <v/>
      </c>
      <c r="H360" s="34" t="n">
        <v>6666.67</v>
      </c>
      <c r="I360" s="34">
        <f>H360*E360</f>
        <v/>
      </c>
    </row>
    <row r="361">
      <c r="G361" s="39">
        <f>MIN(G348:G360)</f>
        <v/>
      </c>
      <c r="H361" s="40" t="inlineStr">
        <is>
          <t>PAX</t>
        </is>
      </c>
      <c r="I361" s="41">
        <f>SUM(I348:I360)</f>
        <v/>
      </c>
    </row>
    <row r="364">
      <c r="B364" s="25" t="inlineStr">
        <is>
          <t>Item               :</t>
        </is>
      </c>
      <c r="C364" s="25" t="inlineStr">
        <is>
          <t>MPR0020</t>
        </is>
      </c>
      <c r="E364" s="25" t="inlineStr">
        <is>
          <t>Category     :</t>
        </is>
      </c>
      <c r="F364" s="25" t="inlineStr">
        <is>
          <t>MENU PAKET</t>
        </is>
      </c>
    </row>
    <row r="365">
      <c r="B365" s="25" t="inlineStr">
        <is>
          <t>Description     :</t>
        </is>
      </c>
      <c r="C365" s="26" t="inlineStr">
        <is>
          <t>TEMPE GORENG</t>
        </is>
      </c>
      <c r="E365" s="25" t="inlineStr">
        <is>
          <t>Price Value :</t>
        </is>
      </c>
      <c r="F365" s="27" t="n">
        <v>0</v>
      </c>
    </row>
    <row r="366">
      <c r="B366" s="25" t="inlineStr">
        <is>
          <t>Sub-Category :</t>
        </is>
      </c>
      <c r="C366" s="25" t="inlineStr">
        <is>
          <t>RECIPE</t>
        </is>
      </c>
      <c r="E366" s="25" t="inlineStr">
        <is>
          <t>Cost:</t>
        </is>
      </c>
      <c r="F366" s="27" t="n">
        <v>17509.67</v>
      </c>
    </row>
    <row r="367">
      <c r="C367" s="28" t="inlineStr">
        <is>
          <t>Item</t>
        </is>
      </c>
      <c r="D367" s="29" t="inlineStr">
        <is>
          <t>Description</t>
        </is>
      </c>
      <c r="E367" s="29" t="inlineStr">
        <is>
          <t>Recipe Qty</t>
        </is>
      </c>
      <c r="F367" s="29" t="inlineStr">
        <is>
          <t>Available Qty</t>
        </is>
      </c>
      <c r="G367" s="29" t="inlineStr">
        <is>
          <t>Jadi brp</t>
        </is>
      </c>
      <c r="H367" s="30" t="inlineStr">
        <is>
          <t>Unit Cost</t>
        </is>
      </c>
      <c r="I367" s="30" t="inlineStr">
        <is>
          <t>Cost</t>
        </is>
      </c>
    </row>
    <row r="368">
      <c r="C368" s="31" t="inlineStr">
        <is>
          <t>SY0030</t>
        </is>
      </c>
      <c r="D368" s="32" t="inlineStr">
        <is>
          <t>TEMPE</t>
        </is>
      </c>
      <c r="E368" s="33" t="n">
        <v>1</v>
      </c>
      <c r="F368" s="33" t="n"/>
      <c r="G368" s="33">
        <f>F368/E368</f>
        <v/>
      </c>
      <c r="H368" s="34" t="n">
        <v>10000</v>
      </c>
      <c r="I368" s="34">
        <f>H368*E368</f>
        <v/>
      </c>
    </row>
    <row r="369">
      <c r="C369" s="35" t="inlineStr">
        <is>
          <t>SY0007</t>
        </is>
      </c>
      <c r="D369" s="36" t="inlineStr">
        <is>
          <t>BAWANG PUTIH</t>
        </is>
      </c>
      <c r="E369" s="37" t="n">
        <v>1</v>
      </c>
      <c r="F369" s="37" t="n">
        <v>400</v>
      </c>
      <c r="G369" s="37">
        <f>F369/E369</f>
        <v/>
      </c>
      <c r="H369" s="38" t="n">
        <v>40</v>
      </c>
      <c r="I369" s="38">
        <f>H369*E369</f>
        <v/>
      </c>
    </row>
    <row r="370">
      <c r="C370" s="31" t="inlineStr">
        <is>
          <t>SY0043</t>
        </is>
      </c>
      <c r="D370" s="32" t="inlineStr">
        <is>
          <t>KUNYIT</t>
        </is>
      </c>
      <c r="E370" s="33" t="n">
        <v>1</v>
      </c>
      <c r="F370" s="33" t="n">
        <v>400</v>
      </c>
      <c r="G370" s="33">
        <f>F370/E370</f>
        <v/>
      </c>
      <c r="H370" s="34" t="n">
        <v>15</v>
      </c>
      <c r="I370" s="34">
        <f>H370*E370</f>
        <v/>
      </c>
    </row>
    <row r="371">
      <c r="C371" s="35" t="inlineStr">
        <is>
          <t>BK0057</t>
        </is>
      </c>
      <c r="D371" s="36" t="inlineStr">
        <is>
          <t>KEMIRI</t>
        </is>
      </c>
      <c r="E371" s="37" t="n">
        <v>1</v>
      </c>
      <c r="F371" s="37" t="n">
        <v>750</v>
      </c>
      <c r="G371" s="37">
        <f>F371/E371</f>
        <v/>
      </c>
      <c r="H371" s="38" t="n">
        <v>10</v>
      </c>
      <c r="I371" s="38">
        <f>H371*E371</f>
        <v/>
      </c>
    </row>
    <row r="372">
      <c r="C372" s="31" t="inlineStr">
        <is>
          <t>BK0016</t>
        </is>
      </c>
      <c r="D372" s="32" t="inlineStr">
        <is>
          <t>BIJI KETUMBAR</t>
        </is>
      </c>
      <c r="E372" s="33" t="n">
        <v>1</v>
      </c>
      <c r="F372" s="33" t="n">
        <v>750</v>
      </c>
      <c r="G372" s="33">
        <f>F372/E372</f>
        <v/>
      </c>
      <c r="H372" s="34" t="n">
        <v>0</v>
      </c>
      <c r="I372" s="34">
        <f>H372*E372</f>
        <v/>
      </c>
    </row>
    <row r="373">
      <c r="C373" s="35" t="inlineStr">
        <is>
          <t>BK0010</t>
        </is>
      </c>
      <c r="D373" s="36" t="inlineStr">
        <is>
          <t>BIJI LADA (1 Kg)</t>
        </is>
      </c>
      <c r="E373" s="37" t="n">
        <v>1</v>
      </c>
      <c r="F373" s="37" t="n">
        <v>1850</v>
      </c>
      <c r="G373" s="37">
        <f>F373/E373</f>
        <v/>
      </c>
      <c r="H373" s="38" t="n">
        <v>80</v>
      </c>
      <c r="I373" s="38">
        <f>H373*E373</f>
        <v/>
      </c>
    </row>
    <row r="374">
      <c r="C374" s="31" t="inlineStr">
        <is>
          <t>BK0013</t>
        </is>
      </c>
      <c r="D374" s="32" t="inlineStr">
        <is>
          <t>CHICKEN KNOR (1 Kg)</t>
        </is>
      </c>
      <c r="E374" s="33" t="n">
        <v>1</v>
      </c>
      <c r="F374" s="33" t="n">
        <v>1750</v>
      </c>
      <c r="G374" s="33">
        <f>F374/E374</f>
        <v/>
      </c>
      <c r="H374" s="34" t="n">
        <v>60</v>
      </c>
      <c r="I374" s="34">
        <f>H374*E374</f>
        <v/>
      </c>
    </row>
    <row r="375">
      <c r="C375" s="35" t="inlineStr">
        <is>
          <t>BK0012</t>
        </is>
      </c>
      <c r="D375" s="36" t="inlineStr">
        <is>
          <t>GARAM HALUS (5 Kg)</t>
        </is>
      </c>
      <c r="E375" s="37" t="n">
        <v>1</v>
      </c>
      <c r="F375" s="37" t="n">
        <v>1750</v>
      </c>
      <c r="G375" s="37">
        <f>F375/E375</f>
        <v/>
      </c>
      <c r="H375" s="38" t="n">
        <v>3</v>
      </c>
      <c r="I375" s="38">
        <f>H375*E375</f>
        <v/>
      </c>
    </row>
    <row r="376">
      <c r="C376" s="31" t="inlineStr">
        <is>
          <t>BK0011</t>
        </is>
      </c>
      <c r="D376" s="32" t="inlineStr">
        <is>
          <t>SASA (1 Kg)</t>
        </is>
      </c>
      <c r="E376" s="33" t="n">
        <v>1</v>
      </c>
      <c r="F376" s="33" t="n">
        <v>1750</v>
      </c>
      <c r="G376" s="33">
        <f>F376/E376</f>
        <v/>
      </c>
      <c r="H376" s="34" t="n">
        <v>45</v>
      </c>
      <c r="I376" s="34">
        <f>H376*E376</f>
        <v/>
      </c>
    </row>
    <row r="377">
      <c r="C377" s="35" t="inlineStr">
        <is>
          <t>MY0001</t>
        </is>
      </c>
      <c r="D377" s="36" t="inlineStr">
        <is>
          <t>MINYAK MAJUAN ( 18 Lt)</t>
        </is>
      </c>
      <c r="E377" s="37" t="n">
        <v>1</v>
      </c>
      <c r="F377" s="37" t="n">
        <v>255</v>
      </c>
      <c r="G377" s="37">
        <f>F377/E377</f>
        <v/>
      </c>
      <c r="H377" s="38" t="n">
        <v>6666.67</v>
      </c>
      <c r="I377" s="38">
        <f>H377*E377</f>
        <v/>
      </c>
    </row>
    <row r="378">
      <c r="G378" s="39">
        <f>MIN(G368:G377)</f>
        <v/>
      </c>
      <c r="H378" s="40" t="inlineStr">
        <is>
          <t>PAX</t>
        </is>
      </c>
      <c r="I378" s="41">
        <f>SUM(I368:I377)</f>
        <v/>
      </c>
    </row>
    <row r="381">
      <c r="B381" s="25" t="inlineStr">
        <is>
          <t>Item               :</t>
        </is>
      </c>
      <c r="C381" s="25" t="inlineStr">
        <is>
          <t>MPR0021</t>
        </is>
      </c>
      <c r="E381" s="25" t="inlineStr">
        <is>
          <t>Category     :</t>
        </is>
      </c>
      <c r="F381" s="25" t="inlineStr">
        <is>
          <t>MENU PAKET</t>
        </is>
      </c>
    </row>
    <row r="382">
      <c r="B382" s="25" t="inlineStr">
        <is>
          <t>Description     :</t>
        </is>
      </c>
      <c r="C382" s="26" t="inlineStr">
        <is>
          <t>TEMPE CABE IJO</t>
        </is>
      </c>
      <c r="E382" s="25" t="inlineStr">
        <is>
          <t>Price Value :</t>
        </is>
      </c>
      <c r="F382" s="27" t="n">
        <v>0</v>
      </c>
    </row>
    <row r="383">
      <c r="B383" s="25" t="inlineStr">
        <is>
          <t>Sub-Category :</t>
        </is>
      </c>
      <c r="C383" s="25" t="inlineStr">
        <is>
          <t>RECIPE</t>
        </is>
      </c>
      <c r="E383" s="25" t="inlineStr">
        <is>
          <t>Cost:</t>
        </is>
      </c>
      <c r="F383" s="27" t="n">
        <v>37274</v>
      </c>
    </row>
    <row r="384">
      <c r="C384" s="28" t="inlineStr">
        <is>
          <t>Item</t>
        </is>
      </c>
      <c r="D384" s="29" t="inlineStr">
        <is>
          <t>Description</t>
        </is>
      </c>
      <c r="E384" s="29" t="inlineStr">
        <is>
          <t>Recipe Qty</t>
        </is>
      </c>
      <c r="F384" s="29" t="inlineStr">
        <is>
          <t>Available Qty</t>
        </is>
      </c>
      <c r="G384" s="29" t="inlineStr">
        <is>
          <t>Jadi brp</t>
        </is>
      </c>
      <c r="H384" s="30" t="inlineStr">
        <is>
          <t>Unit Cost</t>
        </is>
      </c>
      <c r="I384" s="30" t="inlineStr">
        <is>
          <t>Cost</t>
        </is>
      </c>
    </row>
    <row r="385">
      <c r="C385" s="31" t="inlineStr">
        <is>
          <t>SY0030</t>
        </is>
      </c>
      <c r="D385" s="32" t="inlineStr">
        <is>
          <t>TEMPE</t>
        </is>
      </c>
      <c r="E385" s="33" t="n">
        <v>1</v>
      </c>
      <c r="F385" s="33" t="n"/>
      <c r="G385" s="33">
        <f>F385/E385</f>
        <v/>
      </c>
      <c r="H385" s="34" t="n">
        <v>10000</v>
      </c>
      <c r="I385" s="34">
        <f>H385*E385</f>
        <v/>
      </c>
    </row>
    <row r="386">
      <c r="C386" s="35" t="inlineStr">
        <is>
          <t>SY0006</t>
        </is>
      </c>
      <c r="D386" s="36" t="inlineStr">
        <is>
          <t>BAWANG MERAH</t>
        </is>
      </c>
      <c r="E386" s="37" t="n">
        <v>1</v>
      </c>
      <c r="F386" s="37" t="n">
        <v>500</v>
      </c>
      <c r="G386" s="37">
        <f>F386/E386</f>
        <v/>
      </c>
      <c r="H386" s="38" t="n">
        <v>32</v>
      </c>
      <c r="I386" s="38">
        <f>H386*E386</f>
        <v/>
      </c>
    </row>
    <row r="387">
      <c r="C387" s="31" t="inlineStr">
        <is>
          <t>SY0007</t>
        </is>
      </c>
      <c r="D387" s="32" t="inlineStr">
        <is>
          <t>BAWANG PUTIH</t>
        </is>
      </c>
      <c r="E387" s="33" t="n">
        <v>1</v>
      </c>
      <c r="F387" s="33" t="n">
        <v>400</v>
      </c>
      <c r="G387" s="33">
        <f>F387/E387</f>
        <v/>
      </c>
      <c r="H387" s="34" t="n">
        <v>40</v>
      </c>
      <c r="I387" s="34">
        <f>H387*E387</f>
        <v/>
      </c>
    </row>
    <row r="388">
      <c r="C388" s="35" t="inlineStr">
        <is>
          <t>SY0002</t>
        </is>
      </c>
      <c r="D388" s="36" t="inlineStr">
        <is>
          <t>CABE IJO BESAR</t>
        </is>
      </c>
      <c r="E388" s="37" t="n">
        <v>1</v>
      </c>
      <c r="F388" s="37" t="n">
        <v>400</v>
      </c>
      <c r="G388" s="37">
        <f>F388/E388</f>
        <v/>
      </c>
      <c r="H388" s="38" t="n">
        <v>40</v>
      </c>
      <c r="I388" s="38">
        <f>H388*E388</f>
        <v/>
      </c>
    </row>
    <row r="389">
      <c r="C389" s="31" t="inlineStr">
        <is>
          <t>SY0022</t>
        </is>
      </c>
      <c r="D389" s="32" t="inlineStr">
        <is>
          <t>DAUN BAWANG</t>
        </is>
      </c>
      <c r="E389" s="33" t="n">
        <v>1</v>
      </c>
      <c r="F389" s="33" t="n">
        <v>400</v>
      </c>
      <c r="G389" s="33">
        <f>F389/E389</f>
        <v/>
      </c>
      <c r="H389" s="34" t="n">
        <v>20</v>
      </c>
      <c r="I389" s="34">
        <f>H389*E389</f>
        <v/>
      </c>
    </row>
    <row r="390">
      <c r="C390" s="35" t="inlineStr">
        <is>
          <t>BC0001</t>
        </is>
      </c>
      <c r="D390" s="36" t="inlineStr">
        <is>
          <t>KECAP MANIS BANGO (6.2 Kg)</t>
        </is>
      </c>
      <c r="E390" s="37" t="n">
        <v>1</v>
      </c>
      <c r="F390" s="37" t="n">
        <v>58.2</v>
      </c>
      <c r="G390" s="37">
        <f>F390/E390</f>
        <v/>
      </c>
      <c r="H390" s="38" t="n">
        <v>26936</v>
      </c>
      <c r="I390" s="38">
        <f>H390*E390</f>
        <v/>
      </c>
    </row>
    <row r="391">
      <c r="C391" s="31" t="inlineStr">
        <is>
          <t>BK0013</t>
        </is>
      </c>
      <c r="D391" s="32" t="inlineStr">
        <is>
          <t>CHICKEN KNOR (1 Kg)</t>
        </is>
      </c>
      <c r="E391" s="33" t="n">
        <v>1</v>
      </c>
      <c r="F391" s="33" t="n">
        <v>1750</v>
      </c>
      <c r="G391" s="33">
        <f>F391/E391</f>
        <v/>
      </c>
      <c r="H391" s="34" t="n">
        <v>60</v>
      </c>
      <c r="I391" s="34">
        <f>H391*E391</f>
        <v/>
      </c>
    </row>
    <row r="392">
      <c r="C392" s="35" t="inlineStr">
        <is>
          <t>BK0010</t>
        </is>
      </c>
      <c r="D392" s="36" t="inlineStr">
        <is>
          <t>BIJI LADA (1 Kg)</t>
        </is>
      </c>
      <c r="E392" s="37" t="n">
        <v>1</v>
      </c>
      <c r="F392" s="37" t="n">
        <v>1850</v>
      </c>
      <c r="G392" s="37">
        <f>F392/E392</f>
        <v/>
      </c>
      <c r="H392" s="38" t="n">
        <v>80</v>
      </c>
      <c r="I392" s="38">
        <f>H392*E392</f>
        <v/>
      </c>
    </row>
    <row r="393">
      <c r="C393" s="31" t="inlineStr">
        <is>
          <t>BK0012</t>
        </is>
      </c>
      <c r="D393" s="32" t="inlineStr">
        <is>
          <t>GARAM HALUS (5 Kg)</t>
        </is>
      </c>
      <c r="E393" s="33" t="n">
        <v>1</v>
      </c>
      <c r="F393" s="33" t="n">
        <v>1750</v>
      </c>
      <c r="G393" s="33">
        <f>F393/E393</f>
        <v/>
      </c>
      <c r="H393" s="34" t="n">
        <v>3</v>
      </c>
      <c r="I393" s="34">
        <f>H393*E393</f>
        <v/>
      </c>
    </row>
    <row r="394">
      <c r="C394" s="35" t="inlineStr">
        <is>
          <t>BK0011</t>
        </is>
      </c>
      <c r="D394" s="36" t="inlineStr">
        <is>
          <t>SASA (1 Kg)</t>
        </is>
      </c>
      <c r="E394" s="37" t="n">
        <v>1</v>
      </c>
      <c r="F394" s="37" t="n">
        <v>1750</v>
      </c>
      <c r="G394" s="37">
        <f>F394/E394</f>
        <v/>
      </c>
      <c r="H394" s="38" t="n">
        <v>45</v>
      </c>
      <c r="I394" s="38">
        <f>H394*E394</f>
        <v/>
      </c>
    </row>
    <row r="395">
      <c r="C395" s="31" t="inlineStr">
        <is>
          <t>BK0018</t>
        </is>
      </c>
      <c r="D395" s="32" t="inlineStr">
        <is>
          <t>GULA PASIR 1 Kg</t>
        </is>
      </c>
      <c r="E395" s="33" t="n">
        <v>1</v>
      </c>
      <c r="F395" s="33" t="n">
        <v>1750</v>
      </c>
      <c r="G395" s="33">
        <f>F395/E395</f>
        <v/>
      </c>
      <c r="H395" s="34" t="n">
        <v>18</v>
      </c>
      <c r="I395" s="34">
        <f>H395*E395</f>
        <v/>
      </c>
    </row>
    <row r="396">
      <c r="G396" s="39">
        <f>MIN(G385:G395)</f>
        <v/>
      </c>
      <c r="H396" s="40" t="inlineStr">
        <is>
          <t>PAX</t>
        </is>
      </c>
      <c r="I396" s="41">
        <f>SUM(I385:I395)</f>
        <v/>
      </c>
    </row>
    <row r="399">
      <c r="B399" s="25" t="inlineStr">
        <is>
          <t>Item               :</t>
        </is>
      </c>
      <c r="C399" s="25" t="inlineStr">
        <is>
          <t>MPR0022</t>
        </is>
      </c>
      <c r="E399" s="25" t="inlineStr">
        <is>
          <t>Category     :</t>
        </is>
      </c>
      <c r="F399" s="25" t="inlineStr">
        <is>
          <t>MENU PAKET</t>
        </is>
      </c>
    </row>
    <row r="400">
      <c r="B400" s="25" t="inlineStr">
        <is>
          <t>Description     :</t>
        </is>
      </c>
      <c r="C400" s="26" t="inlineStr">
        <is>
          <t>OSENG TERI MEDAN</t>
        </is>
      </c>
      <c r="E400" s="25" t="inlineStr">
        <is>
          <t>Price Value :</t>
        </is>
      </c>
      <c r="F400" s="27" t="n">
        <v>0</v>
      </c>
    </row>
    <row r="401">
      <c r="B401" s="25" t="inlineStr">
        <is>
          <t>Sub-Category :</t>
        </is>
      </c>
      <c r="C401" s="25" t="inlineStr">
        <is>
          <t>RECIPE</t>
        </is>
      </c>
      <c r="E401" s="25" t="inlineStr">
        <is>
          <t>Cost:</t>
        </is>
      </c>
      <c r="F401" s="27" t="n">
        <v>116934.67</v>
      </c>
    </row>
    <row r="402">
      <c r="C402" s="28" t="inlineStr">
        <is>
          <t>Item</t>
        </is>
      </c>
      <c r="D402" s="29" t="inlineStr">
        <is>
          <t>Description</t>
        </is>
      </c>
      <c r="E402" s="29" t="inlineStr">
        <is>
          <t>Recipe Qty</t>
        </is>
      </c>
      <c r="F402" s="29" t="inlineStr">
        <is>
          <t>Available Qty</t>
        </is>
      </c>
      <c r="G402" s="29" t="inlineStr">
        <is>
          <t>Jadi brp</t>
        </is>
      </c>
      <c r="H402" s="30" t="inlineStr">
        <is>
          <t>Unit Cost</t>
        </is>
      </c>
      <c r="I402" s="30" t="inlineStr">
        <is>
          <t>Cost</t>
        </is>
      </c>
    </row>
    <row r="403">
      <c r="C403" s="31" t="inlineStr">
        <is>
          <t>IK0011</t>
        </is>
      </c>
      <c r="D403" s="32" t="inlineStr">
        <is>
          <t>IKAN TERI MEDAN</t>
        </is>
      </c>
      <c r="E403" s="33" t="n">
        <v>1</v>
      </c>
      <c r="F403" s="33" t="n"/>
      <c r="G403" s="33">
        <f>F403/E403</f>
        <v/>
      </c>
      <c r="H403" s="34" t="n">
        <v>110000</v>
      </c>
      <c r="I403" s="34">
        <f>H403*E403</f>
        <v/>
      </c>
    </row>
    <row r="404">
      <c r="C404" s="35" t="inlineStr">
        <is>
          <t>SY0003</t>
        </is>
      </c>
      <c r="D404" s="36" t="inlineStr">
        <is>
          <t>CABE MERAH KERITING</t>
        </is>
      </c>
      <c r="E404" s="37" t="n">
        <v>1</v>
      </c>
      <c r="F404" s="37" t="n"/>
      <c r="G404" s="37">
        <f>F404/E404</f>
        <v/>
      </c>
      <c r="H404" s="38" t="n">
        <v>70</v>
      </c>
      <c r="I404" s="38">
        <f>H404*E404</f>
        <v/>
      </c>
    </row>
    <row r="405">
      <c r="C405" s="31" t="inlineStr">
        <is>
          <t>SY0006</t>
        </is>
      </c>
      <c r="D405" s="32" t="inlineStr">
        <is>
          <t>BAWANG MERAH</t>
        </is>
      </c>
      <c r="E405" s="33" t="n">
        <v>1</v>
      </c>
      <c r="F405" s="33" t="n">
        <v>500</v>
      </c>
      <c r="G405" s="33">
        <f>F405/E405</f>
        <v/>
      </c>
      <c r="H405" s="34" t="n">
        <v>32</v>
      </c>
      <c r="I405" s="34">
        <f>H405*E405</f>
        <v/>
      </c>
    </row>
    <row r="406">
      <c r="C406" s="35" t="inlineStr">
        <is>
          <t>SY0007</t>
        </is>
      </c>
      <c r="D406" s="36" t="inlineStr">
        <is>
          <t>BAWANG PUTIH</t>
        </is>
      </c>
      <c r="E406" s="37" t="n">
        <v>1</v>
      </c>
      <c r="F406" s="37" t="n">
        <v>400</v>
      </c>
      <c r="G406" s="37">
        <f>F406/E406</f>
        <v/>
      </c>
      <c r="H406" s="38" t="n">
        <v>40</v>
      </c>
      <c r="I406" s="38">
        <f>H406*E406</f>
        <v/>
      </c>
    </row>
    <row r="407">
      <c r="C407" s="31" t="inlineStr">
        <is>
          <t>SY0045</t>
        </is>
      </c>
      <c r="D407" s="32" t="inlineStr">
        <is>
          <t>DAUN JERUK</t>
        </is>
      </c>
      <c r="E407" s="33" t="n">
        <v>1</v>
      </c>
      <c r="F407" s="33" t="n">
        <v>400</v>
      </c>
      <c r="G407" s="33">
        <f>F407/E407</f>
        <v/>
      </c>
      <c r="H407" s="34" t="n">
        <v>0</v>
      </c>
      <c r="I407" s="34">
        <f>H407*E407</f>
        <v/>
      </c>
    </row>
    <row r="408">
      <c r="C408" s="35" t="inlineStr">
        <is>
          <t>BK0013</t>
        </is>
      </c>
      <c r="D408" s="36" t="inlineStr">
        <is>
          <t>CHICKEN KNOR (1 Kg)</t>
        </is>
      </c>
      <c r="E408" s="37" t="n">
        <v>1</v>
      </c>
      <c r="F408" s="37" t="n">
        <v>1750</v>
      </c>
      <c r="G408" s="37">
        <f>F408/E408</f>
        <v/>
      </c>
      <c r="H408" s="38" t="n">
        <v>60</v>
      </c>
      <c r="I408" s="38">
        <f>H408*E408</f>
        <v/>
      </c>
    </row>
    <row r="409">
      <c r="C409" s="31" t="inlineStr">
        <is>
          <t>BK0018</t>
        </is>
      </c>
      <c r="D409" s="32" t="inlineStr">
        <is>
          <t>GULA PASIR 1 Kg</t>
        </is>
      </c>
      <c r="E409" s="33" t="n">
        <v>1</v>
      </c>
      <c r="F409" s="33" t="n">
        <v>1750</v>
      </c>
      <c r="G409" s="33">
        <f>F409/E409</f>
        <v/>
      </c>
      <c r="H409" s="34" t="n">
        <v>18</v>
      </c>
      <c r="I409" s="34">
        <f>H409*E409</f>
        <v/>
      </c>
    </row>
    <row r="410">
      <c r="C410" s="35" t="inlineStr">
        <is>
          <t>BK0011</t>
        </is>
      </c>
      <c r="D410" s="36" t="inlineStr">
        <is>
          <t>SASA (1 Kg)</t>
        </is>
      </c>
      <c r="E410" s="37" t="n">
        <v>1</v>
      </c>
      <c r="F410" s="37" t="n">
        <v>1750</v>
      </c>
      <c r="G410" s="37">
        <f>F410/E410</f>
        <v/>
      </c>
      <c r="H410" s="38" t="n">
        <v>45</v>
      </c>
      <c r="I410" s="38">
        <f>H410*E410</f>
        <v/>
      </c>
    </row>
    <row r="411">
      <c r="C411" s="31" t="inlineStr">
        <is>
          <t>BK0012</t>
        </is>
      </c>
      <c r="D411" s="32" t="inlineStr">
        <is>
          <t>GARAM HALUS (5 Kg)</t>
        </is>
      </c>
      <c r="E411" s="33" t="n">
        <v>1</v>
      </c>
      <c r="F411" s="33" t="n">
        <v>1750</v>
      </c>
      <c r="G411" s="33">
        <f>F411/E411</f>
        <v/>
      </c>
      <c r="H411" s="34" t="n">
        <v>3</v>
      </c>
      <c r="I411" s="34">
        <f>H411*E411</f>
        <v/>
      </c>
    </row>
    <row r="412">
      <c r="C412" s="35" t="inlineStr">
        <is>
          <t>MY0001</t>
        </is>
      </c>
      <c r="D412" s="36" t="inlineStr">
        <is>
          <t>MINYAK MAJUAN ( 18 Lt)</t>
        </is>
      </c>
      <c r="E412" s="37" t="n">
        <v>1</v>
      </c>
      <c r="F412" s="37" t="n">
        <v>255</v>
      </c>
      <c r="G412" s="37">
        <f>F412/E412</f>
        <v/>
      </c>
      <c r="H412" s="38" t="n">
        <v>6666.67</v>
      </c>
      <c r="I412" s="38">
        <f>H412*E412</f>
        <v/>
      </c>
    </row>
    <row r="413">
      <c r="C413" s="31" t="inlineStr">
        <is>
          <t>IK0015</t>
        </is>
      </c>
      <c r="D413" s="32" t="inlineStr">
        <is>
          <t>UDANG REBON</t>
        </is>
      </c>
      <c r="E413" s="33" t="n">
        <v>1</v>
      </c>
      <c r="F413" s="33" t="n">
        <v>255</v>
      </c>
      <c r="G413" s="33">
        <f>F413/E413</f>
        <v/>
      </c>
      <c r="H413" s="34" t="n">
        <v>0</v>
      </c>
      <c r="I413" s="34">
        <f>H413*E413</f>
        <v/>
      </c>
    </row>
    <row r="414">
      <c r="G414" s="39">
        <f>MIN(G403:G413)</f>
        <v/>
      </c>
      <c r="H414" s="40" t="inlineStr">
        <is>
          <t>PAX</t>
        </is>
      </c>
      <c r="I414" s="41">
        <f>SUM(I403:I413)</f>
        <v/>
      </c>
    </row>
    <row r="417">
      <c r="B417" s="25" t="inlineStr">
        <is>
          <t>Item               :</t>
        </is>
      </c>
      <c r="C417" s="25" t="inlineStr">
        <is>
          <t>MPR0023</t>
        </is>
      </c>
      <c r="E417" s="25" t="inlineStr">
        <is>
          <t>Category     :</t>
        </is>
      </c>
      <c r="F417" s="25" t="inlineStr">
        <is>
          <t>MENU PAKET</t>
        </is>
      </c>
    </row>
    <row r="418">
      <c r="B418" s="25" t="inlineStr">
        <is>
          <t>Description     :</t>
        </is>
      </c>
      <c r="C418" s="26" t="inlineStr">
        <is>
          <t>TUMIS TOGE KACANG PANJANG</t>
        </is>
      </c>
      <c r="E418" s="25" t="inlineStr">
        <is>
          <t>Price Value :</t>
        </is>
      </c>
      <c r="F418" s="27" t="n">
        <v>0</v>
      </c>
    </row>
    <row r="419">
      <c r="B419" s="25" t="inlineStr">
        <is>
          <t>Sub-Category :</t>
        </is>
      </c>
      <c r="C419" s="25" t="inlineStr">
        <is>
          <t>RECIPE</t>
        </is>
      </c>
      <c r="E419" s="25" t="inlineStr">
        <is>
          <t>Cost:</t>
        </is>
      </c>
      <c r="F419" s="27" t="n">
        <v>321</v>
      </c>
    </row>
    <row r="420">
      <c r="C420" s="28" t="inlineStr">
        <is>
          <t>Item</t>
        </is>
      </c>
      <c r="D420" s="29" t="inlineStr">
        <is>
          <t>Description</t>
        </is>
      </c>
      <c r="E420" s="29" t="inlineStr">
        <is>
          <t>Recipe Qty</t>
        </is>
      </c>
      <c r="F420" s="29" t="inlineStr">
        <is>
          <t>Available Qty</t>
        </is>
      </c>
      <c r="G420" s="29" t="inlineStr">
        <is>
          <t>Jadi brp</t>
        </is>
      </c>
      <c r="H420" s="30" t="inlineStr">
        <is>
          <t>Unit Cost</t>
        </is>
      </c>
      <c r="I420" s="30" t="inlineStr">
        <is>
          <t>Cost</t>
        </is>
      </c>
    </row>
    <row r="421">
      <c r="C421" s="31" t="inlineStr">
        <is>
          <t>SY0016</t>
        </is>
      </c>
      <c r="D421" s="32" t="inlineStr">
        <is>
          <t>TOGE</t>
        </is>
      </c>
      <c r="E421" s="33" t="n">
        <v>1</v>
      </c>
      <c r="F421" s="33" t="n"/>
      <c r="G421" s="33">
        <f>F421/E421</f>
        <v/>
      </c>
      <c r="H421" s="34" t="n">
        <v>8</v>
      </c>
      <c r="I421" s="34">
        <f>H421*E421</f>
        <v/>
      </c>
    </row>
    <row r="422">
      <c r="C422" s="35" t="inlineStr">
        <is>
          <t>SY0015</t>
        </is>
      </c>
      <c r="D422" s="36" t="inlineStr">
        <is>
          <t>KACANG PANJANG</t>
        </is>
      </c>
      <c r="E422" s="37" t="n">
        <v>1</v>
      </c>
      <c r="F422" s="37" t="n"/>
      <c r="G422" s="37">
        <f>F422/E422</f>
        <v/>
      </c>
      <c r="H422" s="38" t="n">
        <v>23</v>
      </c>
      <c r="I422" s="38">
        <f>H422*E422</f>
        <v/>
      </c>
    </row>
    <row r="423">
      <c r="C423" s="31" t="inlineStr">
        <is>
          <t>SY0006</t>
        </is>
      </c>
      <c r="D423" s="32" t="inlineStr">
        <is>
          <t>BAWANG MERAH</t>
        </is>
      </c>
      <c r="E423" s="33" t="n">
        <v>1</v>
      </c>
      <c r="F423" s="33" t="n">
        <v>500</v>
      </c>
      <c r="G423" s="33">
        <f>F423/E423</f>
        <v/>
      </c>
      <c r="H423" s="34" t="n">
        <v>32</v>
      </c>
      <c r="I423" s="34">
        <f>H423*E423</f>
        <v/>
      </c>
    </row>
    <row r="424">
      <c r="C424" s="35" t="inlineStr">
        <is>
          <t>SY0007</t>
        </is>
      </c>
      <c r="D424" s="36" t="inlineStr">
        <is>
          <t>BAWANG PUTIH</t>
        </is>
      </c>
      <c r="E424" s="37" t="n">
        <v>1</v>
      </c>
      <c r="F424" s="37" t="n">
        <v>400</v>
      </c>
      <c r="G424" s="37">
        <f>F424/E424</f>
        <v/>
      </c>
      <c r="H424" s="38" t="n">
        <v>40</v>
      </c>
      <c r="I424" s="38">
        <f>H424*E424</f>
        <v/>
      </c>
    </row>
    <row r="425">
      <c r="C425" s="31" t="inlineStr">
        <is>
          <t>BK0013</t>
        </is>
      </c>
      <c r="D425" s="32" t="inlineStr">
        <is>
          <t>CHICKEN KNOR (1 Kg)</t>
        </is>
      </c>
      <c r="E425" s="33" t="n">
        <v>1</v>
      </c>
      <c r="F425" s="33" t="n">
        <v>1750</v>
      </c>
      <c r="G425" s="33">
        <f>F425/E425</f>
        <v/>
      </c>
      <c r="H425" s="34" t="n">
        <v>60</v>
      </c>
      <c r="I425" s="34">
        <f>H425*E425</f>
        <v/>
      </c>
    </row>
    <row r="426">
      <c r="C426" s="35" t="inlineStr">
        <is>
          <t>BK0011</t>
        </is>
      </c>
      <c r="D426" s="36" t="inlineStr">
        <is>
          <t>SASA (1 Kg)</t>
        </is>
      </c>
      <c r="E426" s="37" t="n">
        <v>1</v>
      </c>
      <c r="F426" s="37" t="n">
        <v>1750</v>
      </c>
      <c r="G426" s="37">
        <f>F426/E426</f>
        <v/>
      </c>
      <c r="H426" s="38" t="n">
        <v>45</v>
      </c>
      <c r="I426" s="38">
        <f>H426*E426</f>
        <v/>
      </c>
    </row>
    <row r="427">
      <c r="C427" s="31" t="inlineStr">
        <is>
          <t>BK0018</t>
        </is>
      </c>
      <c r="D427" s="32" t="inlineStr">
        <is>
          <t>GULA PASIR 1 Kg</t>
        </is>
      </c>
      <c r="E427" s="33" t="n">
        <v>1</v>
      </c>
      <c r="F427" s="33" t="n">
        <v>1750</v>
      </c>
      <c r="G427" s="33">
        <f>F427/E427</f>
        <v/>
      </c>
      <c r="H427" s="34" t="n">
        <v>18</v>
      </c>
      <c r="I427" s="34">
        <f>H427*E427</f>
        <v/>
      </c>
    </row>
    <row r="428">
      <c r="C428" s="35" t="inlineStr">
        <is>
          <t>SY0038</t>
        </is>
      </c>
      <c r="D428" s="36" t="inlineStr">
        <is>
          <t>DAUN SALAM</t>
        </is>
      </c>
      <c r="E428" s="37" t="n">
        <v>1</v>
      </c>
      <c r="F428" s="37" t="n">
        <v>1750</v>
      </c>
      <c r="G428" s="37">
        <f>F428/E428</f>
        <v/>
      </c>
      <c r="H428" s="38" t="n">
        <v>0</v>
      </c>
      <c r="I428" s="38">
        <f>H428*E428</f>
        <v/>
      </c>
    </row>
    <row r="429">
      <c r="C429" s="31" t="inlineStr">
        <is>
          <t>SY0036</t>
        </is>
      </c>
      <c r="D429" s="32" t="inlineStr">
        <is>
          <t>SEREH</t>
        </is>
      </c>
      <c r="E429" s="33" t="n">
        <v>1</v>
      </c>
      <c r="F429" s="33" t="n">
        <v>1750</v>
      </c>
      <c r="G429" s="33">
        <f>F429/E429</f>
        <v/>
      </c>
      <c r="H429" s="34" t="n">
        <v>15</v>
      </c>
      <c r="I429" s="34">
        <f>H429*E429</f>
        <v/>
      </c>
    </row>
    <row r="430">
      <c r="C430" s="35" t="inlineStr">
        <is>
          <t>SY0044</t>
        </is>
      </c>
      <c r="D430" s="36" t="inlineStr">
        <is>
          <t>LENGKOAS</t>
        </is>
      </c>
      <c r="E430" s="37" t="n">
        <v>1</v>
      </c>
      <c r="F430" s="37" t="n">
        <v>1750</v>
      </c>
      <c r="G430" s="37">
        <f>F430/E430</f>
        <v/>
      </c>
      <c r="H430" s="38" t="n">
        <v>20</v>
      </c>
      <c r="I430" s="38">
        <f>H430*E430</f>
        <v/>
      </c>
    </row>
    <row r="431">
      <c r="C431" s="31" t="inlineStr">
        <is>
          <t>BK0010</t>
        </is>
      </c>
      <c r="D431" s="32" t="inlineStr">
        <is>
          <t>BIJI LADA (1 Kg)</t>
        </is>
      </c>
      <c r="E431" s="33" t="n">
        <v>1</v>
      </c>
      <c r="F431" s="33" t="n">
        <v>1850</v>
      </c>
      <c r="G431" s="33">
        <f>F431/E431</f>
        <v/>
      </c>
      <c r="H431" s="34" t="n">
        <v>80</v>
      </c>
      <c r="I431" s="34">
        <f>H431*E431</f>
        <v/>
      </c>
    </row>
    <row r="432">
      <c r="G432" s="39">
        <f>MIN(G421:G431)</f>
        <v/>
      </c>
      <c r="H432" s="40" t="inlineStr">
        <is>
          <t>PAX</t>
        </is>
      </c>
      <c r="I432" s="41">
        <f>SUM(I421:I431)</f>
        <v/>
      </c>
    </row>
    <row r="435">
      <c r="B435" s="25" t="inlineStr">
        <is>
          <t>Item               :</t>
        </is>
      </c>
      <c r="C435" s="25" t="inlineStr">
        <is>
          <t>MPR0024</t>
        </is>
      </c>
      <c r="E435" s="25" t="inlineStr">
        <is>
          <t>Category     :</t>
        </is>
      </c>
      <c r="F435" s="25" t="inlineStr">
        <is>
          <t>MENU PAKET</t>
        </is>
      </c>
    </row>
    <row r="436">
      <c r="B436" s="25" t="inlineStr">
        <is>
          <t>Description     :</t>
        </is>
      </c>
      <c r="C436" s="26" t="inlineStr">
        <is>
          <t>SAYUR ASEM BANDUNG</t>
        </is>
      </c>
      <c r="E436" s="25" t="inlineStr">
        <is>
          <t>Price Value :</t>
        </is>
      </c>
      <c r="F436" s="27" t="n">
        <v>0</v>
      </c>
    </row>
    <row r="437">
      <c r="B437" s="25" t="inlineStr">
        <is>
          <t>Sub-Category :</t>
        </is>
      </c>
      <c r="C437" s="25" t="inlineStr">
        <is>
          <t>RECIPE</t>
        </is>
      </c>
      <c r="E437" s="25" t="inlineStr">
        <is>
          <t>Cost:</t>
        </is>
      </c>
      <c r="F437" s="27" t="n">
        <v>5284</v>
      </c>
    </row>
    <row r="438">
      <c r="C438" s="28" t="inlineStr">
        <is>
          <t>Item</t>
        </is>
      </c>
      <c r="D438" s="29" t="inlineStr">
        <is>
          <t>Description</t>
        </is>
      </c>
      <c r="E438" s="29" t="inlineStr">
        <is>
          <t>Recipe Qty</t>
        </is>
      </c>
      <c r="F438" s="29" t="inlineStr">
        <is>
          <t>Available Qty</t>
        </is>
      </c>
      <c r="G438" s="29" t="inlineStr">
        <is>
          <t>Jadi brp</t>
        </is>
      </c>
      <c r="H438" s="30" t="inlineStr">
        <is>
          <t>Unit Cost</t>
        </is>
      </c>
      <c r="I438" s="30" t="inlineStr">
        <is>
          <t>Cost</t>
        </is>
      </c>
    </row>
    <row r="439">
      <c r="C439" s="31" t="inlineStr">
        <is>
          <t>SY0029</t>
        </is>
      </c>
      <c r="D439" s="32" t="inlineStr">
        <is>
          <t>NANGKA SAYUR</t>
        </is>
      </c>
      <c r="E439" s="33" t="n">
        <v>1</v>
      </c>
      <c r="F439" s="33" t="n">
        <v>2500</v>
      </c>
      <c r="G439" s="33">
        <f>F439/E439</f>
        <v/>
      </c>
      <c r="H439" s="34" t="n">
        <v>30</v>
      </c>
      <c r="I439" s="34">
        <f>H439*E439</f>
        <v/>
      </c>
    </row>
    <row r="440">
      <c r="C440" s="35" t="inlineStr">
        <is>
          <t>SY0018</t>
        </is>
      </c>
      <c r="D440" s="36" t="inlineStr">
        <is>
          <t>JAGUNG MANIS</t>
        </is>
      </c>
      <c r="E440" s="37" t="n">
        <v>1</v>
      </c>
      <c r="F440" s="37" t="n">
        <v>2500</v>
      </c>
      <c r="G440" s="37">
        <f>F440/E440</f>
        <v/>
      </c>
      <c r="H440" s="38" t="n">
        <v>10</v>
      </c>
      <c r="I440" s="38">
        <f>H440*E440</f>
        <v/>
      </c>
    </row>
    <row r="441">
      <c r="C441" s="31" t="inlineStr">
        <is>
          <t>SY0015</t>
        </is>
      </c>
      <c r="D441" s="32" t="inlineStr">
        <is>
          <t>KACANG PANJANG</t>
        </is>
      </c>
      <c r="E441" s="33" t="n">
        <v>1</v>
      </c>
      <c r="F441" s="33" t="n">
        <v>2500</v>
      </c>
      <c r="G441" s="33">
        <f>F441/E441</f>
        <v/>
      </c>
      <c r="H441" s="34" t="n">
        <v>23</v>
      </c>
      <c r="I441" s="34">
        <f>H441*E441</f>
        <v/>
      </c>
    </row>
    <row r="442">
      <c r="C442" s="35" t="inlineStr">
        <is>
          <t>SY0026</t>
        </is>
      </c>
      <c r="D442" s="36" t="inlineStr">
        <is>
          <t>LABU SIAM</t>
        </is>
      </c>
      <c r="E442" s="37" t="n">
        <v>1</v>
      </c>
      <c r="F442" s="37" t="n">
        <v>2500</v>
      </c>
      <c r="G442" s="37">
        <f>F442/E442</f>
        <v/>
      </c>
      <c r="H442" s="38" t="n">
        <v>5000</v>
      </c>
      <c r="I442" s="38">
        <f>H442*E442</f>
        <v/>
      </c>
    </row>
    <row r="443">
      <c r="C443" s="31" t="inlineStr">
        <is>
          <t>SY0050</t>
        </is>
      </c>
      <c r="D443" s="32" t="inlineStr">
        <is>
          <t>KACANG TANAH</t>
        </is>
      </c>
      <c r="E443" s="33" t="n">
        <v>1</v>
      </c>
      <c r="F443" s="33" t="n">
        <v>2500</v>
      </c>
      <c r="G443" s="33">
        <f>F443/E443</f>
        <v/>
      </c>
      <c r="H443" s="34" t="n">
        <v>0</v>
      </c>
      <c r="I443" s="34">
        <f>H443*E443</f>
        <v/>
      </c>
    </row>
    <row r="444">
      <c r="C444" s="35" t="inlineStr">
        <is>
          <t>SY0001</t>
        </is>
      </c>
      <c r="D444" s="36" t="inlineStr">
        <is>
          <t>CABE MERAH BESAR</t>
        </is>
      </c>
      <c r="E444" s="37" t="n">
        <v>1</v>
      </c>
      <c r="F444" s="37" t="n">
        <v>0</v>
      </c>
      <c r="G444" s="37">
        <f>F444/E444</f>
        <v/>
      </c>
      <c r="H444" s="38" t="n">
        <v>9</v>
      </c>
      <c r="I444" s="38">
        <f>H444*E444</f>
        <v/>
      </c>
    </row>
    <row r="445">
      <c r="C445" s="31" t="inlineStr">
        <is>
          <t>SY0006</t>
        </is>
      </c>
      <c r="D445" s="32" t="inlineStr">
        <is>
          <t>BAWANG MERAH</t>
        </is>
      </c>
      <c r="E445" s="33" t="n">
        <v>1</v>
      </c>
      <c r="F445" s="33" t="n">
        <v>500</v>
      </c>
      <c r="G445" s="33">
        <f>F445/E445</f>
        <v/>
      </c>
      <c r="H445" s="34" t="n">
        <v>32</v>
      </c>
      <c r="I445" s="34">
        <f>H445*E445</f>
        <v/>
      </c>
    </row>
    <row r="446">
      <c r="C446" s="35" t="inlineStr">
        <is>
          <t>SY0007</t>
        </is>
      </c>
      <c r="D446" s="36" t="inlineStr">
        <is>
          <t>BAWANG PUTIH</t>
        </is>
      </c>
      <c r="E446" s="37" t="n">
        <v>1</v>
      </c>
      <c r="F446" s="37" t="n">
        <v>400</v>
      </c>
      <c r="G446" s="37">
        <f>F446/E446</f>
        <v/>
      </c>
      <c r="H446" s="38" t="n">
        <v>40</v>
      </c>
      <c r="I446" s="38">
        <f>H446*E446</f>
        <v/>
      </c>
    </row>
    <row r="447">
      <c r="C447" s="31" t="inlineStr">
        <is>
          <t>BK0010</t>
        </is>
      </c>
      <c r="D447" s="32" t="inlineStr">
        <is>
          <t>BIJI LADA (1 Kg)</t>
        </is>
      </c>
      <c r="E447" s="33" t="n">
        <v>1</v>
      </c>
      <c r="F447" s="33" t="n">
        <v>1850</v>
      </c>
      <c r="G447" s="33">
        <f>F447/E447</f>
        <v/>
      </c>
      <c r="H447" s="34" t="n">
        <v>80</v>
      </c>
      <c r="I447" s="34">
        <f>H447*E447</f>
        <v/>
      </c>
    </row>
    <row r="448">
      <c r="C448" s="35" t="inlineStr">
        <is>
          <t>BK0013</t>
        </is>
      </c>
      <c r="D448" s="36" t="inlineStr">
        <is>
          <t>CHICKEN KNOR (1 Kg)</t>
        </is>
      </c>
      <c r="E448" s="37" t="n">
        <v>1</v>
      </c>
      <c r="F448" s="37" t="n">
        <v>1750</v>
      </c>
      <c r="G448" s="37">
        <f>F448/E448</f>
        <v/>
      </c>
      <c r="H448" s="38" t="n">
        <v>60</v>
      </c>
      <c r="I448" s="38">
        <f>H448*E448</f>
        <v/>
      </c>
    </row>
    <row r="449">
      <c r="C449" s="31" t="inlineStr">
        <is>
          <t>SY0055</t>
        </is>
      </c>
      <c r="D449" s="32" t="inlineStr">
        <is>
          <t>DAUN MELINJO</t>
        </is>
      </c>
      <c r="E449" s="33" t="n">
        <v>1</v>
      </c>
      <c r="F449" s="33" t="n">
        <v>1750</v>
      </c>
      <c r="G449" s="33">
        <f>F449/E449</f>
        <v/>
      </c>
      <c r="H449" s="34" t="n">
        <v>0</v>
      </c>
      <c r="I449" s="34">
        <f>H449*E449</f>
        <v/>
      </c>
    </row>
    <row r="450">
      <c r="C450" s="35" t="inlineStr">
        <is>
          <t>SY0056</t>
        </is>
      </c>
      <c r="D450" s="36" t="inlineStr">
        <is>
          <t>BUAH MELINJO</t>
        </is>
      </c>
      <c r="E450" s="37" t="n">
        <v>1</v>
      </c>
      <c r="F450" s="37" t="n">
        <v>1750</v>
      </c>
      <c r="G450" s="37">
        <f>F450/E450</f>
        <v/>
      </c>
      <c r="H450" s="38" t="n">
        <v>0</v>
      </c>
      <c r="I450" s="38">
        <f>H450*E450</f>
        <v/>
      </c>
    </row>
    <row r="451">
      <c r="C451" s="31" t="inlineStr">
        <is>
          <t>SY0057</t>
        </is>
      </c>
      <c r="D451" s="32" t="inlineStr">
        <is>
          <t>ASEM JAWA</t>
        </is>
      </c>
      <c r="E451" s="33" t="n">
        <v>1</v>
      </c>
      <c r="F451" s="33" t="n">
        <v>1750</v>
      </c>
      <c r="G451" s="33">
        <f>F451/E451</f>
        <v/>
      </c>
      <c r="H451" s="34" t="n">
        <v>0</v>
      </c>
      <c r="I451" s="34">
        <f>H451*E451</f>
        <v/>
      </c>
    </row>
    <row r="452">
      <c r="C452" s="35" t="inlineStr">
        <is>
          <t>SY0058</t>
        </is>
      </c>
      <c r="D452" s="36" t="inlineStr">
        <is>
          <t>PEPAYA</t>
        </is>
      </c>
      <c r="E452" s="37" t="n">
        <v>1</v>
      </c>
      <c r="F452" s="37" t="n">
        <v>1750</v>
      </c>
      <c r="G452" s="37">
        <f>F452/E452</f>
        <v/>
      </c>
      <c r="H452" s="38" t="n">
        <v>0</v>
      </c>
      <c r="I452" s="38">
        <f>H452*E452</f>
        <v/>
      </c>
    </row>
    <row r="453">
      <c r="G453" s="39">
        <f>MIN(G439:G452)</f>
        <v/>
      </c>
      <c r="H453" s="40" t="inlineStr">
        <is>
          <t>PAX</t>
        </is>
      </c>
      <c r="I453" s="41">
        <f>SUM(I439:I452)</f>
        <v/>
      </c>
    </row>
    <row r="456">
      <c r="B456" s="25" t="inlineStr">
        <is>
          <t>Item               :</t>
        </is>
      </c>
      <c r="C456" s="25" t="inlineStr">
        <is>
          <t>MPR0025</t>
        </is>
      </c>
      <c r="E456" s="25" t="inlineStr">
        <is>
          <t>Category     :</t>
        </is>
      </c>
      <c r="F456" s="25" t="inlineStr">
        <is>
          <t>MENU PAKET</t>
        </is>
      </c>
    </row>
    <row r="457">
      <c r="B457" s="25" t="inlineStr">
        <is>
          <t>Description     :</t>
        </is>
      </c>
      <c r="C457" s="26" t="inlineStr">
        <is>
          <t>SOUP IKAN KUAH BENING</t>
        </is>
      </c>
      <c r="E457" s="25" t="inlineStr">
        <is>
          <t>Price Value :</t>
        </is>
      </c>
      <c r="F457" s="27" t="n">
        <v>0</v>
      </c>
    </row>
    <row r="458">
      <c r="B458" s="25" t="inlineStr">
        <is>
          <t>Sub-Category :</t>
        </is>
      </c>
      <c r="C458" s="25" t="inlineStr">
        <is>
          <t>RECIPE</t>
        </is>
      </c>
      <c r="E458" s="25" t="inlineStr">
        <is>
          <t>Cost:</t>
        </is>
      </c>
      <c r="F458" s="27" t="n">
        <v>75313</v>
      </c>
    </row>
    <row r="459">
      <c r="C459" s="28" t="inlineStr">
        <is>
          <t>Item</t>
        </is>
      </c>
      <c r="D459" s="29" t="inlineStr">
        <is>
          <t>Description</t>
        </is>
      </c>
      <c r="E459" s="29" t="inlineStr">
        <is>
          <t>Recipe Qty</t>
        </is>
      </c>
      <c r="F459" s="29" t="inlineStr">
        <is>
          <t>Available Qty</t>
        </is>
      </c>
      <c r="G459" s="29" t="inlineStr">
        <is>
          <t>Jadi brp</t>
        </is>
      </c>
      <c r="H459" s="30" t="inlineStr">
        <is>
          <t>Unit Cost</t>
        </is>
      </c>
      <c r="I459" s="30" t="inlineStr">
        <is>
          <t>Cost</t>
        </is>
      </c>
    </row>
    <row r="460">
      <c r="C460" s="31" t="inlineStr">
        <is>
          <t>IK0002</t>
        </is>
      </c>
      <c r="D460" s="32" t="inlineStr">
        <is>
          <t>IKAN KAKAP MERAH</t>
        </is>
      </c>
      <c r="E460" s="33" t="n">
        <v>1</v>
      </c>
      <c r="F460" s="33" t="n"/>
      <c r="G460" s="33">
        <f>F460/E460</f>
        <v/>
      </c>
      <c r="H460" s="34" t="n">
        <v>75000</v>
      </c>
      <c r="I460" s="34">
        <f>H460*E460</f>
        <v/>
      </c>
    </row>
    <row r="461">
      <c r="C461" s="35" t="inlineStr">
        <is>
          <t>SY0011</t>
        </is>
      </c>
      <c r="D461" s="36" t="inlineStr">
        <is>
          <t>TOMAT IJO/MERAH</t>
        </is>
      </c>
      <c r="E461" s="37" t="n">
        <v>1</v>
      </c>
      <c r="F461" s="37" t="n"/>
      <c r="G461" s="37">
        <f>F461/E461</f>
        <v/>
      </c>
      <c r="H461" s="38" t="n">
        <v>15</v>
      </c>
      <c r="I461" s="38">
        <f>H461*E461</f>
        <v/>
      </c>
    </row>
    <row r="462">
      <c r="C462" s="31" t="inlineStr">
        <is>
          <t>SY0006</t>
        </is>
      </c>
      <c r="D462" s="32" t="inlineStr">
        <is>
          <t>BAWANG MERAH</t>
        </is>
      </c>
      <c r="E462" s="33" t="n">
        <v>1</v>
      </c>
      <c r="F462" s="33" t="n">
        <v>500</v>
      </c>
      <c r="G462" s="33">
        <f>F462/E462</f>
        <v/>
      </c>
      <c r="H462" s="34" t="n">
        <v>32</v>
      </c>
      <c r="I462" s="34">
        <f>H462*E462</f>
        <v/>
      </c>
    </row>
    <row r="463">
      <c r="C463" s="35" t="inlineStr">
        <is>
          <t>SY0007</t>
        </is>
      </c>
      <c r="D463" s="36" t="inlineStr">
        <is>
          <t>BAWANG PUTIH</t>
        </is>
      </c>
      <c r="E463" s="37" t="n">
        <v>1</v>
      </c>
      <c r="F463" s="37" t="n">
        <v>400</v>
      </c>
      <c r="G463" s="37">
        <f>F463/E463</f>
        <v/>
      </c>
      <c r="H463" s="38" t="n">
        <v>40</v>
      </c>
      <c r="I463" s="38">
        <f>H463*E463</f>
        <v/>
      </c>
    </row>
    <row r="464">
      <c r="C464" s="31" t="inlineStr">
        <is>
          <t>SY0022</t>
        </is>
      </c>
      <c r="D464" s="32" t="inlineStr">
        <is>
          <t>DAUN BAWANG</t>
        </is>
      </c>
      <c r="E464" s="33" t="n">
        <v>1</v>
      </c>
      <c r="F464" s="33" t="n">
        <v>400</v>
      </c>
      <c r="G464" s="33">
        <f>F464/E464</f>
        <v/>
      </c>
      <c r="H464" s="34" t="n">
        <v>20</v>
      </c>
      <c r="I464" s="34">
        <f>H464*E464</f>
        <v/>
      </c>
    </row>
    <row r="465">
      <c r="C465" s="35" t="inlineStr">
        <is>
          <t>SY0023</t>
        </is>
      </c>
      <c r="D465" s="36" t="inlineStr">
        <is>
          <t>DAUN SELEDRI</t>
        </is>
      </c>
      <c r="E465" s="37" t="n">
        <v>1</v>
      </c>
      <c r="F465" s="37" t="n">
        <v>400</v>
      </c>
      <c r="G465" s="37">
        <f>F465/E465</f>
        <v/>
      </c>
      <c r="H465" s="38" t="n">
        <v>30</v>
      </c>
      <c r="I465" s="38">
        <f>H465*E465</f>
        <v/>
      </c>
    </row>
    <row r="466">
      <c r="C466" s="31" t="inlineStr">
        <is>
          <t>SY0009</t>
        </is>
      </c>
      <c r="D466" s="32" t="inlineStr">
        <is>
          <t>WORTEL</t>
        </is>
      </c>
      <c r="E466" s="33" t="n">
        <v>1</v>
      </c>
      <c r="F466" s="33" t="n">
        <v>400</v>
      </c>
      <c r="G466" s="33">
        <f>F466/E466</f>
        <v/>
      </c>
      <c r="H466" s="34" t="n">
        <v>15</v>
      </c>
      <c r="I466" s="34">
        <f>H466*E466</f>
        <v/>
      </c>
    </row>
    <row r="467">
      <c r="C467" s="35" t="inlineStr">
        <is>
          <t>BK0013</t>
        </is>
      </c>
      <c r="D467" s="36" t="inlineStr">
        <is>
          <t>CHICKEN KNOR (1 Kg)</t>
        </is>
      </c>
      <c r="E467" s="37" t="n">
        <v>1</v>
      </c>
      <c r="F467" s="37" t="n">
        <v>1750</v>
      </c>
      <c r="G467" s="37">
        <f>F467/E467</f>
        <v/>
      </c>
      <c r="H467" s="38" t="n">
        <v>60</v>
      </c>
      <c r="I467" s="38">
        <f>H467*E467</f>
        <v/>
      </c>
    </row>
    <row r="468">
      <c r="C468" s="31" t="inlineStr">
        <is>
          <t>BK0018</t>
        </is>
      </c>
      <c r="D468" s="32" t="inlineStr">
        <is>
          <t>GULA PASIR 1 Kg</t>
        </is>
      </c>
      <c r="E468" s="33" t="n">
        <v>1</v>
      </c>
      <c r="F468" s="33" t="n">
        <v>1750</v>
      </c>
      <c r="G468" s="33">
        <f>F468/E468</f>
        <v/>
      </c>
      <c r="H468" s="34" t="n">
        <v>18</v>
      </c>
      <c r="I468" s="34">
        <f>H468*E468</f>
        <v/>
      </c>
    </row>
    <row r="469">
      <c r="C469" s="35" t="inlineStr">
        <is>
          <t>BK0012</t>
        </is>
      </c>
      <c r="D469" s="36" t="inlineStr">
        <is>
          <t>GARAM HALUS (5 Kg)</t>
        </is>
      </c>
      <c r="E469" s="37" t="n">
        <v>1</v>
      </c>
      <c r="F469" s="37" t="n">
        <v>1750</v>
      </c>
      <c r="G469" s="37">
        <f>F469/E469</f>
        <v/>
      </c>
      <c r="H469" s="38" t="n">
        <v>3</v>
      </c>
      <c r="I469" s="38">
        <f>H469*E469</f>
        <v/>
      </c>
    </row>
    <row r="470">
      <c r="C470" s="31" t="inlineStr">
        <is>
          <t>BK0010</t>
        </is>
      </c>
      <c r="D470" s="32" t="inlineStr">
        <is>
          <t>BIJI LADA (1 Kg)</t>
        </is>
      </c>
      <c r="E470" s="33" t="n">
        <v>1</v>
      </c>
      <c r="F470" s="33" t="n">
        <v>1850</v>
      </c>
      <c r="G470" s="33">
        <f>F470/E470</f>
        <v/>
      </c>
      <c r="H470" s="34" t="n">
        <v>80</v>
      </c>
      <c r="I470" s="34">
        <f>H470*E470</f>
        <v/>
      </c>
    </row>
    <row r="471">
      <c r="G471" s="39">
        <f>MIN(G460:G470)</f>
        <v/>
      </c>
      <c r="H471" s="40" t="inlineStr">
        <is>
          <t>PAX</t>
        </is>
      </c>
      <c r="I471" s="41">
        <f>SUM(I460:I470)</f>
        <v/>
      </c>
    </row>
    <row r="474">
      <c r="B474" s="25" t="inlineStr">
        <is>
          <t>Item               :</t>
        </is>
      </c>
      <c r="C474" s="25" t="inlineStr">
        <is>
          <t>MPR0026</t>
        </is>
      </c>
      <c r="E474" s="25" t="inlineStr">
        <is>
          <t>Category     :</t>
        </is>
      </c>
      <c r="F474" s="25" t="inlineStr">
        <is>
          <t>MENU PAKET</t>
        </is>
      </c>
    </row>
    <row r="475">
      <c r="B475" s="25" t="inlineStr">
        <is>
          <t>Description     :</t>
        </is>
      </c>
      <c r="C475" s="26" t="inlineStr">
        <is>
          <t>PERKEDEL TEMPE</t>
        </is>
      </c>
      <c r="E475" s="25" t="inlineStr">
        <is>
          <t>Price Value :</t>
        </is>
      </c>
      <c r="F475" s="27" t="n">
        <v>0</v>
      </c>
    </row>
    <row r="476">
      <c r="B476" s="25" t="inlineStr">
        <is>
          <t>Sub-Category :</t>
        </is>
      </c>
      <c r="C476" s="25" t="inlineStr">
        <is>
          <t>RECIPE</t>
        </is>
      </c>
      <c r="E476" s="25" t="inlineStr">
        <is>
          <t>Cost:</t>
        </is>
      </c>
      <c r="F476" s="27" t="n">
        <v>16904.67</v>
      </c>
    </row>
    <row r="477">
      <c r="C477" s="28" t="inlineStr">
        <is>
          <t>Item</t>
        </is>
      </c>
      <c r="D477" s="29" t="inlineStr">
        <is>
          <t>Description</t>
        </is>
      </c>
      <c r="E477" s="29" t="inlineStr">
        <is>
          <t>Recipe Qty</t>
        </is>
      </c>
      <c r="F477" s="29" t="inlineStr">
        <is>
          <t>Available Qty</t>
        </is>
      </c>
      <c r="G477" s="29" t="inlineStr">
        <is>
          <t>Jadi brp</t>
        </is>
      </c>
      <c r="H477" s="30" t="inlineStr">
        <is>
          <t>Unit Cost</t>
        </is>
      </c>
      <c r="I477" s="30" t="inlineStr">
        <is>
          <t>Cost</t>
        </is>
      </c>
    </row>
    <row r="478">
      <c r="C478" s="31" t="inlineStr">
        <is>
          <t>SY0030</t>
        </is>
      </c>
      <c r="D478" s="32" t="inlineStr">
        <is>
          <t>TEMPE</t>
        </is>
      </c>
      <c r="E478" s="33" t="n">
        <v>1</v>
      </c>
      <c r="F478" s="33" t="n"/>
      <c r="G478" s="33">
        <f>F478/E478</f>
        <v/>
      </c>
      <c r="H478" s="34" t="n">
        <v>10000</v>
      </c>
      <c r="I478" s="34">
        <f>H478*E478</f>
        <v/>
      </c>
    </row>
    <row r="479">
      <c r="C479" s="35" t="inlineStr">
        <is>
          <t>SY0022</t>
        </is>
      </c>
      <c r="D479" s="36" t="inlineStr">
        <is>
          <t>DAUN BAWANG</t>
        </is>
      </c>
      <c r="E479" s="37" t="n">
        <v>1</v>
      </c>
      <c r="F479" s="37" t="n"/>
      <c r="G479" s="37">
        <f>F479/E479</f>
        <v/>
      </c>
      <c r="H479" s="38" t="n">
        <v>20</v>
      </c>
      <c r="I479" s="38">
        <f>H479*E479</f>
        <v/>
      </c>
    </row>
    <row r="480">
      <c r="C480" s="31" t="inlineStr">
        <is>
          <t>BK0016</t>
        </is>
      </c>
      <c r="D480" s="32" t="inlineStr">
        <is>
          <t>BIJI KETUMBAR</t>
        </is>
      </c>
      <c r="E480" s="33" t="n">
        <v>1</v>
      </c>
      <c r="F480" s="33" t="n"/>
      <c r="G480" s="33">
        <f>F480/E480</f>
        <v/>
      </c>
      <c r="H480" s="34" t="n">
        <v>0</v>
      </c>
      <c r="I480" s="34">
        <f>H480*E480</f>
        <v/>
      </c>
    </row>
    <row r="481">
      <c r="C481" s="35" t="inlineStr">
        <is>
          <t>BK0010</t>
        </is>
      </c>
      <c r="D481" s="36" t="inlineStr">
        <is>
          <t>BIJI LADA (1 Kg)</t>
        </is>
      </c>
      <c r="E481" s="37" t="n">
        <v>1</v>
      </c>
      <c r="F481" s="37" t="n">
        <v>1850</v>
      </c>
      <c r="G481" s="37">
        <f>F481/E481</f>
        <v/>
      </c>
      <c r="H481" s="38" t="n">
        <v>80</v>
      </c>
      <c r="I481" s="38">
        <f>H481*E481</f>
        <v/>
      </c>
    </row>
    <row r="482">
      <c r="C482" s="31" t="inlineStr">
        <is>
          <t>BK0013</t>
        </is>
      </c>
      <c r="D482" s="32" t="inlineStr">
        <is>
          <t>CHICKEN KNOR (1 Kg)</t>
        </is>
      </c>
      <c r="E482" s="33" t="n">
        <v>1</v>
      </c>
      <c r="F482" s="33" t="n">
        <v>1750</v>
      </c>
      <c r="G482" s="33">
        <f>F482/E482</f>
        <v/>
      </c>
      <c r="H482" s="34" t="n">
        <v>60</v>
      </c>
      <c r="I482" s="34">
        <f>H482*E482</f>
        <v/>
      </c>
    </row>
    <row r="483">
      <c r="C483" s="35" t="inlineStr">
        <is>
          <t>BK0011</t>
        </is>
      </c>
      <c r="D483" s="36" t="inlineStr">
        <is>
          <t>SASA (1 Kg)</t>
        </is>
      </c>
      <c r="E483" s="37" t="n">
        <v>1</v>
      </c>
      <c r="F483" s="37" t="n">
        <v>1750</v>
      </c>
      <c r="G483" s="37">
        <f>F483/E483</f>
        <v/>
      </c>
      <c r="H483" s="38" t="n">
        <v>45</v>
      </c>
      <c r="I483" s="38">
        <f>H483*E483</f>
        <v/>
      </c>
    </row>
    <row r="484">
      <c r="C484" s="31" t="inlineStr">
        <is>
          <t>MY0001</t>
        </is>
      </c>
      <c r="D484" s="32" t="inlineStr">
        <is>
          <t>MINYAK MAJUAN ( 18 Lt)</t>
        </is>
      </c>
      <c r="E484" s="33" t="n">
        <v>1</v>
      </c>
      <c r="F484" s="33" t="n">
        <v>255</v>
      </c>
      <c r="G484" s="33">
        <f>F484/E484</f>
        <v/>
      </c>
      <c r="H484" s="34" t="n">
        <v>6666.67</v>
      </c>
      <c r="I484" s="34">
        <f>H484*E484</f>
        <v/>
      </c>
    </row>
    <row r="485">
      <c r="C485" s="35" t="inlineStr">
        <is>
          <t>BK0012</t>
        </is>
      </c>
      <c r="D485" s="36" t="inlineStr">
        <is>
          <t>GARAM HALUS (5 Kg)</t>
        </is>
      </c>
      <c r="E485" s="37" t="n">
        <v>1</v>
      </c>
      <c r="F485" s="37" t="n">
        <v>1750</v>
      </c>
      <c r="G485" s="37">
        <f>F485/E485</f>
        <v/>
      </c>
      <c r="H485" s="38" t="n">
        <v>3</v>
      </c>
      <c r="I485" s="38">
        <f>H485*E485</f>
        <v/>
      </c>
    </row>
    <row r="486">
      <c r="C486" s="31" t="inlineStr">
        <is>
          <t>BK0057</t>
        </is>
      </c>
      <c r="D486" s="32" t="inlineStr">
        <is>
          <t>KEMIRI</t>
        </is>
      </c>
      <c r="E486" s="33" t="n">
        <v>1</v>
      </c>
      <c r="F486" s="33" t="n">
        <v>750</v>
      </c>
      <c r="G486" s="33">
        <f>F486/E486</f>
        <v/>
      </c>
      <c r="H486" s="34" t="n">
        <v>10</v>
      </c>
      <c r="I486" s="34">
        <f>H486*E486</f>
        <v/>
      </c>
    </row>
    <row r="487">
      <c r="C487" s="35" t="inlineStr">
        <is>
          <t>AY0007</t>
        </is>
      </c>
      <c r="D487" s="36" t="inlineStr">
        <is>
          <t>TELOR AYAM</t>
        </is>
      </c>
      <c r="E487" s="37" t="n">
        <v>1</v>
      </c>
      <c r="F487" s="37" t="n">
        <v>750</v>
      </c>
      <c r="G487" s="37">
        <f>F487/E487</f>
        <v/>
      </c>
      <c r="H487" s="38" t="n">
        <v>30</v>
      </c>
      <c r="I487" s="38">
        <f>H487*E487</f>
        <v/>
      </c>
    </row>
    <row r="488">
      <c r="G488" s="39">
        <f>MIN(G478:G487)</f>
        <v/>
      </c>
      <c r="H488" s="40" t="inlineStr">
        <is>
          <t>PAX</t>
        </is>
      </c>
      <c r="I488" s="41">
        <f>SUM(I478:I487)</f>
        <v/>
      </c>
    </row>
    <row r="491">
      <c r="B491" s="25" t="inlineStr">
        <is>
          <t>Item               :</t>
        </is>
      </c>
      <c r="C491" s="25" t="inlineStr">
        <is>
          <t>MPR0027</t>
        </is>
      </c>
      <c r="E491" s="25" t="inlineStr">
        <is>
          <t>Category     :</t>
        </is>
      </c>
      <c r="F491" s="25" t="inlineStr">
        <is>
          <t>MENU PAKET</t>
        </is>
      </c>
    </row>
    <row r="492">
      <c r="B492" s="25" t="inlineStr">
        <is>
          <t>Description     :</t>
        </is>
      </c>
      <c r="C492" s="26" t="inlineStr">
        <is>
          <t>UDANG BAKAR</t>
        </is>
      </c>
      <c r="E492" s="25" t="inlineStr">
        <is>
          <t>Price Value :</t>
        </is>
      </c>
      <c r="F492" s="27" t="n">
        <v>0</v>
      </c>
    </row>
    <row r="493">
      <c r="B493" s="25" t="inlineStr">
        <is>
          <t>Sub-Category :</t>
        </is>
      </c>
      <c r="C493" s="25" t="inlineStr">
        <is>
          <t>RECIPE</t>
        </is>
      </c>
      <c r="E493" s="25" t="inlineStr">
        <is>
          <t>Cost:</t>
        </is>
      </c>
      <c r="F493" s="27" t="n">
        <v>186</v>
      </c>
    </row>
    <row r="494">
      <c r="C494" s="28" t="inlineStr">
        <is>
          <t>Item</t>
        </is>
      </c>
      <c r="D494" s="29" t="inlineStr">
        <is>
          <t>Description</t>
        </is>
      </c>
      <c r="E494" s="29" t="inlineStr">
        <is>
          <t>Recipe Qty</t>
        </is>
      </c>
      <c r="F494" s="29" t="inlineStr">
        <is>
          <t>Available Qty</t>
        </is>
      </c>
      <c r="G494" s="29" t="inlineStr">
        <is>
          <t>Jadi brp</t>
        </is>
      </c>
      <c r="H494" s="30" t="inlineStr">
        <is>
          <t>Unit Cost</t>
        </is>
      </c>
      <c r="I494" s="30" t="inlineStr">
        <is>
          <t>Cost</t>
        </is>
      </c>
    </row>
    <row r="495">
      <c r="C495" s="31" t="inlineStr">
        <is>
          <t>IK0018</t>
        </is>
      </c>
      <c r="D495" s="32" t="inlineStr">
        <is>
          <t>UDANG PECI</t>
        </is>
      </c>
      <c r="E495" s="33" t="n">
        <v>1</v>
      </c>
      <c r="F495" s="33" t="n"/>
      <c r="G495" s="33">
        <f>F495/E495</f>
        <v/>
      </c>
      <c r="H495" s="34" t="n">
        <v>0</v>
      </c>
      <c r="I495" s="34">
        <f>H495*E495</f>
        <v/>
      </c>
    </row>
    <row r="496">
      <c r="C496" s="35" t="inlineStr">
        <is>
          <t>SY0044</t>
        </is>
      </c>
      <c r="D496" s="36" t="inlineStr">
        <is>
          <t>LENGKOAS</t>
        </is>
      </c>
      <c r="E496" s="37" t="n">
        <v>1</v>
      </c>
      <c r="F496" s="37" t="n"/>
      <c r="G496" s="37">
        <f>F496/E496</f>
        <v/>
      </c>
      <c r="H496" s="38" t="n">
        <v>20</v>
      </c>
      <c r="I496" s="38">
        <f>H496*E496</f>
        <v/>
      </c>
    </row>
    <row r="497">
      <c r="C497" s="31" t="inlineStr">
        <is>
          <t>SY0045</t>
        </is>
      </c>
      <c r="D497" s="32" t="inlineStr">
        <is>
          <t>DAUN JERUK</t>
        </is>
      </c>
      <c r="E497" s="33" t="n">
        <v>1</v>
      </c>
      <c r="F497" s="33" t="n"/>
      <c r="G497" s="33">
        <f>F497/E497</f>
        <v/>
      </c>
      <c r="H497" s="34" t="n">
        <v>0</v>
      </c>
      <c r="I497" s="34">
        <f>H497*E497</f>
        <v/>
      </c>
    </row>
    <row r="498">
      <c r="C498" s="35" t="inlineStr">
        <is>
          <t>BC0068</t>
        </is>
      </c>
      <c r="D498" s="36" t="inlineStr">
        <is>
          <t>MADU MURNI</t>
        </is>
      </c>
      <c r="E498" s="37" t="n">
        <v>1</v>
      </c>
      <c r="F498" s="37" t="n"/>
      <c r="G498" s="37">
        <f>F498/E498</f>
        <v/>
      </c>
      <c r="H498" s="38" t="n">
        <v>0</v>
      </c>
      <c r="I498" s="38">
        <f>H498*E498</f>
        <v/>
      </c>
    </row>
    <row r="499">
      <c r="C499" s="31" t="inlineStr">
        <is>
          <t>SY0036</t>
        </is>
      </c>
      <c r="D499" s="32" t="inlineStr">
        <is>
          <t>SEREH</t>
        </is>
      </c>
      <c r="E499" s="33" t="n">
        <v>1</v>
      </c>
      <c r="F499" s="33" t="n"/>
      <c r="G499" s="33">
        <f>F499/E499</f>
        <v/>
      </c>
      <c r="H499" s="34" t="n">
        <v>15</v>
      </c>
      <c r="I499" s="34">
        <f>H499*E499</f>
        <v/>
      </c>
    </row>
    <row r="500">
      <c r="C500" s="35" t="inlineStr">
        <is>
          <t>SY0037</t>
        </is>
      </c>
      <c r="D500" s="36" t="inlineStr">
        <is>
          <t>JAHE</t>
        </is>
      </c>
      <c r="E500" s="37" t="n">
        <v>1</v>
      </c>
      <c r="F500" s="37" t="n"/>
      <c r="G500" s="37">
        <f>F500/E500</f>
        <v/>
      </c>
      <c r="H500" s="38" t="n">
        <v>45</v>
      </c>
      <c r="I500" s="38">
        <f>H500*E500</f>
        <v/>
      </c>
    </row>
    <row r="501">
      <c r="C501" s="31" t="inlineStr">
        <is>
          <t>SY0048</t>
        </is>
      </c>
      <c r="D501" s="32" t="inlineStr">
        <is>
          <t>JERUK NIPIS</t>
        </is>
      </c>
      <c r="E501" s="33" t="n">
        <v>1</v>
      </c>
      <c r="F501" s="33" t="n"/>
      <c r="G501" s="33">
        <f>F501/E501</f>
        <v/>
      </c>
      <c r="H501" s="34" t="n">
        <v>0</v>
      </c>
      <c r="I501" s="34">
        <f>H501*E501</f>
        <v/>
      </c>
    </row>
    <row r="502">
      <c r="C502" s="35" t="inlineStr">
        <is>
          <t>BK0013</t>
        </is>
      </c>
      <c r="D502" s="36" t="inlineStr">
        <is>
          <t>CHICKEN KNOR (1 Kg)</t>
        </is>
      </c>
      <c r="E502" s="37" t="n">
        <v>1</v>
      </c>
      <c r="F502" s="37" t="n">
        <v>1750</v>
      </c>
      <c r="G502" s="37">
        <f>F502/E502</f>
        <v/>
      </c>
      <c r="H502" s="38" t="n">
        <v>60</v>
      </c>
      <c r="I502" s="38">
        <f>H502*E502</f>
        <v/>
      </c>
    </row>
    <row r="503">
      <c r="C503" s="31" t="inlineStr">
        <is>
          <t>BK0018</t>
        </is>
      </c>
      <c r="D503" s="32" t="inlineStr">
        <is>
          <t>GULA PASIR 1 Kg</t>
        </is>
      </c>
      <c r="E503" s="33" t="n">
        <v>1</v>
      </c>
      <c r="F503" s="33" t="n">
        <v>1750</v>
      </c>
      <c r="G503" s="33">
        <f>F503/E503</f>
        <v/>
      </c>
      <c r="H503" s="34" t="n">
        <v>18</v>
      </c>
      <c r="I503" s="34">
        <f>H503*E503</f>
        <v/>
      </c>
    </row>
    <row r="504">
      <c r="C504" s="35" t="inlineStr">
        <is>
          <t>BK0011</t>
        </is>
      </c>
      <c r="D504" s="36" t="inlineStr">
        <is>
          <t>SASA (1 Kg)</t>
        </is>
      </c>
      <c r="E504" s="37" t="n">
        <v>1</v>
      </c>
      <c r="F504" s="37" t="n">
        <v>1750</v>
      </c>
      <c r="G504" s="37">
        <f>F504/E504</f>
        <v/>
      </c>
      <c r="H504" s="38" t="n">
        <v>45</v>
      </c>
      <c r="I504" s="38">
        <f>H504*E504</f>
        <v/>
      </c>
    </row>
    <row r="505">
      <c r="C505" s="31" t="inlineStr">
        <is>
          <t>BK0012</t>
        </is>
      </c>
      <c r="D505" s="32" t="inlineStr">
        <is>
          <t>GARAM HALUS (5 Kg)</t>
        </is>
      </c>
      <c r="E505" s="33" t="n">
        <v>1</v>
      </c>
      <c r="F505" s="33" t="n">
        <v>1750</v>
      </c>
      <c r="G505" s="33">
        <f>F505/E505</f>
        <v/>
      </c>
      <c r="H505" s="34" t="n">
        <v>3</v>
      </c>
      <c r="I505" s="34">
        <f>H505*E505</f>
        <v/>
      </c>
    </row>
    <row r="506">
      <c r="G506" s="39">
        <f>MIN(G495:G505)</f>
        <v/>
      </c>
      <c r="H506" s="40" t="inlineStr">
        <is>
          <t>PAX</t>
        </is>
      </c>
      <c r="I506" s="41">
        <f>SUM(I495:I505)</f>
        <v/>
      </c>
    </row>
    <row r="509">
      <c r="B509" s="25" t="inlineStr">
        <is>
          <t>Item               :</t>
        </is>
      </c>
      <c r="C509" s="25" t="inlineStr">
        <is>
          <t>MPR0028</t>
        </is>
      </c>
      <c r="E509" s="25" t="inlineStr">
        <is>
          <t>Category     :</t>
        </is>
      </c>
      <c r="F509" s="25" t="inlineStr">
        <is>
          <t>MENU PAKET</t>
        </is>
      </c>
    </row>
    <row r="510">
      <c r="B510" s="25" t="inlineStr">
        <is>
          <t>Description     :</t>
        </is>
      </c>
      <c r="C510" s="26" t="inlineStr">
        <is>
          <t>URABAN</t>
        </is>
      </c>
      <c r="E510" s="25" t="inlineStr">
        <is>
          <t>Price Value :</t>
        </is>
      </c>
      <c r="F510" s="27" t="n">
        <v>0</v>
      </c>
    </row>
    <row r="511">
      <c r="B511" s="25" t="inlineStr">
        <is>
          <t>Sub-Category :</t>
        </is>
      </c>
      <c r="C511" s="25" t="inlineStr">
        <is>
          <t>RECIPE</t>
        </is>
      </c>
      <c r="E511" s="25" t="inlineStr">
        <is>
          <t>Cost:</t>
        </is>
      </c>
      <c r="F511" s="27" t="n">
        <v>729</v>
      </c>
    </row>
    <row r="512">
      <c r="C512" s="28" t="inlineStr">
        <is>
          <t>Item</t>
        </is>
      </c>
      <c r="D512" s="29" t="inlineStr">
        <is>
          <t>Description</t>
        </is>
      </c>
      <c r="E512" s="29" t="inlineStr">
        <is>
          <t>Recipe Qty</t>
        </is>
      </c>
      <c r="F512" s="29" t="inlineStr">
        <is>
          <t>Available Qty</t>
        </is>
      </c>
      <c r="G512" s="29" t="inlineStr">
        <is>
          <t>Jadi brp</t>
        </is>
      </c>
      <c r="H512" s="30" t="inlineStr">
        <is>
          <t>Unit Cost</t>
        </is>
      </c>
      <c r="I512" s="30" t="inlineStr">
        <is>
          <t>Cost</t>
        </is>
      </c>
    </row>
    <row r="513">
      <c r="C513" s="31" t="inlineStr">
        <is>
          <t>SY0009</t>
        </is>
      </c>
      <c r="D513" s="32" t="inlineStr">
        <is>
          <t>WORTEL</t>
        </is>
      </c>
      <c r="E513" s="33" t="n">
        <v>1</v>
      </c>
      <c r="F513" s="33" t="n"/>
      <c r="G513" s="33">
        <f>F513/E513</f>
        <v/>
      </c>
      <c r="H513" s="34" t="n">
        <v>15</v>
      </c>
      <c r="I513" s="34">
        <f>H513*E513</f>
        <v/>
      </c>
    </row>
    <row r="514">
      <c r="C514" s="35" t="inlineStr">
        <is>
          <t>SY0015</t>
        </is>
      </c>
      <c r="D514" s="36" t="inlineStr">
        <is>
          <t>KACANG PANJANG</t>
        </is>
      </c>
      <c r="E514" s="37" t="n">
        <v>1</v>
      </c>
      <c r="F514" s="37" t="n"/>
      <c r="G514" s="37">
        <f>F514/E514</f>
        <v/>
      </c>
      <c r="H514" s="38" t="n">
        <v>23</v>
      </c>
      <c r="I514" s="38">
        <f>H514*E514</f>
        <v/>
      </c>
    </row>
    <row r="515">
      <c r="C515" s="31" t="inlineStr">
        <is>
          <t>SY0016</t>
        </is>
      </c>
      <c r="D515" s="32" t="inlineStr">
        <is>
          <t>TOGE</t>
        </is>
      </c>
      <c r="E515" s="33" t="n">
        <v>1</v>
      </c>
      <c r="F515" s="33" t="n"/>
      <c r="G515" s="33">
        <f>F515/E515</f>
        <v/>
      </c>
      <c r="H515" s="34" t="n">
        <v>8</v>
      </c>
      <c r="I515" s="34">
        <f>H515*E515</f>
        <v/>
      </c>
    </row>
    <row r="516">
      <c r="C516" s="35" t="inlineStr">
        <is>
          <t>SY0046</t>
        </is>
      </c>
      <c r="D516" s="36" t="inlineStr">
        <is>
          <t>KELAPA PARUT</t>
        </is>
      </c>
      <c r="E516" s="37" t="n">
        <v>1</v>
      </c>
      <c r="F516" s="37" t="n"/>
      <c r="G516" s="37">
        <f>F516/E516</f>
        <v/>
      </c>
      <c r="H516" s="38" t="n">
        <v>400</v>
      </c>
      <c r="I516" s="38">
        <f>H516*E516</f>
        <v/>
      </c>
    </row>
    <row r="517">
      <c r="C517" s="31" t="inlineStr">
        <is>
          <t>SY0040</t>
        </is>
      </c>
      <c r="D517" s="32" t="inlineStr">
        <is>
          <t>KENCUR</t>
        </is>
      </c>
      <c r="E517" s="33" t="n">
        <v>1</v>
      </c>
      <c r="F517" s="33" t="n"/>
      <c r="G517" s="33">
        <f>F517/E517</f>
        <v/>
      </c>
      <c r="H517" s="34" t="n">
        <v>80</v>
      </c>
      <c r="I517" s="34">
        <f>H517*E517</f>
        <v/>
      </c>
    </row>
    <row r="518">
      <c r="C518" s="35" t="inlineStr">
        <is>
          <t>SY0043</t>
        </is>
      </c>
      <c r="D518" s="36" t="inlineStr">
        <is>
          <t>KUNYIT</t>
        </is>
      </c>
      <c r="E518" s="37" t="n">
        <v>1</v>
      </c>
      <c r="F518" s="37" t="n"/>
      <c r="G518" s="37">
        <f>F518/E518</f>
        <v/>
      </c>
      <c r="H518" s="38" t="n">
        <v>15</v>
      </c>
      <c r="I518" s="38">
        <f>H518*E518</f>
        <v/>
      </c>
    </row>
    <row r="519">
      <c r="C519" s="31" t="inlineStr">
        <is>
          <t>BK0010</t>
        </is>
      </c>
      <c r="D519" s="32" t="inlineStr">
        <is>
          <t>BIJI LADA (1 Kg)</t>
        </is>
      </c>
      <c r="E519" s="33" t="n">
        <v>1</v>
      </c>
      <c r="F519" s="33" t="n">
        <v>1850</v>
      </c>
      <c r="G519" s="33">
        <f>F519/E519</f>
        <v/>
      </c>
      <c r="H519" s="34" t="n">
        <v>80</v>
      </c>
      <c r="I519" s="34">
        <f>H519*E519</f>
        <v/>
      </c>
    </row>
    <row r="520">
      <c r="C520" s="35" t="inlineStr">
        <is>
          <t>BK0013</t>
        </is>
      </c>
      <c r="D520" s="36" t="inlineStr">
        <is>
          <t>CHICKEN KNOR (1 Kg)</t>
        </is>
      </c>
      <c r="E520" s="37" t="n">
        <v>1</v>
      </c>
      <c r="F520" s="37" t="n">
        <v>1750</v>
      </c>
      <c r="G520" s="37">
        <f>F520/E520</f>
        <v/>
      </c>
      <c r="H520" s="38" t="n">
        <v>60</v>
      </c>
      <c r="I520" s="38">
        <f>H520*E520</f>
        <v/>
      </c>
    </row>
    <row r="521">
      <c r="C521" s="31" t="inlineStr">
        <is>
          <t>BK0011</t>
        </is>
      </c>
      <c r="D521" s="32" t="inlineStr">
        <is>
          <t>SASA (1 Kg)</t>
        </is>
      </c>
      <c r="E521" s="33" t="n">
        <v>1</v>
      </c>
      <c r="F521" s="33" t="n">
        <v>1750</v>
      </c>
      <c r="G521" s="33">
        <f>F521/E521</f>
        <v/>
      </c>
      <c r="H521" s="34" t="n">
        <v>45</v>
      </c>
      <c r="I521" s="34">
        <f>H521*E521</f>
        <v/>
      </c>
    </row>
    <row r="522">
      <c r="C522" s="35" t="inlineStr">
        <is>
          <t>BK0012</t>
        </is>
      </c>
      <c r="D522" s="36" t="inlineStr">
        <is>
          <t>GARAM HALUS (5 Kg)</t>
        </is>
      </c>
      <c r="E522" s="37" t="n">
        <v>1</v>
      </c>
      <c r="F522" s="37" t="n">
        <v>1750</v>
      </c>
      <c r="G522" s="37">
        <f>F522/E522</f>
        <v/>
      </c>
      <c r="H522" s="38" t="n">
        <v>3</v>
      </c>
      <c r="I522" s="38">
        <f>H522*E522</f>
        <v/>
      </c>
    </row>
    <row r="523">
      <c r="G523" s="39">
        <f>MIN(G513:G522)</f>
        <v/>
      </c>
      <c r="H523" s="40" t="inlineStr">
        <is>
          <t>PAX</t>
        </is>
      </c>
      <c r="I523" s="41">
        <f>SUM(I513:I522)</f>
        <v/>
      </c>
    </row>
    <row r="526">
      <c r="B526" s="25" t="inlineStr">
        <is>
          <t>Item               :</t>
        </is>
      </c>
      <c r="C526" s="25" t="inlineStr">
        <is>
          <t>MPR0029</t>
        </is>
      </c>
      <c r="E526" s="25" t="inlineStr">
        <is>
          <t>Category     :</t>
        </is>
      </c>
      <c r="F526" s="25" t="inlineStr">
        <is>
          <t>MENU PAKET</t>
        </is>
      </c>
    </row>
    <row r="527">
      <c r="B527" s="25" t="inlineStr">
        <is>
          <t>Description     :</t>
        </is>
      </c>
      <c r="C527" s="26" t="inlineStr">
        <is>
          <t>SATE AYAM BUMBU SEREH</t>
        </is>
      </c>
      <c r="E527" s="25" t="inlineStr">
        <is>
          <t>Price Value :</t>
        </is>
      </c>
      <c r="F527" s="27" t="n">
        <v>0</v>
      </c>
    </row>
    <row r="528">
      <c r="B528" s="25" t="inlineStr">
        <is>
          <t>Sub-Category :</t>
        </is>
      </c>
      <c r="C528" s="25" t="inlineStr">
        <is>
          <t>RECIPE</t>
        </is>
      </c>
      <c r="E528" s="25" t="inlineStr">
        <is>
          <t>Cost:</t>
        </is>
      </c>
      <c r="F528" s="27" t="n">
        <v>227</v>
      </c>
    </row>
    <row r="529">
      <c r="C529" s="28" t="inlineStr">
        <is>
          <t>Item</t>
        </is>
      </c>
      <c r="D529" s="29" t="inlineStr">
        <is>
          <t>Description</t>
        </is>
      </c>
      <c r="E529" s="29" t="inlineStr">
        <is>
          <t>Recipe Qty</t>
        </is>
      </c>
      <c r="F529" s="29" t="inlineStr">
        <is>
          <t>Available Qty</t>
        </is>
      </c>
      <c r="G529" s="29" t="inlineStr">
        <is>
          <t>Jadi brp</t>
        </is>
      </c>
      <c r="H529" s="30" t="inlineStr">
        <is>
          <t>Unit Cost</t>
        </is>
      </c>
      <c r="I529" s="30" t="inlineStr">
        <is>
          <t>Cost</t>
        </is>
      </c>
    </row>
    <row r="530">
      <c r="C530" s="31" t="inlineStr">
        <is>
          <t>SY0006</t>
        </is>
      </c>
      <c r="D530" s="32" t="inlineStr">
        <is>
          <t>BAWANG MERAH</t>
        </is>
      </c>
      <c r="E530" s="33" t="n">
        <v>1</v>
      </c>
      <c r="F530" s="33" t="n">
        <v>500</v>
      </c>
      <c r="G530" s="33">
        <f>F530/E530</f>
        <v/>
      </c>
      <c r="H530" s="34" t="n">
        <v>32</v>
      </c>
      <c r="I530" s="34">
        <f>H530*E530</f>
        <v/>
      </c>
    </row>
    <row r="531">
      <c r="C531" s="35" t="inlineStr">
        <is>
          <t>SY0007</t>
        </is>
      </c>
      <c r="D531" s="36" t="inlineStr">
        <is>
          <t>BAWANG PUTIH</t>
        </is>
      </c>
      <c r="E531" s="37" t="n">
        <v>1</v>
      </c>
      <c r="F531" s="37" t="n">
        <v>400</v>
      </c>
      <c r="G531" s="37">
        <f>F531/E531</f>
        <v/>
      </c>
      <c r="H531" s="38" t="n">
        <v>40</v>
      </c>
      <c r="I531" s="38">
        <f>H531*E531</f>
        <v/>
      </c>
    </row>
    <row r="532">
      <c r="C532" s="31" t="inlineStr">
        <is>
          <t>SY0054</t>
        </is>
      </c>
      <c r="D532" s="32" t="inlineStr">
        <is>
          <t>JERUK LIMO</t>
        </is>
      </c>
      <c r="E532" s="33" t="n">
        <v>1</v>
      </c>
      <c r="F532" s="33" t="n">
        <v>400</v>
      </c>
      <c r="G532" s="33">
        <f>F532/E532</f>
        <v/>
      </c>
      <c r="H532" s="34" t="n">
        <v>0</v>
      </c>
      <c r="I532" s="34">
        <f>H532*E532</f>
        <v/>
      </c>
    </row>
    <row r="533">
      <c r="C533" s="35" t="inlineStr">
        <is>
          <t>SY0036</t>
        </is>
      </c>
      <c r="D533" s="36" t="inlineStr">
        <is>
          <t>SEREH</t>
        </is>
      </c>
      <c r="E533" s="37" t="n">
        <v>1</v>
      </c>
      <c r="F533" s="37" t="n">
        <v>400</v>
      </c>
      <c r="G533" s="37">
        <f>F533/E533</f>
        <v/>
      </c>
      <c r="H533" s="38" t="n">
        <v>15</v>
      </c>
      <c r="I533" s="38">
        <f>H533*E533</f>
        <v/>
      </c>
    </row>
    <row r="534">
      <c r="C534" s="31" t="inlineStr">
        <is>
          <t>BK0013</t>
        </is>
      </c>
      <c r="D534" s="32" t="inlineStr">
        <is>
          <t>CHICKEN KNOR (1 Kg)</t>
        </is>
      </c>
      <c r="E534" s="33" t="n">
        <v>1</v>
      </c>
      <c r="F534" s="33" t="n">
        <v>1750</v>
      </c>
      <c r="G534" s="33">
        <f>F534/E534</f>
        <v/>
      </c>
      <c r="H534" s="34" t="n">
        <v>60</v>
      </c>
      <c r="I534" s="34">
        <f>H534*E534</f>
        <v/>
      </c>
    </row>
    <row r="535">
      <c r="C535" s="35" t="inlineStr">
        <is>
          <t>BK0010</t>
        </is>
      </c>
      <c r="D535" s="36" t="inlineStr">
        <is>
          <t>BIJI LADA (1 Kg)</t>
        </is>
      </c>
      <c r="E535" s="37" t="n">
        <v>1</v>
      </c>
      <c r="F535" s="37" t="n">
        <v>1850</v>
      </c>
      <c r="G535" s="37">
        <f>F535/E535</f>
        <v/>
      </c>
      <c r="H535" s="38" t="n">
        <v>80</v>
      </c>
      <c r="I535" s="38">
        <f>H535*E535</f>
        <v/>
      </c>
    </row>
    <row r="536">
      <c r="C536" s="31" t="inlineStr">
        <is>
          <t>PK0006</t>
        </is>
      </c>
      <c r="D536" s="32" t="inlineStr">
        <is>
          <t>ARENG BATOK</t>
        </is>
      </c>
      <c r="E536" s="33" t="n">
        <v>1</v>
      </c>
      <c r="F536" s="33" t="n">
        <v>1850</v>
      </c>
      <c r="G536" s="33">
        <f>F536/E536</f>
        <v/>
      </c>
      <c r="H536" s="34" t="n">
        <v>0</v>
      </c>
      <c r="I536" s="34">
        <f>H536*E536</f>
        <v/>
      </c>
    </row>
    <row r="537">
      <c r="C537" s="35" t="inlineStr">
        <is>
          <t>PK0005</t>
        </is>
      </c>
      <c r="D537" s="36" t="inlineStr">
        <is>
          <t>TUSUK SATE (500 g)</t>
        </is>
      </c>
      <c r="E537" s="37" t="n">
        <v>1</v>
      </c>
      <c r="F537" s="37" t="n">
        <v>1850</v>
      </c>
      <c r="G537" s="37">
        <f>F537/E537</f>
        <v/>
      </c>
      <c r="H537" s="38" t="n">
        <v>0</v>
      </c>
      <c r="I537" s="38">
        <f>H537*E537</f>
        <v/>
      </c>
    </row>
    <row r="538">
      <c r="C538" s="31" t="inlineStr">
        <is>
          <t>AY0008</t>
        </is>
      </c>
      <c r="D538" s="32" t="inlineStr">
        <is>
          <t>AYAM DADA FILLET</t>
        </is>
      </c>
      <c r="E538" s="33" t="n">
        <v>1</v>
      </c>
      <c r="F538" s="33" t="n">
        <v>1850</v>
      </c>
      <c r="G538" s="33">
        <f>F538/E538</f>
        <v/>
      </c>
      <c r="H538" s="34" t="n">
        <v>0</v>
      </c>
      <c r="I538" s="34">
        <f>H538*E538</f>
        <v/>
      </c>
    </row>
    <row r="539">
      <c r="G539" s="39">
        <f>MIN(G530:G538)</f>
        <v/>
      </c>
      <c r="H539" s="40" t="inlineStr">
        <is>
          <t>PAX</t>
        </is>
      </c>
      <c r="I539" s="41">
        <f>SUM(I530:I538)</f>
        <v/>
      </c>
    </row>
    <row r="542">
      <c r="B542" s="25" t="inlineStr">
        <is>
          <t>Item               :</t>
        </is>
      </c>
      <c r="C542" s="25" t="inlineStr">
        <is>
          <t>MPR0030</t>
        </is>
      </c>
      <c r="E542" s="25" t="inlineStr">
        <is>
          <t>Category     :</t>
        </is>
      </c>
      <c r="F542" s="25" t="inlineStr">
        <is>
          <t>MENU PAKET</t>
        </is>
      </c>
    </row>
    <row r="543">
      <c r="B543" s="25" t="inlineStr">
        <is>
          <t>Description     :</t>
        </is>
      </c>
      <c r="C543" s="26" t="inlineStr">
        <is>
          <t>SAYUR LODEH LABU SIAM</t>
        </is>
      </c>
      <c r="E543" s="25" t="inlineStr">
        <is>
          <t>Price Value :</t>
        </is>
      </c>
      <c r="F543" s="27" t="n">
        <v>0</v>
      </c>
    </row>
    <row r="544">
      <c r="B544" s="25" t="inlineStr">
        <is>
          <t>Sub-Category :</t>
        </is>
      </c>
      <c r="C544" s="25" t="inlineStr">
        <is>
          <t>RECIPE</t>
        </is>
      </c>
      <c r="E544" s="25" t="inlineStr">
        <is>
          <t>Cost:</t>
        </is>
      </c>
      <c r="F544" s="27" t="n">
        <v>5265</v>
      </c>
    </row>
    <row r="545">
      <c r="C545" s="28" t="inlineStr">
        <is>
          <t>Item</t>
        </is>
      </c>
      <c r="D545" s="29" t="inlineStr">
        <is>
          <t>Description</t>
        </is>
      </c>
      <c r="E545" s="29" t="inlineStr">
        <is>
          <t>Recipe Qty</t>
        </is>
      </c>
      <c r="F545" s="29" t="inlineStr">
        <is>
          <t>Available Qty</t>
        </is>
      </c>
      <c r="G545" s="29" t="inlineStr">
        <is>
          <t>Jadi brp</t>
        </is>
      </c>
      <c r="H545" s="30" t="inlineStr">
        <is>
          <t>Unit Cost</t>
        </is>
      </c>
      <c r="I545" s="30" t="inlineStr">
        <is>
          <t>Cost</t>
        </is>
      </c>
    </row>
    <row r="546">
      <c r="C546" s="31" t="inlineStr">
        <is>
          <t>SY0026</t>
        </is>
      </c>
      <c r="D546" s="32" t="inlineStr">
        <is>
          <t>LABU SIAM</t>
        </is>
      </c>
      <c r="E546" s="33" t="n">
        <v>1</v>
      </c>
      <c r="F546" s="33" t="n"/>
      <c r="G546" s="33">
        <f>F546/E546</f>
        <v/>
      </c>
      <c r="H546" s="34" t="n">
        <v>5000</v>
      </c>
      <c r="I546" s="34">
        <f>H546*E546</f>
        <v/>
      </c>
    </row>
    <row r="547">
      <c r="C547" s="35" t="inlineStr">
        <is>
          <t>SY0006</t>
        </is>
      </c>
      <c r="D547" s="36" t="inlineStr">
        <is>
          <t>BAWANG MERAH</t>
        </is>
      </c>
      <c r="E547" s="37" t="n">
        <v>1</v>
      </c>
      <c r="F547" s="37" t="n">
        <v>500</v>
      </c>
      <c r="G547" s="37">
        <f>F547/E547</f>
        <v/>
      </c>
      <c r="H547" s="38" t="n">
        <v>32</v>
      </c>
      <c r="I547" s="38">
        <f>H547*E547</f>
        <v/>
      </c>
    </row>
    <row r="548">
      <c r="C548" s="31" t="inlineStr">
        <is>
          <t>SY0007</t>
        </is>
      </c>
      <c r="D548" s="32" t="inlineStr">
        <is>
          <t>BAWANG PUTIH</t>
        </is>
      </c>
      <c r="E548" s="33" t="n">
        <v>1</v>
      </c>
      <c r="F548" s="33" t="n">
        <v>400</v>
      </c>
      <c r="G548" s="33">
        <f>F548/E548</f>
        <v/>
      </c>
      <c r="H548" s="34" t="n">
        <v>40</v>
      </c>
      <c r="I548" s="34">
        <f>H548*E548</f>
        <v/>
      </c>
    </row>
    <row r="549">
      <c r="C549" s="35" t="inlineStr">
        <is>
          <t>BK0057</t>
        </is>
      </c>
      <c r="D549" s="36" t="inlineStr">
        <is>
          <t>KEMIRI</t>
        </is>
      </c>
      <c r="E549" s="37" t="n">
        <v>1</v>
      </c>
      <c r="F549" s="37" t="n">
        <v>750</v>
      </c>
      <c r="G549" s="37">
        <f>F549/E549</f>
        <v/>
      </c>
      <c r="H549" s="38" t="n">
        <v>10</v>
      </c>
      <c r="I549" s="38">
        <f>H549*E549</f>
        <v/>
      </c>
    </row>
    <row r="550">
      <c r="C550" s="31" t="inlineStr">
        <is>
          <t>SY0036</t>
        </is>
      </c>
      <c r="D550" s="32" t="inlineStr">
        <is>
          <t>SEREH</t>
        </is>
      </c>
      <c r="E550" s="33" t="n">
        <v>1</v>
      </c>
      <c r="F550" s="33" t="n">
        <v>750</v>
      </c>
      <c r="G550" s="33">
        <f>F550/E550</f>
        <v/>
      </c>
      <c r="H550" s="34" t="n">
        <v>15</v>
      </c>
      <c r="I550" s="34">
        <f>H550*E550</f>
        <v/>
      </c>
    </row>
    <row r="551">
      <c r="C551" s="35" t="inlineStr">
        <is>
          <t>SY0038</t>
        </is>
      </c>
      <c r="D551" s="36" t="inlineStr">
        <is>
          <t>DAUN SALAM</t>
        </is>
      </c>
      <c r="E551" s="37" t="n">
        <v>1</v>
      </c>
      <c r="F551" s="37" t="n">
        <v>750</v>
      </c>
      <c r="G551" s="37">
        <f>F551/E551</f>
        <v/>
      </c>
      <c r="H551" s="38" t="n">
        <v>0</v>
      </c>
      <c r="I551" s="38">
        <f>H551*E551</f>
        <v/>
      </c>
    </row>
    <row r="552">
      <c r="C552" s="31" t="inlineStr">
        <is>
          <t>BC0037</t>
        </is>
      </c>
      <c r="D552" s="32" t="inlineStr">
        <is>
          <t>SANTAN KARA (1 Lt)</t>
        </is>
      </c>
      <c r="E552" s="33" t="n">
        <v>1</v>
      </c>
      <c r="F552" s="33" t="n">
        <v>2000</v>
      </c>
      <c r="G552" s="33">
        <f>F552/E552</f>
        <v/>
      </c>
      <c r="H552" s="34" t="n">
        <v>35</v>
      </c>
      <c r="I552" s="34">
        <f>H552*E552</f>
        <v/>
      </c>
    </row>
    <row r="553">
      <c r="C553" s="35" t="inlineStr">
        <is>
          <t>BK0013</t>
        </is>
      </c>
      <c r="D553" s="36" t="inlineStr">
        <is>
          <t>CHICKEN KNOR (1 Kg)</t>
        </is>
      </c>
      <c r="E553" s="37" t="n">
        <v>1</v>
      </c>
      <c r="F553" s="37" t="n">
        <v>1750</v>
      </c>
      <c r="G553" s="37">
        <f>F553/E553</f>
        <v/>
      </c>
      <c r="H553" s="38" t="n">
        <v>60</v>
      </c>
      <c r="I553" s="38">
        <f>H553*E553</f>
        <v/>
      </c>
    </row>
    <row r="554">
      <c r="C554" s="31" t="inlineStr">
        <is>
          <t>BK0012</t>
        </is>
      </c>
      <c r="D554" s="32" t="inlineStr">
        <is>
          <t>GARAM HALUS (5 Kg)</t>
        </is>
      </c>
      <c r="E554" s="33" t="n">
        <v>1</v>
      </c>
      <c r="F554" s="33" t="n">
        <v>1750</v>
      </c>
      <c r="G554" s="33">
        <f>F554/E554</f>
        <v/>
      </c>
      <c r="H554" s="34" t="n">
        <v>3</v>
      </c>
      <c r="I554" s="34">
        <f>H554*E554</f>
        <v/>
      </c>
    </row>
    <row r="555">
      <c r="C555" s="35" t="inlineStr">
        <is>
          <t>BK0010</t>
        </is>
      </c>
      <c r="D555" s="36" t="inlineStr">
        <is>
          <t>BIJI LADA (1 Kg)</t>
        </is>
      </c>
      <c r="E555" s="37" t="n">
        <v>1</v>
      </c>
      <c r="F555" s="37" t="n">
        <v>1850</v>
      </c>
      <c r="G555" s="37">
        <f>F555/E555</f>
        <v/>
      </c>
      <c r="H555" s="38" t="n">
        <v>80</v>
      </c>
      <c r="I555" s="38">
        <f>H555*E555</f>
        <v/>
      </c>
    </row>
    <row r="556">
      <c r="C556" s="31" t="inlineStr">
        <is>
          <t>SY0044</t>
        </is>
      </c>
      <c r="D556" s="32" t="inlineStr">
        <is>
          <t>LENGKOAS</t>
        </is>
      </c>
      <c r="E556" s="33" t="n">
        <v>1</v>
      </c>
      <c r="F556" s="33" t="n">
        <v>1850</v>
      </c>
      <c r="G556" s="33">
        <f>F556/E556</f>
        <v/>
      </c>
      <c r="H556" s="34" t="n">
        <v>20</v>
      </c>
      <c r="I556" s="34">
        <f>H556*E556</f>
        <v/>
      </c>
    </row>
    <row r="557">
      <c r="G557" s="39">
        <f>MIN(G546:G556)</f>
        <v/>
      </c>
      <c r="H557" s="40" t="inlineStr">
        <is>
          <t>PAX</t>
        </is>
      </c>
      <c r="I557" s="41">
        <f>SUM(I546:I556)</f>
        <v/>
      </c>
    </row>
    <row r="560">
      <c r="B560" s="25" t="inlineStr">
        <is>
          <t>Item               :</t>
        </is>
      </c>
      <c r="C560" s="25" t="inlineStr">
        <is>
          <t>MPR0031</t>
        </is>
      </c>
      <c r="E560" s="25" t="inlineStr">
        <is>
          <t>Category     :</t>
        </is>
      </c>
      <c r="F560" s="25" t="inlineStr">
        <is>
          <t>MENU PAKET</t>
        </is>
      </c>
    </row>
    <row r="561">
      <c r="B561" s="25" t="inlineStr">
        <is>
          <t>Description     :</t>
        </is>
      </c>
      <c r="C561" s="26" t="inlineStr">
        <is>
          <t>SAYUR DAUN SINGKONG</t>
        </is>
      </c>
      <c r="E561" s="25" t="inlineStr">
        <is>
          <t>Price Value :</t>
        </is>
      </c>
      <c r="F561" s="27" t="n">
        <v>0</v>
      </c>
    </row>
    <row r="562">
      <c r="B562" s="25" t="inlineStr">
        <is>
          <t>Sub-Category :</t>
        </is>
      </c>
      <c r="C562" s="25" t="inlineStr">
        <is>
          <t>RECIPE</t>
        </is>
      </c>
      <c r="E562" s="25" t="inlineStr">
        <is>
          <t>Cost:</t>
        </is>
      </c>
      <c r="F562" s="27" t="n">
        <v>37038.67</v>
      </c>
    </row>
    <row r="563">
      <c r="C563" s="28" t="inlineStr">
        <is>
          <t>Item</t>
        </is>
      </c>
      <c r="D563" s="29" t="inlineStr">
        <is>
          <t>Description</t>
        </is>
      </c>
      <c r="E563" s="29" t="inlineStr">
        <is>
          <t>Recipe Qty</t>
        </is>
      </c>
      <c r="F563" s="29" t="inlineStr">
        <is>
          <t>Available Qty</t>
        </is>
      </c>
      <c r="G563" s="29" t="inlineStr">
        <is>
          <t>Jadi brp</t>
        </is>
      </c>
      <c r="H563" s="30" t="inlineStr">
        <is>
          <t>Unit Cost</t>
        </is>
      </c>
      <c r="I563" s="30" t="inlineStr">
        <is>
          <t>Cost</t>
        </is>
      </c>
    </row>
    <row r="564">
      <c r="C564" s="31" t="inlineStr">
        <is>
          <t>SY0051</t>
        </is>
      </c>
      <c r="D564" s="32" t="inlineStr">
        <is>
          <t>DAUN SINGKONG</t>
        </is>
      </c>
      <c r="E564" s="33" t="n">
        <v>1</v>
      </c>
      <c r="F564" s="33" t="n"/>
      <c r="G564" s="33">
        <f>F564/E564</f>
        <v/>
      </c>
      <c r="H564" s="34" t="n">
        <v>30000</v>
      </c>
      <c r="I564" s="34">
        <f>H564*E564</f>
        <v/>
      </c>
    </row>
    <row r="565">
      <c r="C565" s="35" t="inlineStr">
        <is>
          <t>SY0039</t>
        </is>
      </c>
      <c r="D565" s="36" t="inlineStr">
        <is>
          <t>DAUN PEPAYA</t>
        </is>
      </c>
      <c r="E565" s="37" t="n">
        <v>1</v>
      </c>
      <c r="F565" s="37" t="n"/>
      <c r="G565" s="37">
        <f>F565/E565</f>
        <v/>
      </c>
      <c r="H565" s="38" t="n">
        <v>0</v>
      </c>
      <c r="I565" s="38">
        <f>H565*E565</f>
        <v/>
      </c>
    </row>
    <row r="566">
      <c r="C566" s="31" t="inlineStr">
        <is>
          <t>SY0006</t>
        </is>
      </c>
      <c r="D566" s="32" t="inlineStr">
        <is>
          <t>BAWANG MERAH</t>
        </is>
      </c>
      <c r="E566" s="33" t="n">
        <v>1</v>
      </c>
      <c r="F566" s="33" t="n">
        <v>500</v>
      </c>
      <c r="G566" s="33">
        <f>F566/E566</f>
        <v/>
      </c>
      <c r="H566" s="34" t="n">
        <v>32</v>
      </c>
      <c r="I566" s="34">
        <f>H566*E566</f>
        <v/>
      </c>
    </row>
    <row r="567">
      <c r="C567" s="35" t="inlineStr">
        <is>
          <t>SY0007</t>
        </is>
      </c>
      <c r="D567" s="36" t="inlineStr">
        <is>
          <t>BAWANG PUTIH</t>
        </is>
      </c>
      <c r="E567" s="37" t="n">
        <v>1</v>
      </c>
      <c r="F567" s="37" t="n">
        <v>400</v>
      </c>
      <c r="G567" s="37">
        <f>F567/E567</f>
        <v/>
      </c>
      <c r="H567" s="38" t="n">
        <v>40</v>
      </c>
      <c r="I567" s="38">
        <f>H567*E567</f>
        <v/>
      </c>
    </row>
    <row r="568">
      <c r="C568" s="31" t="inlineStr">
        <is>
          <t>SY0001</t>
        </is>
      </c>
      <c r="D568" s="32" t="inlineStr">
        <is>
          <t>CABE MERAH BESAR</t>
        </is>
      </c>
      <c r="E568" s="33" t="n">
        <v>1</v>
      </c>
      <c r="F568" s="33" t="n">
        <v>0</v>
      </c>
      <c r="G568" s="33">
        <f>F568/E568</f>
        <v/>
      </c>
      <c r="H568" s="34" t="n">
        <v>9</v>
      </c>
      <c r="I568" s="34">
        <f>H568*E568</f>
        <v/>
      </c>
    </row>
    <row r="569">
      <c r="C569" s="35" t="inlineStr">
        <is>
          <t>BC0037</t>
        </is>
      </c>
      <c r="D569" s="36" t="inlineStr">
        <is>
          <t>SANTAN KARA (1 Lt)</t>
        </is>
      </c>
      <c r="E569" s="37" t="n">
        <v>1</v>
      </c>
      <c r="F569" s="37" t="n">
        <v>2000</v>
      </c>
      <c r="G569" s="37">
        <f>F569/E569</f>
        <v/>
      </c>
      <c r="H569" s="38" t="n">
        <v>35</v>
      </c>
      <c r="I569" s="38">
        <f>H569*E569</f>
        <v/>
      </c>
    </row>
    <row r="570">
      <c r="C570" s="31" t="inlineStr">
        <is>
          <t>SY0043</t>
        </is>
      </c>
      <c r="D570" s="32" t="inlineStr">
        <is>
          <t>KUNYIT</t>
        </is>
      </c>
      <c r="E570" s="33" t="n">
        <v>1</v>
      </c>
      <c r="F570" s="33" t="n">
        <v>2000</v>
      </c>
      <c r="G570" s="33">
        <f>F570/E570</f>
        <v/>
      </c>
      <c r="H570" s="34" t="n">
        <v>15</v>
      </c>
      <c r="I570" s="34">
        <f>H570*E570</f>
        <v/>
      </c>
    </row>
    <row r="571">
      <c r="C571" s="35" t="inlineStr">
        <is>
          <t>SY0036</t>
        </is>
      </c>
      <c r="D571" s="36" t="inlineStr">
        <is>
          <t>SEREH</t>
        </is>
      </c>
      <c r="E571" s="37" t="n">
        <v>1</v>
      </c>
      <c r="F571" s="37" t="n">
        <v>2000</v>
      </c>
      <c r="G571" s="37">
        <f>F571/E571</f>
        <v/>
      </c>
      <c r="H571" s="38" t="n">
        <v>15</v>
      </c>
      <c r="I571" s="38">
        <f>H571*E571</f>
        <v/>
      </c>
    </row>
    <row r="572">
      <c r="C572" s="31" t="inlineStr">
        <is>
          <t>SY0038</t>
        </is>
      </c>
      <c r="D572" s="32" t="inlineStr">
        <is>
          <t>DAUN SALAM</t>
        </is>
      </c>
      <c r="E572" s="33" t="n">
        <v>1</v>
      </c>
      <c r="F572" s="33" t="n">
        <v>2000</v>
      </c>
      <c r="G572" s="33">
        <f>F572/E572</f>
        <v/>
      </c>
      <c r="H572" s="34" t="n">
        <v>0</v>
      </c>
      <c r="I572" s="34">
        <f>H572*E572</f>
        <v/>
      </c>
    </row>
    <row r="573">
      <c r="C573" s="35" t="inlineStr">
        <is>
          <t>SY0044</t>
        </is>
      </c>
      <c r="D573" s="36" t="inlineStr">
        <is>
          <t>LENGKOAS</t>
        </is>
      </c>
      <c r="E573" s="37" t="n">
        <v>1</v>
      </c>
      <c r="F573" s="37" t="n">
        <v>2000</v>
      </c>
      <c r="G573" s="37">
        <f>F573/E573</f>
        <v/>
      </c>
      <c r="H573" s="38" t="n">
        <v>20</v>
      </c>
      <c r="I573" s="38">
        <f>H573*E573</f>
        <v/>
      </c>
    </row>
    <row r="574">
      <c r="C574" s="31" t="inlineStr">
        <is>
          <t>BK0013</t>
        </is>
      </c>
      <c r="D574" s="32" t="inlineStr">
        <is>
          <t>CHICKEN KNOR (1 Kg)</t>
        </is>
      </c>
      <c r="E574" s="33" t="n">
        <v>1</v>
      </c>
      <c r="F574" s="33" t="n">
        <v>1750</v>
      </c>
      <c r="G574" s="33">
        <f>F574/E574</f>
        <v/>
      </c>
      <c r="H574" s="34" t="n">
        <v>60</v>
      </c>
      <c r="I574" s="34">
        <f>H574*E574</f>
        <v/>
      </c>
    </row>
    <row r="575">
      <c r="C575" s="35" t="inlineStr">
        <is>
          <t>BK0010</t>
        </is>
      </c>
      <c r="D575" s="36" t="inlineStr">
        <is>
          <t>BIJI LADA (1 Kg)</t>
        </is>
      </c>
      <c r="E575" s="37" t="n">
        <v>1</v>
      </c>
      <c r="F575" s="37" t="n">
        <v>1850</v>
      </c>
      <c r="G575" s="37">
        <f>F575/E575</f>
        <v/>
      </c>
      <c r="H575" s="38" t="n">
        <v>80</v>
      </c>
      <c r="I575" s="38">
        <f>H575*E575</f>
        <v/>
      </c>
    </row>
    <row r="576">
      <c r="C576" s="31" t="inlineStr">
        <is>
          <t>BK0018</t>
        </is>
      </c>
      <c r="D576" s="32" t="inlineStr">
        <is>
          <t>GULA PASIR 1 Kg</t>
        </is>
      </c>
      <c r="E576" s="33" t="n">
        <v>1</v>
      </c>
      <c r="F576" s="33" t="n">
        <v>1750</v>
      </c>
      <c r="G576" s="33">
        <f>F576/E576</f>
        <v/>
      </c>
      <c r="H576" s="34" t="n">
        <v>18</v>
      </c>
      <c r="I576" s="34">
        <f>H576*E576</f>
        <v/>
      </c>
    </row>
    <row r="577">
      <c r="C577" s="35" t="inlineStr">
        <is>
          <t>BK0012</t>
        </is>
      </c>
      <c r="D577" s="36" t="inlineStr">
        <is>
          <t>GARAM HALUS (5 Kg)</t>
        </is>
      </c>
      <c r="E577" s="37" t="n">
        <v>1</v>
      </c>
      <c r="F577" s="37" t="n">
        <v>1750</v>
      </c>
      <c r="G577" s="37">
        <f>F577/E577</f>
        <v/>
      </c>
      <c r="H577" s="38" t="n">
        <v>3</v>
      </c>
      <c r="I577" s="38">
        <f>H577*E577</f>
        <v/>
      </c>
    </row>
    <row r="578">
      <c r="C578" s="31" t="inlineStr">
        <is>
          <t>BK0011</t>
        </is>
      </c>
      <c r="D578" s="32" t="inlineStr">
        <is>
          <t>SASA (1 Kg)</t>
        </is>
      </c>
      <c r="E578" s="33" t="n">
        <v>1</v>
      </c>
      <c r="F578" s="33" t="n">
        <v>1750</v>
      </c>
      <c r="G578" s="33">
        <f>F578/E578</f>
        <v/>
      </c>
      <c r="H578" s="34" t="n">
        <v>45</v>
      </c>
      <c r="I578" s="34">
        <f>H578*E578</f>
        <v/>
      </c>
    </row>
    <row r="579">
      <c r="C579" s="35" t="inlineStr">
        <is>
          <t>MY0001</t>
        </is>
      </c>
      <c r="D579" s="36" t="inlineStr">
        <is>
          <t>MINYAK MAJUAN ( 18 Lt)</t>
        </is>
      </c>
      <c r="E579" s="37" t="n">
        <v>1</v>
      </c>
      <c r="F579" s="37" t="n">
        <v>255</v>
      </c>
      <c r="G579" s="37">
        <f>F579/E579</f>
        <v/>
      </c>
      <c r="H579" s="38" t="n">
        <v>6666.67</v>
      </c>
      <c r="I579" s="38">
        <f>H579*E579</f>
        <v/>
      </c>
    </row>
    <row r="580">
      <c r="G580" s="39">
        <f>MIN(G564:G579)</f>
        <v/>
      </c>
      <c r="H580" s="40" t="inlineStr">
        <is>
          <t>PAX</t>
        </is>
      </c>
      <c r="I580" s="41">
        <f>SUM(I564:I579)</f>
        <v/>
      </c>
    </row>
    <row r="583">
      <c r="B583" s="25" t="inlineStr">
        <is>
          <t>Item               :</t>
        </is>
      </c>
      <c r="C583" s="25" t="inlineStr">
        <is>
          <t>MPR0032</t>
        </is>
      </c>
      <c r="E583" s="25" t="inlineStr">
        <is>
          <t>Category     :</t>
        </is>
      </c>
      <c r="F583" s="25" t="inlineStr">
        <is>
          <t>MENU PAKET</t>
        </is>
      </c>
    </row>
    <row r="584">
      <c r="B584" s="25" t="inlineStr">
        <is>
          <t>Description     :</t>
        </is>
      </c>
      <c r="C584" s="26" t="inlineStr">
        <is>
          <t>OPOR AYAM SEWIR</t>
        </is>
      </c>
      <c r="E584" s="25" t="inlineStr">
        <is>
          <t>Price Value :</t>
        </is>
      </c>
      <c r="F584" s="27" t="n">
        <v>0</v>
      </c>
    </row>
    <row r="585">
      <c r="B585" s="25" t="inlineStr">
        <is>
          <t>Sub-Category :</t>
        </is>
      </c>
      <c r="C585" s="25" t="inlineStr">
        <is>
          <t>RECIPE</t>
        </is>
      </c>
      <c r="E585" s="25" t="inlineStr">
        <is>
          <t>Cost:</t>
        </is>
      </c>
      <c r="F585" s="27" t="n">
        <v>7311.67</v>
      </c>
    </row>
    <row r="586">
      <c r="C586" s="28" t="inlineStr">
        <is>
          <t>Item</t>
        </is>
      </c>
      <c r="D586" s="29" t="inlineStr">
        <is>
          <t>Description</t>
        </is>
      </c>
      <c r="E586" s="29" t="inlineStr">
        <is>
          <t>Recipe Qty</t>
        </is>
      </c>
      <c r="F586" s="29" t="inlineStr">
        <is>
          <t>Available Qty</t>
        </is>
      </c>
      <c r="G586" s="29" t="inlineStr">
        <is>
          <t>Jadi brp</t>
        </is>
      </c>
      <c r="H586" s="30" t="inlineStr">
        <is>
          <t>Unit Cost</t>
        </is>
      </c>
      <c r="I586" s="30" t="inlineStr">
        <is>
          <t>Cost</t>
        </is>
      </c>
    </row>
    <row r="587">
      <c r="C587" s="31" t="inlineStr">
        <is>
          <t>AY0008</t>
        </is>
      </c>
      <c r="D587" s="32" t="inlineStr">
        <is>
          <t>AYAM DADA FILLET</t>
        </is>
      </c>
      <c r="E587" s="33" t="n">
        <v>1</v>
      </c>
      <c r="F587" s="33" t="n"/>
      <c r="G587" s="33">
        <f>F587/E587</f>
        <v/>
      </c>
      <c r="H587" s="34" t="n">
        <v>0</v>
      </c>
      <c r="I587" s="34">
        <f>H587*E587</f>
        <v/>
      </c>
    </row>
    <row r="588">
      <c r="C588" s="35" t="inlineStr">
        <is>
          <t>SY0006</t>
        </is>
      </c>
      <c r="D588" s="36" t="inlineStr">
        <is>
          <t>BAWANG MERAH</t>
        </is>
      </c>
      <c r="E588" s="37" t="n">
        <v>1</v>
      </c>
      <c r="F588" s="37" t="n">
        <v>500</v>
      </c>
      <c r="G588" s="37">
        <f>F588/E588</f>
        <v/>
      </c>
      <c r="H588" s="38" t="n">
        <v>32</v>
      </c>
      <c r="I588" s="38">
        <f>H588*E588</f>
        <v/>
      </c>
    </row>
    <row r="589">
      <c r="C589" s="31" t="inlineStr">
        <is>
          <t>SY0007</t>
        </is>
      </c>
      <c r="D589" s="32" t="inlineStr">
        <is>
          <t>BAWANG PUTIH</t>
        </is>
      </c>
      <c r="E589" s="33" t="n">
        <v>1</v>
      </c>
      <c r="F589" s="33" t="n">
        <v>400</v>
      </c>
      <c r="G589" s="33">
        <f>F589/E589</f>
        <v/>
      </c>
      <c r="H589" s="34" t="n">
        <v>40</v>
      </c>
      <c r="I589" s="34">
        <f>H589*E589</f>
        <v/>
      </c>
    </row>
    <row r="590">
      <c r="C590" s="35" t="inlineStr">
        <is>
          <t>BK0057</t>
        </is>
      </c>
      <c r="D590" s="36" t="inlineStr">
        <is>
          <t>KEMIRI</t>
        </is>
      </c>
      <c r="E590" s="37" t="n">
        <v>1</v>
      </c>
      <c r="F590" s="37" t="n">
        <v>750</v>
      </c>
      <c r="G590" s="37">
        <f>F590/E590</f>
        <v/>
      </c>
      <c r="H590" s="38" t="n">
        <v>10</v>
      </c>
      <c r="I590" s="38">
        <f>H590*E590</f>
        <v/>
      </c>
    </row>
    <row r="591">
      <c r="C591" s="31" t="inlineStr">
        <is>
          <t>SY0046</t>
        </is>
      </c>
      <c r="D591" s="32" t="inlineStr">
        <is>
          <t>KELAPA PARUT</t>
        </is>
      </c>
      <c r="E591" s="33" t="n">
        <v>1</v>
      </c>
      <c r="F591" s="33" t="n">
        <v>750</v>
      </c>
      <c r="G591" s="33">
        <f>F591/E591</f>
        <v/>
      </c>
      <c r="H591" s="34" t="n">
        <v>400</v>
      </c>
      <c r="I591" s="34">
        <f>H591*E591</f>
        <v/>
      </c>
    </row>
    <row r="592">
      <c r="C592" s="35" t="inlineStr">
        <is>
          <t>BK0013</t>
        </is>
      </c>
      <c r="D592" s="36" t="inlineStr">
        <is>
          <t>CHICKEN KNOR (1 Kg)</t>
        </is>
      </c>
      <c r="E592" s="37" t="n">
        <v>1</v>
      </c>
      <c r="F592" s="37" t="n">
        <v>1750</v>
      </c>
      <c r="G592" s="37">
        <f>F592/E592</f>
        <v/>
      </c>
      <c r="H592" s="38" t="n">
        <v>60</v>
      </c>
      <c r="I592" s="38">
        <f>H592*E592</f>
        <v/>
      </c>
    </row>
    <row r="593">
      <c r="C593" s="31" t="inlineStr">
        <is>
          <t>BK0012</t>
        </is>
      </c>
      <c r="D593" s="32" t="inlineStr">
        <is>
          <t>GARAM HALUS (5 Kg)</t>
        </is>
      </c>
      <c r="E593" s="33" t="n">
        <v>1</v>
      </c>
      <c r="F593" s="33" t="n">
        <v>1750</v>
      </c>
      <c r="G593" s="33">
        <f>F593/E593</f>
        <v/>
      </c>
      <c r="H593" s="34" t="n">
        <v>3</v>
      </c>
      <c r="I593" s="34">
        <f>H593*E593</f>
        <v/>
      </c>
    </row>
    <row r="594">
      <c r="C594" s="35" t="inlineStr">
        <is>
          <t>MY0001</t>
        </is>
      </c>
      <c r="D594" s="36" t="inlineStr">
        <is>
          <t>MINYAK MAJUAN ( 18 Lt)</t>
        </is>
      </c>
      <c r="E594" s="37" t="n">
        <v>1</v>
      </c>
      <c r="F594" s="37" t="n">
        <v>255</v>
      </c>
      <c r="G594" s="37">
        <f>F594/E594</f>
        <v/>
      </c>
      <c r="H594" s="38" t="n">
        <v>6666.67</v>
      </c>
      <c r="I594" s="38">
        <f>H594*E594</f>
        <v/>
      </c>
    </row>
    <row r="595">
      <c r="C595" s="31" t="inlineStr">
        <is>
          <t>SY0037</t>
        </is>
      </c>
      <c r="D595" s="32" t="inlineStr">
        <is>
          <t>JAHE</t>
        </is>
      </c>
      <c r="E595" s="33" t="n">
        <v>1</v>
      </c>
      <c r="F595" s="33" t="n">
        <v>255</v>
      </c>
      <c r="G595" s="33">
        <f>F595/E595</f>
        <v/>
      </c>
      <c r="H595" s="34" t="n">
        <v>45</v>
      </c>
      <c r="I595" s="34">
        <f>H595*E595</f>
        <v/>
      </c>
    </row>
    <row r="596">
      <c r="C596" s="35" t="inlineStr">
        <is>
          <t>SY0045</t>
        </is>
      </c>
      <c r="D596" s="36" t="inlineStr">
        <is>
          <t>DAUN JERUK</t>
        </is>
      </c>
      <c r="E596" s="37" t="n">
        <v>1</v>
      </c>
      <c r="F596" s="37" t="n">
        <v>255</v>
      </c>
      <c r="G596" s="37">
        <f>F596/E596</f>
        <v/>
      </c>
      <c r="H596" s="38" t="n">
        <v>0</v>
      </c>
      <c r="I596" s="38">
        <f>H596*E596</f>
        <v/>
      </c>
    </row>
    <row r="597">
      <c r="C597" s="31" t="inlineStr">
        <is>
          <t>SY0044</t>
        </is>
      </c>
      <c r="D597" s="32" t="inlineStr">
        <is>
          <t>LENGKOAS</t>
        </is>
      </c>
      <c r="E597" s="33" t="n">
        <v>1</v>
      </c>
      <c r="F597" s="33" t="n">
        <v>255</v>
      </c>
      <c r="G597" s="33">
        <f>F597/E597</f>
        <v/>
      </c>
      <c r="H597" s="34" t="n">
        <v>20</v>
      </c>
      <c r="I597" s="34">
        <f>H597*E597</f>
        <v/>
      </c>
    </row>
    <row r="598">
      <c r="C598" s="35" t="inlineStr">
        <is>
          <t>BK0011</t>
        </is>
      </c>
      <c r="D598" s="36" t="inlineStr">
        <is>
          <t>SASA (1 Kg)</t>
        </is>
      </c>
      <c r="E598" s="37" t="n">
        <v>1</v>
      </c>
      <c r="F598" s="37" t="n">
        <v>255</v>
      </c>
      <c r="G598" s="37">
        <f>F598/E598</f>
        <v/>
      </c>
      <c r="H598" s="38" t="n">
        <v>45</v>
      </c>
      <c r="I598" s="38">
        <f>H598*E598</f>
        <v/>
      </c>
    </row>
    <row r="599">
      <c r="G599" s="39">
        <f>MIN(G587:G598)</f>
        <v/>
      </c>
      <c r="H599" s="40" t="inlineStr">
        <is>
          <t>PAX</t>
        </is>
      </c>
      <c r="I599" s="41">
        <f>SUM(I587:I598)</f>
        <v/>
      </c>
    </row>
    <row r="602">
      <c r="B602" s="25" t="inlineStr">
        <is>
          <t>Item               :</t>
        </is>
      </c>
      <c r="C602" s="25" t="inlineStr">
        <is>
          <t>MPR0033</t>
        </is>
      </c>
      <c r="E602" s="25" t="inlineStr">
        <is>
          <t>Category     :</t>
        </is>
      </c>
      <c r="F602" s="25" t="inlineStr">
        <is>
          <t>MENU PAKET</t>
        </is>
      </c>
    </row>
    <row r="603">
      <c r="B603" s="25" t="inlineStr">
        <is>
          <t>Description     :</t>
        </is>
      </c>
      <c r="C603" s="26" t="inlineStr">
        <is>
          <t>SAYUR KAPU</t>
        </is>
      </c>
      <c r="E603" s="25" t="inlineStr">
        <is>
          <t>Price Value :</t>
        </is>
      </c>
      <c r="F603" s="27" t="n">
        <v>0</v>
      </c>
    </row>
    <row r="604">
      <c r="B604" s="25" t="inlineStr">
        <is>
          <t>Sub-Category :</t>
        </is>
      </c>
      <c r="C604" s="25" t="inlineStr">
        <is>
          <t>RECIPE</t>
        </is>
      </c>
      <c r="E604" s="25" t="inlineStr">
        <is>
          <t>Cost:</t>
        </is>
      </c>
      <c r="F604" s="27" t="n">
        <v>325</v>
      </c>
    </row>
    <row r="605">
      <c r="C605" s="28" t="inlineStr">
        <is>
          <t>Item</t>
        </is>
      </c>
      <c r="D605" s="29" t="inlineStr">
        <is>
          <t>Description</t>
        </is>
      </c>
      <c r="E605" s="29" t="inlineStr">
        <is>
          <t>Recipe Qty</t>
        </is>
      </c>
      <c r="F605" s="29" t="inlineStr">
        <is>
          <t>Available Qty</t>
        </is>
      </c>
      <c r="G605" s="29" t="inlineStr">
        <is>
          <t>Jadi brp</t>
        </is>
      </c>
      <c r="H605" s="30" t="inlineStr">
        <is>
          <t>Unit Cost</t>
        </is>
      </c>
      <c r="I605" s="30" t="inlineStr">
        <is>
          <t>Cost</t>
        </is>
      </c>
    </row>
    <row r="606">
      <c r="C606" s="31" t="inlineStr">
        <is>
          <t>SY0059</t>
        </is>
      </c>
      <c r="D606" s="32" t="inlineStr">
        <is>
          <t>KOLL GEPENG</t>
        </is>
      </c>
      <c r="E606" s="33" t="n">
        <v>1</v>
      </c>
      <c r="F606" s="33" t="n"/>
      <c r="G606" s="33">
        <f>F606/E606</f>
        <v/>
      </c>
      <c r="H606" s="34" t="n">
        <v>0</v>
      </c>
      <c r="I606" s="34">
        <f>H606*E606</f>
        <v/>
      </c>
    </row>
    <row r="607">
      <c r="C607" s="35" t="inlineStr">
        <is>
          <t>SY0015</t>
        </is>
      </c>
      <c r="D607" s="36" t="inlineStr">
        <is>
          <t>KACANG PANJANG</t>
        </is>
      </c>
      <c r="E607" s="37" t="n">
        <v>1</v>
      </c>
      <c r="F607" s="37" t="n"/>
      <c r="G607" s="37">
        <f>F607/E607</f>
        <v/>
      </c>
      <c r="H607" s="38" t="n">
        <v>23</v>
      </c>
      <c r="I607" s="38">
        <f>H607*E607</f>
        <v/>
      </c>
    </row>
    <row r="608">
      <c r="C608" s="31" t="inlineStr">
        <is>
          <t>SY0029</t>
        </is>
      </c>
      <c r="D608" s="32" t="inlineStr">
        <is>
          <t>NANGKA SAYUR</t>
        </is>
      </c>
      <c r="E608" s="33" t="n">
        <v>1</v>
      </c>
      <c r="F608" s="33" t="n">
        <v>2500</v>
      </c>
      <c r="G608" s="33">
        <f>F608/E608</f>
        <v/>
      </c>
      <c r="H608" s="34" t="n">
        <v>30</v>
      </c>
      <c r="I608" s="34">
        <f>H608*E608</f>
        <v/>
      </c>
    </row>
    <row r="609">
      <c r="C609" s="35" t="inlineStr">
        <is>
          <t>SY0006</t>
        </is>
      </c>
      <c r="D609" s="36" t="inlineStr">
        <is>
          <t>BAWANG MERAH</t>
        </is>
      </c>
      <c r="E609" s="37" t="n">
        <v>1</v>
      </c>
      <c r="F609" s="37" t="n">
        <v>500</v>
      </c>
      <c r="G609" s="37">
        <f>F609/E609</f>
        <v/>
      </c>
      <c r="H609" s="38" t="n">
        <v>32</v>
      </c>
      <c r="I609" s="38">
        <f>H609*E609</f>
        <v/>
      </c>
    </row>
    <row r="610">
      <c r="C610" s="31" t="inlineStr">
        <is>
          <t>SY0007</t>
        </is>
      </c>
      <c r="D610" s="32" t="inlineStr">
        <is>
          <t>BAWANG PUTIH</t>
        </is>
      </c>
      <c r="E610" s="33" t="n">
        <v>1</v>
      </c>
      <c r="F610" s="33" t="n">
        <v>400</v>
      </c>
      <c r="G610" s="33">
        <f>F610/E610</f>
        <v/>
      </c>
      <c r="H610" s="34" t="n">
        <v>40</v>
      </c>
      <c r="I610" s="34">
        <f>H610*E610</f>
        <v/>
      </c>
    </row>
    <row r="611">
      <c r="C611" s="35" t="inlineStr">
        <is>
          <t>BC0037</t>
        </is>
      </c>
      <c r="D611" s="36" t="inlineStr">
        <is>
          <t>SANTAN KARA (1 Lt)</t>
        </is>
      </c>
      <c r="E611" s="37" t="n">
        <v>1</v>
      </c>
      <c r="F611" s="37" t="n">
        <v>2000</v>
      </c>
      <c r="G611" s="37">
        <f>F611/E611</f>
        <v/>
      </c>
      <c r="H611" s="38" t="n">
        <v>35</v>
      </c>
      <c r="I611" s="38">
        <f>H611*E611</f>
        <v/>
      </c>
    </row>
    <row r="612">
      <c r="C612" s="31" t="inlineStr">
        <is>
          <t>SY0045</t>
        </is>
      </c>
      <c r="D612" s="32" t="inlineStr">
        <is>
          <t>DAUN JERUK</t>
        </is>
      </c>
      <c r="E612" s="33" t="n">
        <v>1</v>
      </c>
      <c r="F612" s="33" t="n">
        <v>2000</v>
      </c>
      <c r="G612" s="33">
        <f>F612/E612</f>
        <v/>
      </c>
      <c r="H612" s="34" t="n">
        <v>0</v>
      </c>
      <c r="I612" s="34">
        <f>H612*E612</f>
        <v/>
      </c>
    </row>
    <row r="613">
      <c r="C613" s="35" t="inlineStr">
        <is>
          <t>SY0036</t>
        </is>
      </c>
      <c r="D613" s="36" t="inlineStr">
        <is>
          <t>SEREH</t>
        </is>
      </c>
      <c r="E613" s="37" t="n">
        <v>1</v>
      </c>
      <c r="F613" s="37" t="n">
        <v>2000</v>
      </c>
      <c r="G613" s="37">
        <f>F613/E613</f>
        <v/>
      </c>
      <c r="H613" s="38" t="n">
        <v>15</v>
      </c>
      <c r="I613" s="38">
        <f>H613*E613</f>
        <v/>
      </c>
    </row>
    <row r="614">
      <c r="C614" s="31" t="inlineStr">
        <is>
          <t>SY0043</t>
        </is>
      </c>
      <c r="D614" s="32" t="inlineStr">
        <is>
          <t>KUNYIT</t>
        </is>
      </c>
      <c r="E614" s="33" t="n">
        <v>1</v>
      </c>
      <c r="F614" s="33" t="n">
        <v>2000</v>
      </c>
      <c r="G614" s="33">
        <f>F614/E614</f>
        <v/>
      </c>
      <c r="H614" s="34" t="n">
        <v>15</v>
      </c>
      <c r="I614" s="34">
        <f>H614*E614</f>
        <v/>
      </c>
    </row>
    <row r="615">
      <c r="C615" s="35" t="inlineStr">
        <is>
          <t>BK0013</t>
        </is>
      </c>
      <c r="D615" s="36" t="inlineStr">
        <is>
          <t>CHICKEN KNOR (1 Kg)</t>
        </is>
      </c>
      <c r="E615" s="37" t="n">
        <v>1</v>
      </c>
      <c r="F615" s="37" t="n">
        <v>1750</v>
      </c>
      <c r="G615" s="37">
        <f>F615/E615</f>
        <v/>
      </c>
      <c r="H615" s="38" t="n">
        <v>60</v>
      </c>
      <c r="I615" s="38">
        <f>H615*E615</f>
        <v/>
      </c>
    </row>
    <row r="616">
      <c r="C616" s="31" t="inlineStr">
        <is>
          <t>BK0012</t>
        </is>
      </c>
      <c r="D616" s="32" t="inlineStr">
        <is>
          <t>GARAM HALUS (5 Kg)</t>
        </is>
      </c>
      <c r="E616" s="33" t="n">
        <v>1</v>
      </c>
      <c r="F616" s="33" t="n">
        <v>1750</v>
      </c>
      <c r="G616" s="33">
        <f>F616/E616</f>
        <v/>
      </c>
      <c r="H616" s="34" t="n">
        <v>3</v>
      </c>
      <c r="I616" s="34">
        <f>H616*E616</f>
        <v/>
      </c>
    </row>
    <row r="617">
      <c r="C617" s="35" t="inlineStr">
        <is>
          <t>BK0018</t>
        </is>
      </c>
      <c r="D617" s="36" t="inlineStr">
        <is>
          <t>GULA PASIR 1 Kg</t>
        </is>
      </c>
      <c r="E617" s="37" t="n">
        <v>1</v>
      </c>
      <c r="F617" s="37" t="n">
        <v>1750</v>
      </c>
      <c r="G617" s="37">
        <f>F617/E617</f>
        <v/>
      </c>
      <c r="H617" s="38" t="n">
        <v>18</v>
      </c>
      <c r="I617" s="38">
        <f>H617*E617</f>
        <v/>
      </c>
    </row>
    <row r="618">
      <c r="C618" s="31" t="inlineStr">
        <is>
          <t>SY0001</t>
        </is>
      </c>
      <c r="D618" s="32" t="inlineStr">
        <is>
          <t>CABE MERAH BESAR</t>
        </is>
      </c>
      <c r="E618" s="33" t="n">
        <v>1</v>
      </c>
      <c r="F618" s="33" t="n">
        <v>0</v>
      </c>
      <c r="G618" s="33">
        <f>F618/E618</f>
        <v/>
      </c>
      <c r="H618" s="34" t="n">
        <v>9</v>
      </c>
      <c r="I618" s="34">
        <f>H618*E618</f>
        <v/>
      </c>
    </row>
    <row r="619">
      <c r="C619" s="35" t="inlineStr">
        <is>
          <t>SY0037</t>
        </is>
      </c>
      <c r="D619" s="36" t="inlineStr">
        <is>
          <t>JAHE</t>
        </is>
      </c>
      <c r="E619" s="37" t="n">
        <v>1</v>
      </c>
      <c r="F619" s="37" t="n">
        <v>0</v>
      </c>
      <c r="G619" s="37">
        <f>F619/E619</f>
        <v/>
      </c>
      <c r="H619" s="38" t="n">
        <v>45</v>
      </c>
      <c r="I619" s="38">
        <f>H619*E619</f>
        <v/>
      </c>
    </row>
    <row r="620">
      <c r="G620" s="39">
        <f>MIN(G606:G619)</f>
        <v/>
      </c>
      <c r="H620" s="40" t="inlineStr">
        <is>
          <t>PAX</t>
        </is>
      </c>
      <c r="I620" s="41">
        <f>SUM(I606:I619)</f>
        <v/>
      </c>
    </row>
    <row r="623">
      <c r="B623" s="25" t="inlineStr">
        <is>
          <t>Item               :</t>
        </is>
      </c>
      <c r="C623" s="25" t="inlineStr">
        <is>
          <t>MPR0034</t>
        </is>
      </c>
      <c r="E623" s="25" t="inlineStr">
        <is>
          <t>Category     :</t>
        </is>
      </c>
      <c r="F623" s="25" t="inlineStr">
        <is>
          <t>MENU PAKET</t>
        </is>
      </c>
    </row>
    <row r="624">
      <c r="B624" s="25" t="inlineStr">
        <is>
          <t>Description     :</t>
        </is>
      </c>
      <c r="C624" s="26" t="inlineStr">
        <is>
          <t>TELOR BINDANG</t>
        </is>
      </c>
      <c r="E624" s="25" t="inlineStr">
        <is>
          <t>Price Value :</t>
        </is>
      </c>
      <c r="F624" s="27" t="n">
        <v>0</v>
      </c>
    </row>
    <row r="625">
      <c r="B625" s="25" t="inlineStr">
        <is>
          <t>Sub-Category :</t>
        </is>
      </c>
      <c r="C625" s="25" t="inlineStr">
        <is>
          <t>RECIPE</t>
        </is>
      </c>
      <c r="E625" s="25" t="inlineStr">
        <is>
          <t>Cost:</t>
        </is>
      </c>
      <c r="F625" s="27" t="n">
        <v>33850.67</v>
      </c>
    </row>
    <row r="626">
      <c r="C626" s="28" t="inlineStr">
        <is>
          <t>Item</t>
        </is>
      </c>
      <c r="D626" s="29" t="inlineStr">
        <is>
          <t>Description</t>
        </is>
      </c>
      <c r="E626" s="29" t="inlineStr">
        <is>
          <t>Recipe Qty</t>
        </is>
      </c>
      <c r="F626" s="29" t="inlineStr">
        <is>
          <t>Available Qty</t>
        </is>
      </c>
      <c r="G626" s="29" t="inlineStr">
        <is>
          <t>Jadi brp</t>
        </is>
      </c>
      <c r="H626" s="30" t="inlineStr">
        <is>
          <t>Unit Cost</t>
        </is>
      </c>
      <c r="I626" s="30" t="inlineStr">
        <is>
          <t>Cost</t>
        </is>
      </c>
    </row>
    <row r="627">
      <c r="C627" s="31" t="inlineStr">
        <is>
          <t>AY0007</t>
        </is>
      </c>
      <c r="D627" s="32" t="inlineStr">
        <is>
          <t>TELOR AYAM</t>
        </is>
      </c>
      <c r="E627" s="33" t="n">
        <v>1</v>
      </c>
      <c r="F627" s="33" t="n"/>
      <c r="G627" s="33">
        <f>F627/E627</f>
        <v/>
      </c>
      <c r="H627" s="34" t="n">
        <v>30</v>
      </c>
      <c r="I627" s="34">
        <f>H627*E627</f>
        <v/>
      </c>
    </row>
    <row r="628">
      <c r="C628" s="35" t="inlineStr">
        <is>
          <t>SY0007</t>
        </is>
      </c>
      <c r="D628" s="36" t="inlineStr">
        <is>
          <t>BAWANG PUTIH</t>
        </is>
      </c>
      <c r="E628" s="37" t="n">
        <v>1</v>
      </c>
      <c r="F628" s="37" t="n">
        <v>400</v>
      </c>
      <c r="G628" s="37">
        <f>F628/E628</f>
        <v/>
      </c>
      <c r="H628" s="38" t="n">
        <v>40</v>
      </c>
      <c r="I628" s="38">
        <f>H628*E628</f>
        <v/>
      </c>
    </row>
    <row r="629">
      <c r="C629" s="31" t="inlineStr">
        <is>
          <t>BK0057</t>
        </is>
      </c>
      <c r="D629" s="32" t="inlineStr">
        <is>
          <t>KEMIRI</t>
        </is>
      </c>
      <c r="E629" s="33" t="n">
        <v>1</v>
      </c>
      <c r="F629" s="33" t="n">
        <v>750</v>
      </c>
      <c r="G629" s="33">
        <f>F629/E629</f>
        <v/>
      </c>
      <c r="H629" s="34" t="n">
        <v>10</v>
      </c>
      <c r="I629" s="34">
        <f>H629*E629</f>
        <v/>
      </c>
    </row>
    <row r="630">
      <c r="C630" s="35" t="inlineStr">
        <is>
          <t>SY0036</t>
        </is>
      </c>
      <c r="D630" s="36" t="inlineStr">
        <is>
          <t>SEREH</t>
        </is>
      </c>
      <c r="E630" s="37" t="n">
        <v>1</v>
      </c>
      <c r="F630" s="37" t="n">
        <v>750</v>
      </c>
      <c r="G630" s="37">
        <f>F630/E630</f>
        <v/>
      </c>
      <c r="H630" s="38" t="n">
        <v>15</v>
      </c>
      <c r="I630" s="38">
        <f>H630*E630</f>
        <v/>
      </c>
    </row>
    <row r="631">
      <c r="C631" s="31" t="inlineStr">
        <is>
          <t>SY0038</t>
        </is>
      </c>
      <c r="D631" s="32" t="inlineStr">
        <is>
          <t>DAUN SALAM</t>
        </is>
      </c>
      <c r="E631" s="33" t="n">
        <v>1</v>
      </c>
      <c r="F631" s="33" t="n">
        <v>750</v>
      </c>
      <c r="G631" s="33">
        <f>F631/E631</f>
        <v/>
      </c>
      <c r="H631" s="34" t="n">
        <v>0</v>
      </c>
      <c r="I631" s="34">
        <f>H631*E631</f>
        <v/>
      </c>
    </row>
    <row r="632">
      <c r="C632" s="35" t="inlineStr">
        <is>
          <t>SY0045</t>
        </is>
      </c>
      <c r="D632" s="36" t="inlineStr">
        <is>
          <t>DAUN JERUK</t>
        </is>
      </c>
      <c r="E632" s="37" t="n">
        <v>1</v>
      </c>
      <c r="F632" s="37" t="n">
        <v>750</v>
      </c>
      <c r="G632" s="37">
        <f>F632/E632</f>
        <v/>
      </c>
      <c r="H632" s="38" t="n">
        <v>0</v>
      </c>
      <c r="I632" s="38">
        <f>H632*E632</f>
        <v/>
      </c>
    </row>
    <row r="633">
      <c r="C633" s="31" t="inlineStr">
        <is>
          <t>BC0001</t>
        </is>
      </c>
      <c r="D633" s="32" t="inlineStr">
        <is>
          <t>KECAP MANIS BANGO (6.2 Kg)</t>
        </is>
      </c>
      <c r="E633" s="33" t="n">
        <v>1</v>
      </c>
      <c r="F633" s="33" t="n">
        <v>58.2</v>
      </c>
      <c r="G633" s="33">
        <f>F633/E633</f>
        <v/>
      </c>
      <c r="H633" s="34" t="n">
        <v>26936</v>
      </c>
      <c r="I633" s="34">
        <f>H633*E633</f>
        <v/>
      </c>
    </row>
    <row r="634">
      <c r="C634" s="35" t="inlineStr">
        <is>
          <t>SY0044</t>
        </is>
      </c>
      <c r="D634" s="36" t="inlineStr">
        <is>
          <t>LENGKOAS</t>
        </is>
      </c>
      <c r="E634" s="37" t="n">
        <v>1</v>
      </c>
      <c r="F634" s="37" t="n">
        <v>58.2</v>
      </c>
      <c r="G634" s="37">
        <f>F634/E634</f>
        <v/>
      </c>
      <c r="H634" s="38" t="n">
        <v>20</v>
      </c>
      <c r="I634" s="38">
        <f>H634*E634</f>
        <v/>
      </c>
    </row>
    <row r="635">
      <c r="C635" s="31" t="inlineStr">
        <is>
          <t>BK0013</t>
        </is>
      </c>
      <c r="D635" s="32" t="inlineStr">
        <is>
          <t>CHICKEN KNOR (1 Kg)</t>
        </is>
      </c>
      <c r="E635" s="33" t="n">
        <v>1</v>
      </c>
      <c r="F635" s="33" t="n">
        <v>1750</v>
      </c>
      <c r="G635" s="33">
        <f>F635/E635</f>
        <v/>
      </c>
      <c r="H635" s="34" t="n">
        <v>60</v>
      </c>
      <c r="I635" s="34">
        <f>H635*E635</f>
        <v/>
      </c>
    </row>
    <row r="636">
      <c r="C636" s="35" t="inlineStr">
        <is>
          <t>BK0010</t>
        </is>
      </c>
      <c r="D636" s="36" t="inlineStr">
        <is>
          <t>BIJI LADA (1 Kg)</t>
        </is>
      </c>
      <c r="E636" s="37" t="n">
        <v>1</v>
      </c>
      <c r="F636" s="37" t="n">
        <v>1850</v>
      </c>
      <c r="G636" s="37">
        <f>F636/E636</f>
        <v/>
      </c>
      <c r="H636" s="38" t="n">
        <v>80</v>
      </c>
      <c r="I636" s="38">
        <f>H636*E636</f>
        <v/>
      </c>
    </row>
    <row r="637">
      <c r="C637" s="31" t="inlineStr">
        <is>
          <t>BK0012</t>
        </is>
      </c>
      <c r="D637" s="32" t="inlineStr">
        <is>
          <t>GARAM HALUS (5 Kg)</t>
        </is>
      </c>
      <c r="E637" s="33" t="n">
        <v>1</v>
      </c>
      <c r="F637" s="33" t="n">
        <v>1750</v>
      </c>
      <c r="G637" s="33">
        <f>F637/E637</f>
        <v/>
      </c>
      <c r="H637" s="34" t="n">
        <v>3</v>
      </c>
      <c r="I637" s="34">
        <f>H637*E637</f>
        <v/>
      </c>
    </row>
    <row r="638">
      <c r="C638" s="35" t="inlineStr">
        <is>
          <t>MY0001</t>
        </is>
      </c>
      <c r="D638" s="36" t="inlineStr">
        <is>
          <t>MINYAK MAJUAN ( 18 Lt)</t>
        </is>
      </c>
      <c r="E638" s="37" t="n">
        <v>1</v>
      </c>
      <c r="F638" s="37" t="n">
        <v>255</v>
      </c>
      <c r="G638" s="37">
        <f>F638/E638</f>
        <v/>
      </c>
      <c r="H638" s="38" t="n">
        <v>6666.67</v>
      </c>
      <c r="I638" s="38">
        <f>H638*E638</f>
        <v/>
      </c>
    </row>
    <row r="639">
      <c r="G639" s="39">
        <f>MIN(G627:G638)</f>
        <v/>
      </c>
      <c r="H639" s="40" t="inlineStr">
        <is>
          <t>PAX</t>
        </is>
      </c>
      <c r="I639" s="41">
        <f>SUM(I627:I638)</f>
        <v/>
      </c>
    </row>
    <row r="642">
      <c r="B642" s="25" t="inlineStr">
        <is>
          <t>Item               :</t>
        </is>
      </c>
      <c r="C642" s="25" t="inlineStr">
        <is>
          <t>MPR0035</t>
        </is>
      </c>
      <c r="E642" s="25" t="inlineStr">
        <is>
          <t>Category     :</t>
        </is>
      </c>
      <c r="F642" s="25" t="inlineStr">
        <is>
          <t>MENU PAKET</t>
        </is>
      </c>
    </row>
    <row r="643">
      <c r="B643" s="25" t="inlineStr">
        <is>
          <t>Description     :</t>
        </is>
      </c>
      <c r="C643" s="26" t="inlineStr">
        <is>
          <t>SAMBEL GORENG KERECEKAN</t>
        </is>
      </c>
      <c r="E643" s="25" t="inlineStr">
        <is>
          <t>Price Value :</t>
        </is>
      </c>
      <c r="F643" s="27" t="n">
        <v>0</v>
      </c>
    </row>
    <row r="644">
      <c r="B644" s="25" t="inlineStr">
        <is>
          <t>Sub-Category :</t>
        </is>
      </c>
      <c r="C644" s="25" t="inlineStr">
        <is>
          <t>RECIPE</t>
        </is>
      </c>
      <c r="E644" s="25" t="inlineStr">
        <is>
          <t>Cost:</t>
        </is>
      </c>
      <c r="F644" s="27" t="n">
        <v>7108.67</v>
      </c>
    </row>
    <row r="645">
      <c r="C645" s="28" t="inlineStr">
        <is>
          <t>Item</t>
        </is>
      </c>
      <c r="D645" s="29" t="inlineStr">
        <is>
          <t>Description</t>
        </is>
      </c>
      <c r="E645" s="29" t="inlineStr">
        <is>
          <t>Recipe Qty</t>
        </is>
      </c>
      <c r="F645" s="29" t="inlineStr">
        <is>
          <t>Available Qty</t>
        </is>
      </c>
      <c r="G645" s="29" t="inlineStr">
        <is>
          <t>Jadi brp</t>
        </is>
      </c>
      <c r="H645" s="30" t="inlineStr">
        <is>
          <t>Unit Cost</t>
        </is>
      </c>
      <c r="I645" s="30" t="inlineStr">
        <is>
          <t>Cost</t>
        </is>
      </c>
    </row>
    <row r="646">
      <c r="C646" s="31" t="inlineStr">
        <is>
          <t>MK0014</t>
        </is>
      </c>
      <c r="D646" s="32" t="inlineStr">
        <is>
          <t>KERUPUK KULIT</t>
        </is>
      </c>
      <c r="E646" s="33" t="n">
        <v>1</v>
      </c>
      <c r="F646" s="33" t="n"/>
      <c r="G646" s="33">
        <f>F646/E646</f>
        <v/>
      </c>
      <c r="H646" s="34" t="n">
        <v>0</v>
      </c>
      <c r="I646" s="34">
        <f>H646*E646</f>
        <v/>
      </c>
    </row>
    <row r="647">
      <c r="C647" s="35" t="inlineStr">
        <is>
          <t>SY0001</t>
        </is>
      </c>
      <c r="D647" s="36" t="inlineStr">
        <is>
          <t>CABE MERAH BESAR</t>
        </is>
      </c>
      <c r="E647" s="37" t="n">
        <v>1</v>
      </c>
      <c r="F647" s="37" t="n">
        <v>0</v>
      </c>
      <c r="G647" s="37">
        <f>F647/E647</f>
        <v/>
      </c>
      <c r="H647" s="38" t="n">
        <v>9</v>
      </c>
      <c r="I647" s="38">
        <f>H647*E647</f>
        <v/>
      </c>
    </row>
    <row r="648">
      <c r="C648" s="31" t="inlineStr">
        <is>
          <t>SY0004</t>
        </is>
      </c>
      <c r="D648" s="32" t="inlineStr">
        <is>
          <t>CABE RAWIT OREN</t>
        </is>
      </c>
      <c r="E648" s="33" t="n">
        <v>1</v>
      </c>
      <c r="F648" s="33" t="n">
        <v>0</v>
      </c>
      <c r="G648" s="33">
        <f>F648/E648</f>
        <v/>
      </c>
      <c r="H648" s="34" t="n">
        <v>90</v>
      </c>
      <c r="I648" s="34">
        <f>H648*E648</f>
        <v/>
      </c>
    </row>
    <row r="649">
      <c r="C649" s="35" t="inlineStr">
        <is>
          <t>SY0003</t>
        </is>
      </c>
      <c r="D649" s="36" t="inlineStr">
        <is>
          <t>CABE MERAH KERITING</t>
        </is>
      </c>
      <c r="E649" s="37" t="n">
        <v>1</v>
      </c>
      <c r="F649" s="37" t="n">
        <v>0</v>
      </c>
      <c r="G649" s="37">
        <f>F649/E649</f>
        <v/>
      </c>
      <c r="H649" s="38" t="n">
        <v>70</v>
      </c>
      <c r="I649" s="38">
        <f>H649*E649</f>
        <v/>
      </c>
    </row>
    <row r="650">
      <c r="C650" s="31" t="inlineStr">
        <is>
          <t>SY0038</t>
        </is>
      </c>
      <c r="D650" s="32" t="inlineStr">
        <is>
          <t>DAUN SALAM</t>
        </is>
      </c>
      <c r="E650" s="33" t="n">
        <v>1</v>
      </c>
      <c r="F650" s="33" t="n">
        <v>0</v>
      </c>
      <c r="G650" s="33">
        <f>F650/E650</f>
        <v/>
      </c>
      <c r="H650" s="34" t="n">
        <v>0</v>
      </c>
      <c r="I650" s="34">
        <f>H650*E650</f>
        <v/>
      </c>
    </row>
    <row r="651">
      <c r="C651" s="35" t="inlineStr">
        <is>
          <t>SY0036</t>
        </is>
      </c>
      <c r="D651" s="36" t="inlineStr">
        <is>
          <t>SEREH</t>
        </is>
      </c>
      <c r="E651" s="37" t="n">
        <v>1</v>
      </c>
      <c r="F651" s="37" t="n">
        <v>0</v>
      </c>
      <c r="G651" s="37">
        <f>F651/E651</f>
        <v/>
      </c>
      <c r="H651" s="38" t="n">
        <v>15</v>
      </c>
      <c r="I651" s="38">
        <f>H651*E651</f>
        <v/>
      </c>
    </row>
    <row r="652">
      <c r="C652" s="31" t="inlineStr">
        <is>
          <t>SY0044</t>
        </is>
      </c>
      <c r="D652" s="32" t="inlineStr">
        <is>
          <t>LENGKOAS</t>
        </is>
      </c>
      <c r="E652" s="33" t="n">
        <v>1</v>
      </c>
      <c r="F652" s="33" t="n">
        <v>0</v>
      </c>
      <c r="G652" s="33">
        <f>F652/E652</f>
        <v/>
      </c>
      <c r="H652" s="34" t="n">
        <v>20</v>
      </c>
      <c r="I652" s="34">
        <f>H652*E652</f>
        <v/>
      </c>
    </row>
    <row r="653">
      <c r="C653" s="35" t="inlineStr">
        <is>
          <t>BC0037</t>
        </is>
      </c>
      <c r="D653" s="36" t="inlineStr">
        <is>
          <t>SANTAN KARA (1 Lt)</t>
        </is>
      </c>
      <c r="E653" s="37" t="n">
        <v>1</v>
      </c>
      <c r="F653" s="37" t="n">
        <v>2000</v>
      </c>
      <c r="G653" s="37">
        <f>F653/E653</f>
        <v/>
      </c>
      <c r="H653" s="38" t="n">
        <v>35</v>
      </c>
      <c r="I653" s="38">
        <f>H653*E653</f>
        <v/>
      </c>
    </row>
    <row r="654">
      <c r="C654" s="31" t="inlineStr">
        <is>
          <t>BK0013</t>
        </is>
      </c>
      <c r="D654" s="32" t="inlineStr">
        <is>
          <t>CHICKEN KNOR (1 Kg)</t>
        </is>
      </c>
      <c r="E654" s="33" t="n">
        <v>1</v>
      </c>
      <c r="F654" s="33" t="n">
        <v>1750</v>
      </c>
      <c r="G654" s="33">
        <f>F654/E654</f>
        <v/>
      </c>
      <c r="H654" s="34" t="n">
        <v>60</v>
      </c>
      <c r="I654" s="34">
        <f>H654*E654</f>
        <v/>
      </c>
    </row>
    <row r="655">
      <c r="C655" s="35" t="inlineStr">
        <is>
          <t>BK0010</t>
        </is>
      </c>
      <c r="D655" s="36" t="inlineStr">
        <is>
          <t>BIJI LADA (1 Kg)</t>
        </is>
      </c>
      <c r="E655" s="37" t="n">
        <v>1</v>
      </c>
      <c r="F655" s="37" t="n">
        <v>1850</v>
      </c>
      <c r="G655" s="37">
        <f>F655/E655</f>
        <v/>
      </c>
      <c r="H655" s="38" t="n">
        <v>80</v>
      </c>
      <c r="I655" s="38">
        <f>H655*E655</f>
        <v/>
      </c>
    </row>
    <row r="656">
      <c r="C656" s="31" t="inlineStr">
        <is>
          <t>BK0012</t>
        </is>
      </c>
      <c r="D656" s="32" t="inlineStr">
        <is>
          <t>GARAM HALUS (5 Kg)</t>
        </is>
      </c>
      <c r="E656" s="33" t="n">
        <v>1</v>
      </c>
      <c r="F656" s="33" t="n">
        <v>1750</v>
      </c>
      <c r="G656" s="33">
        <f>F656/E656</f>
        <v/>
      </c>
      <c r="H656" s="34" t="n">
        <v>3</v>
      </c>
      <c r="I656" s="34">
        <f>H656*E656</f>
        <v/>
      </c>
    </row>
    <row r="657">
      <c r="C657" s="35" t="inlineStr">
        <is>
          <t>BK0011</t>
        </is>
      </c>
      <c r="D657" s="36" t="inlineStr">
        <is>
          <t>SASA (1 Kg)</t>
        </is>
      </c>
      <c r="E657" s="37" t="n">
        <v>1</v>
      </c>
      <c r="F657" s="37" t="n">
        <v>1750</v>
      </c>
      <c r="G657" s="37">
        <f>F657/E657</f>
        <v/>
      </c>
      <c r="H657" s="38" t="n">
        <v>45</v>
      </c>
      <c r="I657" s="38">
        <f>H657*E657</f>
        <v/>
      </c>
    </row>
    <row r="658">
      <c r="C658" s="31" t="inlineStr">
        <is>
          <t>MY0001</t>
        </is>
      </c>
      <c r="D658" s="32" t="inlineStr">
        <is>
          <t>MINYAK MAJUAN ( 18 Lt)</t>
        </is>
      </c>
      <c r="E658" s="33" t="n">
        <v>1</v>
      </c>
      <c r="F658" s="33" t="n">
        <v>255</v>
      </c>
      <c r="G658" s="33">
        <f>F658/E658</f>
        <v/>
      </c>
      <c r="H658" s="34" t="n">
        <v>6666.67</v>
      </c>
      <c r="I658" s="34">
        <f>H658*E658</f>
        <v/>
      </c>
    </row>
    <row r="659">
      <c r="C659" s="35" t="inlineStr">
        <is>
          <t>BK0016</t>
        </is>
      </c>
      <c r="D659" s="36" t="inlineStr">
        <is>
          <t>BIJI KETUMBAR</t>
        </is>
      </c>
      <c r="E659" s="37" t="n">
        <v>1</v>
      </c>
      <c r="F659" s="37" t="n">
        <v>255</v>
      </c>
      <c r="G659" s="37">
        <f>F659/E659</f>
        <v/>
      </c>
      <c r="H659" s="38" t="n">
        <v>0</v>
      </c>
      <c r="I659" s="38">
        <f>H659*E659</f>
        <v/>
      </c>
    </row>
    <row r="660">
      <c r="C660" s="31" t="inlineStr">
        <is>
          <t>SY0043</t>
        </is>
      </c>
      <c r="D660" s="32" t="inlineStr">
        <is>
          <t>KUNYIT</t>
        </is>
      </c>
      <c r="E660" s="33" t="n">
        <v>1</v>
      </c>
      <c r="F660" s="33" t="n">
        <v>255</v>
      </c>
      <c r="G660" s="33">
        <f>F660/E660</f>
        <v/>
      </c>
      <c r="H660" s="34" t="n">
        <v>15</v>
      </c>
      <c r="I660" s="34">
        <f>H660*E660</f>
        <v/>
      </c>
    </row>
    <row r="661">
      <c r="G661" s="39">
        <f>MIN(G646:G660)</f>
        <v/>
      </c>
      <c r="H661" s="40" t="inlineStr">
        <is>
          <t>PAX</t>
        </is>
      </c>
      <c r="I661" s="41">
        <f>SUM(I646:I660)</f>
        <v/>
      </c>
    </row>
    <row r="664">
      <c r="B664" s="25" t="inlineStr">
        <is>
          <t>Item               :</t>
        </is>
      </c>
      <c r="C664" s="25" t="inlineStr">
        <is>
          <t>MPR0036</t>
        </is>
      </c>
      <c r="E664" s="25" t="inlineStr">
        <is>
          <t>Category     :</t>
        </is>
      </c>
      <c r="F664" s="25" t="inlineStr">
        <is>
          <t>MENU PAKET</t>
        </is>
      </c>
    </row>
    <row r="665">
      <c r="B665" s="25" t="inlineStr">
        <is>
          <t>Description     :</t>
        </is>
      </c>
      <c r="C665" s="26" t="inlineStr">
        <is>
          <t>GULAI KIKIL</t>
        </is>
      </c>
      <c r="E665" s="25" t="inlineStr">
        <is>
          <t>Price Value :</t>
        </is>
      </c>
      <c r="F665" s="27" t="n">
        <v>0</v>
      </c>
    </row>
    <row r="666">
      <c r="B666" s="25" t="inlineStr">
        <is>
          <t>Sub-Category :</t>
        </is>
      </c>
      <c r="C666" s="25" t="inlineStr">
        <is>
          <t>RECIPE</t>
        </is>
      </c>
      <c r="E666" s="25" t="inlineStr">
        <is>
          <t>Cost:</t>
        </is>
      </c>
      <c r="F666" s="27" t="n">
        <v>6913.67</v>
      </c>
    </row>
    <row r="667">
      <c r="C667" s="28" t="inlineStr">
        <is>
          <t>Item</t>
        </is>
      </c>
      <c r="D667" s="29" t="inlineStr">
        <is>
          <t>Description</t>
        </is>
      </c>
      <c r="E667" s="29" t="inlineStr">
        <is>
          <t>Recipe Qty</t>
        </is>
      </c>
      <c r="F667" s="29" t="inlineStr">
        <is>
          <t>Available Qty</t>
        </is>
      </c>
      <c r="G667" s="29" t="inlineStr">
        <is>
          <t>Jadi brp</t>
        </is>
      </c>
      <c r="H667" s="30" t="inlineStr">
        <is>
          <t>Unit Cost</t>
        </is>
      </c>
      <c r="I667" s="30" t="inlineStr">
        <is>
          <t>Cost</t>
        </is>
      </c>
    </row>
    <row r="668">
      <c r="C668" s="31" t="inlineStr">
        <is>
          <t>DG0010</t>
        </is>
      </c>
      <c r="D668" s="32" t="inlineStr">
        <is>
          <t>KIKIL SAPI</t>
        </is>
      </c>
      <c r="E668" s="33" t="n">
        <v>1</v>
      </c>
      <c r="F668" s="33" t="n"/>
      <c r="G668" s="33">
        <f>F668/E668</f>
        <v/>
      </c>
      <c r="H668" s="34" t="n">
        <v>0</v>
      </c>
      <c r="I668" s="34">
        <f>H668*E668</f>
        <v/>
      </c>
    </row>
    <row r="669">
      <c r="C669" s="35" t="inlineStr">
        <is>
          <t>SY0006</t>
        </is>
      </c>
      <c r="D669" s="36" t="inlineStr">
        <is>
          <t>BAWANG MERAH</t>
        </is>
      </c>
      <c r="E669" s="37" t="n">
        <v>1</v>
      </c>
      <c r="F669" s="37" t="n">
        <v>500</v>
      </c>
      <c r="G669" s="37">
        <f>F669/E669</f>
        <v/>
      </c>
      <c r="H669" s="38" t="n">
        <v>32</v>
      </c>
      <c r="I669" s="38">
        <f>H669*E669</f>
        <v/>
      </c>
    </row>
    <row r="670">
      <c r="C670" s="31" t="inlineStr">
        <is>
          <t>SY0007</t>
        </is>
      </c>
      <c r="D670" s="32" t="inlineStr">
        <is>
          <t>BAWANG PUTIH</t>
        </is>
      </c>
      <c r="E670" s="33" t="n">
        <v>1</v>
      </c>
      <c r="F670" s="33" t="n">
        <v>400</v>
      </c>
      <c r="G670" s="33">
        <f>F670/E670</f>
        <v/>
      </c>
      <c r="H670" s="34" t="n">
        <v>40</v>
      </c>
      <c r="I670" s="34">
        <f>H670*E670</f>
        <v/>
      </c>
    </row>
    <row r="671">
      <c r="C671" s="35" t="inlineStr">
        <is>
          <t>BK0057</t>
        </is>
      </c>
      <c r="D671" s="36" t="inlineStr">
        <is>
          <t>KEMIRI</t>
        </is>
      </c>
      <c r="E671" s="37" t="n">
        <v>1</v>
      </c>
      <c r="F671" s="37" t="n">
        <v>750</v>
      </c>
      <c r="G671" s="37">
        <f>F671/E671</f>
        <v/>
      </c>
      <c r="H671" s="38" t="n">
        <v>10</v>
      </c>
      <c r="I671" s="38">
        <f>H671*E671</f>
        <v/>
      </c>
    </row>
    <row r="672">
      <c r="C672" s="31" t="inlineStr">
        <is>
          <t>SY0043</t>
        </is>
      </c>
      <c r="D672" s="32" t="inlineStr">
        <is>
          <t>KUNYIT</t>
        </is>
      </c>
      <c r="E672" s="33" t="n">
        <v>1</v>
      </c>
      <c r="F672" s="33" t="n">
        <v>750</v>
      </c>
      <c r="G672" s="33">
        <f>F672/E672</f>
        <v/>
      </c>
      <c r="H672" s="34" t="n">
        <v>15</v>
      </c>
      <c r="I672" s="34">
        <f>H672*E672</f>
        <v/>
      </c>
    </row>
    <row r="673">
      <c r="C673" s="35" t="inlineStr">
        <is>
          <t>SY0001</t>
        </is>
      </c>
      <c r="D673" s="36" t="inlineStr">
        <is>
          <t>CABE MERAH BESAR</t>
        </is>
      </c>
      <c r="E673" s="37" t="n">
        <v>1</v>
      </c>
      <c r="F673" s="37" t="n">
        <v>0</v>
      </c>
      <c r="G673" s="37">
        <f>F673/E673</f>
        <v/>
      </c>
      <c r="H673" s="38" t="n">
        <v>9</v>
      </c>
      <c r="I673" s="38">
        <f>H673*E673</f>
        <v/>
      </c>
    </row>
    <row r="674">
      <c r="C674" s="31" t="inlineStr">
        <is>
          <t>SY0045</t>
        </is>
      </c>
      <c r="D674" s="32" t="inlineStr">
        <is>
          <t>DAUN JERUK</t>
        </is>
      </c>
      <c r="E674" s="33" t="n">
        <v>1</v>
      </c>
      <c r="F674" s="33" t="n">
        <v>0</v>
      </c>
      <c r="G674" s="33">
        <f>F674/E674</f>
        <v/>
      </c>
      <c r="H674" s="34" t="n">
        <v>0</v>
      </c>
      <c r="I674" s="34">
        <f>H674*E674</f>
        <v/>
      </c>
    </row>
    <row r="675">
      <c r="C675" s="35" t="inlineStr">
        <is>
          <t>SY0036</t>
        </is>
      </c>
      <c r="D675" s="36" t="inlineStr">
        <is>
          <t>SEREH</t>
        </is>
      </c>
      <c r="E675" s="37" t="n">
        <v>1</v>
      </c>
      <c r="F675" s="37" t="n">
        <v>0</v>
      </c>
      <c r="G675" s="37">
        <f>F675/E675</f>
        <v/>
      </c>
      <c r="H675" s="38" t="n">
        <v>15</v>
      </c>
      <c r="I675" s="38">
        <f>H675*E675</f>
        <v/>
      </c>
    </row>
    <row r="676">
      <c r="C676" s="31" t="inlineStr">
        <is>
          <t>SY0044</t>
        </is>
      </c>
      <c r="D676" s="32" t="inlineStr">
        <is>
          <t>LENGKOAS</t>
        </is>
      </c>
      <c r="E676" s="33" t="n">
        <v>1</v>
      </c>
      <c r="F676" s="33" t="n">
        <v>0</v>
      </c>
      <c r="G676" s="33">
        <f>F676/E676</f>
        <v/>
      </c>
      <c r="H676" s="34" t="n">
        <v>20</v>
      </c>
      <c r="I676" s="34">
        <f>H676*E676</f>
        <v/>
      </c>
    </row>
    <row r="677">
      <c r="C677" s="35" t="inlineStr">
        <is>
          <t>BC0037</t>
        </is>
      </c>
      <c r="D677" s="36" t="inlineStr">
        <is>
          <t>SANTAN KARA (1 Lt)</t>
        </is>
      </c>
      <c r="E677" s="37" t="n">
        <v>1</v>
      </c>
      <c r="F677" s="37" t="n">
        <v>2000</v>
      </c>
      <c r="G677" s="37">
        <f>F677/E677</f>
        <v/>
      </c>
      <c r="H677" s="38" t="n">
        <v>35</v>
      </c>
      <c r="I677" s="38">
        <f>H677*E677</f>
        <v/>
      </c>
    </row>
    <row r="678">
      <c r="C678" s="31" t="inlineStr">
        <is>
          <t>BK0013</t>
        </is>
      </c>
      <c r="D678" s="32" t="inlineStr">
        <is>
          <t>CHICKEN KNOR (1 Kg)</t>
        </is>
      </c>
      <c r="E678" s="33" t="n">
        <v>1</v>
      </c>
      <c r="F678" s="33" t="n">
        <v>1750</v>
      </c>
      <c r="G678" s="33">
        <f>F678/E678</f>
        <v/>
      </c>
      <c r="H678" s="34" t="n">
        <v>60</v>
      </c>
      <c r="I678" s="34">
        <f>H678*E678</f>
        <v/>
      </c>
    </row>
    <row r="679">
      <c r="C679" s="35" t="inlineStr">
        <is>
          <t>BK0012</t>
        </is>
      </c>
      <c r="D679" s="36" t="inlineStr">
        <is>
          <t>GARAM HALUS (5 Kg)</t>
        </is>
      </c>
      <c r="E679" s="37" t="n">
        <v>1</v>
      </c>
      <c r="F679" s="37" t="n">
        <v>1750</v>
      </c>
      <c r="G679" s="37">
        <f>F679/E679</f>
        <v/>
      </c>
      <c r="H679" s="38" t="n">
        <v>3</v>
      </c>
      <c r="I679" s="38">
        <f>H679*E679</f>
        <v/>
      </c>
    </row>
    <row r="680">
      <c r="C680" s="31" t="inlineStr">
        <is>
          <t>BK0018</t>
        </is>
      </c>
      <c r="D680" s="32" t="inlineStr">
        <is>
          <t>GULA PASIR 1 Kg</t>
        </is>
      </c>
      <c r="E680" s="33" t="n">
        <v>1</v>
      </c>
      <c r="F680" s="33" t="n">
        <v>1750</v>
      </c>
      <c r="G680" s="33">
        <f>F680/E680</f>
        <v/>
      </c>
      <c r="H680" s="34" t="n">
        <v>18</v>
      </c>
      <c r="I680" s="34">
        <f>H680*E680</f>
        <v/>
      </c>
    </row>
    <row r="681">
      <c r="C681" s="35" t="inlineStr">
        <is>
          <t>MY0001</t>
        </is>
      </c>
      <c r="D681" s="36" t="inlineStr">
        <is>
          <t>MINYAK MAJUAN ( 18 Lt)</t>
        </is>
      </c>
      <c r="E681" s="37" t="n">
        <v>1</v>
      </c>
      <c r="F681" s="37" t="n">
        <v>255</v>
      </c>
      <c r="G681" s="37">
        <f>F681/E681</f>
        <v/>
      </c>
      <c r="H681" s="38" t="n">
        <v>6666.67</v>
      </c>
      <c r="I681" s="38">
        <f>H681*E681</f>
        <v/>
      </c>
    </row>
    <row r="682">
      <c r="G682" s="39">
        <f>MIN(G668:G681)</f>
        <v/>
      </c>
      <c r="H682" s="40" t="inlineStr">
        <is>
          <t>PAX</t>
        </is>
      </c>
      <c r="I682" s="41">
        <f>SUM(I668:I681)</f>
        <v/>
      </c>
    </row>
    <row r="685">
      <c r="B685" s="25" t="inlineStr">
        <is>
          <t>Item               :</t>
        </is>
      </c>
      <c r="C685" s="25" t="inlineStr">
        <is>
          <t>MPR0037</t>
        </is>
      </c>
      <c r="E685" s="25" t="inlineStr">
        <is>
          <t>Category     :</t>
        </is>
      </c>
      <c r="F685" s="25" t="inlineStr">
        <is>
          <t>MENU PAKET</t>
        </is>
      </c>
    </row>
    <row r="686">
      <c r="B686" s="25" t="inlineStr">
        <is>
          <t>Description     :</t>
        </is>
      </c>
      <c r="C686" s="26" t="inlineStr">
        <is>
          <t>IKAN MAS BABY</t>
        </is>
      </c>
      <c r="E686" s="25" t="inlineStr">
        <is>
          <t>Price Value :</t>
        </is>
      </c>
      <c r="F686" s="27" t="n">
        <v>0</v>
      </c>
    </row>
    <row r="687">
      <c r="B687" s="25" t="inlineStr">
        <is>
          <t>Sub-Category :</t>
        </is>
      </c>
      <c r="C687" s="25" t="inlineStr">
        <is>
          <t>RECIPE</t>
        </is>
      </c>
      <c r="E687" s="25" t="inlineStr">
        <is>
          <t>Cost:</t>
        </is>
      </c>
      <c r="F687" s="27" t="n">
        <v>7014.67</v>
      </c>
    </row>
    <row r="688">
      <c r="C688" s="28" t="inlineStr">
        <is>
          <t>Item</t>
        </is>
      </c>
      <c r="D688" s="29" t="inlineStr">
        <is>
          <t>Description</t>
        </is>
      </c>
      <c r="E688" s="29" t="inlineStr">
        <is>
          <t>Recipe Qty</t>
        </is>
      </c>
      <c r="F688" s="29" t="inlineStr">
        <is>
          <t>Available Qty</t>
        </is>
      </c>
      <c r="G688" s="29" t="inlineStr">
        <is>
          <t>Jadi brp</t>
        </is>
      </c>
      <c r="H688" s="30" t="inlineStr">
        <is>
          <t>Unit Cost</t>
        </is>
      </c>
      <c r="I688" s="30" t="inlineStr">
        <is>
          <t>Cost</t>
        </is>
      </c>
    </row>
    <row r="689">
      <c r="C689" s="31" t="inlineStr">
        <is>
          <t>IK0019</t>
        </is>
      </c>
      <c r="D689" s="32" t="inlineStr">
        <is>
          <t>IKAN MAS BABY</t>
        </is>
      </c>
      <c r="E689" s="33" t="n">
        <v>1</v>
      </c>
      <c r="F689" s="33" t="n"/>
      <c r="G689" s="33">
        <f>F689/E689</f>
        <v/>
      </c>
      <c r="H689" s="34" t="n">
        <v>0</v>
      </c>
      <c r="I689" s="34">
        <f>H689*E689</f>
        <v/>
      </c>
    </row>
    <row r="690">
      <c r="C690" s="35" t="inlineStr">
        <is>
          <t>SY0008</t>
        </is>
      </c>
      <c r="D690" s="36" t="inlineStr">
        <is>
          <t>BAWANG BOMBAY</t>
        </is>
      </c>
      <c r="E690" s="37" t="n">
        <v>1</v>
      </c>
      <c r="F690" s="37" t="n"/>
      <c r="G690" s="37">
        <f>F690/E690</f>
        <v/>
      </c>
      <c r="H690" s="38" t="n">
        <v>30</v>
      </c>
      <c r="I690" s="38">
        <f>H690*E690</f>
        <v/>
      </c>
    </row>
    <row r="691">
      <c r="C691" s="31" t="inlineStr">
        <is>
          <t>SY0002</t>
        </is>
      </c>
      <c r="D691" s="32" t="inlineStr">
        <is>
          <t>CABE IJO BESAR</t>
        </is>
      </c>
      <c r="E691" s="33" t="n">
        <v>1</v>
      </c>
      <c r="F691" s="33" t="n"/>
      <c r="G691" s="33">
        <f>F691/E691</f>
        <v/>
      </c>
      <c r="H691" s="34" t="n">
        <v>40</v>
      </c>
      <c r="I691" s="34">
        <f>H691*E691</f>
        <v/>
      </c>
    </row>
    <row r="692">
      <c r="C692" s="35" t="inlineStr">
        <is>
          <t>SY0006</t>
        </is>
      </c>
      <c r="D692" s="36" t="inlineStr">
        <is>
          <t>BAWANG MERAH</t>
        </is>
      </c>
      <c r="E692" s="37" t="n">
        <v>1</v>
      </c>
      <c r="F692" s="37" t="n">
        <v>500</v>
      </c>
      <c r="G692" s="37">
        <f>F692/E692</f>
        <v/>
      </c>
      <c r="H692" s="38" t="n">
        <v>32</v>
      </c>
      <c r="I692" s="38">
        <f>H692*E692</f>
        <v/>
      </c>
    </row>
    <row r="693">
      <c r="C693" s="31" t="inlineStr">
        <is>
          <t>SY0007</t>
        </is>
      </c>
      <c r="D693" s="32" t="inlineStr">
        <is>
          <t>BAWANG PUTIH</t>
        </is>
      </c>
      <c r="E693" s="33" t="n">
        <v>1</v>
      </c>
      <c r="F693" s="33" t="n">
        <v>400</v>
      </c>
      <c r="G693" s="33">
        <f>F693/E693</f>
        <v/>
      </c>
      <c r="H693" s="34" t="n">
        <v>40</v>
      </c>
      <c r="I693" s="34">
        <f>H693*E693</f>
        <v/>
      </c>
    </row>
    <row r="694">
      <c r="C694" s="35" t="inlineStr">
        <is>
          <t>BK0013</t>
        </is>
      </c>
      <c r="D694" s="36" t="inlineStr">
        <is>
          <t>CHICKEN KNOR (1 Kg)</t>
        </is>
      </c>
      <c r="E694" s="37" t="n">
        <v>1</v>
      </c>
      <c r="F694" s="37" t="n">
        <v>1750</v>
      </c>
      <c r="G694" s="37">
        <f>F694/E694</f>
        <v/>
      </c>
      <c r="H694" s="38" t="n">
        <v>60</v>
      </c>
      <c r="I694" s="38">
        <f>H694*E694</f>
        <v/>
      </c>
    </row>
    <row r="695">
      <c r="C695" s="31" t="inlineStr">
        <is>
          <t>MY0001</t>
        </is>
      </c>
      <c r="D695" s="32" t="inlineStr">
        <is>
          <t>MINYAK MAJUAN ( 18 Lt)</t>
        </is>
      </c>
      <c r="E695" s="33" t="n">
        <v>1</v>
      </c>
      <c r="F695" s="33" t="n">
        <v>255</v>
      </c>
      <c r="G695" s="33">
        <f>F695/E695</f>
        <v/>
      </c>
      <c r="H695" s="34" t="n">
        <v>6666.67</v>
      </c>
      <c r="I695" s="34">
        <f>H695*E695</f>
        <v/>
      </c>
    </row>
    <row r="696">
      <c r="C696" s="35" t="inlineStr">
        <is>
          <t>BK0010</t>
        </is>
      </c>
      <c r="D696" s="36" t="inlineStr">
        <is>
          <t>BIJI LADA (1 Kg)</t>
        </is>
      </c>
      <c r="E696" s="37" t="n">
        <v>1</v>
      </c>
      <c r="F696" s="37" t="n">
        <v>1850</v>
      </c>
      <c r="G696" s="37">
        <f>F696/E696</f>
        <v/>
      </c>
      <c r="H696" s="38" t="n">
        <v>80</v>
      </c>
      <c r="I696" s="38">
        <f>H696*E696</f>
        <v/>
      </c>
    </row>
    <row r="697">
      <c r="C697" s="31" t="inlineStr">
        <is>
          <t>BK0011</t>
        </is>
      </c>
      <c r="D697" s="32" t="inlineStr">
        <is>
          <t>SASA (1 Kg)</t>
        </is>
      </c>
      <c r="E697" s="33" t="n">
        <v>1</v>
      </c>
      <c r="F697" s="33" t="n">
        <v>1850</v>
      </c>
      <c r="G697" s="33">
        <f>F697/E697</f>
        <v/>
      </c>
      <c r="H697" s="34" t="n">
        <v>45</v>
      </c>
      <c r="I697" s="34">
        <f>H697*E697</f>
        <v/>
      </c>
    </row>
    <row r="698">
      <c r="C698" s="35" t="inlineStr">
        <is>
          <t>BK0012</t>
        </is>
      </c>
      <c r="D698" s="36" t="inlineStr">
        <is>
          <t>GARAM HALUS (5 Kg)</t>
        </is>
      </c>
      <c r="E698" s="37" t="n">
        <v>1</v>
      </c>
      <c r="F698" s="37" t="n">
        <v>1750</v>
      </c>
      <c r="G698" s="37">
        <f>F698/E698</f>
        <v/>
      </c>
      <c r="H698" s="38" t="n">
        <v>3</v>
      </c>
      <c r="I698" s="38">
        <f>H698*E698</f>
        <v/>
      </c>
    </row>
    <row r="699">
      <c r="C699" s="31" t="inlineStr">
        <is>
          <t>BK0018</t>
        </is>
      </c>
      <c r="D699" s="32" t="inlineStr">
        <is>
          <t>GULA PASIR 1 Kg</t>
        </is>
      </c>
      <c r="E699" s="33" t="n">
        <v>1</v>
      </c>
      <c r="F699" s="33" t="n">
        <v>1750</v>
      </c>
      <c r="G699" s="33">
        <f>F699/E699</f>
        <v/>
      </c>
      <c r="H699" s="34" t="n">
        <v>18</v>
      </c>
      <c r="I699" s="34">
        <f>H699*E699</f>
        <v/>
      </c>
    </row>
    <row r="700">
      <c r="G700" s="39">
        <f>MIN(G689:G699)</f>
        <v/>
      </c>
      <c r="H700" s="40" t="inlineStr">
        <is>
          <t>PAX</t>
        </is>
      </c>
      <c r="I700" s="41">
        <f>SUM(I689:I699)</f>
        <v/>
      </c>
    </row>
    <row r="703">
      <c r="B703" s="25" t="inlineStr">
        <is>
          <t>Item               :</t>
        </is>
      </c>
      <c r="C703" s="25" t="inlineStr">
        <is>
          <t>MPR0038</t>
        </is>
      </c>
      <c r="E703" s="25" t="inlineStr">
        <is>
          <t>Category     :</t>
        </is>
      </c>
      <c r="F703" s="25" t="inlineStr">
        <is>
          <t>MENU PAKET</t>
        </is>
      </c>
    </row>
    <row r="704">
      <c r="B704" s="25" t="inlineStr">
        <is>
          <t>Description     :</t>
        </is>
      </c>
      <c r="C704" s="26" t="inlineStr">
        <is>
          <t>SAYUR ASEM</t>
        </is>
      </c>
      <c r="E704" s="25" t="inlineStr">
        <is>
          <t>Price Value :</t>
        </is>
      </c>
      <c r="F704" s="27" t="n">
        <v>0</v>
      </c>
    </row>
    <row r="705">
      <c r="B705" s="25" t="inlineStr">
        <is>
          <t>Sub-Category :</t>
        </is>
      </c>
      <c r="C705" s="25" t="inlineStr">
        <is>
          <t>RECIPE</t>
        </is>
      </c>
      <c r="E705" s="25" t="inlineStr">
        <is>
          <t>Cost:</t>
        </is>
      </c>
      <c r="F705" s="27" t="n">
        <v>5265</v>
      </c>
    </row>
    <row r="706">
      <c r="C706" s="28" t="inlineStr">
        <is>
          <t>Item</t>
        </is>
      </c>
      <c r="D706" s="29" t="inlineStr">
        <is>
          <t>Description</t>
        </is>
      </c>
      <c r="E706" s="29" t="inlineStr">
        <is>
          <t>Recipe Qty</t>
        </is>
      </c>
      <c r="F706" s="29" t="inlineStr">
        <is>
          <t>Available Qty</t>
        </is>
      </c>
      <c r="G706" s="29" t="inlineStr">
        <is>
          <t>Jadi brp</t>
        </is>
      </c>
      <c r="H706" s="30" t="inlineStr">
        <is>
          <t>Unit Cost</t>
        </is>
      </c>
      <c r="I706" s="30" t="inlineStr">
        <is>
          <t>Cost</t>
        </is>
      </c>
    </row>
    <row r="707">
      <c r="C707" s="31" t="inlineStr">
        <is>
          <t>SY0026</t>
        </is>
      </c>
      <c r="D707" s="32" t="inlineStr">
        <is>
          <t>LABU SIAM</t>
        </is>
      </c>
      <c r="E707" s="33" t="n">
        <v>1</v>
      </c>
      <c r="F707" s="33" t="n"/>
      <c r="G707" s="33">
        <f>F707/E707</f>
        <v/>
      </c>
      <c r="H707" s="34" t="n">
        <v>5000</v>
      </c>
      <c r="I707" s="34">
        <f>H707*E707</f>
        <v/>
      </c>
    </row>
    <row r="708">
      <c r="C708" s="35" t="inlineStr">
        <is>
          <t>SY0015</t>
        </is>
      </c>
      <c r="D708" s="36" t="inlineStr">
        <is>
          <t>KACANG PANJANG</t>
        </is>
      </c>
      <c r="E708" s="37" t="n">
        <v>1</v>
      </c>
      <c r="F708" s="37" t="n"/>
      <c r="G708" s="37">
        <f>F708/E708</f>
        <v/>
      </c>
      <c r="H708" s="38" t="n">
        <v>23</v>
      </c>
      <c r="I708" s="38">
        <f>H708*E708</f>
        <v/>
      </c>
    </row>
    <row r="709">
      <c r="C709" s="31" t="inlineStr">
        <is>
          <t>SY0055</t>
        </is>
      </c>
      <c r="D709" s="32" t="inlineStr">
        <is>
          <t>DAUN MELINJO</t>
        </is>
      </c>
      <c r="E709" s="33" t="n">
        <v>1</v>
      </c>
      <c r="F709" s="33" t="n"/>
      <c r="G709" s="33">
        <f>F709/E709</f>
        <v/>
      </c>
      <c r="H709" s="34" t="n">
        <v>0</v>
      </c>
      <c r="I709" s="34">
        <f>H709*E709</f>
        <v/>
      </c>
    </row>
    <row r="710">
      <c r="C710" s="35" t="inlineStr">
        <is>
          <t>SY0056</t>
        </is>
      </c>
      <c r="D710" s="36" t="inlineStr">
        <is>
          <t>BUAH MELINJO</t>
        </is>
      </c>
      <c r="E710" s="37" t="n">
        <v>1</v>
      </c>
      <c r="F710" s="37" t="n"/>
      <c r="G710" s="37">
        <f>F710/E710</f>
        <v/>
      </c>
      <c r="H710" s="38" t="n">
        <v>0</v>
      </c>
      <c r="I710" s="38">
        <f>H710*E710</f>
        <v/>
      </c>
    </row>
    <row r="711">
      <c r="C711" s="31" t="inlineStr">
        <is>
          <t>BK0010</t>
        </is>
      </c>
      <c r="D711" s="32" t="inlineStr">
        <is>
          <t>BIJI LADA (1 Kg)</t>
        </is>
      </c>
      <c r="E711" s="33" t="n">
        <v>1</v>
      </c>
      <c r="F711" s="33" t="n">
        <v>1850</v>
      </c>
      <c r="G711" s="33">
        <f>F711/E711</f>
        <v/>
      </c>
      <c r="H711" s="34" t="n">
        <v>80</v>
      </c>
      <c r="I711" s="34">
        <f>H711*E711</f>
        <v/>
      </c>
    </row>
    <row r="712">
      <c r="C712" s="35" t="inlineStr">
        <is>
          <t>SY0057</t>
        </is>
      </c>
      <c r="D712" s="36" t="inlineStr">
        <is>
          <t>ASEM JAWA</t>
        </is>
      </c>
      <c r="E712" s="37" t="n">
        <v>1</v>
      </c>
      <c r="F712" s="37" t="n">
        <v>1850</v>
      </c>
      <c r="G712" s="37">
        <f>F712/E712</f>
        <v/>
      </c>
      <c r="H712" s="38" t="n">
        <v>0</v>
      </c>
      <c r="I712" s="38">
        <f>H712*E712</f>
        <v/>
      </c>
    </row>
    <row r="713">
      <c r="C713" s="31" t="inlineStr">
        <is>
          <t>SY0001</t>
        </is>
      </c>
      <c r="D713" s="32" t="inlineStr">
        <is>
          <t>CABE MERAH BESAR</t>
        </is>
      </c>
      <c r="E713" s="33" t="n">
        <v>1</v>
      </c>
      <c r="F713" s="33" t="n">
        <v>0</v>
      </c>
      <c r="G713" s="33">
        <f>F713/E713</f>
        <v/>
      </c>
      <c r="H713" s="34" t="n">
        <v>9</v>
      </c>
      <c r="I713" s="34">
        <f>H713*E713</f>
        <v/>
      </c>
    </row>
    <row r="714">
      <c r="C714" s="35" t="inlineStr">
        <is>
          <t>BK0013</t>
        </is>
      </c>
      <c r="D714" s="36" t="inlineStr">
        <is>
          <t>CHICKEN KNOR (1 Kg)</t>
        </is>
      </c>
      <c r="E714" s="37" t="n">
        <v>1</v>
      </c>
      <c r="F714" s="37" t="n">
        <v>1750</v>
      </c>
      <c r="G714" s="37">
        <f>F714/E714</f>
        <v/>
      </c>
      <c r="H714" s="38" t="n">
        <v>60</v>
      </c>
      <c r="I714" s="38">
        <f>H714*E714</f>
        <v/>
      </c>
    </row>
    <row r="715">
      <c r="C715" s="31" t="inlineStr">
        <is>
          <t>BK0018</t>
        </is>
      </c>
      <c r="D715" s="32" t="inlineStr">
        <is>
          <t>GULA PASIR 1 Kg</t>
        </is>
      </c>
      <c r="E715" s="33" t="n">
        <v>1</v>
      </c>
      <c r="F715" s="33" t="n">
        <v>1750</v>
      </c>
      <c r="G715" s="33">
        <f>F715/E715</f>
        <v/>
      </c>
      <c r="H715" s="34" t="n">
        <v>18</v>
      </c>
      <c r="I715" s="34">
        <f>H715*E715</f>
        <v/>
      </c>
    </row>
    <row r="716">
      <c r="C716" s="35" t="inlineStr">
        <is>
          <t>BK0012</t>
        </is>
      </c>
      <c r="D716" s="36" t="inlineStr">
        <is>
          <t>GARAM HALUS (5 Kg)</t>
        </is>
      </c>
      <c r="E716" s="37" t="n">
        <v>1</v>
      </c>
      <c r="F716" s="37" t="n">
        <v>1750</v>
      </c>
      <c r="G716" s="37">
        <f>F716/E716</f>
        <v/>
      </c>
      <c r="H716" s="38" t="n">
        <v>3</v>
      </c>
      <c r="I716" s="38">
        <f>H716*E716</f>
        <v/>
      </c>
    </row>
    <row r="717">
      <c r="C717" s="31" t="inlineStr">
        <is>
          <t>SY0006</t>
        </is>
      </c>
      <c r="D717" s="32" t="inlineStr">
        <is>
          <t>BAWANG MERAH</t>
        </is>
      </c>
      <c r="E717" s="33" t="n">
        <v>1</v>
      </c>
      <c r="F717" s="33" t="n">
        <v>500</v>
      </c>
      <c r="G717" s="33">
        <f>F717/E717</f>
        <v/>
      </c>
      <c r="H717" s="34" t="n">
        <v>32</v>
      </c>
      <c r="I717" s="34">
        <f>H717*E717</f>
        <v/>
      </c>
    </row>
    <row r="718">
      <c r="C718" s="35" t="inlineStr">
        <is>
          <t>SY0007</t>
        </is>
      </c>
      <c r="D718" s="36" t="inlineStr">
        <is>
          <t>BAWANG PUTIH</t>
        </is>
      </c>
      <c r="E718" s="37" t="n">
        <v>1</v>
      </c>
      <c r="F718" s="37" t="n">
        <v>400</v>
      </c>
      <c r="G718" s="37">
        <f>F718/E718</f>
        <v/>
      </c>
      <c r="H718" s="38" t="n">
        <v>40</v>
      </c>
      <c r="I718" s="38">
        <f>H718*E718</f>
        <v/>
      </c>
    </row>
    <row r="719">
      <c r="G719" s="39">
        <f>MIN(G707:G718)</f>
        <v/>
      </c>
      <c r="H719" s="40" t="inlineStr">
        <is>
          <t>PAX</t>
        </is>
      </c>
      <c r="I719" s="41">
        <f>SUM(I707:I718)</f>
        <v/>
      </c>
    </row>
    <row r="722">
      <c r="B722" s="25" t="inlineStr">
        <is>
          <t>Item               :</t>
        </is>
      </c>
      <c r="C722" s="25" t="inlineStr">
        <is>
          <t>MPR0039</t>
        </is>
      </c>
      <c r="E722" s="25" t="inlineStr">
        <is>
          <t>Category     :</t>
        </is>
      </c>
      <c r="F722" s="25" t="inlineStr">
        <is>
          <t>MENU PAKET</t>
        </is>
      </c>
    </row>
    <row r="723">
      <c r="B723" s="25" t="inlineStr">
        <is>
          <t>Description     :</t>
        </is>
      </c>
      <c r="C723" s="26" t="inlineStr">
        <is>
          <t>IKAN KAKAP BALADO</t>
        </is>
      </c>
      <c r="E723" s="25" t="inlineStr">
        <is>
          <t>Price Value :</t>
        </is>
      </c>
      <c r="F723" s="27" t="n">
        <v>0</v>
      </c>
    </row>
    <row r="724">
      <c r="B724" s="25" t="inlineStr">
        <is>
          <t>Sub-Category :</t>
        </is>
      </c>
      <c r="C724" s="25" t="inlineStr">
        <is>
          <t>RECIPE</t>
        </is>
      </c>
      <c r="E724" s="25" t="inlineStr">
        <is>
          <t>Cost:</t>
        </is>
      </c>
      <c r="F724" s="27" t="n">
        <v>52033.67</v>
      </c>
    </row>
    <row r="725">
      <c r="C725" s="28" t="inlineStr">
        <is>
          <t>Item</t>
        </is>
      </c>
      <c r="D725" s="29" t="inlineStr">
        <is>
          <t>Description</t>
        </is>
      </c>
      <c r="E725" s="29" t="inlineStr">
        <is>
          <t>Recipe Qty</t>
        </is>
      </c>
      <c r="F725" s="29" t="inlineStr">
        <is>
          <t>Available Qty</t>
        </is>
      </c>
      <c r="G725" s="29" t="inlineStr">
        <is>
          <t>Jadi brp</t>
        </is>
      </c>
      <c r="H725" s="30" t="inlineStr">
        <is>
          <t>Unit Cost</t>
        </is>
      </c>
      <c r="I725" s="30" t="inlineStr">
        <is>
          <t>Cost</t>
        </is>
      </c>
    </row>
    <row r="726">
      <c r="C726" s="31" t="inlineStr">
        <is>
          <t>IK0001</t>
        </is>
      </c>
      <c r="D726" s="32" t="inlineStr">
        <is>
          <t>IKAN KAKAP FILLET</t>
        </is>
      </c>
      <c r="E726" s="33" t="n">
        <v>1</v>
      </c>
      <c r="F726" s="33" t="n"/>
      <c r="G726" s="33">
        <f>F726/E726</f>
        <v/>
      </c>
      <c r="H726" s="34" t="n">
        <v>45000</v>
      </c>
      <c r="I726" s="34">
        <f>H726*E726</f>
        <v/>
      </c>
    </row>
    <row r="727">
      <c r="C727" s="35" t="inlineStr">
        <is>
          <t>SY0006</t>
        </is>
      </c>
      <c r="D727" s="36" t="inlineStr">
        <is>
          <t>BAWANG MERAH</t>
        </is>
      </c>
      <c r="E727" s="37" t="n">
        <v>1</v>
      </c>
      <c r="F727" s="37" t="n">
        <v>500</v>
      </c>
      <c r="G727" s="37">
        <f>F727/E727</f>
        <v/>
      </c>
      <c r="H727" s="38" t="n">
        <v>32</v>
      </c>
      <c r="I727" s="38">
        <f>H727*E727</f>
        <v/>
      </c>
    </row>
    <row r="728">
      <c r="C728" s="31" t="inlineStr">
        <is>
          <t>SY0007</t>
        </is>
      </c>
      <c r="D728" s="32" t="inlineStr">
        <is>
          <t>BAWANG PUTIH</t>
        </is>
      </c>
      <c r="E728" s="33" t="n">
        <v>1</v>
      </c>
      <c r="F728" s="33" t="n">
        <v>400</v>
      </c>
      <c r="G728" s="33">
        <f>F728/E728</f>
        <v/>
      </c>
      <c r="H728" s="34" t="n">
        <v>40</v>
      </c>
      <c r="I728" s="34">
        <f>H728*E728</f>
        <v/>
      </c>
    </row>
    <row r="729">
      <c r="C729" s="35" t="inlineStr">
        <is>
          <t>SY0001</t>
        </is>
      </c>
      <c r="D729" s="36" t="inlineStr">
        <is>
          <t>CABE MERAH BESAR</t>
        </is>
      </c>
      <c r="E729" s="37" t="n">
        <v>1</v>
      </c>
      <c r="F729" s="37" t="n">
        <v>0</v>
      </c>
      <c r="G729" s="37">
        <f>F729/E729</f>
        <v/>
      </c>
      <c r="H729" s="38" t="n">
        <v>9</v>
      </c>
      <c r="I729" s="38">
        <f>H729*E729</f>
        <v/>
      </c>
    </row>
    <row r="730">
      <c r="C730" s="31" t="inlineStr">
        <is>
          <t>SY0004</t>
        </is>
      </c>
      <c r="D730" s="32" t="inlineStr">
        <is>
          <t>CABE RAWIT OREN</t>
        </is>
      </c>
      <c r="E730" s="33" t="n">
        <v>1</v>
      </c>
      <c r="F730" s="33" t="n">
        <v>0</v>
      </c>
      <c r="G730" s="33">
        <f>F730/E730</f>
        <v/>
      </c>
      <c r="H730" s="34" t="n">
        <v>90</v>
      </c>
      <c r="I730" s="34">
        <f>H730*E730</f>
        <v/>
      </c>
    </row>
    <row r="731">
      <c r="C731" s="35" t="inlineStr">
        <is>
          <t>SY0036</t>
        </is>
      </c>
      <c r="D731" s="36" t="inlineStr">
        <is>
          <t>SEREH</t>
        </is>
      </c>
      <c r="E731" s="37" t="n">
        <v>1</v>
      </c>
      <c r="F731" s="37" t="n">
        <v>0</v>
      </c>
      <c r="G731" s="37">
        <f>F731/E731</f>
        <v/>
      </c>
      <c r="H731" s="38" t="n">
        <v>15</v>
      </c>
      <c r="I731" s="38">
        <f>H731*E731</f>
        <v/>
      </c>
    </row>
    <row r="732">
      <c r="C732" s="31" t="inlineStr">
        <is>
          <t>SY0044</t>
        </is>
      </c>
      <c r="D732" s="32" t="inlineStr">
        <is>
          <t>LENGKOAS</t>
        </is>
      </c>
      <c r="E732" s="33" t="n">
        <v>1</v>
      </c>
      <c r="F732" s="33" t="n">
        <v>0</v>
      </c>
      <c r="G732" s="33">
        <f>F732/E732</f>
        <v/>
      </c>
      <c r="H732" s="34" t="n">
        <v>20</v>
      </c>
      <c r="I732" s="34">
        <f>H732*E732</f>
        <v/>
      </c>
    </row>
    <row r="733">
      <c r="C733" s="35" t="inlineStr">
        <is>
          <t>SY0045</t>
        </is>
      </c>
      <c r="D733" s="36" t="inlineStr">
        <is>
          <t>DAUN JERUK</t>
        </is>
      </c>
      <c r="E733" s="37" t="n">
        <v>1</v>
      </c>
      <c r="F733" s="37" t="n">
        <v>0</v>
      </c>
      <c r="G733" s="37">
        <f>F733/E733</f>
        <v/>
      </c>
      <c r="H733" s="38" t="n">
        <v>0</v>
      </c>
      <c r="I733" s="38">
        <f>H733*E733</f>
        <v/>
      </c>
    </row>
    <row r="734">
      <c r="C734" s="31" t="inlineStr">
        <is>
          <t>BK0013</t>
        </is>
      </c>
      <c r="D734" s="32" t="inlineStr">
        <is>
          <t>CHICKEN KNOR (1 Kg)</t>
        </is>
      </c>
      <c r="E734" s="33" t="n">
        <v>1</v>
      </c>
      <c r="F734" s="33" t="n">
        <v>1750</v>
      </c>
      <c r="G734" s="33">
        <f>F734/E734</f>
        <v/>
      </c>
      <c r="H734" s="34" t="n">
        <v>60</v>
      </c>
      <c r="I734" s="34">
        <f>H734*E734</f>
        <v/>
      </c>
    </row>
    <row r="735">
      <c r="C735" s="35" t="inlineStr">
        <is>
          <t>BK0010</t>
        </is>
      </c>
      <c r="D735" s="36" t="inlineStr">
        <is>
          <t>BIJI LADA (1 Kg)</t>
        </is>
      </c>
      <c r="E735" s="37" t="n">
        <v>1</v>
      </c>
      <c r="F735" s="37" t="n">
        <v>1850</v>
      </c>
      <c r="G735" s="37">
        <f>F735/E735</f>
        <v/>
      </c>
      <c r="H735" s="38" t="n">
        <v>80</v>
      </c>
      <c r="I735" s="38">
        <f>H735*E735</f>
        <v/>
      </c>
    </row>
    <row r="736">
      <c r="C736" s="31" t="inlineStr">
        <is>
          <t>BK0018</t>
        </is>
      </c>
      <c r="D736" s="32" t="inlineStr">
        <is>
          <t>GULA PASIR 1 Kg</t>
        </is>
      </c>
      <c r="E736" s="33" t="n">
        <v>1</v>
      </c>
      <c r="F736" s="33" t="n">
        <v>1750</v>
      </c>
      <c r="G736" s="33">
        <f>F736/E736</f>
        <v/>
      </c>
      <c r="H736" s="34" t="n">
        <v>18</v>
      </c>
      <c r="I736" s="34">
        <f>H736*E736</f>
        <v/>
      </c>
    </row>
    <row r="737">
      <c r="C737" s="35" t="inlineStr">
        <is>
          <t>BK0012</t>
        </is>
      </c>
      <c r="D737" s="36" t="inlineStr">
        <is>
          <t>GARAM HALUS (5 Kg)</t>
        </is>
      </c>
      <c r="E737" s="37" t="n">
        <v>1</v>
      </c>
      <c r="F737" s="37" t="n">
        <v>1750</v>
      </c>
      <c r="G737" s="37">
        <f>F737/E737</f>
        <v/>
      </c>
      <c r="H737" s="38" t="n">
        <v>3</v>
      </c>
      <c r="I737" s="38">
        <f>H737*E737</f>
        <v/>
      </c>
    </row>
    <row r="738">
      <c r="C738" s="31" t="inlineStr">
        <is>
          <t>MY0001</t>
        </is>
      </c>
      <c r="D738" s="32" t="inlineStr">
        <is>
          <t>MINYAK MAJUAN ( 18 Lt)</t>
        </is>
      </c>
      <c r="E738" s="33" t="n">
        <v>1</v>
      </c>
      <c r="F738" s="33" t="n">
        <v>255</v>
      </c>
      <c r="G738" s="33">
        <f>F738/E738</f>
        <v/>
      </c>
      <c r="H738" s="34" t="n">
        <v>6666.67</v>
      </c>
      <c r="I738" s="34">
        <f>H738*E738</f>
        <v/>
      </c>
    </row>
    <row r="739">
      <c r="G739" s="39">
        <f>MIN(G726:G738)</f>
        <v/>
      </c>
      <c r="H739" s="40" t="inlineStr">
        <is>
          <t>PAX</t>
        </is>
      </c>
      <c r="I739" s="41">
        <f>SUM(I726:I738)</f>
        <v/>
      </c>
    </row>
    <row r="742">
      <c r="B742" s="25" t="inlineStr">
        <is>
          <t>Item               :</t>
        </is>
      </c>
      <c r="C742" s="25" t="inlineStr">
        <is>
          <t>MPR0040</t>
        </is>
      </c>
      <c r="E742" s="25" t="inlineStr">
        <is>
          <t>Category     :</t>
        </is>
      </c>
      <c r="F742" s="25" t="inlineStr">
        <is>
          <t>MENU PAKET</t>
        </is>
      </c>
    </row>
    <row r="743">
      <c r="B743" s="25" t="inlineStr">
        <is>
          <t>Description     :</t>
        </is>
      </c>
      <c r="C743" s="26" t="inlineStr">
        <is>
          <t>SAYUR LOMBOK TEMPE</t>
        </is>
      </c>
      <c r="E743" s="25" t="inlineStr">
        <is>
          <t>Price Value :</t>
        </is>
      </c>
      <c r="F743" s="27" t="n">
        <v>0</v>
      </c>
    </row>
    <row r="744">
      <c r="B744" s="25" t="inlineStr">
        <is>
          <t>Sub-Category :</t>
        </is>
      </c>
      <c r="C744" s="25" t="inlineStr">
        <is>
          <t>RECIPE</t>
        </is>
      </c>
      <c r="E744" s="25" t="inlineStr">
        <is>
          <t>Cost:</t>
        </is>
      </c>
      <c r="F744" s="27" t="n">
        <v>16983.67</v>
      </c>
    </row>
    <row r="745">
      <c r="C745" s="28" t="inlineStr">
        <is>
          <t>Item</t>
        </is>
      </c>
      <c r="D745" s="29" t="inlineStr">
        <is>
          <t>Description</t>
        </is>
      </c>
      <c r="E745" s="29" t="inlineStr">
        <is>
          <t>Recipe Qty</t>
        </is>
      </c>
      <c r="F745" s="29" t="inlineStr">
        <is>
          <t>Available Qty</t>
        </is>
      </c>
      <c r="G745" s="29" t="inlineStr">
        <is>
          <t>Jadi brp</t>
        </is>
      </c>
      <c r="H745" s="30" t="inlineStr">
        <is>
          <t>Unit Cost</t>
        </is>
      </c>
      <c r="I745" s="30" t="inlineStr">
        <is>
          <t>Cost</t>
        </is>
      </c>
    </row>
    <row r="746">
      <c r="C746" s="31" t="inlineStr">
        <is>
          <t>SY0030</t>
        </is>
      </c>
      <c r="D746" s="32" t="inlineStr">
        <is>
          <t>TEMPE</t>
        </is>
      </c>
      <c r="E746" s="33" t="n">
        <v>1</v>
      </c>
      <c r="F746" s="33" t="n"/>
      <c r="G746" s="33">
        <f>F746/E746</f>
        <v/>
      </c>
      <c r="H746" s="34" t="n">
        <v>10000</v>
      </c>
      <c r="I746" s="34">
        <f>H746*E746</f>
        <v/>
      </c>
    </row>
    <row r="747">
      <c r="C747" s="35" t="inlineStr">
        <is>
          <t>SY0060</t>
        </is>
      </c>
      <c r="D747" s="36" t="inlineStr">
        <is>
          <t>TEMPE GEMBUS</t>
        </is>
      </c>
      <c r="E747" s="37" t="n">
        <v>1</v>
      </c>
      <c r="F747" s="37" t="n"/>
      <c r="G747" s="37">
        <f>F747/E747</f>
        <v/>
      </c>
      <c r="H747" s="38" t="n">
        <v>0</v>
      </c>
      <c r="I747" s="38">
        <f>H747*E747</f>
        <v/>
      </c>
    </row>
    <row r="748">
      <c r="C748" s="31" t="inlineStr">
        <is>
          <t>SY0002</t>
        </is>
      </c>
      <c r="D748" s="32" t="inlineStr">
        <is>
          <t>CABE IJO BESAR</t>
        </is>
      </c>
      <c r="E748" s="33" t="n">
        <v>1</v>
      </c>
      <c r="F748" s="33" t="n"/>
      <c r="G748" s="33">
        <f>F748/E748</f>
        <v/>
      </c>
      <c r="H748" s="34" t="n">
        <v>40</v>
      </c>
      <c r="I748" s="34">
        <f>H748*E748</f>
        <v/>
      </c>
    </row>
    <row r="749">
      <c r="C749" s="35" t="inlineStr">
        <is>
          <t>SY0001</t>
        </is>
      </c>
      <c r="D749" s="36" t="inlineStr">
        <is>
          <t>CABE MERAH BESAR</t>
        </is>
      </c>
      <c r="E749" s="37" t="n">
        <v>1</v>
      </c>
      <c r="F749" s="37" t="n">
        <v>0</v>
      </c>
      <c r="G749" s="37">
        <f>F749/E749</f>
        <v/>
      </c>
      <c r="H749" s="38" t="n">
        <v>9</v>
      </c>
      <c r="I749" s="38">
        <f>H749*E749</f>
        <v/>
      </c>
    </row>
    <row r="750">
      <c r="C750" s="31" t="inlineStr">
        <is>
          <t>MY0001</t>
        </is>
      </c>
      <c r="D750" s="32" t="inlineStr">
        <is>
          <t>MINYAK MAJUAN ( 18 Lt)</t>
        </is>
      </c>
      <c r="E750" s="33" t="n">
        <v>1</v>
      </c>
      <c r="F750" s="33" t="n">
        <v>255</v>
      </c>
      <c r="G750" s="33">
        <f>F750/E750</f>
        <v/>
      </c>
      <c r="H750" s="34" t="n">
        <v>6666.67</v>
      </c>
      <c r="I750" s="34">
        <f>H750*E750</f>
        <v/>
      </c>
    </row>
    <row r="751">
      <c r="C751" s="35" t="inlineStr">
        <is>
          <t>SY0006</t>
        </is>
      </c>
      <c r="D751" s="36" t="inlineStr">
        <is>
          <t>BAWANG MERAH</t>
        </is>
      </c>
      <c r="E751" s="37" t="n">
        <v>1</v>
      </c>
      <c r="F751" s="37" t="n">
        <v>500</v>
      </c>
      <c r="G751" s="37">
        <f>F751/E751</f>
        <v/>
      </c>
      <c r="H751" s="38" t="n">
        <v>32</v>
      </c>
      <c r="I751" s="38">
        <f>H751*E751</f>
        <v/>
      </c>
    </row>
    <row r="752">
      <c r="C752" s="31" t="inlineStr">
        <is>
          <t>SY0007</t>
        </is>
      </c>
      <c r="D752" s="32" t="inlineStr">
        <is>
          <t>BAWANG PUTIH</t>
        </is>
      </c>
      <c r="E752" s="33" t="n">
        <v>1</v>
      </c>
      <c r="F752" s="33" t="n">
        <v>400</v>
      </c>
      <c r="G752" s="33">
        <f>F752/E752</f>
        <v/>
      </c>
      <c r="H752" s="34" t="n">
        <v>40</v>
      </c>
      <c r="I752" s="34">
        <f>H752*E752</f>
        <v/>
      </c>
    </row>
    <row r="753">
      <c r="C753" s="35" t="inlineStr">
        <is>
          <t>SY0038</t>
        </is>
      </c>
      <c r="D753" s="36" t="inlineStr">
        <is>
          <t>DAUN SALAM</t>
        </is>
      </c>
      <c r="E753" s="37" t="n">
        <v>1</v>
      </c>
      <c r="F753" s="37" t="n">
        <v>400</v>
      </c>
      <c r="G753" s="37">
        <f>F753/E753</f>
        <v/>
      </c>
      <c r="H753" s="38" t="n">
        <v>0</v>
      </c>
      <c r="I753" s="38">
        <f>H753*E753</f>
        <v/>
      </c>
    </row>
    <row r="754">
      <c r="C754" s="31" t="inlineStr">
        <is>
          <t>SY0036</t>
        </is>
      </c>
      <c r="D754" s="32" t="inlineStr">
        <is>
          <t>SEREH</t>
        </is>
      </c>
      <c r="E754" s="33" t="n">
        <v>1</v>
      </c>
      <c r="F754" s="33" t="n">
        <v>400</v>
      </c>
      <c r="G754" s="33">
        <f>F754/E754</f>
        <v/>
      </c>
      <c r="H754" s="34" t="n">
        <v>15</v>
      </c>
      <c r="I754" s="34">
        <f>H754*E754</f>
        <v/>
      </c>
    </row>
    <row r="755">
      <c r="C755" s="35" t="inlineStr">
        <is>
          <t>BK0012</t>
        </is>
      </c>
      <c r="D755" s="36" t="inlineStr">
        <is>
          <t>GARAM HALUS (5 Kg)</t>
        </is>
      </c>
      <c r="E755" s="37" t="n">
        <v>1</v>
      </c>
      <c r="F755" s="37" t="n">
        <v>1750</v>
      </c>
      <c r="G755" s="37">
        <f>F755/E755</f>
        <v/>
      </c>
      <c r="H755" s="38" t="n">
        <v>3</v>
      </c>
      <c r="I755" s="38">
        <f>H755*E755</f>
        <v/>
      </c>
    </row>
    <row r="756">
      <c r="C756" s="31" t="inlineStr">
        <is>
          <t>BK0010</t>
        </is>
      </c>
      <c r="D756" s="32" t="inlineStr">
        <is>
          <t>BIJI LADA (1 Kg)</t>
        </is>
      </c>
      <c r="E756" s="33" t="n">
        <v>1</v>
      </c>
      <c r="F756" s="33" t="n">
        <v>1850</v>
      </c>
      <c r="G756" s="33">
        <f>F756/E756</f>
        <v/>
      </c>
      <c r="H756" s="34" t="n">
        <v>80</v>
      </c>
      <c r="I756" s="34">
        <f>H756*E756</f>
        <v/>
      </c>
    </row>
    <row r="757">
      <c r="C757" s="35" t="inlineStr">
        <is>
          <t>BK0013</t>
        </is>
      </c>
      <c r="D757" s="36" t="inlineStr">
        <is>
          <t>CHICKEN KNOR (1 Kg)</t>
        </is>
      </c>
      <c r="E757" s="37" t="n">
        <v>1</v>
      </c>
      <c r="F757" s="37" t="n">
        <v>1750</v>
      </c>
      <c r="G757" s="37">
        <f>F757/E757</f>
        <v/>
      </c>
      <c r="H757" s="38" t="n">
        <v>60</v>
      </c>
      <c r="I757" s="38">
        <f>H757*E757</f>
        <v/>
      </c>
    </row>
    <row r="758">
      <c r="C758" s="31" t="inlineStr">
        <is>
          <t>BK0018</t>
        </is>
      </c>
      <c r="D758" s="32" t="inlineStr">
        <is>
          <t>GULA PASIR 1 Kg</t>
        </is>
      </c>
      <c r="E758" s="33" t="n">
        <v>1</v>
      </c>
      <c r="F758" s="33" t="n">
        <v>1750</v>
      </c>
      <c r="G758" s="33">
        <f>F758/E758</f>
        <v/>
      </c>
      <c r="H758" s="34" t="n">
        <v>18</v>
      </c>
      <c r="I758" s="34">
        <f>H758*E758</f>
        <v/>
      </c>
    </row>
    <row r="759">
      <c r="C759" s="35" t="inlineStr">
        <is>
          <t>SY0044</t>
        </is>
      </c>
      <c r="D759" s="36" t="inlineStr">
        <is>
          <t>LENGKOAS</t>
        </is>
      </c>
      <c r="E759" s="37" t="n">
        <v>1</v>
      </c>
      <c r="F759" s="37" t="n">
        <v>1750</v>
      </c>
      <c r="G759" s="37">
        <f>F759/E759</f>
        <v/>
      </c>
      <c r="H759" s="38" t="n">
        <v>20</v>
      </c>
      <c r="I759" s="38">
        <f>H759*E759</f>
        <v/>
      </c>
    </row>
    <row r="760">
      <c r="G760" s="39">
        <f>MIN(G746:G759)</f>
        <v/>
      </c>
      <c r="H760" s="40" t="inlineStr">
        <is>
          <t>PAX</t>
        </is>
      </c>
      <c r="I760" s="41">
        <f>SUM(I746:I759)</f>
        <v/>
      </c>
    </row>
    <row r="763">
      <c r="B763" s="25" t="inlineStr">
        <is>
          <t>Item               :</t>
        </is>
      </c>
      <c r="C763" s="25" t="inlineStr">
        <is>
          <t>MPR0041</t>
        </is>
      </c>
      <c r="E763" s="25" t="inlineStr">
        <is>
          <t>Category     :</t>
        </is>
      </c>
      <c r="F763" s="25" t="inlineStr">
        <is>
          <t>MENU PAKET</t>
        </is>
      </c>
    </row>
    <row r="764">
      <c r="B764" s="25" t="inlineStr">
        <is>
          <t>Description     :</t>
        </is>
      </c>
      <c r="C764" s="26" t="inlineStr">
        <is>
          <t>GULE AYAM</t>
        </is>
      </c>
      <c r="E764" s="25" t="inlineStr">
        <is>
          <t>Price Value :</t>
        </is>
      </c>
      <c r="F764" s="27" t="n">
        <v>0</v>
      </c>
    </row>
    <row r="765">
      <c r="B765" s="25" t="inlineStr">
        <is>
          <t>Sub-Category :</t>
        </is>
      </c>
      <c r="C765" s="25" t="inlineStr">
        <is>
          <t>RECIPE</t>
        </is>
      </c>
      <c r="E765" s="25" t="inlineStr">
        <is>
          <t>Cost:</t>
        </is>
      </c>
      <c r="F765" s="27" t="n">
        <v>38312</v>
      </c>
    </row>
    <row r="766">
      <c r="C766" s="28" t="inlineStr">
        <is>
          <t>Item</t>
        </is>
      </c>
      <c r="D766" s="29" t="inlineStr">
        <is>
          <t>Description</t>
        </is>
      </c>
      <c r="E766" s="29" t="inlineStr">
        <is>
          <t>Recipe Qty</t>
        </is>
      </c>
      <c r="F766" s="29" t="inlineStr">
        <is>
          <t>Available Qty</t>
        </is>
      </c>
      <c r="G766" s="29" t="inlineStr">
        <is>
          <t>Jadi brp</t>
        </is>
      </c>
      <c r="H766" s="30" t="inlineStr">
        <is>
          <t>Unit Cost</t>
        </is>
      </c>
      <c r="I766" s="30" t="inlineStr">
        <is>
          <t>Cost</t>
        </is>
      </c>
    </row>
    <row r="767">
      <c r="C767" s="31" t="inlineStr">
        <is>
          <t>AY0001</t>
        </is>
      </c>
      <c r="D767" s="32" t="inlineStr">
        <is>
          <t>AYAM HOL</t>
        </is>
      </c>
      <c r="E767" s="33" t="n">
        <v>1</v>
      </c>
      <c r="F767" s="33" t="n"/>
      <c r="G767" s="33">
        <f>F767/E767</f>
        <v/>
      </c>
      <c r="H767" s="34" t="n">
        <v>38000</v>
      </c>
      <c r="I767" s="34">
        <f>H767*E767</f>
        <v/>
      </c>
    </row>
    <row r="768">
      <c r="C768" s="35" t="inlineStr">
        <is>
          <t>SY0047</t>
        </is>
      </c>
      <c r="D768" s="36" t="inlineStr">
        <is>
          <t>BELIMBING WULUH</t>
        </is>
      </c>
      <c r="E768" s="37" t="n">
        <v>1</v>
      </c>
      <c r="F768" s="37" t="n"/>
      <c r="G768" s="37">
        <f>F768/E768</f>
        <v/>
      </c>
      <c r="H768" s="38" t="n">
        <v>0</v>
      </c>
      <c r="I768" s="38">
        <f>H768*E768</f>
        <v/>
      </c>
    </row>
    <row r="769">
      <c r="C769" s="31" t="inlineStr">
        <is>
          <t>SY0006</t>
        </is>
      </c>
      <c r="D769" s="32" t="inlineStr">
        <is>
          <t>BAWANG MERAH</t>
        </is>
      </c>
      <c r="E769" s="33" t="n">
        <v>1</v>
      </c>
      <c r="F769" s="33" t="n">
        <v>500</v>
      </c>
      <c r="G769" s="33">
        <f>F769/E769</f>
        <v/>
      </c>
      <c r="H769" s="34" t="n">
        <v>32</v>
      </c>
      <c r="I769" s="34">
        <f>H769*E769</f>
        <v/>
      </c>
    </row>
    <row r="770">
      <c r="C770" s="35" t="inlineStr">
        <is>
          <t>SY0007</t>
        </is>
      </c>
      <c r="D770" s="36" t="inlineStr">
        <is>
          <t>BAWANG PUTIH</t>
        </is>
      </c>
      <c r="E770" s="37" t="n">
        <v>1</v>
      </c>
      <c r="F770" s="37" t="n">
        <v>400</v>
      </c>
      <c r="G770" s="37">
        <f>F770/E770</f>
        <v/>
      </c>
      <c r="H770" s="38" t="n">
        <v>40</v>
      </c>
      <c r="I770" s="38">
        <f>H770*E770</f>
        <v/>
      </c>
    </row>
    <row r="771">
      <c r="C771" s="31" t="inlineStr">
        <is>
          <t>SY0036</t>
        </is>
      </c>
      <c r="D771" s="32" t="inlineStr">
        <is>
          <t>SEREH</t>
        </is>
      </c>
      <c r="E771" s="33" t="n">
        <v>1</v>
      </c>
      <c r="F771" s="33" t="n">
        <v>400</v>
      </c>
      <c r="G771" s="33">
        <f>F771/E771</f>
        <v/>
      </c>
      <c r="H771" s="34" t="n">
        <v>15</v>
      </c>
      <c r="I771" s="34">
        <f>H771*E771</f>
        <v/>
      </c>
    </row>
    <row r="772">
      <c r="C772" s="35" t="inlineStr">
        <is>
          <t>SY0044</t>
        </is>
      </c>
      <c r="D772" s="36" t="inlineStr">
        <is>
          <t>LENGKOAS</t>
        </is>
      </c>
      <c r="E772" s="37" t="n">
        <v>1</v>
      </c>
      <c r="F772" s="37" t="n">
        <v>400</v>
      </c>
      <c r="G772" s="37">
        <f>F772/E772</f>
        <v/>
      </c>
      <c r="H772" s="38" t="n">
        <v>20</v>
      </c>
      <c r="I772" s="38">
        <f>H772*E772</f>
        <v/>
      </c>
    </row>
    <row r="773">
      <c r="C773" s="31" t="inlineStr">
        <is>
          <t>BK0057</t>
        </is>
      </c>
      <c r="D773" s="32" t="inlineStr">
        <is>
          <t>KEMIRI</t>
        </is>
      </c>
      <c r="E773" s="33" t="n">
        <v>1</v>
      </c>
      <c r="F773" s="33" t="n">
        <v>750</v>
      </c>
      <c r="G773" s="33">
        <f>F773/E773</f>
        <v/>
      </c>
      <c r="H773" s="34" t="n">
        <v>10</v>
      </c>
      <c r="I773" s="34">
        <f>H773*E773</f>
        <v/>
      </c>
    </row>
    <row r="774">
      <c r="C774" s="35" t="inlineStr">
        <is>
          <t>SY0001</t>
        </is>
      </c>
      <c r="D774" s="36" t="inlineStr">
        <is>
          <t>CABE MERAH BESAR</t>
        </is>
      </c>
      <c r="E774" s="37" t="n">
        <v>1</v>
      </c>
      <c r="F774" s="37" t="n">
        <v>0</v>
      </c>
      <c r="G774" s="37">
        <f>F774/E774</f>
        <v/>
      </c>
      <c r="H774" s="38" t="n">
        <v>9</v>
      </c>
      <c r="I774" s="38">
        <f>H774*E774</f>
        <v/>
      </c>
    </row>
    <row r="775">
      <c r="C775" s="31" t="inlineStr">
        <is>
          <t>BK0013</t>
        </is>
      </c>
      <c r="D775" s="32" t="inlineStr">
        <is>
          <t>CHICKEN KNOR (1 Kg)</t>
        </is>
      </c>
      <c r="E775" s="33" t="n">
        <v>1</v>
      </c>
      <c r="F775" s="33" t="n">
        <v>1750</v>
      </c>
      <c r="G775" s="33">
        <f>F775/E775</f>
        <v/>
      </c>
      <c r="H775" s="34" t="n">
        <v>60</v>
      </c>
      <c r="I775" s="34">
        <f>H775*E775</f>
        <v/>
      </c>
    </row>
    <row r="776">
      <c r="C776" s="35" t="inlineStr">
        <is>
          <t>BC0037</t>
        </is>
      </c>
      <c r="D776" s="36" t="inlineStr">
        <is>
          <t>SANTAN KARA (1 Lt)</t>
        </is>
      </c>
      <c r="E776" s="37" t="n">
        <v>1</v>
      </c>
      <c r="F776" s="37" t="n">
        <v>2000</v>
      </c>
      <c r="G776" s="37">
        <f>F776/E776</f>
        <v/>
      </c>
      <c r="H776" s="38" t="n">
        <v>35</v>
      </c>
      <c r="I776" s="38">
        <f>H776*E776</f>
        <v/>
      </c>
    </row>
    <row r="777">
      <c r="C777" s="31" t="inlineStr">
        <is>
          <t>BK0012</t>
        </is>
      </c>
      <c r="D777" s="32" t="inlineStr">
        <is>
          <t>GARAM HALUS (5 Kg)</t>
        </is>
      </c>
      <c r="E777" s="33" t="n">
        <v>1</v>
      </c>
      <c r="F777" s="33" t="n">
        <v>1750</v>
      </c>
      <c r="G777" s="33">
        <f>F777/E777</f>
        <v/>
      </c>
      <c r="H777" s="34" t="n">
        <v>3</v>
      </c>
      <c r="I777" s="34">
        <f>H777*E777</f>
        <v/>
      </c>
    </row>
    <row r="778">
      <c r="C778" s="35" t="inlineStr">
        <is>
          <t>BK0010</t>
        </is>
      </c>
      <c r="D778" s="36" t="inlineStr">
        <is>
          <t>BIJI LADA (1 Kg)</t>
        </is>
      </c>
      <c r="E778" s="37" t="n">
        <v>1</v>
      </c>
      <c r="F778" s="37" t="n">
        <v>1850</v>
      </c>
      <c r="G778" s="37">
        <f>F778/E778</f>
        <v/>
      </c>
      <c r="H778" s="38" t="n">
        <v>80</v>
      </c>
      <c r="I778" s="38">
        <f>H778*E778</f>
        <v/>
      </c>
    </row>
    <row r="779">
      <c r="C779" s="31" t="inlineStr">
        <is>
          <t>BK0018</t>
        </is>
      </c>
      <c r="D779" s="32" t="inlineStr">
        <is>
          <t>GULA PASIR 1 Kg</t>
        </is>
      </c>
      <c r="E779" s="33" t="n">
        <v>1</v>
      </c>
      <c r="F779" s="33" t="n">
        <v>1750</v>
      </c>
      <c r="G779" s="33">
        <f>F779/E779</f>
        <v/>
      </c>
      <c r="H779" s="34" t="n">
        <v>18</v>
      </c>
      <c r="I779" s="34">
        <f>H779*E779</f>
        <v/>
      </c>
    </row>
    <row r="780">
      <c r="G780" s="39">
        <f>MIN(G767:G779)</f>
        <v/>
      </c>
      <c r="H780" s="40" t="inlineStr">
        <is>
          <t>PAX</t>
        </is>
      </c>
      <c r="I780" s="41">
        <f>SUM(I767:I779)</f>
        <v/>
      </c>
    </row>
    <row r="783">
      <c r="B783" s="25" t="inlineStr">
        <is>
          <t>Item               :</t>
        </is>
      </c>
      <c r="C783" s="25" t="inlineStr">
        <is>
          <t>MPR0042</t>
        </is>
      </c>
      <c r="E783" s="25" t="inlineStr">
        <is>
          <t>Category     :</t>
        </is>
      </c>
      <c r="F783" s="25" t="inlineStr">
        <is>
          <t>MENU PAKET</t>
        </is>
      </c>
    </row>
    <row r="784">
      <c r="B784" s="25" t="inlineStr">
        <is>
          <t>Description     :</t>
        </is>
      </c>
      <c r="C784" s="26" t="inlineStr">
        <is>
          <t>AYAM BACEM</t>
        </is>
      </c>
      <c r="E784" s="25" t="inlineStr">
        <is>
          <t>Price Value :</t>
        </is>
      </c>
      <c r="F784" s="27" t="n">
        <v>0</v>
      </c>
    </row>
    <row r="785">
      <c r="B785" s="25" t="inlineStr">
        <is>
          <t>Sub-Category :</t>
        </is>
      </c>
      <c r="C785" s="25" t="inlineStr">
        <is>
          <t>RECIPE</t>
        </is>
      </c>
      <c r="E785" s="25" t="inlineStr">
        <is>
          <t>Cost:</t>
        </is>
      </c>
      <c r="F785" s="27" t="n">
        <v>71915.67</v>
      </c>
    </row>
    <row r="786">
      <c r="C786" s="28" t="inlineStr">
        <is>
          <t>Item</t>
        </is>
      </c>
      <c r="D786" s="29" t="inlineStr">
        <is>
          <t>Description</t>
        </is>
      </c>
      <c r="E786" s="29" t="inlineStr">
        <is>
          <t>Recipe Qty</t>
        </is>
      </c>
      <c r="F786" s="29" t="inlineStr">
        <is>
          <t>Available Qty</t>
        </is>
      </c>
      <c r="G786" s="29" t="inlineStr">
        <is>
          <t>Jadi brp</t>
        </is>
      </c>
      <c r="H786" s="30" t="inlineStr">
        <is>
          <t>Unit Cost</t>
        </is>
      </c>
      <c r="I786" s="30" t="inlineStr">
        <is>
          <t>Cost</t>
        </is>
      </c>
    </row>
    <row r="787">
      <c r="C787" s="31" t="inlineStr">
        <is>
          <t>AY0001</t>
        </is>
      </c>
      <c r="D787" s="32" t="inlineStr">
        <is>
          <t>AYAM HOL</t>
        </is>
      </c>
      <c r="E787" s="33" t="n">
        <v>1</v>
      </c>
      <c r="F787" s="33" t="n"/>
      <c r="G787" s="33">
        <f>F787/E787</f>
        <v/>
      </c>
      <c r="H787" s="34" t="n">
        <v>38000</v>
      </c>
      <c r="I787" s="34">
        <f>H787*E787</f>
        <v/>
      </c>
    </row>
    <row r="788">
      <c r="C788" s="35" t="inlineStr">
        <is>
          <t>SY0006</t>
        </is>
      </c>
      <c r="D788" s="36" t="inlineStr">
        <is>
          <t>BAWANG MERAH</t>
        </is>
      </c>
      <c r="E788" s="37" t="n">
        <v>1</v>
      </c>
      <c r="F788" s="37" t="n">
        <v>500</v>
      </c>
      <c r="G788" s="37">
        <f>F788/E788</f>
        <v/>
      </c>
      <c r="H788" s="38" t="n">
        <v>32</v>
      </c>
      <c r="I788" s="38">
        <f>H788*E788</f>
        <v/>
      </c>
    </row>
    <row r="789">
      <c r="C789" s="31" t="inlineStr">
        <is>
          <t>SY0007</t>
        </is>
      </c>
      <c r="D789" s="32" t="inlineStr">
        <is>
          <t>BAWANG PUTIH</t>
        </is>
      </c>
      <c r="E789" s="33" t="n">
        <v>1</v>
      </c>
      <c r="F789" s="33" t="n">
        <v>400</v>
      </c>
      <c r="G789" s="33">
        <f>F789/E789</f>
        <v/>
      </c>
      <c r="H789" s="34" t="n">
        <v>40</v>
      </c>
      <c r="I789" s="34">
        <f>H789*E789</f>
        <v/>
      </c>
    </row>
    <row r="790">
      <c r="C790" s="35" t="inlineStr">
        <is>
          <t>BK0057</t>
        </is>
      </c>
      <c r="D790" s="36" t="inlineStr">
        <is>
          <t>KEMIRI</t>
        </is>
      </c>
      <c r="E790" s="37" t="n">
        <v>1</v>
      </c>
      <c r="F790" s="37" t="n">
        <v>750</v>
      </c>
      <c r="G790" s="37">
        <f>F790/E790</f>
        <v/>
      </c>
      <c r="H790" s="38" t="n">
        <v>10</v>
      </c>
      <c r="I790" s="38">
        <f>H790*E790</f>
        <v/>
      </c>
    </row>
    <row r="791">
      <c r="C791" s="31" t="inlineStr">
        <is>
          <t>BC0001</t>
        </is>
      </c>
      <c r="D791" s="32" t="inlineStr">
        <is>
          <t>KECAP MANIS BANGO (6.2 Kg)</t>
        </is>
      </c>
      <c r="E791" s="33" t="n">
        <v>1</v>
      </c>
      <c r="F791" s="33" t="n">
        <v>58.2</v>
      </c>
      <c r="G791" s="33">
        <f>F791/E791</f>
        <v/>
      </c>
      <c r="H791" s="34" t="n">
        <v>26936</v>
      </c>
      <c r="I791" s="34">
        <f>H791*E791</f>
        <v/>
      </c>
    </row>
    <row r="792">
      <c r="C792" s="35" t="inlineStr">
        <is>
          <t>SY0036</t>
        </is>
      </c>
      <c r="D792" s="36" t="inlineStr">
        <is>
          <t>SEREH</t>
        </is>
      </c>
      <c r="E792" s="37" t="n">
        <v>1</v>
      </c>
      <c r="F792" s="37" t="n">
        <v>58.2</v>
      </c>
      <c r="G792" s="37">
        <f>F792/E792</f>
        <v/>
      </c>
      <c r="H792" s="38" t="n">
        <v>15</v>
      </c>
      <c r="I792" s="38">
        <f>H792*E792</f>
        <v/>
      </c>
    </row>
    <row r="793">
      <c r="C793" s="31" t="inlineStr">
        <is>
          <t>SY0038</t>
        </is>
      </c>
      <c r="D793" s="32" t="inlineStr">
        <is>
          <t>DAUN SALAM</t>
        </is>
      </c>
      <c r="E793" s="33" t="n">
        <v>1</v>
      </c>
      <c r="F793" s="33" t="n">
        <v>58.2</v>
      </c>
      <c r="G793" s="33">
        <f>F793/E793</f>
        <v/>
      </c>
      <c r="H793" s="34" t="n">
        <v>0</v>
      </c>
      <c r="I793" s="34">
        <f>H793*E793</f>
        <v/>
      </c>
    </row>
    <row r="794">
      <c r="C794" s="35" t="inlineStr">
        <is>
          <t>SY0044</t>
        </is>
      </c>
      <c r="D794" s="36" t="inlineStr">
        <is>
          <t>LENGKOAS</t>
        </is>
      </c>
      <c r="E794" s="37" t="n">
        <v>1</v>
      </c>
      <c r="F794" s="37" t="n">
        <v>58.2</v>
      </c>
      <c r="G794" s="37">
        <f>F794/E794</f>
        <v/>
      </c>
      <c r="H794" s="38" t="n">
        <v>20</v>
      </c>
      <c r="I794" s="38">
        <f>H794*E794</f>
        <v/>
      </c>
    </row>
    <row r="795">
      <c r="C795" s="31" t="inlineStr">
        <is>
          <t>SY0037</t>
        </is>
      </c>
      <c r="D795" s="32" t="inlineStr">
        <is>
          <t>JAHE</t>
        </is>
      </c>
      <c r="E795" s="33" t="n">
        <v>1</v>
      </c>
      <c r="F795" s="33" t="n">
        <v>58.2</v>
      </c>
      <c r="G795" s="33">
        <f>F795/E795</f>
        <v/>
      </c>
      <c r="H795" s="34" t="n">
        <v>45</v>
      </c>
      <c r="I795" s="34">
        <f>H795*E795</f>
        <v/>
      </c>
    </row>
    <row r="796">
      <c r="C796" s="35" t="inlineStr">
        <is>
          <t>MY0001</t>
        </is>
      </c>
      <c r="D796" s="36" t="inlineStr">
        <is>
          <t>MINYAK MAJUAN ( 18 Lt)</t>
        </is>
      </c>
      <c r="E796" s="37" t="n">
        <v>1</v>
      </c>
      <c r="F796" s="37" t="n">
        <v>255</v>
      </c>
      <c r="G796" s="37">
        <f>F796/E796</f>
        <v/>
      </c>
      <c r="H796" s="38" t="n">
        <v>6666.67</v>
      </c>
      <c r="I796" s="38">
        <f>H796*E796</f>
        <v/>
      </c>
    </row>
    <row r="797">
      <c r="C797" s="31" t="inlineStr">
        <is>
          <t>BK0013</t>
        </is>
      </c>
      <c r="D797" s="32" t="inlineStr">
        <is>
          <t>CHICKEN KNOR (1 Kg)</t>
        </is>
      </c>
      <c r="E797" s="33" t="n">
        <v>1</v>
      </c>
      <c r="F797" s="33" t="n">
        <v>1750</v>
      </c>
      <c r="G797" s="33">
        <f>F797/E797</f>
        <v/>
      </c>
      <c r="H797" s="34" t="n">
        <v>60</v>
      </c>
      <c r="I797" s="34">
        <f>H797*E797</f>
        <v/>
      </c>
    </row>
    <row r="798">
      <c r="C798" s="35" t="inlineStr">
        <is>
          <t>BK0010</t>
        </is>
      </c>
      <c r="D798" s="36" t="inlineStr">
        <is>
          <t>BIJI LADA (1 Kg)</t>
        </is>
      </c>
      <c r="E798" s="37" t="n">
        <v>1</v>
      </c>
      <c r="F798" s="37" t="n">
        <v>1850</v>
      </c>
      <c r="G798" s="37">
        <f>F798/E798</f>
        <v/>
      </c>
      <c r="H798" s="38" t="n">
        <v>80</v>
      </c>
      <c r="I798" s="38">
        <f>H798*E798</f>
        <v/>
      </c>
    </row>
    <row r="799">
      <c r="C799" s="31" t="inlineStr">
        <is>
          <t>BK0012</t>
        </is>
      </c>
      <c r="D799" s="32" t="inlineStr">
        <is>
          <t>GARAM HALUS (5 Kg)</t>
        </is>
      </c>
      <c r="E799" s="33" t="n">
        <v>1</v>
      </c>
      <c r="F799" s="33" t="n">
        <v>1750</v>
      </c>
      <c r="G799" s="33">
        <f>F799/E799</f>
        <v/>
      </c>
      <c r="H799" s="34" t="n">
        <v>3</v>
      </c>
      <c r="I799" s="34">
        <f>H799*E799</f>
        <v/>
      </c>
    </row>
    <row r="800">
      <c r="C800" s="35" t="inlineStr">
        <is>
          <t>BK0018</t>
        </is>
      </c>
      <c r="D800" s="36" t="inlineStr">
        <is>
          <t>GULA PASIR 1 Kg</t>
        </is>
      </c>
      <c r="E800" s="37" t="n">
        <v>1</v>
      </c>
      <c r="F800" s="37" t="n">
        <v>1750</v>
      </c>
      <c r="G800" s="37">
        <f>F800/E800</f>
        <v/>
      </c>
      <c r="H800" s="38" t="n">
        <v>18</v>
      </c>
      <c r="I800" s="38">
        <f>H800*E800</f>
        <v/>
      </c>
    </row>
    <row r="801">
      <c r="G801" s="39">
        <f>MIN(G787:G800)</f>
        <v/>
      </c>
      <c r="H801" s="40" t="inlineStr">
        <is>
          <t>PAX</t>
        </is>
      </c>
      <c r="I801" s="41">
        <f>SUM(I787:I800)</f>
        <v/>
      </c>
    </row>
    <row r="804">
      <c r="B804" s="25" t="inlineStr">
        <is>
          <t>Item               :</t>
        </is>
      </c>
      <c r="C804" s="25" t="inlineStr">
        <is>
          <t>MPR0043</t>
        </is>
      </c>
      <c r="E804" s="25" t="inlineStr">
        <is>
          <t>Category     :</t>
        </is>
      </c>
      <c r="F804" s="25" t="inlineStr">
        <is>
          <t>MENU PAKET</t>
        </is>
      </c>
    </row>
    <row r="805">
      <c r="B805" s="25" t="inlineStr">
        <is>
          <t>Description     :</t>
        </is>
      </c>
      <c r="C805" s="26" t="inlineStr">
        <is>
          <t>TUMIS DAUN SINGKONG</t>
        </is>
      </c>
      <c r="E805" s="25" t="inlineStr">
        <is>
          <t>Price Value :</t>
        </is>
      </c>
      <c r="F805" s="27" t="n">
        <v>0</v>
      </c>
    </row>
    <row r="806">
      <c r="B806" s="25" t="inlineStr">
        <is>
          <t>Sub-Category :</t>
        </is>
      </c>
      <c r="C806" s="25" t="inlineStr">
        <is>
          <t>RECIPE</t>
        </is>
      </c>
      <c r="E806" s="25" t="inlineStr">
        <is>
          <t>Cost:</t>
        </is>
      </c>
      <c r="F806" s="27" t="n">
        <v>36981.67</v>
      </c>
    </row>
    <row r="807">
      <c r="C807" s="28" t="inlineStr">
        <is>
          <t>Item</t>
        </is>
      </c>
      <c r="D807" s="29" t="inlineStr">
        <is>
          <t>Description</t>
        </is>
      </c>
      <c r="E807" s="29" t="inlineStr">
        <is>
          <t>Recipe Qty</t>
        </is>
      </c>
      <c r="F807" s="29" t="inlineStr">
        <is>
          <t>Available Qty</t>
        </is>
      </c>
      <c r="G807" s="29" t="inlineStr">
        <is>
          <t>Jadi brp</t>
        </is>
      </c>
      <c r="H807" s="30" t="inlineStr">
        <is>
          <t>Unit Cost</t>
        </is>
      </c>
      <c r="I807" s="30" t="inlineStr">
        <is>
          <t>Cost</t>
        </is>
      </c>
    </row>
    <row r="808">
      <c r="C808" s="31" t="inlineStr">
        <is>
          <t>SY0051</t>
        </is>
      </c>
      <c r="D808" s="32" t="inlineStr">
        <is>
          <t>DAUN SINGKONG</t>
        </is>
      </c>
      <c r="E808" s="33" t="n">
        <v>1</v>
      </c>
      <c r="F808" s="33" t="n"/>
      <c r="G808" s="33">
        <f>F808/E808</f>
        <v/>
      </c>
      <c r="H808" s="34" t="n">
        <v>30000</v>
      </c>
      <c r="I808" s="34">
        <f>H808*E808</f>
        <v/>
      </c>
    </row>
    <row r="809">
      <c r="C809" s="35" t="inlineStr">
        <is>
          <t>SY0039</t>
        </is>
      </c>
      <c r="D809" s="36" t="inlineStr">
        <is>
          <t>DAUN PEPAYA</t>
        </is>
      </c>
      <c r="E809" s="37" t="n">
        <v>1</v>
      </c>
      <c r="F809" s="37" t="n"/>
      <c r="G809" s="37">
        <f>F809/E809</f>
        <v/>
      </c>
      <c r="H809" s="38" t="n">
        <v>0</v>
      </c>
      <c r="I809" s="38">
        <f>H809*E809</f>
        <v/>
      </c>
    </row>
    <row r="810">
      <c r="C810" s="31" t="inlineStr">
        <is>
          <t>SY0006</t>
        </is>
      </c>
      <c r="D810" s="32" t="inlineStr">
        <is>
          <t>BAWANG MERAH</t>
        </is>
      </c>
      <c r="E810" s="33" t="n">
        <v>1</v>
      </c>
      <c r="F810" s="33" t="n">
        <v>500</v>
      </c>
      <c r="G810" s="33">
        <f>F810/E810</f>
        <v/>
      </c>
      <c r="H810" s="34" t="n">
        <v>32</v>
      </c>
      <c r="I810" s="34">
        <f>H810*E810</f>
        <v/>
      </c>
    </row>
    <row r="811">
      <c r="C811" s="35" t="inlineStr">
        <is>
          <t>SY0007</t>
        </is>
      </c>
      <c r="D811" s="36" t="inlineStr">
        <is>
          <t>BAWANG PUTIH</t>
        </is>
      </c>
      <c r="E811" s="37" t="n">
        <v>1</v>
      </c>
      <c r="F811" s="37" t="n">
        <v>400</v>
      </c>
      <c r="G811" s="37">
        <f>F811/E811</f>
        <v/>
      </c>
      <c r="H811" s="38" t="n">
        <v>40</v>
      </c>
      <c r="I811" s="38">
        <f>H811*E811</f>
        <v/>
      </c>
    </row>
    <row r="812">
      <c r="C812" s="31" t="inlineStr">
        <is>
          <t>SY0003</t>
        </is>
      </c>
      <c r="D812" s="32" t="inlineStr">
        <is>
          <t>CABE MERAH KERITING</t>
        </is>
      </c>
      <c r="E812" s="33" t="n">
        <v>1</v>
      </c>
      <c r="F812" s="33" t="n">
        <v>400</v>
      </c>
      <c r="G812" s="33">
        <f>F812/E812</f>
        <v/>
      </c>
      <c r="H812" s="34" t="n">
        <v>70</v>
      </c>
      <c r="I812" s="34">
        <f>H812*E812</f>
        <v/>
      </c>
    </row>
    <row r="813">
      <c r="C813" s="35" t="inlineStr">
        <is>
          <t>SY0045</t>
        </is>
      </c>
      <c r="D813" s="36" t="inlineStr">
        <is>
          <t>DAUN JERUK</t>
        </is>
      </c>
      <c r="E813" s="37" t="n">
        <v>1</v>
      </c>
      <c r="F813" s="37" t="n">
        <v>400</v>
      </c>
      <c r="G813" s="37">
        <f>F813/E813</f>
        <v/>
      </c>
      <c r="H813" s="38" t="n">
        <v>0</v>
      </c>
      <c r="I813" s="38">
        <f>H813*E813</f>
        <v/>
      </c>
    </row>
    <row r="814">
      <c r="C814" s="31" t="inlineStr">
        <is>
          <t>SY0036</t>
        </is>
      </c>
      <c r="D814" s="32" t="inlineStr">
        <is>
          <t>SEREH</t>
        </is>
      </c>
      <c r="E814" s="33" t="n">
        <v>1</v>
      </c>
      <c r="F814" s="33" t="n">
        <v>400</v>
      </c>
      <c r="G814" s="33">
        <f>F814/E814</f>
        <v/>
      </c>
      <c r="H814" s="34" t="n">
        <v>15</v>
      </c>
      <c r="I814" s="34">
        <f>H814*E814</f>
        <v/>
      </c>
    </row>
    <row r="815">
      <c r="C815" s="35" t="inlineStr">
        <is>
          <t>BK0013</t>
        </is>
      </c>
      <c r="D815" s="36" t="inlineStr">
        <is>
          <t>CHICKEN KNOR (1 Kg)</t>
        </is>
      </c>
      <c r="E815" s="37" t="n">
        <v>1</v>
      </c>
      <c r="F815" s="37" t="n">
        <v>1750</v>
      </c>
      <c r="G815" s="37">
        <f>F815/E815</f>
        <v/>
      </c>
      <c r="H815" s="38" t="n">
        <v>60</v>
      </c>
      <c r="I815" s="38">
        <f>H815*E815</f>
        <v/>
      </c>
    </row>
    <row r="816">
      <c r="C816" s="31" t="inlineStr">
        <is>
          <t>BK0010</t>
        </is>
      </c>
      <c r="D816" s="32" t="inlineStr">
        <is>
          <t>BIJI LADA (1 Kg)</t>
        </is>
      </c>
      <c r="E816" s="33" t="n">
        <v>1</v>
      </c>
      <c r="F816" s="33" t="n">
        <v>1850</v>
      </c>
      <c r="G816" s="33">
        <f>F816/E816</f>
        <v/>
      </c>
      <c r="H816" s="34" t="n">
        <v>80</v>
      </c>
      <c r="I816" s="34">
        <f>H816*E816</f>
        <v/>
      </c>
    </row>
    <row r="817">
      <c r="C817" s="35" t="inlineStr">
        <is>
          <t>BK0018</t>
        </is>
      </c>
      <c r="D817" s="36" t="inlineStr">
        <is>
          <t>GULA PASIR 1 Kg</t>
        </is>
      </c>
      <c r="E817" s="37" t="n">
        <v>1</v>
      </c>
      <c r="F817" s="37" t="n">
        <v>1750</v>
      </c>
      <c r="G817" s="37">
        <f>F817/E817</f>
        <v/>
      </c>
      <c r="H817" s="38" t="n">
        <v>18</v>
      </c>
      <c r="I817" s="38">
        <f>H817*E817</f>
        <v/>
      </c>
    </row>
    <row r="818">
      <c r="C818" s="31" t="inlineStr">
        <is>
          <t>MY0001</t>
        </is>
      </c>
      <c r="D818" s="32" t="inlineStr">
        <is>
          <t>MINYAK MAJUAN ( 18 Lt)</t>
        </is>
      </c>
      <c r="E818" s="33" t="n">
        <v>1</v>
      </c>
      <c r="F818" s="33" t="n">
        <v>255</v>
      </c>
      <c r="G818" s="33">
        <f>F818/E818</f>
        <v/>
      </c>
      <c r="H818" s="34" t="n">
        <v>6666.67</v>
      </c>
      <c r="I818" s="34">
        <f>H818*E818</f>
        <v/>
      </c>
    </row>
    <row r="819">
      <c r="G819" s="39">
        <f>MIN(G808:G818)</f>
        <v/>
      </c>
      <c r="H819" s="40" t="inlineStr">
        <is>
          <t>PAX</t>
        </is>
      </c>
      <c r="I819" s="41">
        <f>SUM(I808:I818)</f>
        <v/>
      </c>
    </row>
    <row r="822">
      <c r="B822" s="25" t="inlineStr">
        <is>
          <t>Item               :</t>
        </is>
      </c>
      <c r="C822" s="25" t="inlineStr">
        <is>
          <t>MPR0044</t>
        </is>
      </c>
      <c r="E822" s="25" t="inlineStr">
        <is>
          <t>Category     :</t>
        </is>
      </c>
      <c r="F822" s="25" t="inlineStr">
        <is>
          <t>MENU PAKET</t>
        </is>
      </c>
    </row>
    <row r="823">
      <c r="B823" s="25" t="inlineStr">
        <is>
          <t>Description     :</t>
        </is>
      </c>
      <c r="C823" s="26" t="inlineStr">
        <is>
          <t>OSENG DAUN SINGKONG TERI MEDAN</t>
        </is>
      </c>
      <c r="E823" s="25" t="inlineStr">
        <is>
          <t>Price Value :</t>
        </is>
      </c>
      <c r="F823" s="27" t="n">
        <v>0</v>
      </c>
    </row>
    <row r="824">
      <c r="B824" s="25" t="inlineStr">
        <is>
          <t>Sub-Category :</t>
        </is>
      </c>
      <c r="C824" s="25" t="inlineStr">
        <is>
          <t>RECIPE</t>
        </is>
      </c>
      <c r="E824" s="25" t="inlineStr">
        <is>
          <t>Cost:</t>
        </is>
      </c>
      <c r="F824" s="27" t="n">
        <v>146946.67</v>
      </c>
    </row>
    <row r="825">
      <c r="C825" s="28" t="inlineStr">
        <is>
          <t>Item</t>
        </is>
      </c>
      <c r="D825" s="29" t="inlineStr">
        <is>
          <t>Description</t>
        </is>
      </c>
      <c r="E825" s="29" t="inlineStr">
        <is>
          <t>Recipe Qty</t>
        </is>
      </c>
      <c r="F825" s="29" t="inlineStr">
        <is>
          <t>Available Qty</t>
        </is>
      </c>
      <c r="G825" s="29" t="inlineStr">
        <is>
          <t>Jadi brp</t>
        </is>
      </c>
      <c r="H825" s="30" t="inlineStr">
        <is>
          <t>Unit Cost</t>
        </is>
      </c>
      <c r="I825" s="30" t="inlineStr">
        <is>
          <t>Cost</t>
        </is>
      </c>
    </row>
    <row r="826">
      <c r="C826" s="31" t="inlineStr">
        <is>
          <t>SY0051</t>
        </is>
      </c>
      <c r="D826" s="32" t="inlineStr">
        <is>
          <t>DAUN SINGKONG</t>
        </is>
      </c>
      <c r="E826" s="33" t="n">
        <v>1</v>
      </c>
      <c r="F826" s="33" t="n"/>
      <c r="G826" s="33">
        <f>F826/E826</f>
        <v/>
      </c>
      <c r="H826" s="34" t="n">
        <v>30000</v>
      </c>
      <c r="I826" s="34">
        <f>H826*E826</f>
        <v/>
      </c>
    </row>
    <row r="827">
      <c r="C827" s="35" t="inlineStr">
        <is>
          <t>SY0039</t>
        </is>
      </c>
      <c r="D827" s="36" t="inlineStr">
        <is>
          <t>DAUN PEPAYA</t>
        </is>
      </c>
      <c r="E827" s="37" t="n">
        <v>1</v>
      </c>
      <c r="F827" s="37" t="n"/>
      <c r="G827" s="37">
        <f>F827/E827</f>
        <v/>
      </c>
      <c r="H827" s="38" t="n">
        <v>0</v>
      </c>
      <c r="I827" s="38">
        <f>H827*E827</f>
        <v/>
      </c>
    </row>
    <row r="828">
      <c r="C828" s="31" t="inlineStr">
        <is>
          <t>SY0006</t>
        </is>
      </c>
      <c r="D828" s="32" t="inlineStr">
        <is>
          <t>BAWANG MERAH</t>
        </is>
      </c>
      <c r="E828" s="33" t="n">
        <v>1</v>
      </c>
      <c r="F828" s="33" t="n">
        <v>500</v>
      </c>
      <c r="G828" s="33">
        <f>F828/E828</f>
        <v/>
      </c>
      <c r="H828" s="34" t="n">
        <v>32</v>
      </c>
      <c r="I828" s="34">
        <f>H828*E828</f>
        <v/>
      </c>
    </row>
    <row r="829">
      <c r="C829" s="35" t="inlineStr">
        <is>
          <t>SY0007</t>
        </is>
      </c>
      <c r="D829" s="36" t="inlineStr">
        <is>
          <t>BAWANG PUTIH</t>
        </is>
      </c>
      <c r="E829" s="37" t="n">
        <v>1</v>
      </c>
      <c r="F829" s="37" t="n">
        <v>400</v>
      </c>
      <c r="G829" s="37">
        <f>F829/E829</f>
        <v/>
      </c>
      <c r="H829" s="38" t="n">
        <v>40</v>
      </c>
      <c r="I829" s="38">
        <f>H829*E829</f>
        <v/>
      </c>
    </row>
    <row r="830">
      <c r="C830" s="31" t="inlineStr">
        <is>
          <t>SY0003</t>
        </is>
      </c>
      <c r="D830" s="32" t="inlineStr">
        <is>
          <t>CABE MERAH KERITING</t>
        </is>
      </c>
      <c r="E830" s="33" t="n">
        <v>1</v>
      </c>
      <c r="F830" s="33" t="n">
        <v>400</v>
      </c>
      <c r="G830" s="33">
        <f>F830/E830</f>
        <v/>
      </c>
      <c r="H830" s="34" t="n">
        <v>70</v>
      </c>
      <c r="I830" s="34">
        <f>H830*E830</f>
        <v/>
      </c>
    </row>
    <row r="831">
      <c r="C831" s="35" t="inlineStr">
        <is>
          <t>SY0045</t>
        </is>
      </c>
      <c r="D831" s="36" t="inlineStr">
        <is>
          <t>DAUN JERUK</t>
        </is>
      </c>
      <c r="E831" s="37" t="n">
        <v>1</v>
      </c>
      <c r="F831" s="37" t="n">
        <v>400</v>
      </c>
      <c r="G831" s="37">
        <f>F831/E831</f>
        <v/>
      </c>
      <c r="H831" s="38" t="n">
        <v>0</v>
      </c>
      <c r="I831" s="38">
        <f>H831*E831</f>
        <v/>
      </c>
    </row>
    <row r="832">
      <c r="C832" s="31" t="inlineStr">
        <is>
          <t>SY0036</t>
        </is>
      </c>
      <c r="D832" s="32" t="inlineStr">
        <is>
          <t>SEREH</t>
        </is>
      </c>
      <c r="E832" s="33" t="n">
        <v>1</v>
      </c>
      <c r="F832" s="33" t="n">
        <v>400</v>
      </c>
      <c r="G832" s="33">
        <f>F832/E832</f>
        <v/>
      </c>
      <c r="H832" s="34" t="n">
        <v>15</v>
      </c>
      <c r="I832" s="34">
        <f>H832*E832</f>
        <v/>
      </c>
    </row>
    <row r="833">
      <c r="C833" s="35" t="inlineStr">
        <is>
          <t>BK0011</t>
        </is>
      </c>
      <c r="D833" s="36" t="inlineStr">
        <is>
          <t>SASA (1 Kg)</t>
        </is>
      </c>
      <c r="E833" s="37" t="n">
        <v>1</v>
      </c>
      <c r="F833" s="37" t="n">
        <v>400</v>
      </c>
      <c r="G833" s="37">
        <f>F833/E833</f>
        <v/>
      </c>
      <c r="H833" s="38" t="n">
        <v>45</v>
      </c>
      <c r="I833" s="38">
        <f>H833*E833</f>
        <v/>
      </c>
    </row>
    <row r="834">
      <c r="C834" s="31" t="inlineStr">
        <is>
          <t>BK0013</t>
        </is>
      </c>
      <c r="D834" s="32" t="inlineStr">
        <is>
          <t>CHICKEN KNOR (1 Kg)</t>
        </is>
      </c>
      <c r="E834" s="33" t="n">
        <v>1</v>
      </c>
      <c r="F834" s="33" t="n">
        <v>1750</v>
      </c>
      <c r="G834" s="33">
        <f>F834/E834</f>
        <v/>
      </c>
      <c r="H834" s="34" t="n">
        <v>60</v>
      </c>
      <c r="I834" s="34">
        <f>H834*E834</f>
        <v/>
      </c>
    </row>
    <row r="835">
      <c r="C835" s="35" t="inlineStr">
        <is>
          <t>BK0018</t>
        </is>
      </c>
      <c r="D835" s="36" t="inlineStr">
        <is>
          <t>GULA PASIR 1 Kg</t>
        </is>
      </c>
      <c r="E835" s="37" t="n">
        <v>1</v>
      </c>
      <c r="F835" s="37" t="n">
        <v>1750</v>
      </c>
      <c r="G835" s="37">
        <f>F835/E835</f>
        <v/>
      </c>
      <c r="H835" s="38" t="n">
        <v>18</v>
      </c>
      <c r="I835" s="38">
        <f>H835*E835</f>
        <v/>
      </c>
    </row>
    <row r="836">
      <c r="C836" s="31" t="inlineStr">
        <is>
          <t>MY0001</t>
        </is>
      </c>
      <c r="D836" s="32" t="inlineStr">
        <is>
          <t>MINYAK MAJUAN ( 18 Lt)</t>
        </is>
      </c>
      <c r="E836" s="33" t="n">
        <v>1</v>
      </c>
      <c r="F836" s="33" t="n">
        <v>255</v>
      </c>
      <c r="G836" s="33">
        <f>F836/E836</f>
        <v/>
      </c>
      <c r="H836" s="34" t="n">
        <v>6666.67</v>
      </c>
      <c r="I836" s="34">
        <f>H836*E836</f>
        <v/>
      </c>
    </row>
    <row r="837">
      <c r="C837" s="35" t="inlineStr">
        <is>
          <t>IK0011</t>
        </is>
      </c>
      <c r="D837" s="36" t="inlineStr">
        <is>
          <t>IKAN TERI MEDAN</t>
        </is>
      </c>
      <c r="E837" s="37" t="n">
        <v>1</v>
      </c>
      <c r="F837" s="37" t="n">
        <v>255</v>
      </c>
      <c r="G837" s="37">
        <f>F837/E837</f>
        <v/>
      </c>
      <c r="H837" s="38" t="n">
        <v>110000</v>
      </c>
      <c r="I837" s="38">
        <f>H837*E837</f>
        <v/>
      </c>
    </row>
    <row r="838">
      <c r="G838" s="39">
        <f>MIN(G826:G837)</f>
        <v/>
      </c>
      <c r="H838" s="40" t="inlineStr">
        <is>
          <t>PAX</t>
        </is>
      </c>
      <c r="I838" s="41">
        <f>SUM(I826:I837)</f>
        <v/>
      </c>
    </row>
    <row r="841">
      <c r="B841" s="25" t="inlineStr">
        <is>
          <t>Item               :</t>
        </is>
      </c>
      <c r="C841" s="25" t="inlineStr">
        <is>
          <t>MPR0045</t>
        </is>
      </c>
      <c r="E841" s="25" t="inlineStr">
        <is>
          <t>Category     :</t>
        </is>
      </c>
      <c r="F841" s="25" t="inlineStr">
        <is>
          <t>MENU PAKET</t>
        </is>
      </c>
    </row>
    <row r="842">
      <c r="B842" s="25" t="inlineStr">
        <is>
          <t>Description     :</t>
        </is>
      </c>
      <c r="C842" s="26" t="inlineStr">
        <is>
          <t>AYAM GORENG VAN JAWA</t>
        </is>
      </c>
      <c r="E842" s="25" t="inlineStr">
        <is>
          <t>Price Value :</t>
        </is>
      </c>
      <c r="F842" s="27" t="n">
        <v>0</v>
      </c>
    </row>
    <row r="843">
      <c r="B843" s="25" t="inlineStr">
        <is>
          <t>Sub-Category :</t>
        </is>
      </c>
      <c r="C843" s="25" t="inlineStr">
        <is>
          <t>RECIPE</t>
        </is>
      </c>
      <c r="E843" s="25" t="inlineStr">
        <is>
          <t>Cost:</t>
        </is>
      </c>
      <c r="F843" s="27" t="n">
        <v>44956.67</v>
      </c>
    </row>
    <row r="844">
      <c r="C844" s="28" t="inlineStr">
        <is>
          <t>Item</t>
        </is>
      </c>
      <c r="D844" s="29" t="inlineStr">
        <is>
          <t>Description</t>
        </is>
      </c>
      <c r="E844" s="29" t="inlineStr">
        <is>
          <t>Recipe Qty</t>
        </is>
      </c>
      <c r="F844" s="29" t="inlineStr">
        <is>
          <t>Available Qty</t>
        </is>
      </c>
      <c r="G844" s="29" t="inlineStr">
        <is>
          <t>Jadi brp</t>
        </is>
      </c>
      <c r="H844" s="30" t="inlineStr">
        <is>
          <t>Unit Cost</t>
        </is>
      </c>
      <c r="I844" s="30" t="inlineStr">
        <is>
          <t>Cost</t>
        </is>
      </c>
    </row>
    <row r="845">
      <c r="C845" s="31" t="inlineStr">
        <is>
          <t>AY0001</t>
        </is>
      </c>
      <c r="D845" s="32" t="inlineStr">
        <is>
          <t>AYAM HOL</t>
        </is>
      </c>
      <c r="E845" s="33" t="n">
        <v>1</v>
      </c>
      <c r="F845" s="33" t="n"/>
      <c r="G845" s="33">
        <f>F845/E845</f>
        <v/>
      </c>
      <c r="H845" s="34" t="n">
        <v>38000</v>
      </c>
      <c r="I845" s="34">
        <f>H845*E845</f>
        <v/>
      </c>
    </row>
    <row r="846">
      <c r="C846" s="35" t="inlineStr">
        <is>
          <t>SY0006</t>
        </is>
      </c>
      <c r="D846" s="36" t="inlineStr">
        <is>
          <t>BAWANG MERAH</t>
        </is>
      </c>
      <c r="E846" s="37" t="n">
        <v>1</v>
      </c>
      <c r="F846" s="37" t="n">
        <v>500</v>
      </c>
      <c r="G846" s="37">
        <f>F846/E846</f>
        <v/>
      </c>
      <c r="H846" s="38" t="n">
        <v>32</v>
      </c>
      <c r="I846" s="38">
        <f>H846*E846</f>
        <v/>
      </c>
    </row>
    <row r="847">
      <c r="C847" s="31" t="inlineStr">
        <is>
          <t>SY0007</t>
        </is>
      </c>
      <c r="D847" s="32" t="inlineStr">
        <is>
          <t>BAWANG PUTIH</t>
        </is>
      </c>
      <c r="E847" s="33" t="n">
        <v>1</v>
      </c>
      <c r="F847" s="33" t="n">
        <v>400</v>
      </c>
      <c r="G847" s="33">
        <f>F847/E847</f>
        <v/>
      </c>
      <c r="H847" s="34" t="n">
        <v>40</v>
      </c>
      <c r="I847" s="34">
        <f>H847*E847</f>
        <v/>
      </c>
    </row>
    <row r="848">
      <c r="C848" s="35" t="inlineStr">
        <is>
          <t>BK0057</t>
        </is>
      </c>
      <c r="D848" s="36" t="inlineStr">
        <is>
          <t>KEMIRI</t>
        </is>
      </c>
      <c r="E848" s="37" t="n">
        <v>1</v>
      </c>
      <c r="F848" s="37" t="n">
        <v>750</v>
      </c>
      <c r="G848" s="37">
        <f>F848/E848</f>
        <v/>
      </c>
      <c r="H848" s="38" t="n">
        <v>10</v>
      </c>
      <c r="I848" s="38">
        <f>H848*E848</f>
        <v/>
      </c>
    </row>
    <row r="849">
      <c r="C849" s="31" t="inlineStr">
        <is>
          <t>SY0043</t>
        </is>
      </c>
      <c r="D849" s="32" t="inlineStr">
        <is>
          <t>KUNYIT</t>
        </is>
      </c>
      <c r="E849" s="33" t="n">
        <v>1</v>
      </c>
      <c r="F849" s="33" t="n">
        <v>750</v>
      </c>
      <c r="G849" s="33">
        <f>F849/E849</f>
        <v/>
      </c>
      <c r="H849" s="34" t="n">
        <v>15</v>
      </c>
      <c r="I849" s="34">
        <f>H849*E849</f>
        <v/>
      </c>
    </row>
    <row r="850">
      <c r="C850" s="35" t="inlineStr">
        <is>
          <t>SY0036</t>
        </is>
      </c>
      <c r="D850" s="36" t="inlineStr">
        <is>
          <t>SEREH</t>
        </is>
      </c>
      <c r="E850" s="37" t="n">
        <v>1</v>
      </c>
      <c r="F850" s="37" t="n">
        <v>750</v>
      </c>
      <c r="G850" s="37">
        <f>F850/E850</f>
        <v/>
      </c>
      <c r="H850" s="38" t="n">
        <v>15</v>
      </c>
      <c r="I850" s="38">
        <f>H850*E850</f>
        <v/>
      </c>
    </row>
    <row r="851">
      <c r="C851" s="31" t="inlineStr">
        <is>
          <t>SY0045</t>
        </is>
      </c>
      <c r="D851" s="32" t="inlineStr">
        <is>
          <t>DAUN JERUK</t>
        </is>
      </c>
      <c r="E851" s="33" t="n">
        <v>1</v>
      </c>
      <c r="F851" s="33" t="n">
        <v>750</v>
      </c>
      <c r="G851" s="33">
        <f>F851/E851</f>
        <v/>
      </c>
      <c r="H851" s="34" t="n">
        <v>0</v>
      </c>
      <c r="I851" s="34">
        <f>H851*E851</f>
        <v/>
      </c>
    </row>
    <row r="852">
      <c r="C852" s="35" t="inlineStr">
        <is>
          <t>BK0013</t>
        </is>
      </c>
      <c r="D852" s="36" t="inlineStr">
        <is>
          <t>CHICKEN KNOR (1 Kg)</t>
        </is>
      </c>
      <c r="E852" s="37" t="n">
        <v>1</v>
      </c>
      <c r="F852" s="37" t="n">
        <v>1750</v>
      </c>
      <c r="G852" s="37">
        <f>F852/E852</f>
        <v/>
      </c>
      <c r="H852" s="38" t="n">
        <v>60</v>
      </c>
      <c r="I852" s="38">
        <f>H852*E852</f>
        <v/>
      </c>
    </row>
    <row r="853">
      <c r="C853" s="31" t="inlineStr">
        <is>
          <t>BK0010</t>
        </is>
      </c>
      <c r="D853" s="32" t="inlineStr">
        <is>
          <t>BIJI LADA (1 Kg)</t>
        </is>
      </c>
      <c r="E853" s="33" t="n">
        <v>1</v>
      </c>
      <c r="F853" s="33" t="n">
        <v>1850</v>
      </c>
      <c r="G853" s="33">
        <f>F853/E853</f>
        <v/>
      </c>
      <c r="H853" s="34" t="n">
        <v>80</v>
      </c>
      <c r="I853" s="34">
        <f>H853*E853</f>
        <v/>
      </c>
    </row>
    <row r="854">
      <c r="C854" s="35" t="inlineStr">
        <is>
          <t>BK0016</t>
        </is>
      </c>
      <c r="D854" s="36" t="inlineStr">
        <is>
          <t>BIJI KETUMBAR</t>
        </is>
      </c>
      <c r="E854" s="37" t="n">
        <v>1</v>
      </c>
      <c r="F854" s="37" t="n">
        <v>1850</v>
      </c>
      <c r="G854" s="37">
        <f>F854/E854</f>
        <v/>
      </c>
      <c r="H854" s="38" t="n">
        <v>0</v>
      </c>
      <c r="I854" s="38">
        <f>H854*E854</f>
        <v/>
      </c>
    </row>
    <row r="855">
      <c r="C855" s="31" t="inlineStr">
        <is>
          <t>BK0011</t>
        </is>
      </c>
      <c r="D855" s="32" t="inlineStr">
        <is>
          <t>SASA (1 Kg)</t>
        </is>
      </c>
      <c r="E855" s="33" t="n">
        <v>1</v>
      </c>
      <c r="F855" s="33" t="n">
        <v>1850</v>
      </c>
      <c r="G855" s="33">
        <f>F855/E855</f>
        <v/>
      </c>
      <c r="H855" s="34" t="n">
        <v>45</v>
      </c>
      <c r="I855" s="34">
        <f>H855*E855</f>
        <v/>
      </c>
    </row>
    <row r="856">
      <c r="C856" s="35" t="inlineStr">
        <is>
          <t>BK0012</t>
        </is>
      </c>
      <c r="D856" s="36" t="inlineStr">
        <is>
          <t>GARAM HALUS (5 Kg)</t>
        </is>
      </c>
      <c r="E856" s="37" t="n">
        <v>1</v>
      </c>
      <c r="F856" s="37" t="n">
        <v>1750</v>
      </c>
      <c r="G856" s="37">
        <f>F856/E856</f>
        <v/>
      </c>
      <c r="H856" s="38" t="n">
        <v>3</v>
      </c>
      <c r="I856" s="38">
        <f>H856*E856</f>
        <v/>
      </c>
    </row>
    <row r="857">
      <c r="C857" s="31" t="inlineStr">
        <is>
          <t>MY0001</t>
        </is>
      </c>
      <c r="D857" s="32" t="inlineStr">
        <is>
          <t>MINYAK MAJUAN ( 18 Lt)</t>
        </is>
      </c>
      <c r="E857" s="33" t="n">
        <v>1</v>
      </c>
      <c r="F857" s="33" t="n">
        <v>255</v>
      </c>
      <c r="G857" s="33">
        <f>F857/E857</f>
        <v/>
      </c>
      <c r="H857" s="34" t="n">
        <v>6666.67</v>
      </c>
      <c r="I857" s="34">
        <f>H857*E857</f>
        <v/>
      </c>
    </row>
    <row r="858">
      <c r="G858" s="39">
        <f>MIN(G845:G857)</f>
        <v/>
      </c>
      <c r="H858" s="40" t="inlineStr">
        <is>
          <t>PAX</t>
        </is>
      </c>
      <c r="I858" s="41">
        <f>SUM(I845:I857)</f>
        <v/>
      </c>
    </row>
    <row r="861">
      <c r="B861" s="25" t="inlineStr">
        <is>
          <t>Item               :</t>
        </is>
      </c>
      <c r="C861" s="25" t="inlineStr">
        <is>
          <t>MPR0046</t>
        </is>
      </c>
      <c r="E861" s="25" t="inlineStr">
        <is>
          <t>Category     :</t>
        </is>
      </c>
      <c r="F861" s="25" t="inlineStr">
        <is>
          <t>MENU PAKET</t>
        </is>
      </c>
    </row>
    <row r="862">
      <c r="B862" s="25" t="inlineStr">
        <is>
          <t>Description     :</t>
        </is>
      </c>
      <c r="C862" s="26" t="inlineStr">
        <is>
          <t>AYAM BAKAR</t>
        </is>
      </c>
      <c r="E862" s="25" t="inlineStr">
        <is>
          <t>Price Value :</t>
        </is>
      </c>
      <c r="F862" s="27" t="n">
        <v>0</v>
      </c>
    </row>
    <row r="863">
      <c r="B863" s="25" t="inlineStr">
        <is>
          <t>Sub-Category :</t>
        </is>
      </c>
      <c r="C863" s="25" t="inlineStr">
        <is>
          <t>RECIPE</t>
        </is>
      </c>
      <c r="E863" s="25" t="inlineStr">
        <is>
          <t>Cost:</t>
        </is>
      </c>
      <c r="F863" s="27" t="n">
        <v>71786.67</v>
      </c>
    </row>
    <row r="864">
      <c r="C864" s="28" t="inlineStr">
        <is>
          <t>Item</t>
        </is>
      </c>
      <c r="D864" s="29" t="inlineStr">
        <is>
          <t>Description</t>
        </is>
      </c>
      <c r="E864" s="29" t="inlineStr">
        <is>
          <t>Recipe Qty</t>
        </is>
      </c>
      <c r="F864" s="29" t="inlineStr">
        <is>
          <t>Available Qty</t>
        </is>
      </c>
      <c r="G864" s="29" t="inlineStr">
        <is>
          <t>Jadi brp</t>
        </is>
      </c>
      <c r="H864" s="30" t="inlineStr">
        <is>
          <t>Unit Cost</t>
        </is>
      </c>
      <c r="I864" s="30" t="inlineStr">
        <is>
          <t>Cost</t>
        </is>
      </c>
    </row>
    <row r="865">
      <c r="C865" s="31" t="inlineStr">
        <is>
          <t>AY0001</t>
        </is>
      </c>
      <c r="D865" s="32" t="inlineStr">
        <is>
          <t>AYAM HOL</t>
        </is>
      </c>
      <c r="E865" s="33" t="n">
        <v>1</v>
      </c>
      <c r="F865" s="33" t="n"/>
      <c r="G865" s="33">
        <f>F865/E865</f>
        <v/>
      </c>
      <c r="H865" s="34" t="n">
        <v>38000</v>
      </c>
      <c r="I865" s="34">
        <f>H865*E865</f>
        <v/>
      </c>
    </row>
    <row r="866">
      <c r="C866" s="35" t="inlineStr">
        <is>
          <t>SY0006</t>
        </is>
      </c>
      <c r="D866" s="36" t="inlineStr">
        <is>
          <t>BAWANG MERAH</t>
        </is>
      </c>
      <c r="E866" s="37" t="n">
        <v>1</v>
      </c>
      <c r="F866" s="37" t="n">
        <v>500</v>
      </c>
      <c r="G866" s="37">
        <f>F866/E866</f>
        <v/>
      </c>
      <c r="H866" s="38" t="n">
        <v>32</v>
      </c>
      <c r="I866" s="38">
        <f>H866*E866</f>
        <v/>
      </c>
    </row>
    <row r="867">
      <c r="C867" s="31" t="inlineStr">
        <is>
          <t>SY0007</t>
        </is>
      </c>
      <c r="D867" s="32" t="inlineStr">
        <is>
          <t>BAWANG PUTIH</t>
        </is>
      </c>
      <c r="E867" s="33" t="n">
        <v>1</v>
      </c>
      <c r="F867" s="33" t="n">
        <v>400</v>
      </c>
      <c r="G867" s="33">
        <f>F867/E867</f>
        <v/>
      </c>
      <c r="H867" s="34" t="n">
        <v>40</v>
      </c>
      <c r="I867" s="34">
        <f>H867*E867</f>
        <v/>
      </c>
    </row>
    <row r="868">
      <c r="C868" s="35" t="inlineStr">
        <is>
          <t>SY0043</t>
        </is>
      </c>
      <c r="D868" s="36" t="inlineStr">
        <is>
          <t>KUNYIT</t>
        </is>
      </c>
      <c r="E868" s="37" t="n">
        <v>1</v>
      </c>
      <c r="F868" s="37" t="n">
        <v>400</v>
      </c>
      <c r="G868" s="37">
        <f>F868/E868</f>
        <v/>
      </c>
      <c r="H868" s="38" t="n">
        <v>15</v>
      </c>
      <c r="I868" s="38">
        <f>H868*E868</f>
        <v/>
      </c>
    </row>
    <row r="869">
      <c r="C869" s="31" t="inlineStr">
        <is>
          <t>SY0036</t>
        </is>
      </c>
      <c r="D869" s="32" t="inlineStr">
        <is>
          <t>SEREH</t>
        </is>
      </c>
      <c r="E869" s="33" t="n">
        <v>1</v>
      </c>
      <c r="F869" s="33" t="n">
        <v>400</v>
      </c>
      <c r="G869" s="33">
        <f>F869/E869</f>
        <v/>
      </c>
      <c r="H869" s="34" t="n">
        <v>15</v>
      </c>
      <c r="I869" s="34">
        <f>H869*E869</f>
        <v/>
      </c>
    </row>
    <row r="870">
      <c r="C870" s="35" t="inlineStr">
        <is>
          <t>SY0038</t>
        </is>
      </c>
      <c r="D870" s="36" t="inlineStr">
        <is>
          <t>DAUN SALAM</t>
        </is>
      </c>
      <c r="E870" s="37" t="n">
        <v>1</v>
      </c>
      <c r="F870" s="37" t="n">
        <v>400</v>
      </c>
      <c r="G870" s="37">
        <f>F870/E870</f>
        <v/>
      </c>
      <c r="H870" s="38" t="n">
        <v>0</v>
      </c>
      <c r="I870" s="38">
        <f>H870*E870</f>
        <v/>
      </c>
    </row>
    <row r="871">
      <c r="C871" s="31" t="inlineStr">
        <is>
          <t>BK0012</t>
        </is>
      </c>
      <c r="D871" s="32" t="inlineStr">
        <is>
          <t>GARAM HALUS (5 Kg)</t>
        </is>
      </c>
      <c r="E871" s="33" t="n">
        <v>1</v>
      </c>
      <c r="F871" s="33" t="n">
        <v>1750</v>
      </c>
      <c r="G871" s="33">
        <f>F871/E871</f>
        <v/>
      </c>
      <c r="H871" s="34" t="n">
        <v>3</v>
      </c>
      <c r="I871" s="34">
        <f>H871*E871</f>
        <v/>
      </c>
    </row>
    <row r="872">
      <c r="C872" s="35" t="inlineStr">
        <is>
          <t>BC0001</t>
        </is>
      </c>
      <c r="D872" s="36" t="inlineStr">
        <is>
          <t>KECAP MANIS BANGO (6.2 Kg)</t>
        </is>
      </c>
      <c r="E872" s="37" t="n">
        <v>1</v>
      </c>
      <c r="F872" s="37" t="n">
        <v>58.2</v>
      </c>
      <c r="G872" s="37">
        <f>F872/E872</f>
        <v/>
      </c>
      <c r="H872" s="38" t="n">
        <v>26936</v>
      </c>
      <c r="I872" s="38">
        <f>H872*E872</f>
        <v/>
      </c>
    </row>
    <row r="873">
      <c r="C873" s="31" t="inlineStr">
        <is>
          <t>SY0054</t>
        </is>
      </c>
      <c r="D873" s="32" t="inlineStr">
        <is>
          <t>JERUK LIMO</t>
        </is>
      </c>
      <c r="E873" s="33" t="n">
        <v>1</v>
      </c>
      <c r="F873" s="33" t="n">
        <v>58.2</v>
      </c>
      <c r="G873" s="33">
        <f>F873/E873</f>
        <v/>
      </c>
      <c r="H873" s="34" t="n">
        <v>0</v>
      </c>
      <c r="I873" s="34">
        <f>H873*E873</f>
        <v/>
      </c>
    </row>
    <row r="874">
      <c r="C874" s="35" t="inlineStr">
        <is>
          <t>MY0001</t>
        </is>
      </c>
      <c r="D874" s="36" t="inlineStr">
        <is>
          <t>MINYAK MAJUAN ( 18 Lt)</t>
        </is>
      </c>
      <c r="E874" s="37" t="n">
        <v>1</v>
      </c>
      <c r="F874" s="37" t="n">
        <v>255</v>
      </c>
      <c r="G874" s="37">
        <f>F874/E874</f>
        <v/>
      </c>
      <c r="H874" s="38" t="n">
        <v>6666.67</v>
      </c>
      <c r="I874" s="38">
        <f>H874*E874</f>
        <v/>
      </c>
    </row>
    <row r="875">
      <c r="C875" s="31" t="inlineStr">
        <is>
          <t>SY0001</t>
        </is>
      </c>
      <c r="D875" s="32" t="inlineStr">
        <is>
          <t>CABE MERAH BESAR</t>
        </is>
      </c>
      <c r="E875" s="33" t="n">
        <v>1</v>
      </c>
      <c r="F875" s="33" t="n">
        <v>0</v>
      </c>
      <c r="G875" s="33">
        <f>F875/E875</f>
        <v/>
      </c>
      <c r="H875" s="34" t="n">
        <v>9</v>
      </c>
      <c r="I875" s="34">
        <f>H875*E875</f>
        <v/>
      </c>
    </row>
    <row r="876">
      <c r="C876" s="35" t="inlineStr">
        <is>
          <t>SY0003</t>
        </is>
      </c>
      <c r="D876" s="36" t="inlineStr">
        <is>
          <t>CABE MERAH KERITING</t>
        </is>
      </c>
      <c r="E876" s="37" t="n">
        <v>1</v>
      </c>
      <c r="F876" s="37" t="n">
        <v>0</v>
      </c>
      <c r="G876" s="37">
        <f>F876/E876</f>
        <v/>
      </c>
      <c r="H876" s="38" t="n">
        <v>70</v>
      </c>
      <c r="I876" s="38">
        <f>H876*E876</f>
        <v/>
      </c>
    </row>
    <row r="877">
      <c r="G877" s="39">
        <f>MIN(G865:G876)</f>
        <v/>
      </c>
      <c r="H877" s="40" t="inlineStr">
        <is>
          <t>PAX</t>
        </is>
      </c>
      <c r="I877" s="41">
        <f>SUM(I865:I876)</f>
        <v/>
      </c>
    </row>
    <row r="880">
      <c r="B880" s="25" t="inlineStr">
        <is>
          <t>Item               :</t>
        </is>
      </c>
      <c r="C880" s="25" t="inlineStr">
        <is>
          <t>MPR0047</t>
        </is>
      </c>
      <c r="E880" s="25" t="inlineStr">
        <is>
          <t>Category     :</t>
        </is>
      </c>
      <c r="F880" s="25" t="inlineStr">
        <is>
          <t>MENU PAKET</t>
        </is>
      </c>
    </row>
    <row r="881">
      <c r="B881" s="25" t="inlineStr">
        <is>
          <t>Description     :</t>
        </is>
      </c>
      <c r="C881" s="26" t="inlineStr">
        <is>
          <t>IKAN KURUHUN CABE IJO</t>
        </is>
      </c>
      <c r="E881" s="25" t="inlineStr">
        <is>
          <t>Price Value :</t>
        </is>
      </c>
      <c r="F881" s="27" t="n">
        <v>0</v>
      </c>
    </row>
    <row r="882">
      <c r="B882" s="25" t="inlineStr">
        <is>
          <t>Sub-Category :</t>
        </is>
      </c>
      <c r="C882" s="25" t="inlineStr">
        <is>
          <t>RECIPE</t>
        </is>
      </c>
      <c r="E882" s="25" t="inlineStr">
        <is>
          <t>Cost:</t>
        </is>
      </c>
      <c r="F882" s="27" t="n">
        <v>7044.67</v>
      </c>
    </row>
    <row r="883">
      <c r="C883" s="28" t="inlineStr">
        <is>
          <t>Item</t>
        </is>
      </c>
      <c r="D883" s="29" t="inlineStr">
        <is>
          <t>Description</t>
        </is>
      </c>
      <c r="E883" s="29" t="inlineStr">
        <is>
          <t>Recipe Qty</t>
        </is>
      </c>
      <c r="F883" s="29" t="inlineStr">
        <is>
          <t>Available Qty</t>
        </is>
      </c>
      <c r="G883" s="29" t="inlineStr">
        <is>
          <t>Jadi brp</t>
        </is>
      </c>
      <c r="H883" s="30" t="inlineStr">
        <is>
          <t>Unit Cost</t>
        </is>
      </c>
      <c r="I883" s="30" t="inlineStr">
        <is>
          <t>Cost</t>
        </is>
      </c>
    </row>
    <row r="884">
      <c r="C884" s="31" t="inlineStr">
        <is>
          <t>IK0021</t>
        </is>
      </c>
      <c r="D884" s="32" t="inlineStr">
        <is>
          <t>IKAN KURUHUN</t>
        </is>
      </c>
      <c r="E884" s="33" t="n">
        <v>1</v>
      </c>
      <c r="F884" s="33" t="n"/>
      <c r="G884" s="33">
        <f>F884/E884</f>
        <v/>
      </c>
      <c r="H884" s="34" t="n">
        <v>0</v>
      </c>
      <c r="I884" s="34">
        <f>H884*E884</f>
        <v/>
      </c>
    </row>
    <row r="885">
      <c r="C885" s="35" t="inlineStr">
        <is>
          <t>SY0005</t>
        </is>
      </c>
      <c r="D885" s="36" t="inlineStr">
        <is>
          <t>CABE RAWIT IJO</t>
        </is>
      </c>
      <c r="E885" s="37" t="n">
        <v>1</v>
      </c>
      <c r="F885" s="37" t="n"/>
      <c r="G885" s="37">
        <f>F885/E885</f>
        <v/>
      </c>
      <c r="H885" s="38" t="n">
        <v>45</v>
      </c>
      <c r="I885" s="38">
        <f>H885*E885</f>
        <v/>
      </c>
    </row>
    <row r="886">
      <c r="C886" s="31" t="inlineStr">
        <is>
          <t>SY0006</t>
        </is>
      </c>
      <c r="D886" s="32" t="inlineStr">
        <is>
          <t>BAWANG MERAH</t>
        </is>
      </c>
      <c r="E886" s="33" t="n">
        <v>1</v>
      </c>
      <c r="F886" s="33" t="n">
        <v>500</v>
      </c>
      <c r="G886" s="33">
        <f>F886/E886</f>
        <v/>
      </c>
      <c r="H886" s="34" t="n">
        <v>32</v>
      </c>
      <c r="I886" s="34">
        <f>H886*E886</f>
        <v/>
      </c>
    </row>
    <row r="887">
      <c r="C887" s="35" t="inlineStr">
        <is>
          <t>SY0002</t>
        </is>
      </c>
      <c r="D887" s="36" t="inlineStr">
        <is>
          <t>CABE IJO BESAR</t>
        </is>
      </c>
      <c r="E887" s="37" t="n">
        <v>1</v>
      </c>
      <c r="F887" s="37" t="n">
        <v>500</v>
      </c>
      <c r="G887" s="37">
        <f>F887/E887</f>
        <v/>
      </c>
      <c r="H887" s="38" t="n">
        <v>40</v>
      </c>
      <c r="I887" s="38">
        <f>H887*E887</f>
        <v/>
      </c>
    </row>
    <row r="888">
      <c r="C888" s="31" t="inlineStr">
        <is>
          <t>SY0007</t>
        </is>
      </c>
      <c r="D888" s="32" t="inlineStr">
        <is>
          <t>BAWANG PUTIH</t>
        </is>
      </c>
      <c r="E888" s="33" t="n">
        <v>1</v>
      </c>
      <c r="F888" s="33" t="n">
        <v>400</v>
      </c>
      <c r="G888" s="33">
        <f>F888/E888</f>
        <v/>
      </c>
      <c r="H888" s="34" t="n">
        <v>40</v>
      </c>
      <c r="I888" s="34">
        <f>H888*E888</f>
        <v/>
      </c>
    </row>
    <row r="889">
      <c r="C889" s="35" t="inlineStr">
        <is>
          <t>BK0013</t>
        </is>
      </c>
      <c r="D889" s="36" t="inlineStr">
        <is>
          <t>CHICKEN KNOR (1 Kg)</t>
        </is>
      </c>
      <c r="E889" s="37" t="n">
        <v>1</v>
      </c>
      <c r="F889" s="37" t="n">
        <v>1750</v>
      </c>
      <c r="G889" s="37">
        <f>F889/E889</f>
        <v/>
      </c>
      <c r="H889" s="38" t="n">
        <v>60</v>
      </c>
      <c r="I889" s="38">
        <f>H889*E889</f>
        <v/>
      </c>
    </row>
    <row r="890">
      <c r="C890" s="31" t="inlineStr">
        <is>
          <t>BK0010</t>
        </is>
      </c>
      <c r="D890" s="32" t="inlineStr">
        <is>
          <t>BIJI LADA (1 Kg)</t>
        </is>
      </c>
      <c r="E890" s="33" t="n">
        <v>1</v>
      </c>
      <c r="F890" s="33" t="n">
        <v>1850</v>
      </c>
      <c r="G890" s="33">
        <f>F890/E890</f>
        <v/>
      </c>
      <c r="H890" s="34" t="n">
        <v>80</v>
      </c>
      <c r="I890" s="34">
        <f>H890*E890</f>
        <v/>
      </c>
    </row>
    <row r="891">
      <c r="C891" s="35" t="inlineStr">
        <is>
          <t>BK0011</t>
        </is>
      </c>
      <c r="D891" s="36" t="inlineStr">
        <is>
          <t>SASA (1 Kg)</t>
        </is>
      </c>
      <c r="E891" s="37" t="n">
        <v>1</v>
      </c>
      <c r="F891" s="37" t="n">
        <v>1850</v>
      </c>
      <c r="G891" s="37">
        <f>F891/E891</f>
        <v/>
      </c>
      <c r="H891" s="38" t="n">
        <v>45</v>
      </c>
      <c r="I891" s="38">
        <f>H891*E891</f>
        <v/>
      </c>
    </row>
    <row r="892">
      <c r="C892" s="31" t="inlineStr">
        <is>
          <t>BK0018</t>
        </is>
      </c>
      <c r="D892" s="32" t="inlineStr">
        <is>
          <t>GULA PASIR 1 Kg</t>
        </is>
      </c>
      <c r="E892" s="33" t="n">
        <v>1</v>
      </c>
      <c r="F892" s="33" t="n">
        <v>1750</v>
      </c>
      <c r="G892" s="33">
        <f>F892/E892</f>
        <v/>
      </c>
      <c r="H892" s="34" t="n">
        <v>18</v>
      </c>
      <c r="I892" s="34">
        <f>H892*E892</f>
        <v/>
      </c>
    </row>
    <row r="893">
      <c r="C893" s="35" t="inlineStr">
        <is>
          <t>BK0012</t>
        </is>
      </c>
      <c r="D893" s="36" t="inlineStr">
        <is>
          <t>GARAM HALUS (5 Kg)</t>
        </is>
      </c>
      <c r="E893" s="37" t="n">
        <v>1</v>
      </c>
      <c r="F893" s="37" t="n">
        <v>1750</v>
      </c>
      <c r="G893" s="37">
        <f>F893/E893</f>
        <v/>
      </c>
      <c r="H893" s="38" t="n">
        <v>3</v>
      </c>
      <c r="I893" s="38">
        <f>H893*E893</f>
        <v/>
      </c>
    </row>
    <row r="894">
      <c r="C894" s="31" t="inlineStr">
        <is>
          <t>MY0001</t>
        </is>
      </c>
      <c r="D894" s="32" t="inlineStr">
        <is>
          <t>MINYAK MAJUAN ( 18 Lt)</t>
        </is>
      </c>
      <c r="E894" s="33" t="n">
        <v>1</v>
      </c>
      <c r="F894" s="33" t="n">
        <v>255</v>
      </c>
      <c r="G894" s="33">
        <f>F894/E894</f>
        <v/>
      </c>
      <c r="H894" s="34" t="n">
        <v>6666.67</v>
      </c>
      <c r="I894" s="34">
        <f>H894*E894</f>
        <v/>
      </c>
    </row>
    <row r="895">
      <c r="C895" s="35" t="inlineStr">
        <is>
          <t>SY0011</t>
        </is>
      </c>
      <c r="D895" s="36" t="inlineStr">
        <is>
          <t>TOMAT IJO/MERAH</t>
        </is>
      </c>
      <c r="E895" s="37" t="n">
        <v>1</v>
      </c>
      <c r="F895" s="37" t="n">
        <v>255</v>
      </c>
      <c r="G895" s="37">
        <f>F895/E895</f>
        <v/>
      </c>
      <c r="H895" s="38" t="n">
        <v>15</v>
      </c>
      <c r="I895" s="38">
        <f>H895*E895</f>
        <v/>
      </c>
    </row>
    <row r="896">
      <c r="G896" s="39">
        <f>MIN(G884:G895)</f>
        <v/>
      </c>
      <c r="H896" s="40" t="inlineStr">
        <is>
          <t>PAX</t>
        </is>
      </c>
      <c r="I896" s="41">
        <f>SUM(I884:I895)</f>
        <v/>
      </c>
    </row>
    <row r="899">
      <c r="B899" s="25" t="inlineStr">
        <is>
          <t>Item               :</t>
        </is>
      </c>
      <c r="C899" s="25" t="inlineStr">
        <is>
          <t>MPR0048</t>
        </is>
      </c>
      <c r="E899" s="25" t="inlineStr">
        <is>
          <t>Category     :</t>
        </is>
      </c>
      <c r="F899" s="25" t="inlineStr">
        <is>
          <t>MENU PAKET</t>
        </is>
      </c>
    </row>
    <row r="900">
      <c r="B900" s="25" t="inlineStr">
        <is>
          <t>Description     :</t>
        </is>
      </c>
      <c r="C900" s="26" t="inlineStr">
        <is>
          <t>IKAN NILA GORENG</t>
        </is>
      </c>
      <c r="E900" s="25" t="inlineStr">
        <is>
          <t>Price Value :</t>
        </is>
      </c>
      <c r="F900" s="27" t="n">
        <v>0</v>
      </c>
    </row>
    <row r="901">
      <c r="B901" s="25" t="inlineStr">
        <is>
          <t>Sub-Category :</t>
        </is>
      </c>
      <c r="C901" s="25" t="inlineStr">
        <is>
          <t>RECIPE</t>
        </is>
      </c>
      <c r="E901" s="25" t="inlineStr">
        <is>
          <t>Cost:</t>
        </is>
      </c>
      <c r="F901" s="27" t="n">
        <v>33910.67</v>
      </c>
    </row>
    <row r="902">
      <c r="C902" s="28" t="inlineStr">
        <is>
          <t>Item</t>
        </is>
      </c>
      <c r="D902" s="29" t="inlineStr">
        <is>
          <t>Description</t>
        </is>
      </c>
      <c r="E902" s="29" t="inlineStr">
        <is>
          <t>Recipe Qty</t>
        </is>
      </c>
      <c r="F902" s="29" t="inlineStr">
        <is>
          <t>Available Qty</t>
        </is>
      </c>
      <c r="G902" s="29" t="inlineStr">
        <is>
          <t>Jadi brp</t>
        </is>
      </c>
      <c r="H902" s="30" t="inlineStr">
        <is>
          <t>Unit Cost</t>
        </is>
      </c>
      <c r="I902" s="30" t="inlineStr">
        <is>
          <t>Cost</t>
        </is>
      </c>
    </row>
    <row r="903">
      <c r="C903" s="31" t="inlineStr">
        <is>
          <t>IK0020</t>
        </is>
      </c>
      <c r="D903" s="32" t="inlineStr">
        <is>
          <t>IKAN NILA</t>
        </is>
      </c>
      <c r="E903" s="33" t="n">
        <v>1</v>
      </c>
      <c r="F903" s="33" t="n"/>
      <c r="G903" s="33">
        <f>F903/E903</f>
        <v/>
      </c>
      <c r="H903" s="34" t="n">
        <v>0</v>
      </c>
      <c r="I903" s="34">
        <f>H903*E903</f>
        <v/>
      </c>
    </row>
    <row r="904">
      <c r="C904" s="35" t="inlineStr">
        <is>
          <t>SY0007</t>
        </is>
      </c>
      <c r="D904" s="36" t="inlineStr">
        <is>
          <t>BAWANG PUTIH</t>
        </is>
      </c>
      <c r="E904" s="37" t="n">
        <v>1</v>
      </c>
      <c r="F904" s="37" t="n">
        <v>400</v>
      </c>
      <c r="G904" s="37">
        <f>F904/E904</f>
        <v/>
      </c>
      <c r="H904" s="38" t="n">
        <v>40</v>
      </c>
      <c r="I904" s="38">
        <f>H904*E904</f>
        <v/>
      </c>
    </row>
    <row r="905">
      <c r="C905" s="31" t="inlineStr">
        <is>
          <t>SY0037</t>
        </is>
      </c>
      <c r="D905" s="32" t="inlineStr">
        <is>
          <t>JAHE</t>
        </is>
      </c>
      <c r="E905" s="33" t="n">
        <v>1</v>
      </c>
      <c r="F905" s="33" t="n">
        <v>400</v>
      </c>
      <c r="G905" s="33">
        <f>F905/E905</f>
        <v/>
      </c>
      <c r="H905" s="34" t="n">
        <v>45</v>
      </c>
      <c r="I905" s="34">
        <f>H905*E905</f>
        <v/>
      </c>
    </row>
    <row r="906">
      <c r="C906" s="35" t="inlineStr">
        <is>
          <t>SY0036</t>
        </is>
      </c>
      <c r="D906" s="36" t="inlineStr">
        <is>
          <t>SEREH</t>
        </is>
      </c>
      <c r="E906" s="37" t="n">
        <v>1</v>
      </c>
      <c r="F906" s="37" t="n">
        <v>400</v>
      </c>
      <c r="G906" s="37">
        <f>F906/E906</f>
        <v/>
      </c>
      <c r="H906" s="38" t="n">
        <v>15</v>
      </c>
      <c r="I906" s="38">
        <f>H906*E906</f>
        <v/>
      </c>
    </row>
    <row r="907">
      <c r="C907" s="31" t="inlineStr">
        <is>
          <t>SY0044</t>
        </is>
      </c>
      <c r="D907" s="32" t="inlineStr">
        <is>
          <t>LENGKOAS</t>
        </is>
      </c>
      <c r="E907" s="33" t="n">
        <v>1</v>
      </c>
      <c r="F907" s="33" t="n">
        <v>400</v>
      </c>
      <c r="G907" s="33">
        <f>F907/E907</f>
        <v/>
      </c>
      <c r="H907" s="34" t="n">
        <v>20</v>
      </c>
      <c r="I907" s="34">
        <f>H907*E907</f>
        <v/>
      </c>
    </row>
    <row r="908">
      <c r="C908" s="35" t="inlineStr">
        <is>
          <t>BK0012</t>
        </is>
      </c>
      <c r="D908" s="36" t="inlineStr">
        <is>
          <t>GARAM HALUS (5 Kg)</t>
        </is>
      </c>
      <c r="E908" s="37" t="n">
        <v>1</v>
      </c>
      <c r="F908" s="37" t="n">
        <v>1750</v>
      </c>
      <c r="G908" s="37">
        <f>F908/E908</f>
        <v/>
      </c>
      <c r="H908" s="38" t="n">
        <v>3</v>
      </c>
      <c r="I908" s="38">
        <f>H908*E908</f>
        <v/>
      </c>
    </row>
    <row r="909">
      <c r="C909" s="31" t="inlineStr">
        <is>
          <t>BK0010</t>
        </is>
      </c>
      <c r="D909" s="32" t="inlineStr">
        <is>
          <t>BIJI LADA (1 Kg)</t>
        </is>
      </c>
      <c r="E909" s="33" t="n">
        <v>1</v>
      </c>
      <c r="F909" s="33" t="n">
        <v>1850</v>
      </c>
      <c r="G909" s="33">
        <f>F909/E909</f>
        <v/>
      </c>
      <c r="H909" s="34" t="n">
        <v>80</v>
      </c>
      <c r="I909" s="34">
        <f>H909*E909</f>
        <v/>
      </c>
    </row>
    <row r="910">
      <c r="C910" s="35" t="inlineStr">
        <is>
          <t>BC0001</t>
        </is>
      </c>
      <c r="D910" s="36" t="inlineStr">
        <is>
          <t>KECAP MANIS BANGO (6.2 Kg)</t>
        </is>
      </c>
      <c r="E910" s="37" t="n">
        <v>1</v>
      </c>
      <c r="F910" s="37" t="n">
        <v>58.2</v>
      </c>
      <c r="G910" s="37">
        <f>F910/E910</f>
        <v/>
      </c>
      <c r="H910" s="38" t="n">
        <v>26936</v>
      </c>
      <c r="I910" s="38">
        <f>H910*E910</f>
        <v/>
      </c>
    </row>
    <row r="911">
      <c r="C911" s="31" t="inlineStr">
        <is>
          <t>BK0013</t>
        </is>
      </c>
      <c r="D911" s="32" t="inlineStr">
        <is>
          <t>CHICKEN KNOR (1 Kg)</t>
        </is>
      </c>
      <c r="E911" s="33" t="n">
        <v>1</v>
      </c>
      <c r="F911" s="33" t="n">
        <v>1750</v>
      </c>
      <c r="G911" s="33">
        <f>F911/E911</f>
        <v/>
      </c>
      <c r="H911" s="34" t="n">
        <v>60</v>
      </c>
      <c r="I911" s="34">
        <f>H911*E911</f>
        <v/>
      </c>
    </row>
    <row r="912">
      <c r="C912" s="35" t="inlineStr">
        <is>
          <t>BK0011</t>
        </is>
      </c>
      <c r="D912" s="36" t="inlineStr">
        <is>
          <t>SASA (1 Kg)</t>
        </is>
      </c>
      <c r="E912" s="37" t="n">
        <v>1</v>
      </c>
      <c r="F912" s="37" t="n">
        <v>1750</v>
      </c>
      <c r="G912" s="37">
        <f>F912/E912</f>
        <v/>
      </c>
      <c r="H912" s="38" t="n">
        <v>45</v>
      </c>
      <c r="I912" s="38">
        <f>H912*E912</f>
        <v/>
      </c>
    </row>
    <row r="913">
      <c r="C913" s="31" t="inlineStr">
        <is>
          <t>MY0001</t>
        </is>
      </c>
      <c r="D913" s="32" t="inlineStr">
        <is>
          <t>MINYAK MAJUAN ( 18 Lt)</t>
        </is>
      </c>
      <c r="E913" s="33" t="n">
        <v>1</v>
      </c>
      <c r="F913" s="33" t="n">
        <v>255</v>
      </c>
      <c r="G913" s="33">
        <f>F913/E913</f>
        <v/>
      </c>
      <c r="H913" s="34" t="n">
        <v>6666.67</v>
      </c>
      <c r="I913" s="34">
        <f>H913*E913</f>
        <v/>
      </c>
    </row>
    <row r="914">
      <c r="G914" s="39">
        <f>MIN(G903:G913)</f>
        <v/>
      </c>
      <c r="H914" s="40" t="inlineStr">
        <is>
          <t>PAX</t>
        </is>
      </c>
      <c r="I914" s="41">
        <f>SUM(I903:I913)</f>
        <v/>
      </c>
    </row>
    <row r="917">
      <c r="B917" s="25" t="inlineStr">
        <is>
          <t>Item               :</t>
        </is>
      </c>
      <c r="C917" s="25" t="inlineStr">
        <is>
          <t>MPR0049</t>
        </is>
      </c>
      <c r="E917" s="25" t="inlineStr">
        <is>
          <t>Category     :</t>
        </is>
      </c>
      <c r="F917" s="25" t="inlineStr">
        <is>
          <t>MENU PAKET</t>
        </is>
      </c>
    </row>
    <row r="918">
      <c r="B918" s="25" t="inlineStr">
        <is>
          <t>Description     :</t>
        </is>
      </c>
      <c r="C918" s="26" t="inlineStr">
        <is>
          <t>TEMPE GORENG TEPUNG</t>
        </is>
      </c>
      <c r="E918" s="25" t="inlineStr">
        <is>
          <t>Price Value :</t>
        </is>
      </c>
      <c r="F918" s="27" t="n">
        <v>0</v>
      </c>
    </row>
    <row r="919">
      <c r="B919" s="25" t="inlineStr">
        <is>
          <t>Sub-Category :</t>
        </is>
      </c>
      <c r="C919" s="25" t="inlineStr">
        <is>
          <t>RECIPE</t>
        </is>
      </c>
      <c r="E919" s="25" t="inlineStr">
        <is>
          <t>Cost:</t>
        </is>
      </c>
      <c r="F919" s="27" t="n">
        <v>16816.67</v>
      </c>
    </row>
    <row r="920">
      <c r="C920" s="28" t="inlineStr">
        <is>
          <t>Item</t>
        </is>
      </c>
      <c r="D920" s="29" t="inlineStr">
        <is>
          <t>Description</t>
        </is>
      </c>
      <c r="E920" s="29" t="inlineStr">
        <is>
          <t>Recipe Qty</t>
        </is>
      </c>
      <c r="F920" s="29" t="inlineStr">
        <is>
          <t>Available Qty</t>
        </is>
      </c>
      <c r="G920" s="29" t="inlineStr">
        <is>
          <t>Jadi brp</t>
        </is>
      </c>
      <c r="H920" s="30" t="inlineStr">
        <is>
          <t>Unit Cost</t>
        </is>
      </c>
      <c r="I920" s="30" t="inlineStr">
        <is>
          <t>Cost</t>
        </is>
      </c>
    </row>
    <row r="921">
      <c r="C921" s="31" t="inlineStr">
        <is>
          <t>SY0030</t>
        </is>
      </c>
      <c r="D921" s="32" t="inlineStr">
        <is>
          <t>TEMPE</t>
        </is>
      </c>
      <c r="E921" s="33" t="n">
        <v>1</v>
      </c>
      <c r="F921" s="33" t="n"/>
      <c r="G921" s="33">
        <f>F921/E921</f>
        <v/>
      </c>
      <c r="H921" s="34" t="n">
        <v>10000</v>
      </c>
      <c r="I921" s="34">
        <f>H921*E921</f>
        <v/>
      </c>
    </row>
    <row r="922">
      <c r="C922" s="35" t="inlineStr">
        <is>
          <t>SY0007</t>
        </is>
      </c>
      <c r="D922" s="36" t="inlineStr">
        <is>
          <t>BAWANG PUTIH</t>
        </is>
      </c>
      <c r="E922" s="37" t="n">
        <v>1</v>
      </c>
      <c r="F922" s="37" t="n">
        <v>400</v>
      </c>
      <c r="G922" s="37">
        <f>F922/E922</f>
        <v/>
      </c>
      <c r="H922" s="38" t="n">
        <v>40</v>
      </c>
      <c r="I922" s="38">
        <f>H922*E922</f>
        <v/>
      </c>
    </row>
    <row r="923">
      <c r="C923" s="31" t="inlineStr">
        <is>
          <t>BK0057</t>
        </is>
      </c>
      <c r="D923" s="32" t="inlineStr">
        <is>
          <t>KEMIRI</t>
        </is>
      </c>
      <c r="E923" s="33" t="n">
        <v>1</v>
      </c>
      <c r="F923" s="33" t="n">
        <v>750</v>
      </c>
      <c r="G923" s="33">
        <f>F923/E923</f>
        <v/>
      </c>
      <c r="H923" s="34" t="n">
        <v>10</v>
      </c>
      <c r="I923" s="34">
        <f>H923*E923</f>
        <v/>
      </c>
    </row>
    <row r="924">
      <c r="C924" s="35" t="inlineStr">
        <is>
          <t>BK0016</t>
        </is>
      </c>
      <c r="D924" s="36" t="inlineStr">
        <is>
          <t>BIJI KETUMBAR</t>
        </is>
      </c>
      <c r="E924" s="37" t="n">
        <v>1</v>
      </c>
      <c r="F924" s="37" t="n">
        <v>750</v>
      </c>
      <c r="G924" s="37">
        <f>F924/E924</f>
        <v/>
      </c>
      <c r="H924" s="38" t="n">
        <v>0</v>
      </c>
      <c r="I924" s="38">
        <f>H924*E924</f>
        <v/>
      </c>
    </row>
    <row r="925">
      <c r="C925" s="31" t="inlineStr">
        <is>
          <t>BK0019</t>
        </is>
      </c>
      <c r="D925" s="32" t="inlineStr">
        <is>
          <t>TERIGU SEGITIGA BIRU 1 Kg</t>
        </is>
      </c>
      <c r="E925" s="33" t="n">
        <v>1</v>
      </c>
      <c r="F925" s="33" t="n">
        <v>750</v>
      </c>
      <c r="G925" s="33">
        <f>F925/E925</f>
        <v/>
      </c>
      <c r="H925" s="34" t="n">
        <v>10</v>
      </c>
      <c r="I925" s="34">
        <f>H925*E925</f>
        <v/>
      </c>
    </row>
    <row r="926">
      <c r="C926" s="35" t="inlineStr">
        <is>
          <t>SY0022</t>
        </is>
      </c>
      <c r="D926" s="36" t="inlineStr">
        <is>
          <t>DAUN BAWANG</t>
        </is>
      </c>
      <c r="E926" s="37" t="n">
        <v>1</v>
      </c>
      <c r="F926" s="37" t="n">
        <v>750</v>
      </c>
      <c r="G926" s="37">
        <f>F926/E926</f>
        <v/>
      </c>
      <c r="H926" s="38" t="n">
        <v>20</v>
      </c>
      <c r="I926" s="38">
        <f>H926*E926</f>
        <v/>
      </c>
    </row>
    <row r="927">
      <c r="C927" s="31" t="inlineStr">
        <is>
          <t>BK0010</t>
        </is>
      </c>
      <c r="D927" s="32" t="inlineStr">
        <is>
          <t>BIJI LADA (1 Kg)</t>
        </is>
      </c>
      <c r="E927" s="33" t="n">
        <v>1</v>
      </c>
      <c r="F927" s="33" t="n">
        <v>1850</v>
      </c>
      <c r="G927" s="33">
        <f>F927/E927</f>
        <v/>
      </c>
      <c r="H927" s="34" t="n">
        <v>80</v>
      </c>
      <c r="I927" s="34">
        <f>H927*E927</f>
        <v/>
      </c>
    </row>
    <row r="928">
      <c r="C928" s="35" t="inlineStr">
        <is>
          <t>MY0001</t>
        </is>
      </c>
      <c r="D928" s="36" t="inlineStr">
        <is>
          <t>MINYAK MAJUAN ( 18 Lt)</t>
        </is>
      </c>
      <c r="E928" s="37" t="n">
        <v>1</v>
      </c>
      <c r="F928" s="37" t="n">
        <v>255</v>
      </c>
      <c r="G928" s="37">
        <f>F928/E928</f>
        <v/>
      </c>
      <c r="H928" s="38" t="n">
        <v>6666.67</v>
      </c>
      <c r="I928" s="38">
        <f>H928*E928</f>
        <v/>
      </c>
    </row>
    <row r="929">
      <c r="G929" s="39">
        <f>MIN(G921:G928)</f>
        <v/>
      </c>
      <c r="H929" s="40" t="inlineStr">
        <is>
          <t>PAX</t>
        </is>
      </c>
      <c r="I929" s="41">
        <f>SUM(I921:I928)</f>
        <v/>
      </c>
    </row>
    <row r="932">
      <c r="B932" s="25" t="inlineStr">
        <is>
          <t>Item               :</t>
        </is>
      </c>
      <c r="C932" s="25" t="inlineStr">
        <is>
          <t>MPR0050</t>
        </is>
      </c>
      <c r="E932" s="25" t="inlineStr">
        <is>
          <t>Category     :</t>
        </is>
      </c>
      <c r="F932" s="25" t="inlineStr">
        <is>
          <t>MENU PAKET</t>
        </is>
      </c>
    </row>
    <row r="933">
      <c r="B933" s="25" t="inlineStr">
        <is>
          <t>Description     :</t>
        </is>
      </c>
      <c r="C933" s="26" t="inlineStr">
        <is>
          <t>IKAN MAS BABY CABE IJO</t>
        </is>
      </c>
      <c r="E933" s="25" t="inlineStr">
        <is>
          <t>Price Value :</t>
        </is>
      </c>
      <c r="F933" s="27" t="n">
        <v>0</v>
      </c>
    </row>
    <row r="934">
      <c r="B934" s="25" t="inlineStr">
        <is>
          <t>Sub-Category :</t>
        </is>
      </c>
      <c r="C934" s="25" t="inlineStr">
        <is>
          <t>RECIPE</t>
        </is>
      </c>
      <c r="E934" s="25" t="inlineStr">
        <is>
          <t>Cost:</t>
        </is>
      </c>
      <c r="F934" s="27" t="n">
        <v>7069.67</v>
      </c>
    </row>
    <row r="935">
      <c r="C935" s="28" t="inlineStr">
        <is>
          <t>Item</t>
        </is>
      </c>
      <c r="D935" s="29" t="inlineStr">
        <is>
          <t>Description</t>
        </is>
      </c>
      <c r="E935" s="29" t="inlineStr">
        <is>
          <t>Recipe Qty</t>
        </is>
      </c>
      <c r="F935" s="29" t="inlineStr">
        <is>
          <t>Available Qty</t>
        </is>
      </c>
      <c r="G935" s="29" t="inlineStr">
        <is>
          <t>Jadi brp</t>
        </is>
      </c>
      <c r="H935" s="30" t="inlineStr">
        <is>
          <t>Unit Cost</t>
        </is>
      </c>
      <c r="I935" s="30" t="inlineStr">
        <is>
          <t>Cost</t>
        </is>
      </c>
    </row>
    <row r="936">
      <c r="C936" s="31" t="inlineStr">
        <is>
          <t>IK0019</t>
        </is>
      </c>
      <c r="D936" s="32" t="inlineStr">
        <is>
          <t>IKAN MAS BABY</t>
        </is>
      </c>
      <c r="E936" s="33" t="n">
        <v>1</v>
      </c>
      <c r="F936" s="33" t="n"/>
      <c r="G936" s="33">
        <f>F936/E936</f>
        <v/>
      </c>
      <c r="H936" s="34" t="n">
        <v>0</v>
      </c>
      <c r="I936" s="34">
        <f>H936*E936</f>
        <v/>
      </c>
    </row>
    <row r="937">
      <c r="C937" s="35" t="inlineStr">
        <is>
          <t>SY0006</t>
        </is>
      </c>
      <c r="D937" s="36" t="inlineStr">
        <is>
          <t>BAWANG MERAH</t>
        </is>
      </c>
      <c r="E937" s="37" t="n">
        <v>1</v>
      </c>
      <c r="F937" s="37" t="n">
        <v>500</v>
      </c>
      <c r="G937" s="37">
        <f>F937/E937</f>
        <v/>
      </c>
      <c r="H937" s="38" t="n">
        <v>32</v>
      </c>
      <c r="I937" s="38">
        <f>H937*E937</f>
        <v/>
      </c>
    </row>
    <row r="938">
      <c r="C938" s="31" t="inlineStr">
        <is>
          <t>SY0007</t>
        </is>
      </c>
      <c r="D938" s="32" t="inlineStr">
        <is>
          <t>BAWANG PUTIH</t>
        </is>
      </c>
      <c r="E938" s="33" t="n">
        <v>1</v>
      </c>
      <c r="F938" s="33" t="n">
        <v>400</v>
      </c>
      <c r="G938" s="33">
        <f>F938/E938</f>
        <v/>
      </c>
      <c r="H938" s="34" t="n">
        <v>40</v>
      </c>
      <c r="I938" s="34">
        <f>H938*E938</f>
        <v/>
      </c>
    </row>
    <row r="939">
      <c r="C939" s="35" t="inlineStr">
        <is>
          <t>SY0002</t>
        </is>
      </c>
      <c r="D939" s="36" t="inlineStr">
        <is>
          <t>CABE IJO BESAR</t>
        </is>
      </c>
      <c r="E939" s="37" t="n">
        <v>1</v>
      </c>
      <c r="F939" s="37" t="n">
        <v>400</v>
      </c>
      <c r="G939" s="37">
        <f>F939/E939</f>
        <v/>
      </c>
      <c r="H939" s="38" t="n">
        <v>40</v>
      </c>
      <c r="I939" s="38">
        <f>H939*E939</f>
        <v/>
      </c>
    </row>
    <row r="940">
      <c r="C940" s="31" t="inlineStr">
        <is>
          <t>SY0003</t>
        </is>
      </c>
      <c r="D940" s="32" t="inlineStr">
        <is>
          <t>CABE MERAH KERITING</t>
        </is>
      </c>
      <c r="E940" s="33" t="n">
        <v>1</v>
      </c>
      <c r="F940" s="33" t="n">
        <v>400</v>
      </c>
      <c r="G940" s="33">
        <f>F940/E940</f>
        <v/>
      </c>
      <c r="H940" s="34" t="n">
        <v>70</v>
      </c>
      <c r="I940" s="34">
        <f>H940*E940</f>
        <v/>
      </c>
    </row>
    <row r="941">
      <c r="C941" s="35" t="inlineStr">
        <is>
          <t>SY0011</t>
        </is>
      </c>
      <c r="D941" s="36" t="inlineStr">
        <is>
          <t>TOMAT IJO/MERAH</t>
        </is>
      </c>
      <c r="E941" s="37" t="n">
        <v>1</v>
      </c>
      <c r="F941" s="37" t="n">
        <v>400</v>
      </c>
      <c r="G941" s="37">
        <f>F941/E941</f>
        <v/>
      </c>
      <c r="H941" s="38" t="n">
        <v>15</v>
      </c>
      <c r="I941" s="38">
        <f>H941*E941</f>
        <v/>
      </c>
    </row>
    <row r="942">
      <c r="C942" s="31" t="inlineStr">
        <is>
          <t>BK0013</t>
        </is>
      </c>
      <c r="D942" s="32" t="inlineStr">
        <is>
          <t>CHICKEN KNOR (1 Kg)</t>
        </is>
      </c>
      <c r="E942" s="33" t="n">
        <v>1</v>
      </c>
      <c r="F942" s="33" t="n">
        <v>1750</v>
      </c>
      <c r="G942" s="33">
        <f>F942/E942</f>
        <v/>
      </c>
      <c r="H942" s="34" t="n">
        <v>60</v>
      </c>
      <c r="I942" s="34">
        <f>H942*E942</f>
        <v/>
      </c>
    </row>
    <row r="943">
      <c r="C943" s="35" t="inlineStr">
        <is>
          <t>BK0010</t>
        </is>
      </c>
      <c r="D943" s="36" t="inlineStr">
        <is>
          <t>BIJI LADA (1 Kg)</t>
        </is>
      </c>
      <c r="E943" s="37" t="n">
        <v>1</v>
      </c>
      <c r="F943" s="37" t="n">
        <v>1850</v>
      </c>
      <c r="G943" s="37">
        <f>F943/E943</f>
        <v/>
      </c>
      <c r="H943" s="38" t="n">
        <v>80</v>
      </c>
      <c r="I943" s="38">
        <f>H943*E943</f>
        <v/>
      </c>
    </row>
    <row r="944">
      <c r="C944" s="31" t="inlineStr">
        <is>
          <t>BK0018</t>
        </is>
      </c>
      <c r="D944" s="32" t="inlineStr">
        <is>
          <t>GULA PASIR 1 Kg</t>
        </is>
      </c>
      <c r="E944" s="33" t="n">
        <v>1</v>
      </c>
      <c r="F944" s="33" t="n">
        <v>1750</v>
      </c>
      <c r="G944" s="33">
        <f>F944/E944</f>
        <v/>
      </c>
      <c r="H944" s="34" t="n">
        <v>18</v>
      </c>
      <c r="I944" s="34">
        <f>H944*E944</f>
        <v/>
      </c>
    </row>
    <row r="945">
      <c r="C945" s="35" t="inlineStr">
        <is>
          <t>BK0012</t>
        </is>
      </c>
      <c r="D945" s="36" t="inlineStr">
        <is>
          <t>GARAM HALUS (5 Kg)</t>
        </is>
      </c>
      <c r="E945" s="37" t="n">
        <v>1</v>
      </c>
      <c r="F945" s="37" t="n">
        <v>1750</v>
      </c>
      <c r="G945" s="37">
        <f>F945/E945</f>
        <v/>
      </c>
      <c r="H945" s="38" t="n">
        <v>3</v>
      </c>
      <c r="I945" s="38">
        <f>H945*E945</f>
        <v/>
      </c>
    </row>
    <row r="946">
      <c r="C946" s="31" t="inlineStr">
        <is>
          <t>MY0001</t>
        </is>
      </c>
      <c r="D946" s="32" t="inlineStr">
        <is>
          <t>MINYAK MAJUAN ( 18 Lt)</t>
        </is>
      </c>
      <c r="E946" s="33" t="n">
        <v>1</v>
      </c>
      <c r="F946" s="33" t="n">
        <v>255</v>
      </c>
      <c r="G946" s="33">
        <f>F946/E946</f>
        <v/>
      </c>
      <c r="H946" s="34" t="n">
        <v>6666.67</v>
      </c>
      <c r="I946" s="34">
        <f>H946*E946</f>
        <v/>
      </c>
    </row>
    <row r="947">
      <c r="C947" s="35" t="inlineStr">
        <is>
          <t>BK0011</t>
        </is>
      </c>
      <c r="D947" s="36" t="inlineStr">
        <is>
          <t>SASA (1 Kg)</t>
        </is>
      </c>
      <c r="E947" s="37" t="n">
        <v>1</v>
      </c>
      <c r="F947" s="37" t="n">
        <v>255</v>
      </c>
      <c r="G947" s="37">
        <f>F947/E947</f>
        <v/>
      </c>
      <c r="H947" s="38" t="n">
        <v>45</v>
      </c>
      <c r="I947" s="38">
        <f>H947*E947</f>
        <v/>
      </c>
    </row>
    <row r="948">
      <c r="G948" s="39">
        <f>MIN(G936:G947)</f>
        <v/>
      </c>
      <c r="H948" s="40" t="inlineStr">
        <is>
          <t>PAX</t>
        </is>
      </c>
      <c r="I948" s="41">
        <f>SUM(I936:I947)</f>
        <v/>
      </c>
    </row>
    <row r="951">
      <c r="B951" s="25" t="inlineStr">
        <is>
          <t>Item               :</t>
        </is>
      </c>
      <c r="C951" s="25" t="inlineStr">
        <is>
          <t>MPR0051</t>
        </is>
      </c>
      <c r="E951" s="25" t="inlineStr">
        <is>
          <t>Category     :</t>
        </is>
      </c>
      <c r="F951" s="25" t="inlineStr">
        <is>
          <t>MENU PAKET</t>
        </is>
      </c>
    </row>
    <row r="952">
      <c r="B952" s="25" t="inlineStr">
        <is>
          <t>Description     :</t>
        </is>
      </c>
      <c r="C952" s="26" t="inlineStr">
        <is>
          <t>SATE MARANGGI</t>
        </is>
      </c>
      <c r="E952" s="25" t="inlineStr">
        <is>
          <t>Price Value :</t>
        </is>
      </c>
      <c r="F952" s="27" t="n">
        <v>0</v>
      </c>
    </row>
    <row r="953">
      <c r="B953" s="25" t="inlineStr">
        <is>
          <t>Sub-Category :</t>
        </is>
      </c>
      <c r="C953" s="25" t="inlineStr">
        <is>
          <t>RECIPE</t>
        </is>
      </c>
      <c r="E953" s="25" t="inlineStr">
        <is>
          <t>Cost:</t>
        </is>
      </c>
      <c r="F953" s="27" t="n">
        <v>163889.67</v>
      </c>
    </row>
    <row r="954">
      <c r="C954" s="28" t="inlineStr">
        <is>
          <t>Item</t>
        </is>
      </c>
      <c r="D954" s="29" t="inlineStr">
        <is>
          <t>Description</t>
        </is>
      </c>
      <c r="E954" s="29" t="inlineStr">
        <is>
          <t>Recipe Qty</t>
        </is>
      </c>
      <c r="F954" s="29" t="inlineStr">
        <is>
          <t>Available Qty</t>
        </is>
      </c>
      <c r="G954" s="29" t="inlineStr">
        <is>
          <t>Jadi brp</t>
        </is>
      </c>
      <c r="H954" s="30" t="inlineStr">
        <is>
          <t>Unit Cost</t>
        </is>
      </c>
      <c r="I954" s="30" t="inlineStr">
        <is>
          <t>Cost</t>
        </is>
      </c>
    </row>
    <row r="955">
      <c r="C955" s="31" t="inlineStr">
        <is>
          <t>DG0004</t>
        </is>
      </c>
      <c r="D955" s="32" t="inlineStr">
        <is>
          <t>DAGING TENDERLOIN</t>
        </is>
      </c>
      <c r="E955" s="33" t="n">
        <v>1</v>
      </c>
      <c r="F955" s="33" t="n"/>
      <c r="G955" s="33">
        <f>F955/E955</f>
        <v/>
      </c>
      <c r="H955" s="34" t="n">
        <v>130000</v>
      </c>
      <c r="I955" s="34">
        <f>H955*E955</f>
        <v/>
      </c>
    </row>
    <row r="956">
      <c r="C956" s="35" t="inlineStr">
        <is>
          <t>BK0041</t>
        </is>
      </c>
      <c r="D956" s="36" t="inlineStr">
        <is>
          <t>GULA MERAH</t>
        </is>
      </c>
      <c r="E956" s="37" t="n">
        <v>1</v>
      </c>
      <c r="F956" s="37" t="n">
        <v>1750</v>
      </c>
      <c r="G956" s="37">
        <f>F956/E956</f>
        <v/>
      </c>
      <c r="H956" s="38" t="n">
        <v>10</v>
      </c>
      <c r="I956" s="38">
        <f>H956*E956</f>
        <v/>
      </c>
    </row>
    <row r="957">
      <c r="C957" s="31" t="inlineStr">
        <is>
          <t>SY0057</t>
        </is>
      </c>
      <c r="D957" s="32" t="inlineStr">
        <is>
          <t>ASEM JAWA</t>
        </is>
      </c>
      <c r="E957" s="33" t="n">
        <v>1</v>
      </c>
      <c r="F957" s="33" t="n">
        <v>1750</v>
      </c>
      <c r="G957" s="33">
        <f>F957/E957</f>
        <v/>
      </c>
      <c r="H957" s="34" t="n">
        <v>0</v>
      </c>
      <c r="I957" s="34">
        <f>H957*E957</f>
        <v/>
      </c>
    </row>
    <row r="958">
      <c r="C958" s="35" t="inlineStr">
        <is>
          <t>BK0010</t>
        </is>
      </c>
      <c r="D958" s="36" t="inlineStr">
        <is>
          <t>BIJI LADA (1 Kg)</t>
        </is>
      </c>
      <c r="E958" s="37" t="n">
        <v>1</v>
      </c>
      <c r="F958" s="37" t="n">
        <v>1850</v>
      </c>
      <c r="G958" s="37">
        <f>F958/E958</f>
        <v/>
      </c>
      <c r="H958" s="38" t="n">
        <v>80</v>
      </c>
      <c r="I958" s="38">
        <f>H958*E958</f>
        <v/>
      </c>
    </row>
    <row r="959">
      <c r="C959" s="31" t="inlineStr">
        <is>
          <t>BK0013</t>
        </is>
      </c>
      <c r="D959" s="32" t="inlineStr">
        <is>
          <t>CHICKEN KNOR (1 Kg)</t>
        </is>
      </c>
      <c r="E959" s="33" t="n">
        <v>1</v>
      </c>
      <c r="F959" s="33" t="n">
        <v>1750</v>
      </c>
      <c r="G959" s="33">
        <f>F959/E959</f>
        <v/>
      </c>
      <c r="H959" s="34" t="n">
        <v>60</v>
      </c>
      <c r="I959" s="34">
        <f>H959*E959</f>
        <v/>
      </c>
    </row>
    <row r="960">
      <c r="C960" s="35" t="inlineStr">
        <is>
          <t>SY0006</t>
        </is>
      </c>
      <c r="D960" s="36" t="inlineStr">
        <is>
          <t>BAWANG MERAH</t>
        </is>
      </c>
      <c r="E960" s="37" t="n">
        <v>1</v>
      </c>
      <c r="F960" s="37" t="n">
        <v>500</v>
      </c>
      <c r="G960" s="37">
        <f>F960/E960</f>
        <v/>
      </c>
      <c r="H960" s="38" t="n">
        <v>32</v>
      </c>
      <c r="I960" s="38">
        <f>H960*E960</f>
        <v/>
      </c>
    </row>
    <row r="961">
      <c r="C961" s="31" t="inlineStr">
        <is>
          <t>SY0007</t>
        </is>
      </c>
      <c r="D961" s="32" t="inlineStr">
        <is>
          <t>BAWANG PUTIH</t>
        </is>
      </c>
      <c r="E961" s="33" t="n">
        <v>1</v>
      </c>
      <c r="F961" s="33" t="n">
        <v>400</v>
      </c>
      <c r="G961" s="33">
        <f>F961/E961</f>
        <v/>
      </c>
      <c r="H961" s="34" t="n">
        <v>40</v>
      </c>
      <c r="I961" s="34">
        <f>H961*E961</f>
        <v/>
      </c>
    </row>
    <row r="962">
      <c r="C962" s="35" t="inlineStr">
        <is>
          <t>SY0037</t>
        </is>
      </c>
      <c r="D962" s="36" t="inlineStr">
        <is>
          <t>JAHE</t>
        </is>
      </c>
      <c r="E962" s="37" t="n">
        <v>1</v>
      </c>
      <c r="F962" s="37" t="n">
        <v>400</v>
      </c>
      <c r="G962" s="37">
        <f>F962/E962</f>
        <v/>
      </c>
      <c r="H962" s="38" t="n">
        <v>45</v>
      </c>
      <c r="I962" s="38">
        <f>H962*E962</f>
        <v/>
      </c>
    </row>
    <row r="963">
      <c r="C963" s="31" t="inlineStr">
        <is>
          <t>SY0044</t>
        </is>
      </c>
      <c r="D963" s="32" t="inlineStr">
        <is>
          <t>LENGKOAS</t>
        </is>
      </c>
      <c r="E963" s="33" t="n">
        <v>1</v>
      </c>
      <c r="F963" s="33" t="n">
        <v>400</v>
      </c>
      <c r="G963" s="33">
        <f>F963/E963</f>
        <v/>
      </c>
      <c r="H963" s="34" t="n">
        <v>20</v>
      </c>
      <c r="I963" s="34">
        <f>H963*E963</f>
        <v/>
      </c>
    </row>
    <row r="964">
      <c r="C964" s="35" t="inlineStr">
        <is>
          <t>BK0016</t>
        </is>
      </c>
      <c r="D964" s="36" t="inlineStr">
        <is>
          <t>BIJI KETUMBAR</t>
        </is>
      </c>
      <c r="E964" s="37" t="n">
        <v>1</v>
      </c>
      <c r="F964" s="37" t="n">
        <v>400</v>
      </c>
      <c r="G964" s="37">
        <f>F964/E964</f>
        <v/>
      </c>
      <c r="H964" s="38" t="n">
        <v>0</v>
      </c>
      <c r="I964" s="38">
        <f>H964*E964</f>
        <v/>
      </c>
    </row>
    <row r="965">
      <c r="C965" s="31" t="inlineStr">
        <is>
          <t>BC0001</t>
        </is>
      </c>
      <c r="D965" s="32" t="inlineStr">
        <is>
          <t>KECAP MANIS BANGO (6.2 Kg)</t>
        </is>
      </c>
      <c r="E965" s="33" t="n">
        <v>1</v>
      </c>
      <c r="F965" s="33" t="n">
        <v>58.2</v>
      </c>
      <c r="G965" s="33">
        <f>F965/E965</f>
        <v/>
      </c>
      <c r="H965" s="34" t="n">
        <v>26936</v>
      </c>
      <c r="I965" s="34">
        <f>H965*E965</f>
        <v/>
      </c>
    </row>
    <row r="966">
      <c r="C966" s="35" t="inlineStr">
        <is>
          <t>MY0001</t>
        </is>
      </c>
      <c r="D966" s="36" t="inlineStr">
        <is>
          <t>MINYAK MAJUAN ( 18 Lt)</t>
        </is>
      </c>
      <c r="E966" s="37" t="n">
        <v>1</v>
      </c>
      <c r="F966" s="37" t="n">
        <v>255</v>
      </c>
      <c r="G966" s="37">
        <f>F966/E966</f>
        <v/>
      </c>
      <c r="H966" s="38" t="n">
        <v>6666.67</v>
      </c>
      <c r="I966" s="38">
        <f>H966*E966</f>
        <v/>
      </c>
    </row>
    <row r="967">
      <c r="G967" s="39">
        <f>MIN(G955:G966)</f>
        <v/>
      </c>
      <c r="H967" s="40" t="inlineStr">
        <is>
          <t>PAX</t>
        </is>
      </c>
      <c r="I967" s="41">
        <f>SUM(I955:I966)</f>
        <v/>
      </c>
    </row>
    <row r="970">
      <c r="B970" s="25" t="inlineStr">
        <is>
          <t>Item               :</t>
        </is>
      </c>
      <c r="C970" s="25" t="inlineStr">
        <is>
          <t>MPR0052</t>
        </is>
      </c>
      <c r="E970" s="25" t="inlineStr">
        <is>
          <t>Category     :</t>
        </is>
      </c>
      <c r="F970" s="25" t="inlineStr">
        <is>
          <t>MENU PAKET</t>
        </is>
      </c>
    </row>
    <row r="971">
      <c r="B971" s="25" t="inlineStr">
        <is>
          <t>Description     :</t>
        </is>
      </c>
      <c r="C971" s="26" t="inlineStr">
        <is>
          <t>CAH BROKOLI JAMUR HIOKO</t>
        </is>
      </c>
      <c r="E971" s="25" t="inlineStr">
        <is>
          <t>Price Value :</t>
        </is>
      </c>
      <c r="F971" s="27" t="n">
        <v>0</v>
      </c>
    </row>
    <row r="972">
      <c r="B972" s="25" t="inlineStr">
        <is>
          <t>Sub-Category :</t>
        </is>
      </c>
      <c r="C972" s="25" t="inlineStr">
        <is>
          <t>RECIPE</t>
        </is>
      </c>
      <c r="E972" s="25" t="inlineStr">
        <is>
          <t>Cost:</t>
        </is>
      </c>
      <c r="F972" s="27" t="n">
        <v>6997.67</v>
      </c>
    </row>
    <row r="973">
      <c r="C973" s="28" t="inlineStr">
        <is>
          <t>Item</t>
        </is>
      </c>
      <c r="D973" s="29" t="inlineStr">
        <is>
          <t>Description</t>
        </is>
      </c>
      <c r="E973" s="29" t="inlineStr">
        <is>
          <t>Recipe Qty</t>
        </is>
      </c>
      <c r="F973" s="29" t="inlineStr">
        <is>
          <t>Available Qty</t>
        </is>
      </c>
      <c r="G973" s="29" t="inlineStr">
        <is>
          <t>Jadi brp</t>
        </is>
      </c>
      <c r="H973" s="30" t="inlineStr">
        <is>
          <t>Unit Cost</t>
        </is>
      </c>
      <c r="I973" s="30" t="inlineStr">
        <is>
          <t>Cost</t>
        </is>
      </c>
    </row>
    <row r="974">
      <c r="C974" s="31" t="inlineStr">
        <is>
          <t>SY0008</t>
        </is>
      </c>
      <c r="D974" s="32" t="inlineStr">
        <is>
          <t>BAWANG BOMBAY</t>
        </is>
      </c>
      <c r="E974" s="33" t="n">
        <v>1</v>
      </c>
      <c r="F974" s="33" t="n"/>
      <c r="G974" s="33">
        <f>F974/E974</f>
        <v/>
      </c>
      <c r="H974" s="34" t="n">
        <v>30</v>
      </c>
      <c r="I974" s="34">
        <f>H974*E974</f>
        <v/>
      </c>
    </row>
    <row r="975">
      <c r="C975" s="35" t="inlineStr">
        <is>
          <t>SY0022</t>
        </is>
      </c>
      <c r="D975" s="36" t="inlineStr">
        <is>
          <t>DAUN BAWANG</t>
        </is>
      </c>
      <c r="E975" s="37" t="n">
        <v>1</v>
      </c>
      <c r="F975" s="37" t="n"/>
      <c r="G975" s="37">
        <f>F975/E975</f>
        <v/>
      </c>
      <c r="H975" s="38" t="n">
        <v>20</v>
      </c>
      <c r="I975" s="38">
        <f>H975*E975</f>
        <v/>
      </c>
    </row>
    <row r="976">
      <c r="C976" s="31" t="inlineStr">
        <is>
          <t>BK0013</t>
        </is>
      </c>
      <c r="D976" s="32" t="inlineStr">
        <is>
          <t>CHICKEN KNOR (1 Kg)</t>
        </is>
      </c>
      <c r="E976" s="33" t="n">
        <v>1</v>
      </c>
      <c r="F976" s="33" t="n">
        <v>1750</v>
      </c>
      <c r="G976" s="33">
        <f>F976/E976</f>
        <v/>
      </c>
      <c r="H976" s="34" t="n">
        <v>60</v>
      </c>
      <c r="I976" s="34">
        <f>H976*E976</f>
        <v/>
      </c>
    </row>
    <row r="977">
      <c r="C977" s="35" t="inlineStr">
        <is>
          <t>BK0012</t>
        </is>
      </c>
      <c r="D977" s="36" t="inlineStr">
        <is>
          <t>GARAM HALUS (5 Kg)</t>
        </is>
      </c>
      <c r="E977" s="37" t="n">
        <v>1</v>
      </c>
      <c r="F977" s="37" t="n">
        <v>1750</v>
      </c>
      <c r="G977" s="37">
        <f>F977/E977</f>
        <v/>
      </c>
      <c r="H977" s="38" t="n">
        <v>3</v>
      </c>
      <c r="I977" s="38">
        <f>H977*E977</f>
        <v/>
      </c>
    </row>
    <row r="978">
      <c r="C978" s="31" t="inlineStr">
        <is>
          <t>BK0018</t>
        </is>
      </c>
      <c r="D978" s="32" t="inlineStr">
        <is>
          <t>GULA PASIR 1 Kg</t>
        </is>
      </c>
      <c r="E978" s="33" t="n">
        <v>1</v>
      </c>
      <c r="F978" s="33" t="n">
        <v>1750</v>
      </c>
      <c r="G978" s="33">
        <f>F978/E978</f>
        <v/>
      </c>
      <c r="H978" s="34" t="n">
        <v>18</v>
      </c>
      <c r="I978" s="34">
        <f>H978*E978</f>
        <v/>
      </c>
    </row>
    <row r="979">
      <c r="C979" s="35" t="inlineStr">
        <is>
          <t>BC0011</t>
        </is>
      </c>
      <c r="D979" s="36" t="inlineStr">
        <is>
          <t>BLUE BAND (200 g)</t>
        </is>
      </c>
      <c r="E979" s="37" t="n">
        <v>1</v>
      </c>
      <c r="F979" s="37" t="n">
        <v>1750</v>
      </c>
      <c r="G979" s="37">
        <f>F979/E979</f>
        <v/>
      </c>
      <c r="H979" s="38" t="n">
        <v>40</v>
      </c>
      <c r="I979" s="38">
        <f>H979*E979</f>
        <v/>
      </c>
    </row>
    <row r="980">
      <c r="C980" s="31" t="inlineStr">
        <is>
          <t>MY0001</t>
        </is>
      </c>
      <c r="D980" s="32" t="inlineStr">
        <is>
          <t>MINYAK MAJUAN ( 18 Lt)</t>
        </is>
      </c>
      <c r="E980" s="33" t="n">
        <v>1</v>
      </c>
      <c r="F980" s="33" t="n">
        <v>255</v>
      </c>
      <c r="G980" s="33">
        <f>F980/E980</f>
        <v/>
      </c>
      <c r="H980" s="34" t="n">
        <v>6666.67</v>
      </c>
      <c r="I980" s="34">
        <f>H980*E980</f>
        <v/>
      </c>
    </row>
    <row r="981">
      <c r="C981" s="35" t="inlineStr">
        <is>
          <t>SY0009</t>
        </is>
      </c>
      <c r="D981" s="36" t="inlineStr">
        <is>
          <t>WORTEL</t>
        </is>
      </c>
      <c r="E981" s="37" t="n">
        <v>1</v>
      </c>
      <c r="F981" s="37" t="n">
        <v>255</v>
      </c>
      <c r="G981" s="37">
        <f>F981/E981</f>
        <v/>
      </c>
      <c r="H981" s="38" t="n">
        <v>15</v>
      </c>
      <c r="I981" s="38">
        <f>H981*E981</f>
        <v/>
      </c>
    </row>
    <row r="982">
      <c r="C982" s="31" t="inlineStr">
        <is>
          <t>BK0010</t>
        </is>
      </c>
      <c r="D982" s="32" t="inlineStr">
        <is>
          <t>BIJI LADA (1 Kg)</t>
        </is>
      </c>
      <c r="E982" s="33" t="n">
        <v>1</v>
      </c>
      <c r="F982" s="33" t="n">
        <v>1850</v>
      </c>
      <c r="G982" s="33">
        <f>F982/E982</f>
        <v/>
      </c>
      <c r="H982" s="34" t="n">
        <v>80</v>
      </c>
      <c r="I982" s="34">
        <f>H982*E982</f>
        <v/>
      </c>
    </row>
    <row r="983">
      <c r="C983" s="35" t="inlineStr">
        <is>
          <t>SY0007</t>
        </is>
      </c>
      <c r="D983" s="36" t="inlineStr">
        <is>
          <t>BAWANG PUTIH</t>
        </is>
      </c>
      <c r="E983" s="37" t="n">
        <v>1</v>
      </c>
      <c r="F983" s="37" t="n">
        <v>400</v>
      </c>
      <c r="G983" s="37">
        <f>F983/E983</f>
        <v/>
      </c>
      <c r="H983" s="38" t="n">
        <v>40</v>
      </c>
      <c r="I983" s="38">
        <f>H983*E983</f>
        <v/>
      </c>
    </row>
    <row r="984">
      <c r="C984" s="31" t="inlineStr">
        <is>
          <t>SY0028</t>
        </is>
      </c>
      <c r="D984" s="32" t="inlineStr">
        <is>
          <t>BROKOLI</t>
        </is>
      </c>
      <c r="E984" s="33" t="n">
        <v>1</v>
      </c>
      <c r="F984" s="33" t="n">
        <v>400</v>
      </c>
      <c r="G984" s="33">
        <f>F984/E984</f>
        <v/>
      </c>
      <c r="H984" s="34" t="n">
        <v>2.5</v>
      </c>
      <c r="I984" s="34">
        <f>H984*E984</f>
        <v/>
      </c>
    </row>
    <row r="985">
      <c r="C985" s="35" t="inlineStr">
        <is>
          <t>SY0061</t>
        </is>
      </c>
      <c r="D985" s="36" t="inlineStr">
        <is>
          <t>JAMUR HIOKO</t>
        </is>
      </c>
      <c r="E985" s="37" t="n">
        <v>1</v>
      </c>
      <c r="F985" s="37" t="n">
        <v>400</v>
      </c>
      <c r="G985" s="37">
        <f>F985/E985</f>
        <v/>
      </c>
      <c r="H985" s="38" t="n">
        <v>0</v>
      </c>
      <c r="I985" s="38">
        <f>H985*E985</f>
        <v/>
      </c>
    </row>
    <row r="986">
      <c r="G986" s="39">
        <f>MIN(G974:G985)</f>
        <v/>
      </c>
      <c r="H986" s="40" t="inlineStr">
        <is>
          <t>PAX</t>
        </is>
      </c>
      <c r="I986" s="41">
        <f>SUM(I974:I985)</f>
        <v/>
      </c>
    </row>
    <row r="989">
      <c r="B989" s="25" t="inlineStr">
        <is>
          <t>Item               :</t>
        </is>
      </c>
      <c r="C989" s="25" t="inlineStr">
        <is>
          <t>MPR0053</t>
        </is>
      </c>
      <c r="E989" s="25" t="inlineStr">
        <is>
          <t>Category     :</t>
        </is>
      </c>
      <c r="F989" s="25" t="inlineStr">
        <is>
          <t>MENU PAKET</t>
        </is>
      </c>
    </row>
    <row r="990">
      <c r="B990" s="25" t="inlineStr">
        <is>
          <t>Description     :</t>
        </is>
      </c>
      <c r="C990" s="26" t="inlineStr">
        <is>
          <t>AYAM GORENG LEMBANG</t>
        </is>
      </c>
      <c r="E990" s="25" t="inlineStr">
        <is>
          <t>Price Value :</t>
        </is>
      </c>
      <c r="F990" s="27" t="n">
        <v>0</v>
      </c>
    </row>
    <row r="991">
      <c r="B991" s="25" t="inlineStr">
        <is>
          <t>Sub-Category :</t>
        </is>
      </c>
      <c r="C991" s="25" t="inlineStr">
        <is>
          <t>RECIPE</t>
        </is>
      </c>
      <c r="E991" s="25" t="inlineStr">
        <is>
          <t>Cost:</t>
        </is>
      </c>
      <c r="F991" s="27" t="n">
        <v>44849.67</v>
      </c>
    </row>
    <row r="992">
      <c r="C992" s="28" t="inlineStr">
        <is>
          <t>Item</t>
        </is>
      </c>
      <c r="D992" s="29" t="inlineStr">
        <is>
          <t>Description</t>
        </is>
      </c>
      <c r="E992" s="29" t="inlineStr">
        <is>
          <t>Recipe Qty</t>
        </is>
      </c>
      <c r="F992" s="29" t="inlineStr">
        <is>
          <t>Available Qty</t>
        </is>
      </c>
      <c r="G992" s="29" t="inlineStr">
        <is>
          <t>Jadi brp</t>
        </is>
      </c>
      <c r="H992" s="30" t="inlineStr">
        <is>
          <t>Unit Cost</t>
        </is>
      </c>
      <c r="I992" s="30" t="inlineStr">
        <is>
          <t>Cost</t>
        </is>
      </c>
    </row>
    <row r="993">
      <c r="C993" s="31" t="inlineStr">
        <is>
          <t>AY0001</t>
        </is>
      </c>
      <c r="D993" s="32" t="inlineStr">
        <is>
          <t>AYAM HOL</t>
        </is>
      </c>
      <c r="E993" s="33" t="n">
        <v>1</v>
      </c>
      <c r="F993" s="33" t="n"/>
      <c r="G993" s="33">
        <f>F993/E993</f>
        <v/>
      </c>
      <c r="H993" s="34" t="n">
        <v>38000</v>
      </c>
      <c r="I993" s="34">
        <f>H993*E993</f>
        <v/>
      </c>
    </row>
    <row r="994">
      <c r="C994" s="35" t="inlineStr">
        <is>
          <t>SY0006</t>
        </is>
      </c>
      <c r="D994" s="36" t="inlineStr">
        <is>
          <t>BAWANG MERAH</t>
        </is>
      </c>
      <c r="E994" s="37" t="n">
        <v>1</v>
      </c>
      <c r="F994" s="37" t="n">
        <v>500</v>
      </c>
      <c r="G994" s="37">
        <f>F994/E994</f>
        <v/>
      </c>
      <c r="H994" s="38" t="n">
        <v>32</v>
      </c>
      <c r="I994" s="38">
        <f>H994*E994</f>
        <v/>
      </c>
    </row>
    <row r="995">
      <c r="C995" s="31" t="inlineStr">
        <is>
          <t>SY0007</t>
        </is>
      </c>
      <c r="D995" s="32" t="inlineStr">
        <is>
          <t>BAWANG PUTIH</t>
        </is>
      </c>
      <c r="E995" s="33" t="n">
        <v>1</v>
      </c>
      <c r="F995" s="33" t="n">
        <v>400</v>
      </c>
      <c r="G995" s="33">
        <f>F995/E995</f>
        <v/>
      </c>
      <c r="H995" s="34" t="n">
        <v>40</v>
      </c>
      <c r="I995" s="34">
        <f>H995*E995</f>
        <v/>
      </c>
    </row>
    <row r="996">
      <c r="C996" s="35" t="inlineStr">
        <is>
          <t>BK0016</t>
        </is>
      </c>
      <c r="D996" s="36" t="inlineStr">
        <is>
          <t>BIJI KETUMBAR</t>
        </is>
      </c>
      <c r="E996" s="37" t="n">
        <v>1</v>
      </c>
      <c r="F996" s="37" t="n">
        <v>400</v>
      </c>
      <c r="G996" s="37">
        <f>F996/E996</f>
        <v/>
      </c>
      <c r="H996" s="38" t="n">
        <v>0</v>
      </c>
      <c r="I996" s="38">
        <f>H996*E996</f>
        <v/>
      </c>
    </row>
    <row r="997">
      <c r="C997" s="31" t="inlineStr">
        <is>
          <t>SY0038</t>
        </is>
      </c>
      <c r="D997" s="32" t="inlineStr">
        <is>
          <t>DAUN SALAM</t>
        </is>
      </c>
      <c r="E997" s="33" t="n">
        <v>1</v>
      </c>
      <c r="F997" s="33" t="n">
        <v>400</v>
      </c>
      <c r="G997" s="33">
        <f>F997/E997</f>
        <v/>
      </c>
      <c r="H997" s="34" t="n">
        <v>0</v>
      </c>
      <c r="I997" s="34">
        <f>H997*E997</f>
        <v/>
      </c>
    </row>
    <row r="998">
      <c r="C998" s="35" t="inlineStr">
        <is>
          <t>SY0036</t>
        </is>
      </c>
      <c r="D998" s="36" t="inlineStr">
        <is>
          <t>SEREH</t>
        </is>
      </c>
      <c r="E998" s="37" t="n">
        <v>1</v>
      </c>
      <c r="F998" s="37" t="n">
        <v>400</v>
      </c>
      <c r="G998" s="37">
        <f>F998/E998</f>
        <v/>
      </c>
      <c r="H998" s="38" t="n">
        <v>15</v>
      </c>
      <c r="I998" s="38">
        <f>H998*E998</f>
        <v/>
      </c>
    </row>
    <row r="999">
      <c r="C999" s="31" t="inlineStr">
        <is>
          <t>BK0013</t>
        </is>
      </c>
      <c r="D999" s="32" t="inlineStr">
        <is>
          <t>CHICKEN KNOR (1 Kg)</t>
        </is>
      </c>
      <c r="E999" s="33" t="n">
        <v>1</v>
      </c>
      <c r="F999" s="33" t="n">
        <v>1750</v>
      </c>
      <c r="G999" s="33">
        <f>F999/E999</f>
        <v/>
      </c>
      <c r="H999" s="34" t="n">
        <v>60</v>
      </c>
      <c r="I999" s="34">
        <f>H999*E999</f>
        <v/>
      </c>
    </row>
    <row r="1000">
      <c r="C1000" s="35" t="inlineStr">
        <is>
          <t>BK0012</t>
        </is>
      </c>
      <c r="D1000" s="36" t="inlineStr">
        <is>
          <t>GARAM HALUS (5 Kg)</t>
        </is>
      </c>
      <c r="E1000" s="37" t="n">
        <v>1</v>
      </c>
      <c r="F1000" s="37" t="n">
        <v>1750</v>
      </c>
      <c r="G1000" s="37">
        <f>F1000/E1000</f>
        <v/>
      </c>
      <c r="H1000" s="38" t="n">
        <v>3</v>
      </c>
      <c r="I1000" s="38">
        <f>H1000*E1000</f>
        <v/>
      </c>
    </row>
    <row r="1001">
      <c r="C1001" s="31" t="inlineStr">
        <is>
          <t>BK0018</t>
        </is>
      </c>
      <c r="D1001" s="32" t="inlineStr">
        <is>
          <t>GULA PASIR 1 Kg</t>
        </is>
      </c>
      <c r="E1001" s="33" t="n">
        <v>1</v>
      </c>
      <c r="F1001" s="33" t="n">
        <v>1750</v>
      </c>
      <c r="G1001" s="33">
        <f>F1001/E1001</f>
        <v/>
      </c>
      <c r="H1001" s="34" t="n">
        <v>18</v>
      </c>
      <c r="I1001" s="34">
        <f>H1001*E1001</f>
        <v/>
      </c>
    </row>
    <row r="1002">
      <c r="C1002" s="35" t="inlineStr">
        <is>
          <t>MY0001</t>
        </is>
      </c>
      <c r="D1002" s="36" t="inlineStr">
        <is>
          <t>MINYAK MAJUAN ( 18 Lt)</t>
        </is>
      </c>
      <c r="E1002" s="37" t="n">
        <v>1</v>
      </c>
      <c r="F1002" s="37" t="n">
        <v>255</v>
      </c>
      <c r="G1002" s="37">
        <f>F1002/E1002</f>
        <v/>
      </c>
      <c r="H1002" s="38" t="n">
        <v>6666.67</v>
      </c>
      <c r="I1002" s="38">
        <f>H1002*E1002</f>
        <v/>
      </c>
    </row>
    <row r="1003">
      <c r="C1003" s="31" t="inlineStr">
        <is>
          <t>SY0043</t>
        </is>
      </c>
      <c r="D1003" s="32" t="inlineStr">
        <is>
          <t>KUNYIT</t>
        </is>
      </c>
      <c r="E1003" s="33" t="n">
        <v>1</v>
      </c>
      <c r="F1003" s="33" t="n">
        <v>255</v>
      </c>
      <c r="G1003" s="33">
        <f>F1003/E1003</f>
        <v/>
      </c>
      <c r="H1003" s="34" t="n">
        <v>15</v>
      </c>
      <c r="I1003" s="34">
        <f>H1003*E1003</f>
        <v/>
      </c>
    </row>
    <row r="1004">
      <c r="G1004" s="39">
        <f>MIN(G993:G1003)</f>
        <v/>
      </c>
      <c r="H1004" s="40" t="inlineStr">
        <is>
          <t>PAX</t>
        </is>
      </c>
      <c r="I1004" s="41">
        <f>SUM(I993:I1003)</f>
        <v/>
      </c>
    </row>
    <row r="1007">
      <c r="B1007" s="25" t="inlineStr">
        <is>
          <t>Item               :</t>
        </is>
      </c>
      <c r="C1007" s="25" t="inlineStr">
        <is>
          <t>MPR0054</t>
        </is>
      </c>
      <c r="E1007" s="25" t="inlineStr">
        <is>
          <t>Category     :</t>
        </is>
      </c>
      <c r="F1007" s="25" t="inlineStr">
        <is>
          <t>MENU PAKET</t>
        </is>
      </c>
    </row>
    <row r="1008">
      <c r="B1008" s="25" t="inlineStr">
        <is>
          <t>Description     :</t>
        </is>
      </c>
      <c r="C1008" s="26" t="inlineStr">
        <is>
          <t>TAHU SEKOTEL</t>
        </is>
      </c>
      <c r="E1008" s="25" t="inlineStr">
        <is>
          <t>Price Value :</t>
        </is>
      </c>
      <c r="F1008" s="27" t="n">
        <v>0</v>
      </c>
    </row>
    <row r="1009">
      <c r="B1009" s="25" t="inlineStr">
        <is>
          <t>Sub-Category :</t>
        </is>
      </c>
      <c r="C1009" s="25" t="inlineStr">
        <is>
          <t>RECIPE</t>
        </is>
      </c>
      <c r="E1009" s="25" t="inlineStr">
        <is>
          <t>Cost:</t>
        </is>
      </c>
      <c r="F1009" s="27" t="n">
        <v>1071.22</v>
      </c>
    </row>
    <row r="1010">
      <c r="C1010" s="28" t="inlineStr">
        <is>
          <t>Item</t>
        </is>
      </c>
      <c r="D1010" s="29" t="inlineStr">
        <is>
          <t>Description</t>
        </is>
      </c>
      <c r="E1010" s="29" t="inlineStr">
        <is>
          <t>Recipe Qty</t>
        </is>
      </c>
      <c r="F1010" s="29" t="inlineStr">
        <is>
          <t>Available Qty</t>
        </is>
      </c>
      <c r="G1010" s="29" t="inlineStr">
        <is>
          <t>Jadi brp</t>
        </is>
      </c>
      <c r="H1010" s="30" t="inlineStr">
        <is>
          <t>Unit Cost</t>
        </is>
      </c>
      <c r="I1010" s="30" t="inlineStr">
        <is>
          <t>Cost</t>
        </is>
      </c>
    </row>
    <row r="1011">
      <c r="C1011" s="31" t="inlineStr">
        <is>
          <t>SY0033</t>
        </is>
      </c>
      <c r="D1011" s="32" t="inlineStr">
        <is>
          <t>TAHU BANDUNG</t>
        </is>
      </c>
      <c r="E1011" s="33" t="n">
        <v>1</v>
      </c>
      <c r="F1011" s="33" t="n"/>
      <c r="G1011" s="33">
        <f>F1011/E1011</f>
        <v/>
      </c>
      <c r="H1011" s="34" t="n">
        <v>700</v>
      </c>
      <c r="I1011" s="34">
        <f>H1011*E1011</f>
        <v/>
      </c>
    </row>
    <row r="1012">
      <c r="C1012" s="35" t="inlineStr">
        <is>
          <t>AY0006</t>
        </is>
      </c>
      <c r="D1012" s="36" t="inlineStr">
        <is>
          <t>AYAM GILING</t>
        </is>
      </c>
      <c r="E1012" s="37" t="n">
        <v>1</v>
      </c>
      <c r="F1012" s="37" t="n"/>
      <c r="G1012" s="37">
        <f>F1012/E1012</f>
        <v/>
      </c>
      <c r="H1012" s="38" t="n">
        <v>62</v>
      </c>
      <c r="I1012" s="38">
        <f>H1012*E1012</f>
        <v/>
      </c>
    </row>
    <row r="1013">
      <c r="C1013" s="31" t="inlineStr">
        <is>
          <t>SY0009</t>
        </is>
      </c>
      <c r="D1013" s="32" t="inlineStr">
        <is>
          <t>WORTEL</t>
        </is>
      </c>
      <c r="E1013" s="33" t="n">
        <v>1</v>
      </c>
      <c r="F1013" s="33" t="n"/>
      <c r="G1013" s="33">
        <f>F1013/E1013</f>
        <v/>
      </c>
      <c r="H1013" s="34" t="n">
        <v>15</v>
      </c>
      <c r="I1013" s="34">
        <f>H1013*E1013</f>
        <v/>
      </c>
    </row>
    <row r="1014">
      <c r="C1014" s="35" t="inlineStr">
        <is>
          <t>AY0007</t>
        </is>
      </c>
      <c r="D1014" s="36" t="inlineStr">
        <is>
          <t>TELOR AYAM</t>
        </is>
      </c>
      <c r="E1014" s="37" t="n">
        <v>1</v>
      </c>
      <c r="F1014" s="37" t="n"/>
      <c r="G1014" s="37">
        <f>F1014/E1014</f>
        <v/>
      </c>
      <c r="H1014" s="38" t="n">
        <v>30</v>
      </c>
      <c r="I1014" s="38">
        <f>H1014*E1014</f>
        <v/>
      </c>
    </row>
    <row r="1015">
      <c r="C1015" s="31" t="inlineStr">
        <is>
          <t>BK0010</t>
        </is>
      </c>
      <c r="D1015" s="32" t="inlineStr">
        <is>
          <t>BIJI LADA (1 Kg)</t>
        </is>
      </c>
      <c r="E1015" s="33" t="n">
        <v>1</v>
      </c>
      <c r="F1015" s="33" t="n">
        <v>1850</v>
      </c>
      <c r="G1015" s="33">
        <f>F1015/E1015</f>
        <v/>
      </c>
      <c r="H1015" s="34" t="n">
        <v>80</v>
      </c>
      <c r="I1015" s="34">
        <f>H1015*E1015</f>
        <v/>
      </c>
    </row>
    <row r="1016">
      <c r="C1016" s="35" t="inlineStr">
        <is>
          <t>BK0047</t>
        </is>
      </c>
      <c r="D1016" s="36" t="inlineStr">
        <is>
          <t>KALDU RASA JAMUR (200g)</t>
        </is>
      </c>
      <c r="E1016" s="37" t="n">
        <v>1</v>
      </c>
      <c r="F1016" s="37" t="n">
        <v>1850</v>
      </c>
      <c r="G1016" s="37">
        <f>F1016/E1016</f>
        <v/>
      </c>
      <c r="H1016" s="38" t="n">
        <v>0</v>
      </c>
      <c r="I1016" s="38">
        <f>H1016*E1016</f>
        <v/>
      </c>
    </row>
    <row r="1017">
      <c r="C1017" s="31" t="inlineStr">
        <is>
          <t>BK0012</t>
        </is>
      </c>
      <c r="D1017" s="32" t="inlineStr">
        <is>
          <t>GARAM HALUS (5 Kg)</t>
        </is>
      </c>
      <c r="E1017" s="33" t="n">
        <v>1</v>
      </c>
      <c r="F1017" s="33" t="n">
        <v>1750</v>
      </c>
      <c r="G1017" s="33">
        <f>F1017/E1017</f>
        <v/>
      </c>
      <c r="H1017" s="34" t="n">
        <v>3</v>
      </c>
      <c r="I1017" s="34">
        <f>H1017*E1017</f>
        <v/>
      </c>
    </row>
    <row r="1018">
      <c r="C1018" s="35" t="inlineStr">
        <is>
          <t>BK0001</t>
        </is>
      </c>
      <c r="D1018" s="36" t="inlineStr">
        <is>
          <t>KEJU CHEDDAR (165 g)</t>
        </is>
      </c>
      <c r="E1018" s="37" t="n">
        <v>1</v>
      </c>
      <c r="F1018" s="37" t="n">
        <v>1750</v>
      </c>
      <c r="G1018" s="37">
        <f>F1018/E1018</f>
        <v/>
      </c>
      <c r="H1018" s="38" t="n">
        <v>121.22</v>
      </c>
      <c r="I1018" s="38">
        <f>H1018*E1018</f>
        <v/>
      </c>
    </row>
    <row r="1019">
      <c r="C1019" s="31" t="inlineStr">
        <is>
          <t>BK0013</t>
        </is>
      </c>
      <c r="D1019" s="32" t="inlineStr">
        <is>
          <t>CHICKEN KNOR (1 Kg)</t>
        </is>
      </c>
      <c r="E1019" s="33" t="n">
        <v>1</v>
      </c>
      <c r="F1019" s="33" t="n">
        <v>1750</v>
      </c>
      <c r="G1019" s="33">
        <f>F1019/E1019</f>
        <v/>
      </c>
      <c r="H1019" s="34" t="n">
        <v>60</v>
      </c>
      <c r="I1019" s="34">
        <f>H1019*E1019</f>
        <v/>
      </c>
    </row>
    <row r="1020">
      <c r="C1020" s="35" t="inlineStr">
        <is>
          <t>SY0062</t>
        </is>
      </c>
      <c r="D1020" s="36" t="inlineStr">
        <is>
          <t>DAUN KETUMBAR</t>
        </is>
      </c>
      <c r="E1020" s="37" t="n">
        <v>1</v>
      </c>
      <c r="F1020" s="37" t="n">
        <v>1750</v>
      </c>
      <c r="G1020" s="37">
        <f>F1020/E1020</f>
        <v/>
      </c>
      <c r="H1020" s="38" t="n">
        <v>0</v>
      </c>
      <c r="I1020" s="38">
        <f>H1020*E1020</f>
        <v/>
      </c>
    </row>
    <row r="1021">
      <c r="G1021" s="39">
        <f>MIN(G1011:G1020)</f>
        <v/>
      </c>
      <c r="H1021" s="40" t="inlineStr">
        <is>
          <t>PAX</t>
        </is>
      </c>
      <c r="I1021" s="41">
        <f>SUM(I1011:I1020)</f>
        <v/>
      </c>
    </row>
    <row r="1024">
      <c r="B1024" s="25" t="inlineStr">
        <is>
          <t>Item               :</t>
        </is>
      </c>
      <c r="C1024" s="25" t="inlineStr">
        <is>
          <t>MPR0055</t>
        </is>
      </c>
      <c r="E1024" s="25" t="inlineStr">
        <is>
          <t>Category     :</t>
        </is>
      </c>
      <c r="F1024" s="25" t="inlineStr">
        <is>
          <t>MENU PAKET</t>
        </is>
      </c>
    </row>
    <row r="1025">
      <c r="B1025" s="25" t="inlineStr">
        <is>
          <t>Description     :</t>
        </is>
      </c>
      <c r="C1025" s="26" t="inlineStr">
        <is>
          <t>TUMIS IKAN ASIN JAMBAL</t>
        </is>
      </c>
      <c r="E1025" s="25" t="inlineStr">
        <is>
          <t>Price Value :</t>
        </is>
      </c>
      <c r="F1025" s="27" t="n">
        <v>0</v>
      </c>
    </row>
    <row r="1026">
      <c r="B1026" s="25" t="inlineStr">
        <is>
          <t>Sub-Category :</t>
        </is>
      </c>
      <c r="C1026" s="25" t="inlineStr">
        <is>
          <t>RECIPE</t>
        </is>
      </c>
      <c r="E1026" s="25" t="inlineStr">
        <is>
          <t>Cost:</t>
        </is>
      </c>
      <c r="F1026" s="27" t="n">
        <v>7014.67</v>
      </c>
    </row>
    <row r="1027">
      <c r="C1027" s="28" t="inlineStr">
        <is>
          <t>Item</t>
        </is>
      </c>
      <c r="D1027" s="29" t="inlineStr">
        <is>
          <t>Description</t>
        </is>
      </c>
      <c r="E1027" s="29" t="inlineStr">
        <is>
          <t>Recipe Qty</t>
        </is>
      </c>
      <c r="F1027" s="29" t="inlineStr">
        <is>
          <t>Available Qty</t>
        </is>
      </c>
      <c r="G1027" s="29" t="inlineStr">
        <is>
          <t>Jadi brp</t>
        </is>
      </c>
      <c r="H1027" s="30" t="inlineStr">
        <is>
          <t>Unit Cost</t>
        </is>
      </c>
      <c r="I1027" s="30" t="inlineStr">
        <is>
          <t>Cost</t>
        </is>
      </c>
    </row>
    <row r="1028">
      <c r="C1028" s="31" t="inlineStr">
        <is>
          <t>IK0022</t>
        </is>
      </c>
      <c r="D1028" s="32" t="inlineStr">
        <is>
          <t>IKAN ASIN JAMBAL</t>
        </is>
      </c>
      <c r="E1028" s="33" t="n">
        <v>1</v>
      </c>
      <c r="F1028" s="33" t="n"/>
      <c r="G1028" s="33">
        <f>F1028/E1028</f>
        <v/>
      </c>
      <c r="H1028" s="34" t="n">
        <v>0</v>
      </c>
      <c r="I1028" s="34">
        <f>H1028*E1028</f>
        <v/>
      </c>
    </row>
    <row r="1029">
      <c r="C1029" s="35" t="inlineStr">
        <is>
          <t>SY0002</t>
        </is>
      </c>
      <c r="D1029" s="36" t="inlineStr">
        <is>
          <t>CABE IJO BESAR</t>
        </is>
      </c>
      <c r="E1029" s="37" t="n">
        <v>1</v>
      </c>
      <c r="F1029" s="37" t="n"/>
      <c r="G1029" s="37">
        <f>F1029/E1029</f>
        <v/>
      </c>
      <c r="H1029" s="38" t="n">
        <v>40</v>
      </c>
      <c r="I1029" s="38">
        <f>H1029*E1029</f>
        <v/>
      </c>
    </row>
    <row r="1030">
      <c r="C1030" s="31" t="inlineStr">
        <is>
          <t>SY0063</t>
        </is>
      </c>
      <c r="D1030" s="32" t="inlineStr">
        <is>
          <t>PETAI</t>
        </is>
      </c>
      <c r="E1030" s="33" t="n">
        <v>1</v>
      </c>
      <c r="F1030" s="33" t="n"/>
      <c r="G1030" s="33">
        <f>F1030/E1030</f>
        <v/>
      </c>
      <c r="H1030" s="34" t="n">
        <v>0</v>
      </c>
      <c r="I1030" s="34">
        <f>H1030*E1030</f>
        <v/>
      </c>
    </row>
    <row r="1031">
      <c r="C1031" s="35" t="inlineStr">
        <is>
          <t>SY0008</t>
        </is>
      </c>
      <c r="D1031" s="36" t="inlineStr">
        <is>
          <t>BAWANG BOMBAY</t>
        </is>
      </c>
      <c r="E1031" s="37" t="n">
        <v>1</v>
      </c>
      <c r="F1031" s="37" t="n"/>
      <c r="G1031" s="37">
        <f>F1031/E1031</f>
        <v/>
      </c>
      <c r="H1031" s="38" t="n">
        <v>30</v>
      </c>
      <c r="I1031" s="38">
        <f>H1031*E1031</f>
        <v/>
      </c>
    </row>
    <row r="1032">
      <c r="C1032" s="31" t="inlineStr">
        <is>
          <t>SY0006</t>
        </is>
      </c>
      <c r="D1032" s="32" t="inlineStr">
        <is>
          <t>BAWANG MERAH</t>
        </is>
      </c>
      <c r="E1032" s="33" t="n">
        <v>1</v>
      </c>
      <c r="F1032" s="33" t="n">
        <v>500</v>
      </c>
      <c r="G1032" s="33">
        <f>F1032/E1032</f>
        <v/>
      </c>
      <c r="H1032" s="34" t="n">
        <v>32</v>
      </c>
      <c r="I1032" s="34">
        <f>H1032*E1032</f>
        <v/>
      </c>
    </row>
    <row r="1033">
      <c r="C1033" s="35" t="inlineStr">
        <is>
          <t>SY0007</t>
        </is>
      </c>
      <c r="D1033" s="36" t="inlineStr">
        <is>
          <t>BAWANG PUTIH</t>
        </is>
      </c>
      <c r="E1033" s="37" t="n">
        <v>1</v>
      </c>
      <c r="F1033" s="37" t="n">
        <v>400</v>
      </c>
      <c r="G1033" s="37">
        <f>F1033/E1033</f>
        <v/>
      </c>
      <c r="H1033" s="38" t="n">
        <v>40</v>
      </c>
      <c r="I1033" s="38">
        <f>H1033*E1033</f>
        <v/>
      </c>
    </row>
    <row r="1034">
      <c r="C1034" s="31" t="inlineStr">
        <is>
          <t>BK0013</t>
        </is>
      </c>
      <c r="D1034" s="32" t="inlineStr">
        <is>
          <t>CHICKEN KNOR (1 Kg)</t>
        </is>
      </c>
      <c r="E1034" s="33" t="n">
        <v>1</v>
      </c>
      <c r="F1034" s="33" t="n">
        <v>1750</v>
      </c>
      <c r="G1034" s="33">
        <f>F1034/E1034</f>
        <v/>
      </c>
      <c r="H1034" s="34" t="n">
        <v>60</v>
      </c>
      <c r="I1034" s="34">
        <f>H1034*E1034</f>
        <v/>
      </c>
    </row>
    <row r="1035">
      <c r="C1035" s="35" t="inlineStr">
        <is>
          <t>BK0010</t>
        </is>
      </c>
      <c r="D1035" s="36" t="inlineStr">
        <is>
          <t>BIJI LADA (1 Kg)</t>
        </is>
      </c>
      <c r="E1035" s="37" t="n">
        <v>1</v>
      </c>
      <c r="F1035" s="37" t="n">
        <v>1850</v>
      </c>
      <c r="G1035" s="37">
        <f>F1035/E1035</f>
        <v/>
      </c>
      <c r="H1035" s="38" t="n">
        <v>80</v>
      </c>
      <c r="I1035" s="38">
        <f>H1035*E1035</f>
        <v/>
      </c>
    </row>
    <row r="1036">
      <c r="C1036" s="31" t="inlineStr">
        <is>
          <t>BK0011</t>
        </is>
      </c>
      <c r="D1036" s="32" t="inlineStr">
        <is>
          <t>SASA (1 Kg)</t>
        </is>
      </c>
      <c r="E1036" s="33" t="n">
        <v>1</v>
      </c>
      <c r="F1036" s="33" t="n">
        <v>1850</v>
      </c>
      <c r="G1036" s="33">
        <f>F1036/E1036</f>
        <v/>
      </c>
      <c r="H1036" s="34" t="n">
        <v>45</v>
      </c>
      <c r="I1036" s="34">
        <f>H1036*E1036</f>
        <v/>
      </c>
    </row>
    <row r="1037">
      <c r="C1037" s="35" t="inlineStr">
        <is>
          <t>BK0012</t>
        </is>
      </c>
      <c r="D1037" s="36" t="inlineStr">
        <is>
          <t>GARAM HALUS (5 Kg)</t>
        </is>
      </c>
      <c r="E1037" s="37" t="n">
        <v>1</v>
      </c>
      <c r="F1037" s="37" t="n">
        <v>1750</v>
      </c>
      <c r="G1037" s="37">
        <f>F1037/E1037</f>
        <v/>
      </c>
      <c r="H1037" s="38" t="n">
        <v>3</v>
      </c>
      <c r="I1037" s="38">
        <f>H1037*E1037</f>
        <v/>
      </c>
    </row>
    <row r="1038">
      <c r="C1038" s="31" t="inlineStr">
        <is>
          <t>BK0018</t>
        </is>
      </c>
      <c r="D1038" s="32" t="inlineStr">
        <is>
          <t>GULA PASIR 1 Kg</t>
        </is>
      </c>
      <c r="E1038" s="33" t="n">
        <v>1</v>
      </c>
      <c r="F1038" s="33" t="n">
        <v>1750</v>
      </c>
      <c r="G1038" s="33">
        <f>F1038/E1038</f>
        <v/>
      </c>
      <c r="H1038" s="34" t="n">
        <v>18</v>
      </c>
      <c r="I1038" s="34">
        <f>H1038*E1038</f>
        <v/>
      </c>
    </row>
    <row r="1039">
      <c r="C1039" s="35" t="inlineStr">
        <is>
          <t>MY0001</t>
        </is>
      </c>
      <c r="D1039" s="36" t="inlineStr">
        <is>
          <t>MINYAK MAJUAN ( 18 Lt)</t>
        </is>
      </c>
      <c r="E1039" s="37" t="n">
        <v>1</v>
      </c>
      <c r="F1039" s="37" t="n">
        <v>255</v>
      </c>
      <c r="G1039" s="37">
        <f>F1039/E1039</f>
        <v/>
      </c>
      <c r="H1039" s="38" t="n">
        <v>6666.67</v>
      </c>
      <c r="I1039" s="38">
        <f>H1039*E1039</f>
        <v/>
      </c>
    </row>
    <row r="1040">
      <c r="G1040" s="39">
        <f>MIN(G1028:G1039)</f>
        <v/>
      </c>
      <c r="H1040" s="40" t="inlineStr">
        <is>
          <t>PAX</t>
        </is>
      </c>
      <c r="I1040" s="41">
        <f>SUM(I1028:I1039)</f>
        <v/>
      </c>
    </row>
    <row r="1043">
      <c r="B1043" s="25" t="inlineStr">
        <is>
          <t>Item               :</t>
        </is>
      </c>
      <c r="C1043" s="25" t="inlineStr">
        <is>
          <t>MPR0056</t>
        </is>
      </c>
      <c r="E1043" s="25" t="inlineStr">
        <is>
          <t>Category     :</t>
        </is>
      </c>
      <c r="F1043" s="25" t="inlineStr">
        <is>
          <t>MENU PAKET</t>
        </is>
      </c>
    </row>
    <row r="1044">
      <c r="B1044" s="25" t="inlineStr">
        <is>
          <t>Description     :</t>
        </is>
      </c>
      <c r="C1044" s="26" t="inlineStr">
        <is>
          <t>PEPES TAHU JAMUR</t>
        </is>
      </c>
      <c r="E1044" s="25" t="inlineStr">
        <is>
          <t>Price Value :</t>
        </is>
      </c>
      <c r="F1044" s="27" t="n">
        <v>0</v>
      </c>
    </row>
    <row r="1045">
      <c r="B1045" s="25" t="inlineStr">
        <is>
          <t>Sub-Category :</t>
        </is>
      </c>
      <c r="C1045" s="25" t="inlineStr">
        <is>
          <t>RECIPE</t>
        </is>
      </c>
      <c r="E1045" s="25" t="inlineStr">
        <is>
          <t>Cost:</t>
        </is>
      </c>
      <c r="F1045" s="27" t="n">
        <v>5383</v>
      </c>
    </row>
    <row r="1046">
      <c r="C1046" s="28" t="inlineStr">
        <is>
          <t>Item</t>
        </is>
      </c>
      <c r="D1046" s="29" t="inlineStr">
        <is>
          <t>Description</t>
        </is>
      </c>
      <c r="E1046" s="29" t="inlineStr">
        <is>
          <t>Recipe Qty</t>
        </is>
      </c>
      <c r="F1046" s="29" t="inlineStr">
        <is>
          <t>Available Qty</t>
        </is>
      </c>
      <c r="G1046" s="29" t="inlineStr">
        <is>
          <t>Jadi brp</t>
        </is>
      </c>
      <c r="H1046" s="30" t="inlineStr">
        <is>
          <t>Unit Cost</t>
        </is>
      </c>
      <c r="I1046" s="30" t="inlineStr">
        <is>
          <t>Cost</t>
        </is>
      </c>
    </row>
    <row r="1047">
      <c r="C1047" s="31" t="inlineStr">
        <is>
          <t>SY0031</t>
        </is>
      </c>
      <c r="D1047" s="32" t="inlineStr">
        <is>
          <t>TAHU CINA BESAR</t>
        </is>
      </c>
      <c r="E1047" s="33" t="n">
        <v>1</v>
      </c>
      <c r="F1047" s="33" t="n"/>
      <c r="G1047" s="33">
        <f>F1047/E1047</f>
        <v/>
      </c>
      <c r="H1047" s="34" t="n">
        <v>5000</v>
      </c>
      <c r="I1047" s="34">
        <f>H1047*E1047</f>
        <v/>
      </c>
    </row>
    <row r="1048">
      <c r="C1048" s="35" t="inlineStr">
        <is>
          <t>SY0064</t>
        </is>
      </c>
      <c r="D1048" s="36" t="inlineStr">
        <is>
          <t>JAMUR TIRAM</t>
        </is>
      </c>
      <c r="E1048" s="37" t="n">
        <v>1</v>
      </c>
      <c r="F1048" s="37" t="n"/>
      <c r="G1048" s="37">
        <f>F1048/E1048</f>
        <v/>
      </c>
      <c r="H1048" s="38" t="n">
        <v>0</v>
      </c>
      <c r="I1048" s="38">
        <f>H1048*E1048</f>
        <v/>
      </c>
    </row>
    <row r="1049">
      <c r="C1049" s="31" t="inlineStr">
        <is>
          <t>SY0006</t>
        </is>
      </c>
      <c r="D1049" s="32" t="inlineStr">
        <is>
          <t>BAWANG MERAH</t>
        </is>
      </c>
      <c r="E1049" s="33" t="n">
        <v>1</v>
      </c>
      <c r="F1049" s="33" t="n">
        <v>500</v>
      </c>
      <c r="G1049" s="33">
        <f>F1049/E1049</f>
        <v/>
      </c>
      <c r="H1049" s="34" t="n">
        <v>32</v>
      </c>
      <c r="I1049" s="34">
        <f>H1049*E1049</f>
        <v/>
      </c>
    </row>
    <row r="1050">
      <c r="C1050" s="35" t="inlineStr">
        <is>
          <t>SY0007</t>
        </is>
      </c>
      <c r="D1050" s="36" t="inlineStr">
        <is>
          <t>BAWANG PUTIH</t>
        </is>
      </c>
      <c r="E1050" s="37" t="n">
        <v>1</v>
      </c>
      <c r="F1050" s="37" t="n">
        <v>400</v>
      </c>
      <c r="G1050" s="37">
        <f>F1050/E1050</f>
        <v/>
      </c>
      <c r="H1050" s="38" t="n">
        <v>40</v>
      </c>
      <c r="I1050" s="38">
        <f>H1050*E1050</f>
        <v/>
      </c>
    </row>
    <row r="1051">
      <c r="C1051" s="31" t="inlineStr">
        <is>
          <t>SY0036</t>
        </is>
      </c>
      <c r="D1051" s="32" t="inlineStr">
        <is>
          <t>SEREH</t>
        </is>
      </c>
      <c r="E1051" s="33" t="n">
        <v>1</v>
      </c>
      <c r="F1051" s="33" t="n">
        <v>400</v>
      </c>
      <c r="G1051" s="33">
        <f>F1051/E1051</f>
        <v/>
      </c>
      <c r="H1051" s="34" t="n">
        <v>15</v>
      </c>
      <c r="I1051" s="34">
        <f>H1051*E1051</f>
        <v/>
      </c>
    </row>
    <row r="1052">
      <c r="C1052" s="35" t="inlineStr">
        <is>
          <t>SY0004</t>
        </is>
      </c>
      <c r="D1052" s="36" t="inlineStr">
        <is>
          <t>CABE RAWIT OREN</t>
        </is>
      </c>
      <c r="E1052" s="37" t="n">
        <v>1</v>
      </c>
      <c r="F1052" s="37" t="n">
        <v>400</v>
      </c>
      <c r="G1052" s="37">
        <f>F1052/E1052</f>
        <v/>
      </c>
      <c r="H1052" s="38" t="n">
        <v>90</v>
      </c>
      <c r="I1052" s="38">
        <f>H1052*E1052</f>
        <v/>
      </c>
    </row>
    <row r="1053">
      <c r="C1053" s="31" t="inlineStr">
        <is>
          <t>SY0049</t>
        </is>
      </c>
      <c r="D1053" s="32" t="inlineStr">
        <is>
          <t>DAUN PISANG</t>
        </is>
      </c>
      <c r="E1053" s="33" t="n">
        <v>1</v>
      </c>
      <c r="F1053" s="33" t="n">
        <v>400</v>
      </c>
      <c r="G1053" s="33">
        <f>F1053/E1053</f>
        <v/>
      </c>
      <c r="H1053" s="34" t="n">
        <v>0</v>
      </c>
      <c r="I1053" s="34">
        <f>H1053*E1053</f>
        <v/>
      </c>
    </row>
    <row r="1054">
      <c r="C1054" s="35" t="inlineStr">
        <is>
          <t>BK0013</t>
        </is>
      </c>
      <c r="D1054" s="36" t="inlineStr">
        <is>
          <t>CHICKEN KNOR (1 Kg)</t>
        </is>
      </c>
      <c r="E1054" s="37" t="n">
        <v>1</v>
      </c>
      <c r="F1054" s="37" t="n">
        <v>1750</v>
      </c>
      <c r="G1054" s="37">
        <f>F1054/E1054</f>
        <v/>
      </c>
      <c r="H1054" s="38" t="n">
        <v>60</v>
      </c>
      <c r="I1054" s="38">
        <f>H1054*E1054</f>
        <v/>
      </c>
    </row>
    <row r="1055">
      <c r="C1055" s="31" t="inlineStr">
        <is>
          <t>BK0018</t>
        </is>
      </c>
      <c r="D1055" s="32" t="inlineStr">
        <is>
          <t>GULA PASIR 1 Kg</t>
        </is>
      </c>
      <c r="E1055" s="33" t="n">
        <v>1</v>
      </c>
      <c r="F1055" s="33" t="n">
        <v>1750</v>
      </c>
      <c r="G1055" s="33">
        <f>F1055/E1055</f>
        <v/>
      </c>
      <c r="H1055" s="34" t="n">
        <v>18</v>
      </c>
      <c r="I1055" s="34">
        <f>H1055*E1055</f>
        <v/>
      </c>
    </row>
    <row r="1056">
      <c r="C1056" s="35" t="inlineStr">
        <is>
          <t>BK0012</t>
        </is>
      </c>
      <c r="D1056" s="36" t="inlineStr">
        <is>
          <t>GARAM HALUS (5 Kg)</t>
        </is>
      </c>
      <c r="E1056" s="37" t="n">
        <v>1</v>
      </c>
      <c r="F1056" s="37" t="n">
        <v>1750</v>
      </c>
      <c r="G1056" s="37">
        <f>F1056/E1056</f>
        <v/>
      </c>
      <c r="H1056" s="38" t="n">
        <v>3</v>
      </c>
      <c r="I1056" s="38">
        <f>H1056*E1056</f>
        <v/>
      </c>
    </row>
    <row r="1057">
      <c r="C1057" s="31" t="inlineStr">
        <is>
          <t>BK0011</t>
        </is>
      </c>
      <c r="D1057" s="32" t="inlineStr">
        <is>
          <t>SASA (1 Kg)</t>
        </is>
      </c>
      <c r="E1057" s="33" t="n">
        <v>1</v>
      </c>
      <c r="F1057" s="33" t="n">
        <v>1750</v>
      </c>
      <c r="G1057" s="33">
        <f>F1057/E1057</f>
        <v/>
      </c>
      <c r="H1057" s="34" t="n">
        <v>45</v>
      </c>
      <c r="I1057" s="34">
        <f>H1057*E1057</f>
        <v/>
      </c>
    </row>
    <row r="1058">
      <c r="C1058" s="35" t="inlineStr">
        <is>
          <t>BK0010</t>
        </is>
      </c>
      <c r="D1058" s="36" t="inlineStr">
        <is>
          <t>BIJI LADA (1 Kg)</t>
        </is>
      </c>
      <c r="E1058" s="37" t="n">
        <v>1</v>
      </c>
      <c r="F1058" s="37" t="n">
        <v>1850</v>
      </c>
      <c r="G1058" s="37">
        <f>F1058/E1058</f>
        <v/>
      </c>
      <c r="H1058" s="38" t="n">
        <v>80</v>
      </c>
      <c r="I1058" s="38">
        <f>H1058*E1058</f>
        <v/>
      </c>
    </row>
    <row r="1059">
      <c r="C1059" s="31" t="inlineStr">
        <is>
          <t>PK0015</t>
        </is>
      </c>
      <c r="D1059" s="32" t="inlineStr">
        <is>
          <t>TUSUK GIGI</t>
        </is>
      </c>
      <c r="E1059" s="33" t="n">
        <v>1</v>
      </c>
      <c r="F1059" s="33" t="n">
        <v>1850</v>
      </c>
      <c r="G1059" s="33">
        <f>F1059/E1059</f>
        <v/>
      </c>
      <c r="H1059" s="34" t="n">
        <v>0</v>
      </c>
      <c r="I1059" s="34">
        <f>H1059*E1059</f>
        <v/>
      </c>
    </row>
    <row r="1060">
      <c r="G1060" s="39">
        <f>MIN(G1047:G1059)</f>
        <v/>
      </c>
      <c r="H1060" s="40" t="inlineStr">
        <is>
          <t>PAX</t>
        </is>
      </c>
      <c r="I1060" s="41">
        <f>SUM(I1047:I1059)</f>
        <v/>
      </c>
    </row>
    <row r="1063">
      <c r="B1063" s="25" t="inlineStr">
        <is>
          <t>Item               :</t>
        </is>
      </c>
      <c r="C1063" s="25" t="inlineStr">
        <is>
          <t>MPR0057</t>
        </is>
      </c>
      <c r="E1063" s="25" t="inlineStr">
        <is>
          <t>Category     :</t>
        </is>
      </c>
      <c r="F1063" s="25" t="inlineStr">
        <is>
          <t>MENU PAKET</t>
        </is>
      </c>
    </row>
    <row r="1064">
      <c r="B1064" s="25" t="inlineStr">
        <is>
          <t>Description     :</t>
        </is>
      </c>
      <c r="C1064" s="26" t="inlineStr">
        <is>
          <t>SOUP AYAM MAKARONI</t>
        </is>
      </c>
      <c r="E1064" s="25" t="inlineStr">
        <is>
          <t>Price Value :</t>
        </is>
      </c>
      <c r="F1064" s="27" t="n">
        <v>0</v>
      </c>
    </row>
    <row r="1065">
      <c r="B1065" s="25" t="inlineStr">
        <is>
          <t>Sub-Category :</t>
        </is>
      </c>
      <c r="C1065" s="25" t="inlineStr">
        <is>
          <t>RECIPE</t>
        </is>
      </c>
      <c r="E1065" s="25" t="inlineStr">
        <is>
          <t>Cost:</t>
        </is>
      </c>
      <c r="F1065" s="27" t="n">
        <v>7161.93</v>
      </c>
    </row>
    <row r="1066">
      <c r="C1066" s="28" t="inlineStr">
        <is>
          <t>Item</t>
        </is>
      </c>
      <c r="D1066" s="29" t="inlineStr">
        <is>
          <t>Description</t>
        </is>
      </c>
      <c r="E1066" s="29" t="inlineStr">
        <is>
          <t>Recipe Qty</t>
        </is>
      </c>
      <c r="F1066" s="29" t="inlineStr">
        <is>
          <t>Available Qty</t>
        </is>
      </c>
      <c r="G1066" s="29" t="inlineStr">
        <is>
          <t>Jadi brp</t>
        </is>
      </c>
      <c r="H1066" s="30" t="inlineStr">
        <is>
          <t>Unit Cost</t>
        </is>
      </c>
      <c r="I1066" s="30" t="inlineStr">
        <is>
          <t>Cost</t>
        </is>
      </c>
    </row>
    <row r="1067">
      <c r="C1067" s="31" t="inlineStr">
        <is>
          <t>AY0008</t>
        </is>
      </c>
      <c r="D1067" s="32" t="inlineStr">
        <is>
          <t>AYAM DADA FILLET</t>
        </is>
      </c>
      <c r="E1067" s="33" t="n">
        <v>1</v>
      </c>
      <c r="F1067" s="33" t="n"/>
      <c r="G1067" s="33">
        <f>F1067/E1067</f>
        <v/>
      </c>
      <c r="H1067" s="34" t="n">
        <v>0</v>
      </c>
      <c r="I1067" s="34">
        <f>H1067*E1067</f>
        <v/>
      </c>
    </row>
    <row r="1068">
      <c r="C1068" s="35" t="inlineStr">
        <is>
          <t>SY0009</t>
        </is>
      </c>
      <c r="D1068" s="36" t="inlineStr">
        <is>
          <t>WORTEL</t>
        </is>
      </c>
      <c r="E1068" s="37" t="n">
        <v>1</v>
      </c>
      <c r="F1068" s="37" t="n"/>
      <c r="G1068" s="37">
        <f>F1068/E1068</f>
        <v/>
      </c>
      <c r="H1068" s="38" t="n">
        <v>15</v>
      </c>
      <c r="I1068" s="38">
        <f>H1068*E1068</f>
        <v/>
      </c>
    </row>
    <row r="1069">
      <c r="C1069" s="31" t="inlineStr">
        <is>
          <t>SY0012</t>
        </is>
      </c>
      <c r="D1069" s="32" t="inlineStr">
        <is>
          <t>BUNCIS</t>
        </is>
      </c>
      <c r="E1069" s="33" t="n">
        <v>1</v>
      </c>
      <c r="F1069" s="33" t="n"/>
      <c r="G1069" s="33">
        <f>F1069/E1069</f>
        <v/>
      </c>
      <c r="H1069" s="34" t="n">
        <v>20</v>
      </c>
      <c r="I1069" s="34">
        <f>H1069*E1069</f>
        <v/>
      </c>
    </row>
    <row r="1070">
      <c r="C1070" s="35" t="inlineStr">
        <is>
          <t>SY0022</t>
        </is>
      </c>
      <c r="D1070" s="36" t="inlineStr">
        <is>
          <t>DAUN BAWANG</t>
        </is>
      </c>
      <c r="E1070" s="37" t="n">
        <v>1</v>
      </c>
      <c r="F1070" s="37" t="n"/>
      <c r="G1070" s="37">
        <f>F1070/E1070</f>
        <v/>
      </c>
      <c r="H1070" s="38" t="n">
        <v>20</v>
      </c>
      <c r="I1070" s="38">
        <f>H1070*E1070</f>
        <v/>
      </c>
    </row>
    <row r="1071">
      <c r="C1071" s="31" t="inlineStr">
        <is>
          <t>SY0023</t>
        </is>
      </c>
      <c r="D1071" s="32" t="inlineStr">
        <is>
          <t>DAUN SELEDRI</t>
        </is>
      </c>
      <c r="E1071" s="33" t="n">
        <v>1</v>
      </c>
      <c r="F1071" s="33" t="n"/>
      <c r="G1071" s="33">
        <f>F1071/E1071</f>
        <v/>
      </c>
      <c r="H1071" s="34" t="n">
        <v>30</v>
      </c>
      <c r="I1071" s="34">
        <f>H1071*E1071</f>
        <v/>
      </c>
    </row>
    <row r="1072">
      <c r="C1072" s="35" t="inlineStr">
        <is>
          <t>BK0013</t>
        </is>
      </c>
      <c r="D1072" s="36" t="inlineStr">
        <is>
          <t>CHICKEN KNOR (1 Kg)</t>
        </is>
      </c>
      <c r="E1072" s="37" t="n">
        <v>1</v>
      </c>
      <c r="F1072" s="37" t="n">
        <v>1750</v>
      </c>
      <c r="G1072" s="37">
        <f>F1072/E1072</f>
        <v/>
      </c>
      <c r="H1072" s="38" t="n">
        <v>60</v>
      </c>
      <c r="I1072" s="38">
        <f>H1072*E1072</f>
        <v/>
      </c>
    </row>
    <row r="1073">
      <c r="C1073" s="31" t="inlineStr">
        <is>
          <t>SY0007</t>
        </is>
      </c>
      <c r="D1073" s="32" t="inlineStr">
        <is>
          <t>BAWANG PUTIH</t>
        </is>
      </c>
      <c r="E1073" s="33" t="n">
        <v>1</v>
      </c>
      <c r="F1073" s="33" t="n">
        <v>400</v>
      </c>
      <c r="G1073" s="33">
        <f>F1073/E1073</f>
        <v/>
      </c>
      <c r="H1073" s="34" t="n">
        <v>40</v>
      </c>
      <c r="I1073" s="34">
        <f>H1073*E1073</f>
        <v/>
      </c>
    </row>
    <row r="1074">
      <c r="C1074" s="35" t="inlineStr">
        <is>
          <t>BK0010</t>
        </is>
      </c>
      <c r="D1074" s="36" t="inlineStr">
        <is>
          <t>BIJI LADA (1 Kg)</t>
        </is>
      </c>
      <c r="E1074" s="37" t="n">
        <v>1</v>
      </c>
      <c r="F1074" s="37" t="n">
        <v>1850</v>
      </c>
      <c r="G1074" s="37">
        <f>F1074/E1074</f>
        <v/>
      </c>
      <c r="H1074" s="38" t="n">
        <v>80</v>
      </c>
      <c r="I1074" s="38">
        <f>H1074*E1074</f>
        <v/>
      </c>
    </row>
    <row r="1075">
      <c r="C1075" s="31" t="inlineStr">
        <is>
          <t>BK0018</t>
        </is>
      </c>
      <c r="D1075" s="32" t="inlineStr">
        <is>
          <t>GULA PASIR 1 Kg</t>
        </is>
      </c>
      <c r="E1075" s="33" t="n">
        <v>1</v>
      </c>
      <c r="F1075" s="33" t="n">
        <v>1750</v>
      </c>
      <c r="G1075" s="33">
        <f>F1075/E1075</f>
        <v/>
      </c>
      <c r="H1075" s="34" t="n">
        <v>18</v>
      </c>
      <c r="I1075" s="34">
        <f>H1075*E1075</f>
        <v/>
      </c>
    </row>
    <row r="1076">
      <c r="C1076" s="35" t="inlineStr">
        <is>
          <t>BK0012</t>
        </is>
      </c>
      <c r="D1076" s="36" t="inlineStr">
        <is>
          <t>GARAM HALUS (5 Kg)</t>
        </is>
      </c>
      <c r="E1076" s="37" t="n">
        <v>1</v>
      </c>
      <c r="F1076" s="37" t="n">
        <v>1750</v>
      </c>
      <c r="G1076" s="37">
        <f>F1076/E1076</f>
        <v/>
      </c>
      <c r="H1076" s="38" t="n">
        <v>3</v>
      </c>
      <c r="I1076" s="38">
        <f>H1076*E1076</f>
        <v/>
      </c>
    </row>
    <row r="1077">
      <c r="C1077" s="31" t="inlineStr">
        <is>
          <t>BK0011</t>
        </is>
      </c>
      <c r="D1077" s="32" t="inlineStr">
        <is>
          <t>SASA (1 Kg)</t>
        </is>
      </c>
      <c r="E1077" s="33" t="n">
        <v>1</v>
      </c>
      <c r="F1077" s="33" t="n">
        <v>1750</v>
      </c>
      <c r="G1077" s="33">
        <f>F1077/E1077</f>
        <v/>
      </c>
      <c r="H1077" s="34" t="n">
        <v>45</v>
      </c>
      <c r="I1077" s="34">
        <f>H1077*E1077</f>
        <v/>
      </c>
    </row>
    <row r="1078">
      <c r="C1078" s="35" t="inlineStr">
        <is>
          <t>BC0013</t>
        </is>
      </c>
      <c r="D1078" s="36" t="inlineStr">
        <is>
          <t>MINYAK WIJEN BTL (207 ml)</t>
        </is>
      </c>
      <c r="E1078" s="37" t="n">
        <v>1</v>
      </c>
      <c r="F1078" s="37" t="n">
        <v>1750</v>
      </c>
      <c r="G1078" s="37">
        <f>F1078/E1078</f>
        <v/>
      </c>
      <c r="H1078" s="38" t="n">
        <v>164.26</v>
      </c>
      <c r="I1078" s="38">
        <f>H1078*E1078</f>
        <v/>
      </c>
    </row>
    <row r="1079">
      <c r="C1079" s="31" t="inlineStr">
        <is>
          <t>MY0001</t>
        </is>
      </c>
      <c r="D1079" s="32" t="inlineStr">
        <is>
          <t>MINYAK MAJUAN ( 18 Lt)</t>
        </is>
      </c>
      <c r="E1079" s="33" t="n">
        <v>1</v>
      </c>
      <c r="F1079" s="33" t="n">
        <v>255</v>
      </c>
      <c r="G1079" s="33">
        <f>F1079/E1079</f>
        <v/>
      </c>
      <c r="H1079" s="34" t="n">
        <v>6666.67</v>
      </c>
      <c r="I1079" s="34">
        <f>H1079*E1079</f>
        <v/>
      </c>
    </row>
    <row r="1080">
      <c r="C1080" s="35" t="inlineStr">
        <is>
          <t>MK0015</t>
        </is>
      </c>
      <c r="D1080" s="36" t="inlineStr">
        <is>
          <t>MAKARONI</t>
        </is>
      </c>
      <c r="E1080" s="37" t="n">
        <v>1</v>
      </c>
      <c r="F1080" s="37" t="n">
        <v>255</v>
      </c>
      <c r="G1080" s="37">
        <f>F1080/E1080</f>
        <v/>
      </c>
      <c r="H1080" s="38" t="n">
        <v>0</v>
      </c>
      <c r="I1080" s="38">
        <f>H1080*E1080</f>
        <v/>
      </c>
    </row>
    <row r="1081">
      <c r="G1081" s="39">
        <f>MIN(G1067:G1080)</f>
        <v/>
      </c>
      <c r="H1081" s="40" t="inlineStr">
        <is>
          <t>PAX</t>
        </is>
      </c>
      <c r="I1081" s="41">
        <f>SUM(I1067:I1080)</f>
        <v/>
      </c>
    </row>
    <row r="1084">
      <c r="B1084" s="25" t="inlineStr">
        <is>
          <t>Item               :</t>
        </is>
      </c>
      <c r="C1084" s="25" t="inlineStr">
        <is>
          <t>MPR0058</t>
        </is>
      </c>
      <c r="E1084" s="25" t="inlineStr">
        <is>
          <t>Category     :</t>
        </is>
      </c>
      <c r="F1084" s="25" t="inlineStr">
        <is>
          <t>MENU PAKET</t>
        </is>
      </c>
    </row>
    <row r="1085">
      <c r="B1085" s="25" t="inlineStr">
        <is>
          <t>Description     :</t>
        </is>
      </c>
      <c r="C1085" s="26" t="inlineStr">
        <is>
          <t>OSENG LABU SIAM &amp; UDANG</t>
        </is>
      </c>
      <c r="E1085" s="25" t="inlineStr">
        <is>
          <t>Price Value :</t>
        </is>
      </c>
      <c r="F1085" s="27" t="n">
        <v>0</v>
      </c>
    </row>
    <row r="1086">
      <c r="B1086" s="25" t="inlineStr">
        <is>
          <t>Sub-Category :</t>
        </is>
      </c>
      <c r="C1086" s="25" t="inlineStr">
        <is>
          <t>RECIPE</t>
        </is>
      </c>
      <c r="E1086" s="25" t="inlineStr">
        <is>
          <t>Cost:</t>
        </is>
      </c>
      <c r="F1086" s="27" t="n">
        <v>94943.67</v>
      </c>
    </row>
    <row r="1087">
      <c r="C1087" s="28" t="inlineStr">
        <is>
          <t>Item</t>
        </is>
      </c>
      <c r="D1087" s="29" t="inlineStr">
        <is>
          <t>Description</t>
        </is>
      </c>
      <c r="E1087" s="29" t="inlineStr">
        <is>
          <t>Recipe Qty</t>
        </is>
      </c>
      <c r="F1087" s="29" t="inlineStr">
        <is>
          <t>Available Qty</t>
        </is>
      </c>
      <c r="G1087" s="29" t="inlineStr">
        <is>
          <t>Jadi brp</t>
        </is>
      </c>
      <c r="H1087" s="30" t="inlineStr">
        <is>
          <t>Unit Cost</t>
        </is>
      </c>
      <c r="I1087" s="30" t="inlineStr">
        <is>
          <t>Cost</t>
        </is>
      </c>
    </row>
    <row r="1088">
      <c r="C1088" s="31" t="inlineStr">
        <is>
          <t>SY0026</t>
        </is>
      </c>
      <c r="D1088" s="32" t="inlineStr">
        <is>
          <t>LABU SIAM</t>
        </is>
      </c>
      <c r="E1088" s="33" t="n">
        <v>1</v>
      </c>
      <c r="F1088" s="33" t="n"/>
      <c r="G1088" s="33">
        <f>F1088/E1088</f>
        <v/>
      </c>
      <c r="H1088" s="34" t="n">
        <v>5000</v>
      </c>
      <c r="I1088" s="34">
        <f>H1088*E1088</f>
        <v/>
      </c>
    </row>
    <row r="1089">
      <c r="C1089" s="35" t="inlineStr">
        <is>
          <t>IK0003</t>
        </is>
      </c>
      <c r="D1089" s="36" t="inlineStr">
        <is>
          <t>UDANG</t>
        </is>
      </c>
      <c r="E1089" s="37" t="n">
        <v>1</v>
      </c>
      <c r="F1089" s="37" t="n"/>
      <c r="G1089" s="37">
        <f>F1089/E1089</f>
        <v/>
      </c>
      <c r="H1089" s="38" t="n">
        <v>83000</v>
      </c>
      <c r="I1089" s="38">
        <f>H1089*E1089</f>
        <v/>
      </c>
    </row>
    <row r="1090">
      <c r="C1090" s="31" t="inlineStr">
        <is>
          <t>SY0002</t>
        </is>
      </c>
      <c r="D1090" s="32" t="inlineStr">
        <is>
          <t>CABE IJO BESAR</t>
        </is>
      </c>
      <c r="E1090" s="33" t="n">
        <v>1</v>
      </c>
      <c r="F1090" s="33" t="n"/>
      <c r="G1090" s="33">
        <f>F1090/E1090</f>
        <v/>
      </c>
      <c r="H1090" s="34" t="n">
        <v>40</v>
      </c>
      <c r="I1090" s="34">
        <f>H1090*E1090</f>
        <v/>
      </c>
    </row>
    <row r="1091">
      <c r="C1091" s="35" t="inlineStr">
        <is>
          <t>SY0006</t>
        </is>
      </c>
      <c r="D1091" s="36" t="inlineStr">
        <is>
          <t>BAWANG MERAH</t>
        </is>
      </c>
      <c r="E1091" s="37" t="n">
        <v>1</v>
      </c>
      <c r="F1091" s="37" t="n">
        <v>500</v>
      </c>
      <c r="G1091" s="37">
        <f>F1091/E1091</f>
        <v/>
      </c>
      <c r="H1091" s="38" t="n">
        <v>32</v>
      </c>
      <c r="I1091" s="38">
        <f>H1091*E1091</f>
        <v/>
      </c>
    </row>
    <row r="1092">
      <c r="C1092" s="31" t="inlineStr">
        <is>
          <t>SY0007</t>
        </is>
      </c>
      <c r="D1092" s="32" t="inlineStr">
        <is>
          <t>BAWANG PUTIH</t>
        </is>
      </c>
      <c r="E1092" s="33" t="n">
        <v>1</v>
      </c>
      <c r="F1092" s="33" t="n">
        <v>400</v>
      </c>
      <c r="G1092" s="33">
        <f>F1092/E1092</f>
        <v/>
      </c>
      <c r="H1092" s="34" t="n">
        <v>40</v>
      </c>
      <c r="I1092" s="34">
        <f>H1092*E1092</f>
        <v/>
      </c>
    </row>
    <row r="1093">
      <c r="C1093" s="35" t="inlineStr">
        <is>
          <t>SY0008</t>
        </is>
      </c>
      <c r="D1093" s="36" t="inlineStr">
        <is>
          <t>BAWANG BOMBAY</t>
        </is>
      </c>
      <c r="E1093" s="37" t="n">
        <v>1</v>
      </c>
      <c r="F1093" s="37" t="n">
        <v>400</v>
      </c>
      <c r="G1093" s="37">
        <f>F1093/E1093</f>
        <v/>
      </c>
      <c r="H1093" s="38" t="n">
        <v>30</v>
      </c>
      <c r="I1093" s="38">
        <f>H1093*E1093</f>
        <v/>
      </c>
    </row>
    <row r="1094">
      <c r="C1094" s="31" t="inlineStr">
        <is>
          <t>SY0001</t>
        </is>
      </c>
      <c r="D1094" s="32" t="inlineStr">
        <is>
          <t>CABE MERAH BESAR</t>
        </is>
      </c>
      <c r="E1094" s="33" t="n">
        <v>1</v>
      </c>
      <c r="F1094" s="33" t="n">
        <v>0</v>
      </c>
      <c r="G1094" s="33">
        <f>F1094/E1094</f>
        <v/>
      </c>
      <c r="H1094" s="34" t="n">
        <v>9</v>
      </c>
      <c r="I1094" s="34">
        <f>H1094*E1094</f>
        <v/>
      </c>
    </row>
    <row r="1095">
      <c r="C1095" s="35" t="inlineStr">
        <is>
          <t>BK0013</t>
        </is>
      </c>
      <c r="D1095" s="36" t="inlineStr">
        <is>
          <t>CHICKEN KNOR (1 Kg)</t>
        </is>
      </c>
      <c r="E1095" s="37" t="n">
        <v>1</v>
      </c>
      <c r="F1095" s="37" t="n">
        <v>1750</v>
      </c>
      <c r="G1095" s="37">
        <f>F1095/E1095</f>
        <v/>
      </c>
      <c r="H1095" s="38" t="n">
        <v>60</v>
      </c>
      <c r="I1095" s="38">
        <f>H1095*E1095</f>
        <v/>
      </c>
    </row>
    <row r="1096">
      <c r="C1096" s="31" t="inlineStr">
        <is>
          <t>BK0018</t>
        </is>
      </c>
      <c r="D1096" s="32" t="inlineStr">
        <is>
          <t>GULA PASIR 1 Kg</t>
        </is>
      </c>
      <c r="E1096" s="33" t="n">
        <v>1</v>
      </c>
      <c r="F1096" s="33" t="n">
        <v>1750</v>
      </c>
      <c r="G1096" s="33">
        <f>F1096/E1096</f>
        <v/>
      </c>
      <c r="H1096" s="34" t="n">
        <v>18</v>
      </c>
      <c r="I1096" s="34">
        <f>H1096*E1096</f>
        <v/>
      </c>
    </row>
    <row r="1097">
      <c r="C1097" s="35" t="inlineStr">
        <is>
          <t>BK0011</t>
        </is>
      </c>
      <c r="D1097" s="36" t="inlineStr">
        <is>
          <t>SASA (1 Kg)</t>
        </is>
      </c>
      <c r="E1097" s="37" t="n">
        <v>1</v>
      </c>
      <c r="F1097" s="37" t="n">
        <v>1750</v>
      </c>
      <c r="G1097" s="37">
        <f>F1097/E1097</f>
        <v/>
      </c>
      <c r="H1097" s="38" t="n">
        <v>45</v>
      </c>
      <c r="I1097" s="38">
        <f>H1097*E1097</f>
        <v/>
      </c>
    </row>
    <row r="1098">
      <c r="C1098" s="31" t="inlineStr">
        <is>
          <t>MY0001</t>
        </is>
      </c>
      <c r="D1098" s="32" t="inlineStr">
        <is>
          <t>MINYAK MAJUAN ( 18 Lt)</t>
        </is>
      </c>
      <c r="E1098" s="33" t="n">
        <v>1</v>
      </c>
      <c r="F1098" s="33" t="n">
        <v>255</v>
      </c>
      <c r="G1098" s="33">
        <f>F1098/E1098</f>
        <v/>
      </c>
      <c r="H1098" s="34" t="n">
        <v>6666.67</v>
      </c>
      <c r="I1098" s="34">
        <f>H1098*E1098</f>
        <v/>
      </c>
    </row>
    <row r="1099">
      <c r="C1099" s="35" t="inlineStr">
        <is>
          <t>BK0012</t>
        </is>
      </c>
      <c r="D1099" s="36" t="inlineStr">
        <is>
          <t>GARAM HALUS (5 Kg)</t>
        </is>
      </c>
      <c r="E1099" s="37" t="n">
        <v>1</v>
      </c>
      <c r="F1099" s="37" t="n">
        <v>1750</v>
      </c>
      <c r="G1099" s="37">
        <f>F1099/E1099</f>
        <v/>
      </c>
      <c r="H1099" s="38" t="n">
        <v>3</v>
      </c>
      <c r="I1099" s="38">
        <f>H1099*E1099</f>
        <v/>
      </c>
    </row>
    <row r="1100">
      <c r="G1100" s="39">
        <f>MIN(G1088:G1099)</f>
        <v/>
      </c>
      <c r="H1100" s="40" t="inlineStr">
        <is>
          <t>PAX</t>
        </is>
      </c>
      <c r="I1100" s="41">
        <f>SUM(I1088:I1099)</f>
        <v/>
      </c>
    </row>
    <row r="1103">
      <c r="B1103" s="25" t="inlineStr">
        <is>
          <t>Item               :</t>
        </is>
      </c>
      <c r="C1103" s="25" t="inlineStr">
        <is>
          <t>MPR0059</t>
        </is>
      </c>
      <c r="E1103" s="25" t="inlineStr">
        <is>
          <t>Category     :</t>
        </is>
      </c>
      <c r="F1103" s="25" t="inlineStr">
        <is>
          <t>MENU PAKET</t>
        </is>
      </c>
    </row>
    <row r="1104">
      <c r="B1104" s="25" t="inlineStr">
        <is>
          <t>Description     :</t>
        </is>
      </c>
      <c r="C1104" s="26" t="inlineStr">
        <is>
          <t>BEEF SLICE CABE IJO</t>
        </is>
      </c>
      <c r="E1104" s="25" t="inlineStr">
        <is>
          <t>Price Value :</t>
        </is>
      </c>
      <c r="F1104" s="27" t="n">
        <v>0</v>
      </c>
    </row>
    <row r="1105">
      <c r="B1105" s="25" t="inlineStr">
        <is>
          <t>Sub-Category :</t>
        </is>
      </c>
      <c r="C1105" s="25" t="inlineStr">
        <is>
          <t>RECIPE</t>
        </is>
      </c>
      <c r="E1105" s="25" t="inlineStr">
        <is>
          <t>Cost:</t>
        </is>
      </c>
      <c r="F1105" s="27" t="n">
        <v>105176.84</v>
      </c>
    </row>
    <row r="1106">
      <c r="C1106" s="28" t="inlineStr">
        <is>
          <t>Item</t>
        </is>
      </c>
      <c r="D1106" s="29" t="inlineStr">
        <is>
          <t>Description</t>
        </is>
      </c>
      <c r="E1106" s="29" t="inlineStr">
        <is>
          <t>Recipe Qty</t>
        </is>
      </c>
      <c r="F1106" s="29" t="inlineStr">
        <is>
          <t>Available Qty</t>
        </is>
      </c>
      <c r="G1106" s="29" t="inlineStr">
        <is>
          <t>Jadi brp</t>
        </is>
      </c>
      <c r="H1106" s="30" t="inlineStr">
        <is>
          <t>Unit Cost</t>
        </is>
      </c>
      <c r="I1106" s="30" t="inlineStr">
        <is>
          <t>Cost</t>
        </is>
      </c>
    </row>
    <row r="1107">
      <c r="C1107" s="31" t="inlineStr">
        <is>
          <t>DG0002</t>
        </is>
      </c>
      <c r="D1107" s="32" t="inlineStr">
        <is>
          <t>DAGING CHUK TENDER</t>
        </is>
      </c>
      <c r="E1107" s="33" t="n">
        <v>1</v>
      </c>
      <c r="F1107" s="33" t="n"/>
      <c r="G1107" s="33">
        <f>F1107/E1107</f>
        <v/>
      </c>
      <c r="H1107" s="34" t="n">
        <v>98000</v>
      </c>
      <c r="I1107" s="34">
        <f>H1107*E1107</f>
        <v/>
      </c>
    </row>
    <row r="1108">
      <c r="C1108" s="35" t="inlineStr">
        <is>
          <t>BK0010</t>
        </is>
      </c>
      <c r="D1108" s="36" t="inlineStr">
        <is>
          <t>BIJI LADA (1 Kg)</t>
        </is>
      </c>
      <c r="E1108" s="37" t="n">
        <v>1</v>
      </c>
      <c r="F1108" s="37" t="n">
        <v>1850</v>
      </c>
      <c r="G1108" s="37">
        <f>F1108/E1108</f>
        <v/>
      </c>
      <c r="H1108" s="38" t="n">
        <v>80</v>
      </c>
      <c r="I1108" s="38">
        <f>H1108*E1108</f>
        <v/>
      </c>
    </row>
    <row r="1109">
      <c r="C1109" s="31" t="inlineStr">
        <is>
          <t>SY0008</t>
        </is>
      </c>
      <c r="D1109" s="32" t="inlineStr">
        <is>
          <t>BAWANG BOMBAY</t>
        </is>
      </c>
      <c r="E1109" s="33" t="n">
        <v>1</v>
      </c>
      <c r="F1109" s="33" t="n">
        <v>1850</v>
      </c>
      <c r="G1109" s="33">
        <f>F1109/E1109</f>
        <v/>
      </c>
      <c r="H1109" s="34" t="n">
        <v>30</v>
      </c>
      <c r="I1109" s="34">
        <f>H1109*E1109</f>
        <v/>
      </c>
    </row>
    <row r="1110">
      <c r="C1110" s="35" t="inlineStr">
        <is>
          <t>SY0001</t>
        </is>
      </c>
      <c r="D1110" s="36" t="inlineStr">
        <is>
          <t>CABE MERAH BESAR</t>
        </is>
      </c>
      <c r="E1110" s="37" t="n">
        <v>1</v>
      </c>
      <c r="F1110" s="37" t="n">
        <v>0</v>
      </c>
      <c r="G1110" s="37">
        <f>F1110/E1110</f>
        <v/>
      </c>
      <c r="H1110" s="38" t="n">
        <v>9</v>
      </c>
      <c r="I1110" s="38">
        <f>H1110*E1110</f>
        <v/>
      </c>
    </row>
    <row r="1111">
      <c r="C1111" s="31" t="inlineStr">
        <is>
          <t>BK0013</t>
        </is>
      </c>
      <c r="D1111" s="32" t="inlineStr">
        <is>
          <t>CHICKEN KNOR (1 Kg)</t>
        </is>
      </c>
      <c r="E1111" s="33" t="n">
        <v>1</v>
      </c>
      <c r="F1111" s="33" t="n">
        <v>1750</v>
      </c>
      <c r="G1111" s="33">
        <f>F1111/E1111</f>
        <v/>
      </c>
      <c r="H1111" s="34" t="n">
        <v>60</v>
      </c>
      <c r="I1111" s="34">
        <f>H1111*E1111</f>
        <v/>
      </c>
    </row>
    <row r="1112">
      <c r="C1112" s="35" t="inlineStr">
        <is>
          <t>BK0018</t>
        </is>
      </c>
      <c r="D1112" s="36" t="inlineStr">
        <is>
          <t>GULA PASIR 1 Kg</t>
        </is>
      </c>
      <c r="E1112" s="37" t="n">
        <v>1</v>
      </c>
      <c r="F1112" s="37" t="n">
        <v>1750</v>
      </c>
      <c r="G1112" s="37">
        <f>F1112/E1112</f>
        <v/>
      </c>
      <c r="H1112" s="38" t="n">
        <v>18</v>
      </c>
      <c r="I1112" s="38">
        <f>H1112*E1112</f>
        <v/>
      </c>
    </row>
    <row r="1113">
      <c r="C1113" s="31" t="inlineStr">
        <is>
          <t>BK0012</t>
        </is>
      </c>
      <c r="D1113" s="32" t="inlineStr">
        <is>
          <t>GARAM HALUS (5 Kg)</t>
        </is>
      </c>
      <c r="E1113" s="33" t="n">
        <v>1</v>
      </c>
      <c r="F1113" s="33" t="n">
        <v>1750</v>
      </c>
      <c r="G1113" s="33">
        <f>F1113/E1113</f>
        <v/>
      </c>
      <c r="H1113" s="34" t="n">
        <v>3</v>
      </c>
      <c r="I1113" s="34">
        <f>H1113*E1113</f>
        <v/>
      </c>
    </row>
    <row r="1114">
      <c r="C1114" s="35" t="inlineStr">
        <is>
          <t>BC0013</t>
        </is>
      </c>
      <c r="D1114" s="36" t="inlineStr">
        <is>
          <t>MINYAK WIJEN BTL (207 ml)</t>
        </is>
      </c>
      <c r="E1114" s="37" t="n">
        <v>1</v>
      </c>
      <c r="F1114" s="37" t="n">
        <v>1750</v>
      </c>
      <c r="G1114" s="37">
        <f>F1114/E1114</f>
        <v/>
      </c>
      <c r="H1114" s="38" t="n">
        <v>164.26</v>
      </c>
      <c r="I1114" s="38">
        <f>H1114*E1114</f>
        <v/>
      </c>
    </row>
    <row r="1115">
      <c r="C1115" s="31" t="inlineStr">
        <is>
          <t>BC0011</t>
        </is>
      </c>
      <c r="D1115" s="32" t="inlineStr">
        <is>
          <t>BLUE BAND (200 g)</t>
        </is>
      </c>
      <c r="E1115" s="33" t="n">
        <v>1</v>
      </c>
      <c r="F1115" s="33" t="n">
        <v>1750</v>
      </c>
      <c r="G1115" s="33">
        <f>F1115/E1115</f>
        <v/>
      </c>
      <c r="H1115" s="34" t="n">
        <v>40</v>
      </c>
      <c r="I1115" s="34">
        <f>H1115*E1115</f>
        <v/>
      </c>
    </row>
    <row r="1116">
      <c r="C1116" s="35" t="inlineStr">
        <is>
          <t>BC0025</t>
        </is>
      </c>
      <c r="D1116" s="36" t="inlineStr">
        <is>
          <t>SAUS TIRAM PANDA (2.2 Kg)</t>
        </is>
      </c>
      <c r="E1116" s="37" t="n">
        <v>1</v>
      </c>
      <c r="F1116" s="37" t="n">
        <v>1750</v>
      </c>
      <c r="G1116" s="37">
        <f>F1116/E1116</f>
        <v/>
      </c>
      <c r="H1116" s="38" t="n">
        <v>65.91</v>
      </c>
      <c r="I1116" s="38">
        <f>H1116*E1116</f>
        <v/>
      </c>
    </row>
    <row r="1117">
      <c r="C1117" s="31" t="inlineStr">
        <is>
          <t>MY0001</t>
        </is>
      </c>
      <c r="D1117" s="32" t="inlineStr">
        <is>
          <t>MINYAK MAJUAN ( 18 Lt)</t>
        </is>
      </c>
      <c r="E1117" s="33" t="n">
        <v>1</v>
      </c>
      <c r="F1117" s="33" t="n">
        <v>255</v>
      </c>
      <c r="G1117" s="33">
        <f>F1117/E1117</f>
        <v/>
      </c>
      <c r="H1117" s="34" t="n">
        <v>6666.67</v>
      </c>
      <c r="I1117" s="34">
        <f>H1117*E1117</f>
        <v/>
      </c>
    </row>
    <row r="1118">
      <c r="C1118" s="35" t="inlineStr">
        <is>
          <t>SY0007</t>
        </is>
      </c>
      <c r="D1118" s="36" t="inlineStr">
        <is>
          <t>BAWANG PUTIH</t>
        </is>
      </c>
      <c r="E1118" s="37" t="n">
        <v>1</v>
      </c>
      <c r="F1118" s="37" t="n">
        <v>400</v>
      </c>
      <c r="G1118" s="37">
        <f>F1118/E1118</f>
        <v/>
      </c>
      <c r="H1118" s="38" t="n">
        <v>40</v>
      </c>
      <c r="I1118" s="38">
        <f>H1118*E1118</f>
        <v/>
      </c>
    </row>
    <row r="1119">
      <c r="G1119" s="39">
        <f>MIN(G1107:G1118)</f>
        <v/>
      </c>
      <c r="H1119" s="40" t="inlineStr">
        <is>
          <t>PAX</t>
        </is>
      </c>
      <c r="I1119" s="41">
        <f>SUM(I1107:I1118)</f>
        <v/>
      </c>
    </row>
    <row r="1122">
      <c r="B1122" s="25" t="inlineStr">
        <is>
          <t>Item               :</t>
        </is>
      </c>
      <c r="C1122" s="25" t="inlineStr">
        <is>
          <t>MPR0060</t>
        </is>
      </c>
      <c r="E1122" s="25" t="inlineStr">
        <is>
          <t>Category     :</t>
        </is>
      </c>
      <c r="F1122" s="25" t="inlineStr">
        <is>
          <t>MENU PAKET</t>
        </is>
      </c>
    </row>
    <row r="1123">
      <c r="B1123" s="25" t="inlineStr">
        <is>
          <t>Description     :</t>
        </is>
      </c>
      <c r="C1123" s="26" t="inlineStr">
        <is>
          <t>EMPAL GEPUK</t>
        </is>
      </c>
      <c r="E1123" s="25" t="inlineStr">
        <is>
          <t>Price Value :</t>
        </is>
      </c>
      <c r="F1123" s="27" t="n">
        <v>0</v>
      </c>
    </row>
    <row r="1124">
      <c r="B1124" s="25" t="inlineStr">
        <is>
          <t>Sub-Category :</t>
        </is>
      </c>
      <c r="C1124" s="25" t="inlineStr">
        <is>
          <t>RECIPE</t>
        </is>
      </c>
      <c r="E1124" s="25" t="inlineStr">
        <is>
          <t>Cost:</t>
        </is>
      </c>
      <c r="F1124" s="27" t="n">
        <v>99919.67</v>
      </c>
    </row>
    <row r="1125">
      <c r="C1125" s="28" t="inlineStr">
        <is>
          <t>Item</t>
        </is>
      </c>
      <c r="D1125" s="29" t="inlineStr">
        <is>
          <t>Description</t>
        </is>
      </c>
      <c r="E1125" s="29" t="inlineStr">
        <is>
          <t>Recipe Qty</t>
        </is>
      </c>
      <c r="F1125" s="29" t="inlineStr">
        <is>
          <t>Available Qty</t>
        </is>
      </c>
      <c r="G1125" s="29" t="inlineStr">
        <is>
          <t>Jadi brp</t>
        </is>
      </c>
      <c r="H1125" s="30" t="inlineStr">
        <is>
          <t>Unit Cost</t>
        </is>
      </c>
      <c r="I1125" s="30" t="inlineStr">
        <is>
          <t>Cost</t>
        </is>
      </c>
    </row>
    <row r="1126">
      <c r="C1126" s="31" t="inlineStr">
        <is>
          <t>DG0001</t>
        </is>
      </c>
      <c r="D1126" s="32" t="inlineStr">
        <is>
          <t>DAGING MURNI</t>
        </is>
      </c>
      <c r="E1126" s="33" t="n">
        <v>1</v>
      </c>
      <c r="F1126" s="33" t="n"/>
      <c r="G1126" s="33">
        <f>F1126/E1126</f>
        <v/>
      </c>
      <c r="H1126" s="34" t="n">
        <v>93000</v>
      </c>
      <c r="I1126" s="34">
        <f>H1126*E1126</f>
        <v/>
      </c>
    </row>
    <row r="1127">
      <c r="C1127" s="35" t="inlineStr">
        <is>
          <t>SY0006</t>
        </is>
      </c>
      <c r="D1127" s="36" t="inlineStr">
        <is>
          <t>BAWANG MERAH</t>
        </is>
      </c>
      <c r="E1127" s="37" t="n">
        <v>1</v>
      </c>
      <c r="F1127" s="37" t="n">
        <v>500</v>
      </c>
      <c r="G1127" s="37">
        <f>F1127/E1127</f>
        <v/>
      </c>
      <c r="H1127" s="38" t="n">
        <v>32</v>
      </c>
      <c r="I1127" s="38">
        <f>H1127*E1127</f>
        <v/>
      </c>
    </row>
    <row r="1128">
      <c r="C1128" s="31" t="inlineStr">
        <is>
          <t>SY0007</t>
        </is>
      </c>
      <c r="D1128" s="32" t="inlineStr">
        <is>
          <t>BAWANG PUTIH</t>
        </is>
      </c>
      <c r="E1128" s="33" t="n">
        <v>1</v>
      </c>
      <c r="F1128" s="33" t="n">
        <v>400</v>
      </c>
      <c r="G1128" s="33">
        <f>F1128/E1128</f>
        <v/>
      </c>
      <c r="H1128" s="34" t="n">
        <v>40</v>
      </c>
      <c r="I1128" s="34">
        <f>H1128*E1128</f>
        <v/>
      </c>
    </row>
    <row r="1129">
      <c r="C1129" s="35" t="inlineStr">
        <is>
          <t>BK0057</t>
        </is>
      </c>
      <c r="D1129" s="36" t="inlineStr">
        <is>
          <t>KEMIRI</t>
        </is>
      </c>
      <c r="E1129" s="37" t="n">
        <v>1</v>
      </c>
      <c r="F1129" s="37" t="n">
        <v>750</v>
      </c>
      <c r="G1129" s="37">
        <f>F1129/E1129</f>
        <v/>
      </c>
      <c r="H1129" s="38" t="n">
        <v>10</v>
      </c>
      <c r="I1129" s="38">
        <f>H1129*E1129</f>
        <v/>
      </c>
    </row>
    <row r="1130">
      <c r="C1130" s="31" t="inlineStr">
        <is>
          <t>SY0044</t>
        </is>
      </c>
      <c r="D1130" s="32" t="inlineStr">
        <is>
          <t>LENGKOAS</t>
        </is>
      </c>
      <c r="E1130" s="33" t="n">
        <v>1</v>
      </c>
      <c r="F1130" s="33" t="n">
        <v>750</v>
      </c>
      <c r="G1130" s="33">
        <f>F1130/E1130</f>
        <v/>
      </c>
      <c r="H1130" s="34" t="n">
        <v>20</v>
      </c>
      <c r="I1130" s="34">
        <f>H1130*E1130</f>
        <v/>
      </c>
    </row>
    <row r="1131">
      <c r="C1131" s="35" t="inlineStr">
        <is>
          <t>SY0038</t>
        </is>
      </c>
      <c r="D1131" s="36" t="inlineStr">
        <is>
          <t>DAUN SALAM</t>
        </is>
      </c>
      <c r="E1131" s="37" t="n">
        <v>1</v>
      </c>
      <c r="F1131" s="37" t="n">
        <v>750</v>
      </c>
      <c r="G1131" s="37">
        <f>F1131/E1131</f>
        <v/>
      </c>
      <c r="H1131" s="38" t="n">
        <v>0</v>
      </c>
      <c r="I1131" s="38">
        <f>H1131*E1131</f>
        <v/>
      </c>
    </row>
    <row r="1132">
      <c r="C1132" s="31" t="inlineStr">
        <is>
          <t>BK0018</t>
        </is>
      </c>
      <c r="D1132" s="32" t="inlineStr">
        <is>
          <t>GULA PASIR 1 Kg</t>
        </is>
      </c>
      <c r="E1132" s="33" t="n">
        <v>1</v>
      </c>
      <c r="F1132" s="33" t="n">
        <v>1750</v>
      </c>
      <c r="G1132" s="33">
        <f>F1132/E1132</f>
        <v/>
      </c>
      <c r="H1132" s="34" t="n">
        <v>18</v>
      </c>
      <c r="I1132" s="34">
        <f>H1132*E1132</f>
        <v/>
      </c>
    </row>
    <row r="1133">
      <c r="C1133" s="35" t="inlineStr">
        <is>
          <t>MY0001</t>
        </is>
      </c>
      <c r="D1133" s="36" t="inlineStr">
        <is>
          <t>MINYAK MAJUAN ( 18 Lt)</t>
        </is>
      </c>
      <c r="E1133" s="37" t="n">
        <v>1</v>
      </c>
      <c r="F1133" s="37" t="n">
        <v>255</v>
      </c>
      <c r="G1133" s="37">
        <f>F1133/E1133</f>
        <v/>
      </c>
      <c r="H1133" s="38" t="n">
        <v>6666.67</v>
      </c>
      <c r="I1133" s="38">
        <f>H1133*E1133</f>
        <v/>
      </c>
    </row>
    <row r="1134">
      <c r="C1134" s="31" t="inlineStr">
        <is>
          <t>SY0045</t>
        </is>
      </c>
      <c r="D1134" s="32" t="inlineStr">
        <is>
          <t>DAUN JERUK</t>
        </is>
      </c>
      <c r="E1134" s="33" t="n">
        <v>1</v>
      </c>
      <c r="F1134" s="33" t="n">
        <v>255</v>
      </c>
      <c r="G1134" s="33">
        <f>F1134/E1134</f>
        <v/>
      </c>
      <c r="H1134" s="34" t="n">
        <v>0</v>
      </c>
      <c r="I1134" s="34">
        <f>H1134*E1134</f>
        <v/>
      </c>
    </row>
    <row r="1135">
      <c r="C1135" s="35" t="inlineStr">
        <is>
          <t>BK0013</t>
        </is>
      </c>
      <c r="D1135" s="36" t="inlineStr">
        <is>
          <t>CHICKEN KNOR (1 Kg)</t>
        </is>
      </c>
      <c r="E1135" s="37" t="n">
        <v>1</v>
      </c>
      <c r="F1135" s="37" t="n">
        <v>1750</v>
      </c>
      <c r="G1135" s="37">
        <f>F1135/E1135</f>
        <v/>
      </c>
      <c r="H1135" s="38" t="n">
        <v>60</v>
      </c>
      <c r="I1135" s="38">
        <f>H1135*E1135</f>
        <v/>
      </c>
    </row>
    <row r="1136">
      <c r="C1136" s="31" t="inlineStr">
        <is>
          <t>BK0010</t>
        </is>
      </c>
      <c r="D1136" s="32" t="inlineStr">
        <is>
          <t>BIJI LADA (1 Kg)</t>
        </is>
      </c>
      <c r="E1136" s="33" t="n">
        <v>1</v>
      </c>
      <c r="F1136" s="33" t="n">
        <v>1850</v>
      </c>
      <c r="G1136" s="33">
        <f>F1136/E1136</f>
        <v/>
      </c>
      <c r="H1136" s="34" t="n">
        <v>80</v>
      </c>
      <c r="I1136" s="34">
        <f>H1136*E1136</f>
        <v/>
      </c>
    </row>
    <row r="1137">
      <c r="C1137" s="35" t="inlineStr">
        <is>
          <t>BK0012</t>
        </is>
      </c>
      <c r="D1137" s="36" t="inlineStr">
        <is>
          <t>GARAM HALUS (5 Kg)</t>
        </is>
      </c>
      <c r="E1137" s="37" t="n">
        <v>1</v>
      </c>
      <c r="F1137" s="37" t="n">
        <v>1750</v>
      </c>
      <c r="G1137" s="37">
        <f>F1137/E1137</f>
        <v/>
      </c>
      <c r="H1137" s="38" t="n">
        <v>3</v>
      </c>
      <c r="I1137" s="38">
        <f>H1137*E1137</f>
        <v/>
      </c>
    </row>
    <row r="1138">
      <c r="G1138" s="39">
        <f>MIN(G1126:G1137)</f>
        <v/>
      </c>
      <c r="H1138" s="40" t="inlineStr">
        <is>
          <t>PAX</t>
        </is>
      </c>
      <c r="I1138" s="41">
        <f>SUM(I1126:I1137)</f>
        <v/>
      </c>
    </row>
    <row r="1141">
      <c r="B1141" s="25" t="inlineStr">
        <is>
          <t>Item               :</t>
        </is>
      </c>
      <c r="C1141" s="25" t="inlineStr">
        <is>
          <t>MPR0061</t>
        </is>
      </c>
      <c r="E1141" s="25" t="inlineStr">
        <is>
          <t>Category     :</t>
        </is>
      </c>
      <c r="F1141" s="25" t="inlineStr">
        <is>
          <t>MENU PAKET</t>
        </is>
      </c>
    </row>
    <row r="1142">
      <c r="B1142" s="25" t="inlineStr">
        <is>
          <t>Description     :</t>
        </is>
      </c>
      <c r="C1142" s="26" t="inlineStr">
        <is>
          <t>KAKAP SOUCE WOKU</t>
        </is>
      </c>
      <c r="E1142" s="25" t="inlineStr">
        <is>
          <t>Price Value :</t>
        </is>
      </c>
      <c r="F1142" s="27" t="n">
        <v>0</v>
      </c>
    </row>
    <row r="1143">
      <c r="B1143" s="25" t="inlineStr">
        <is>
          <t>Sub-Category :</t>
        </is>
      </c>
      <c r="C1143" s="25" t="inlineStr">
        <is>
          <t>RECIPE</t>
        </is>
      </c>
      <c r="E1143" s="25" t="inlineStr">
        <is>
          <t>Cost:</t>
        </is>
      </c>
      <c r="F1143" s="27" t="n">
        <v>52059.67</v>
      </c>
    </row>
    <row r="1144">
      <c r="C1144" s="28" t="inlineStr">
        <is>
          <t>Item</t>
        </is>
      </c>
      <c r="D1144" s="29" t="inlineStr">
        <is>
          <t>Description</t>
        </is>
      </c>
      <c r="E1144" s="29" t="inlineStr">
        <is>
          <t>Recipe Qty</t>
        </is>
      </c>
      <c r="F1144" s="29" t="inlineStr">
        <is>
          <t>Available Qty</t>
        </is>
      </c>
      <c r="G1144" s="29" t="inlineStr">
        <is>
          <t>Jadi brp</t>
        </is>
      </c>
      <c r="H1144" s="30" t="inlineStr">
        <is>
          <t>Unit Cost</t>
        </is>
      </c>
      <c r="I1144" s="30" t="inlineStr">
        <is>
          <t>Cost</t>
        </is>
      </c>
    </row>
    <row r="1145">
      <c r="C1145" s="31" t="inlineStr">
        <is>
          <t>IK0001</t>
        </is>
      </c>
      <c r="D1145" s="32" t="inlineStr">
        <is>
          <t>IKAN KAKAP FILLET</t>
        </is>
      </c>
      <c r="E1145" s="33" t="n">
        <v>1</v>
      </c>
      <c r="F1145" s="33" t="n"/>
      <c r="G1145" s="33">
        <f>F1145/E1145</f>
        <v/>
      </c>
      <c r="H1145" s="34" t="n">
        <v>45000</v>
      </c>
      <c r="I1145" s="34">
        <f>H1145*E1145</f>
        <v/>
      </c>
    </row>
    <row r="1146">
      <c r="C1146" s="35" t="inlineStr">
        <is>
          <t>SY0006</t>
        </is>
      </c>
      <c r="D1146" s="36" t="inlineStr">
        <is>
          <t>BAWANG MERAH</t>
        </is>
      </c>
      <c r="E1146" s="37" t="n">
        <v>1</v>
      </c>
      <c r="F1146" s="37" t="n">
        <v>500</v>
      </c>
      <c r="G1146" s="37">
        <f>F1146/E1146</f>
        <v/>
      </c>
      <c r="H1146" s="38" t="n">
        <v>32</v>
      </c>
      <c r="I1146" s="38">
        <f>H1146*E1146</f>
        <v/>
      </c>
    </row>
    <row r="1147">
      <c r="C1147" s="31" t="inlineStr">
        <is>
          <t>SY0007</t>
        </is>
      </c>
      <c r="D1147" s="32" t="inlineStr">
        <is>
          <t>BAWANG PUTIH</t>
        </is>
      </c>
      <c r="E1147" s="33" t="n">
        <v>1</v>
      </c>
      <c r="F1147" s="33" t="n">
        <v>400</v>
      </c>
      <c r="G1147" s="33">
        <f>F1147/E1147</f>
        <v/>
      </c>
      <c r="H1147" s="34" t="n">
        <v>40</v>
      </c>
      <c r="I1147" s="34">
        <f>H1147*E1147</f>
        <v/>
      </c>
    </row>
    <row r="1148">
      <c r="C1148" s="35" t="inlineStr">
        <is>
          <t>BK0057</t>
        </is>
      </c>
      <c r="D1148" s="36" t="inlineStr">
        <is>
          <t>KEMIRI</t>
        </is>
      </c>
      <c r="E1148" s="37" t="n">
        <v>1</v>
      </c>
      <c r="F1148" s="37" t="n">
        <v>750</v>
      </c>
      <c r="G1148" s="37">
        <f>F1148/E1148</f>
        <v/>
      </c>
      <c r="H1148" s="38" t="n">
        <v>10</v>
      </c>
      <c r="I1148" s="38">
        <f>H1148*E1148</f>
        <v/>
      </c>
    </row>
    <row r="1149">
      <c r="C1149" s="31" t="inlineStr">
        <is>
          <t>SY0043</t>
        </is>
      </c>
      <c r="D1149" s="32" t="inlineStr">
        <is>
          <t>KUNYIT</t>
        </is>
      </c>
      <c r="E1149" s="33" t="n">
        <v>1</v>
      </c>
      <c r="F1149" s="33" t="n">
        <v>750</v>
      </c>
      <c r="G1149" s="33">
        <f>F1149/E1149</f>
        <v/>
      </c>
      <c r="H1149" s="34" t="n">
        <v>15</v>
      </c>
      <c r="I1149" s="34">
        <f>H1149*E1149</f>
        <v/>
      </c>
    </row>
    <row r="1150">
      <c r="C1150" s="35" t="inlineStr">
        <is>
          <t>SY0001</t>
        </is>
      </c>
      <c r="D1150" s="36" t="inlineStr">
        <is>
          <t>CABE MERAH BESAR</t>
        </is>
      </c>
      <c r="E1150" s="37" t="n">
        <v>2</v>
      </c>
      <c r="F1150" s="37" t="n">
        <v>0</v>
      </c>
      <c r="G1150" s="37">
        <f>F1150/E1150</f>
        <v/>
      </c>
      <c r="H1150" s="38" t="n">
        <v>9</v>
      </c>
      <c r="I1150" s="38">
        <f>H1150*E1150</f>
        <v/>
      </c>
    </row>
    <row r="1151">
      <c r="C1151" s="31" t="inlineStr">
        <is>
          <t>BK0013</t>
        </is>
      </c>
      <c r="D1151" s="32" t="inlineStr">
        <is>
          <t>CHICKEN KNOR (1 Kg)</t>
        </is>
      </c>
      <c r="E1151" s="33" t="n">
        <v>1</v>
      </c>
      <c r="F1151" s="33" t="n">
        <v>1750</v>
      </c>
      <c r="G1151" s="33">
        <f>F1151/E1151</f>
        <v/>
      </c>
      <c r="H1151" s="34" t="n">
        <v>60</v>
      </c>
      <c r="I1151" s="34">
        <f>H1151*E1151</f>
        <v/>
      </c>
    </row>
    <row r="1152">
      <c r="C1152" s="35" t="inlineStr">
        <is>
          <t>BK0010</t>
        </is>
      </c>
      <c r="D1152" s="36" t="inlineStr">
        <is>
          <t>BIJI LADA (1 Kg)</t>
        </is>
      </c>
      <c r="E1152" s="37" t="n">
        <v>1</v>
      </c>
      <c r="F1152" s="37" t="n">
        <v>1850</v>
      </c>
      <c r="G1152" s="37">
        <f>F1152/E1152</f>
        <v/>
      </c>
      <c r="H1152" s="38" t="n">
        <v>80</v>
      </c>
      <c r="I1152" s="38">
        <f>H1152*E1152</f>
        <v/>
      </c>
    </row>
    <row r="1153">
      <c r="C1153" s="31" t="inlineStr">
        <is>
          <t>BK0012</t>
        </is>
      </c>
      <c r="D1153" s="32" t="inlineStr">
        <is>
          <t>GARAM HALUS (5 Kg)</t>
        </is>
      </c>
      <c r="E1153" s="33" t="n">
        <v>1</v>
      </c>
      <c r="F1153" s="33" t="n">
        <v>1750</v>
      </c>
      <c r="G1153" s="33">
        <f>F1153/E1153</f>
        <v/>
      </c>
      <c r="H1153" s="34" t="n">
        <v>3</v>
      </c>
      <c r="I1153" s="34">
        <f>H1153*E1153</f>
        <v/>
      </c>
    </row>
    <row r="1154">
      <c r="C1154" s="35" t="inlineStr">
        <is>
          <t>BK0018</t>
        </is>
      </c>
      <c r="D1154" s="36" t="inlineStr">
        <is>
          <t>GULA PASIR 1 Kg</t>
        </is>
      </c>
      <c r="E1154" s="37" t="n">
        <v>1</v>
      </c>
      <c r="F1154" s="37" t="n">
        <v>1750</v>
      </c>
      <c r="G1154" s="37">
        <f>F1154/E1154</f>
        <v/>
      </c>
      <c r="H1154" s="38" t="n">
        <v>18</v>
      </c>
      <c r="I1154" s="38">
        <f>H1154*E1154</f>
        <v/>
      </c>
    </row>
    <row r="1155">
      <c r="C1155" s="31" t="inlineStr">
        <is>
          <t>BC0011</t>
        </is>
      </c>
      <c r="D1155" s="32" t="inlineStr">
        <is>
          <t>BLUE BAND (200 g)</t>
        </is>
      </c>
      <c r="E1155" s="33" t="n">
        <v>1</v>
      </c>
      <c r="F1155" s="33" t="n">
        <v>1750</v>
      </c>
      <c r="G1155" s="33">
        <f>F1155/E1155</f>
        <v/>
      </c>
      <c r="H1155" s="34" t="n">
        <v>40</v>
      </c>
      <c r="I1155" s="34">
        <f>H1155*E1155</f>
        <v/>
      </c>
    </row>
    <row r="1156">
      <c r="C1156" s="35" t="inlineStr">
        <is>
          <t>BK0025</t>
        </is>
      </c>
      <c r="D1156" s="36" t="inlineStr">
        <is>
          <t>TEPUNG SAGU TANI 1 Kg</t>
        </is>
      </c>
      <c r="E1156" s="37" t="n">
        <v>1</v>
      </c>
      <c r="F1156" s="37" t="n">
        <v>1750</v>
      </c>
      <c r="G1156" s="37">
        <f>F1156/E1156</f>
        <v/>
      </c>
      <c r="H1156" s="38" t="n">
        <v>12</v>
      </c>
      <c r="I1156" s="38">
        <f>H1156*E1156</f>
        <v/>
      </c>
    </row>
    <row r="1157">
      <c r="C1157" s="31" t="inlineStr">
        <is>
          <t>SY0037</t>
        </is>
      </c>
      <c r="D1157" s="32" t="inlineStr">
        <is>
          <t>JAHE</t>
        </is>
      </c>
      <c r="E1157" s="33" t="n">
        <v>1</v>
      </c>
      <c r="F1157" s="33" t="n">
        <v>1750</v>
      </c>
      <c r="G1157" s="33">
        <f>F1157/E1157</f>
        <v/>
      </c>
      <c r="H1157" s="34" t="n">
        <v>45</v>
      </c>
      <c r="I1157" s="34">
        <f>H1157*E1157</f>
        <v/>
      </c>
    </row>
    <row r="1158">
      <c r="C1158" s="35" t="inlineStr">
        <is>
          <t>AY0007</t>
        </is>
      </c>
      <c r="D1158" s="36" t="inlineStr">
        <is>
          <t>TELOR AYAM</t>
        </is>
      </c>
      <c r="E1158" s="37" t="n">
        <v>1</v>
      </c>
      <c r="F1158" s="37" t="n">
        <v>1750</v>
      </c>
      <c r="G1158" s="37">
        <f>F1158/E1158</f>
        <v/>
      </c>
      <c r="H1158" s="38" t="n">
        <v>30</v>
      </c>
      <c r="I1158" s="38">
        <f>H1158*E1158</f>
        <v/>
      </c>
    </row>
    <row r="1159">
      <c r="C1159" s="31" t="inlineStr">
        <is>
          <t>MY0001</t>
        </is>
      </c>
      <c r="D1159" s="32" t="inlineStr">
        <is>
          <t>MINYAK MAJUAN ( 18 Lt)</t>
        </is>
      </c>
      <c r="E1159" s="33" t="n">
        <v>1</v>
      </c>
      <c r="F1159" s="33" t="n">
        <v>255</v>
      </c>
      <c r="G1159" s="33">
        <f>F1159/E1159</f>
        <v/>
      </c>
      <c r="H1159" s="34" t="n">
        <v>6666.67</v>
      </c>
      <c r="I1159" s="34">
        <f>H1159*E1159</f>
        <v/>
      </c>
    </row>
    <row r="1160">
      <c r="C1160" s="35" t="inlineStr">
        <is>
          <t>SY0065</t>
        </is>
      </c>
      <c r="D1160" s="36" t="inlineStr">
        <is>
          <t>DAUN KEMANGI</t>
        </is>
      </c>
      <c r="E1160" s="37" t="n">
        <v>1</v>
      </c>
      <c r="F1160" s="37" t="n">
        <v>255</v>
      </c>
      <c r="G1160" s="37">
        <f>F1160/E1160</f>
        <v/>
      </c>
      <c r="H1160" s="38" t="n">
        <v>0</v>
      </c>
      <c r="I1160" s="38">
        <f>H1160*E1160</f>
        <v/>
      </c>
    </row>
    <row r="1161">
      <c r="G1161" s="39">
        <f>MIN(G1145:G1160)</f>
        <v/>
      </c>
      <c r="H1161" s="40" t="inlineStr">
        <is>
          <t>PAX</t>
        </is>
      </c>
      <c r="I1161" s="41">
        <f>SUM(I1145:I1160)</f>
        <v/>
      </c>
    </row>
    <row r="1164">
      <c r="B1164" s="25" t="inlineStr">
        <is>
          <t>Item               :</t>
        </is>
      </c>
      <c r="C1164" s="25" t="inlineStr">
        <is>
          <t>MPR0062</t>
        </is>
      </c>
      <c r="E1164" s="25" t="inlineStr">
        <is>
          <t>Category     :</t>
        </is>
      </c>
      <c r="F1164" s="25" t="inlineStr">
        <is>
          <t>MENU PAKET</t>
        </is>
      </c>
    </row>
    <row r="1165">
      <c r="B1165" s="25" t="inlineStr">
        <is>
          <t>Description     :</t>
        </is>
      </c>
      <c r="C1165" s="26" t="inlineStr">
        <is>
          <t>IKAN BAKAR CAKALANG SAMBAL KARI</t>
        </is>
      </c>
      <c r="E1165" s="25" t="inlineStr">
        <is>
          <t>Price Value :</t>
        </is>
      </c>
      <c r="F1165" s="27" t="n">
        <v>0</v>
      </c>
    </row>
    <row r="1166">
      <c r="B1166" s="25" t="inlineStr">
        <is>
          <t>Sub-Category :</t>
        </is>
      </c>
      <c r="C1166" s="25" t="inlineStr">
        <is>
          <t>RECIPE</t>
        </is>
      </c>
      <c r="E1166" s="25" t="inlineStr">
        <is>
          <t>Cost:</t>
        </is>
      </c>
      <c r="F1166" s="27" t="n">
        <v>62233</v>
      </c>
    </row>
    <row r="1167">
      <c r="C1167" s="28" t="inlineStr">
        <is>
          <t>Item</t>
        </is>
      </c>
      <c r="D1167" s="29" t="inlineStr">
        <is>
          <t>Description</t>
        </is>
      </c>
      <c r="E1167" s="29" t="inlineStr">
        <is>
          <t>Recipe Qty</t>
        </is>
      </c>
      <c r="F1167" s="29" t="inlineStr">
        <is>
          <t>Available Qty</t>
        </is>
      </c>
      <c r="G1167" s="29" t="inlineStr">
        <is>
          <t>Jadi brp</t>
        </is>
      </c>
      <c r="H1167" s="30" t="inlineStr">
        <is>
          <t>Unit Cost</t>
        </is>
      </c>
      <c r="I1167" s="30" t="inlineStr">
        <is>
          <t>Cost</t>
        </is>
      </c>
    </row>
    <row r="1168">
      <c r="C1168" s="31" t="inlineStr">
        <is>
          <t>IK0005</t>
        </is>
      </c>
      <c r="D1168" s="32" t="inlineStr">
        <is>
          <t>IKAN CAKALANG</t>
        </is>
      </c>
      <c r="E1168" s="33" t="n">
        <v>1</v>
      </c>
      <c r="F1168" s="33" t="n"/>
      <c r="G1168" s="33">
        <f>F1168/E1168</f>
        <v/>
      </c>
      <c r="H1168" s="34" t="n">
        <v>35000</v>
      </c>
      <c r="I1168" s="34">
        <f>H1168*E1168</f>
        <v/>
      </c>
    </row>
    <row r="1169">
      <c r="C1169" s="35" t="inlineStr">
        <is>
          <t>SY0007</t>
        </is>
      </c>
      <c r="D1169" s="36" t="inlineStr">
        <is>
          <t>BAWANG PUTIH</t>
        </is>
      </c>
      <c r="E1169" s="37" t="n">
        <v>1</v>
      </c>
      <c r="F1169" s="37" t="n">
        <v>400</v>
      </c>
      <c r="G1169" s="37">
        <f>F1169/E1169</f>
        <v/>
      </c>
      <c r="H1169" s="38" t="n">
        <v>40</v>
      </c>
      <c r="I1169" s="38">
        <f>H1169*E1169</f>
        <v/>
      </c>
    </row>
    <row r="1170">
      <c r="C1170" s="31" t="inlineStr">
        <is>
          <t>SY0043</t>
        </is>
      </c>
      <c r="D1170" s="32" t="inlineStr">
        <is>
          <t>KUNYIT</t>
        </is>
      </c>
      <c r="E1170" s="33" t="n">
        <v>1</v>
      </c>
      <c r="F1170" s="33" t="n">
        <v>400</v>
      </c>
      <c r="G1170" s="33">
        <f>F1170/E1170</f>
        <v/>
      </c>
      <c r="H1170" s="34" t="n">
        <v>15</v>
      </c>
      <c r="I1170" s="34">
        <f>H1170*E1170</f>
        <v/>
      </c>
    </row>
    <row r="1171">
      <c r="C1171" s="35" t="inlineStr">
        <is>
          <t>SY0037</t>
        </is>
      </c>
      <c r="D1171" s="36" t="inlineStr">
        <is>
          <t>JAHE</t>
        </is>
      </c>
      <c r="E1171" s="37" t="n">
        <v>1</v>
      </c>
      <c r="F1171" s="37" t="n">
        <v>400</v>
      </c>
      <c r="G1171" s="37">
        <f>F1171/E1171</f>
        <v/>
      </c>
      <c r="H1171" s="38" t="n">
        <v>45</v>
      </c>
      <c r="I1171" s="38">
        <f>H1171*E1171</f>
        <v/>
      </c>
    </row>
    <row r="1172">
      <c r="C1172" s="31" t="inlineStr">
        <is>
          <t>BK0010</t>
        </is>
      </c>
      <c r="D1172" s="32" t="inlineStr">
        <is>
          <t>BIJI LADA (1 Kg)</t>
        </is>
      </c>
      <c r="E1172" s="33" t="n">
        <v>1</v>
      </c>
      <c r="F1172" s="33" t="n">
        <v>1850</v>
      </c>
      <c r="G1172" s="33">
        <f>F1172/E1172</f>
        <v/>
      </c>
      <c r="H1172" s="34" t="n">
        <v>80</v>
      </c>
      <c r="I1172" s="34">
        <f>H1172*E1172</f>
        <v/>
      </c>
    </row>
    <row r="1173">
      <c r="C1173" s="35" t="inlineStr">
        <is>
          <t>BK0057</t>
        </is>
      </c>
      <c r="D1173" s="36" t="inlineStr">
        <is>
          <t>KEMIRI</t>
        </is>
      </c>
      <c r="E1173" s="37" t="n">
        <v>1</v>
      </c>
      <c r="F1173" s="37" t="n">
        <v>750</v>
      </c>
      <c r="G1173" s="37">
        <f>F1173/E1173</f>
        <v/>
      </c>
      <c r="H1173" s="38" t="n">
        <v>10</v>
      </c>
      <c r="I1173" s="38">
        <f>H1173*E1173</f>
        <v/>
      </c>
    </row>
    <row r="1174">
      <c r="C1174" s="31" t="inlineStr">
        <is>
          <t>BC0001</t>
        </is>
      </c>
      <c r="D1174" s="32" t="inlineStr">
        <is>
          <t>KECAP MANIS BANGO (6.2 Kg)</t>
        </is>
      </c>
      <c r="E1174" s="33" t="n">
        <v>1</v>
      </c>
      <c r="F1174" s="33" t="n">
        <v>58.2</v>
      </c>
      <c r="G1174" s="33">
        <f>F1174/E1174</f>
        <v/>
      </c>
      <c r="H1174" s="34" t="n">
        <v>26936</v>
      </c>
      <c r="I1174" s="34">
        <f>H1174*E1174</f>
        <v/>
      </c>
    </row>
    <row r="1175">
      <c r="C1175" s="35" t="inlineStr">
        <is>
          <t>SY0001</t>
        </is>
      </c>
      <c r="D1175" s="36" t="inlineStr">
        <is>
          <t>CABE MERAH BESAR</t>
        </is>
      </c>
      <c r="E1175" s="37" t="n">
        <v>1</v>
      </c>
      <c r="F1175" s="37" t="n">
        <v>0</v>
      </c>
      <c r="G1175" s="37">
        <f>F1175/E1175</f>
        <v/>
      </c>
      <c r="H1175" s="38" t="n">
        <v>9</v>
      </c>
      <c r="I1175" s="38">
        <f>H1175*E1175</f>
        <v/>
      </c>
    </row>
    <row r="1176">
      <c r="C1176" s="31" t="inlineStr">
        <is>
          <t>SY0005</t>
        </is>
      </c>
      <c r="D1176" s="32" t="inlineStr">
        <is>
          <t>CABE RAWIT IJO</t>
        </is>
      </c>
      <c r="E1176" s="33" t="n">
        <v>1</v>
      </c>
      <c r="F1176" s="33" t="n">
        <v>0</v>
      </c>
      <c r="G1176" s="33">
        <f>F1176/E1176</f>
        <v/>
      </c>
      <c r="H1176" s="34" t="n">
        <v>45</v>
      </c>
      <c r="I1176" s="34">
        <f>H1176*E1176</f>
        <v/>
      </c>
    </row>
    <row r="1177">
      <c r="C1177" s="35" t="inlineStr">
        <is>
          <t>BK0012</t>
        </is>
      </c>
      <c r="D1177" s="36" t="inlineStr">
        <is>
          <t>GARAM HALUS (5 Kg)</t>
        </is>
      </c>
      <c r="E1177" s="37" t="n">
        <v>1</v>
      </c>
      <c r="F1177" s="37" t="n">
        <v>1750</v>
      </c>
      <c r="G1177" s="37">
        <f>F1177/E1177</f>
        <v/>
      </c>
      <c r="H1177" s="38" t="n">
        <v>3</v>
      </c>
      <c r="I1177" s="38">
        <f>H1177*E1177</f>
        <v/>
      </c>
    </row>
    <row r="1178">
      <c r="C1178" s="31" t="inlineStr">
        <is>
          <t>BK0011</t>
        </is>
      </c>
      <c r="D1178" s="32" t="inlineStr">
        <is>
          <t>SASA (1 Kg)</t>
        </is>
      </c>
      <c r="E1178" s="33" t="n">
        <v>1</v>
      </c>
      <c r="F1178" s="33" t="n">
        <v>1750</v>
      </c>
      <c r="G1178" s="33">
        <f>F1178/E1178</f>
        <v/>
      </c>
      <c r="H1178" s="34" t="n">
        <v>45</v>
      </c>
      <c r="I1178" s="34">
        <f>H1178*E1178</f>
        <v/>
      </c>
    </row>
    <row r="1179">
      <c r="C1179" s="35" t="inlineStr">
        <is>
          <t>BK0016</t>
        </is>
      </c>
      <c r="D1179" s="36" t="inlineStr">
        <is>
          <t>BIJI KETUMBAR</t>
        </is>
      </c>
      <c r="E1179" s="37" t="n">
        <v>1</v>
      </c>
      <c r="F1179" s="37" t="n">
        <v>1750</v>
      </c>
      <c r="G1179" s="37">
        <f>F1179/E1179</f>
        <v/>
      </c>
      <c r="H1179" s="38" t="n">
        <v>0</v>
      </c>
      <c r="I1179" s="38">
        <f>H1179*E1179</f>
        <v/>
      </c>
    </row>
    <row r="1180">
      <c r="C1180" s="31" t="inlineStr">
        <is>
          <t>SY0011</t>
        </is>
      </c>
      <c r="D1180" s="32" t="inlineStr">
        <is>
          <t>TOMAT IJO/MERAH</t>
        </is>
      </c>
      <c r="E1180" s="33" t="n">
        <v>1</v>
      </c>
      <c r="F1180" s="33" t="n">
        <v>1750</v>
      </c>
      <c r="G1180" s="33">
        <f>F1180/E1180</f>
        <v/>
      </c>
      <c r="H1180" s="34" t="n">
        <v>15</v>
      </c>
      <c r="I1180" s="34">
        <f>H1180*E1180</f>
        <v/>
      </c>
    </row>
    <row r="1181">
      <c r="G1181" s="39">
        <f>MIN(G1168:G1180)</f>
        <v/>
      </c>
      <c r="H1181" s="40" t="inlineStr">
        <is>
          <t>PAX</t>
        </is>
      </c>
      <c r="I1181" s="41">
        <f>SUM(I1168:I1180)</f>
        <v/>
      </c>
    </row>
    <row r="1184">
      <c r="B1184" s="25" t="inlineStr">
        <is>
          <t>Item               :</t>
        </is>
      </c>
      <c r="C1184" s="25" t="inlineStr">
        <is>
          <t>MPR0063</t>
        </is>
      </c>
      <c r="E1184" s="25" t="inlineStr">
        <is>
          <t>Category     :</t>
        </is>
      </c>
      <c r="F1184" s="25" t="inlineStr">
        <is>
          <t>MENU PAKET</t>
        </is>
      </c>
    </row>
    <row r="1185">
      <c r="B1185" s="25" t="inlineStr">
        <is>
          <t>Description     :</t>
        </is>
      </c>
      <c r="C1185" s="26" t="inlineStr">
        <is>
          <t>NASI GORENG MERAH</t>
        </is>
      </c>
      <c r="E1185" s="25" t="inlineStr">
        <is>
          <t>Price Value :</t>
        </is>
      </c>
      <c r="F1185" s="27" t="n">
        <v>0</v>
      </c>
    </row>
    <row r="1186">
      <c r="B1186" s="25" t="inlineStr">
        <is>
          <t>Sub-Category :</t>
        </is>
      </c>
      <c r="C1186" s="25" t="inlineStr">
        <is>
          <t>RECIPE</t>
        </is>
      </c>
      <c r="E1186" s="25" t="inlineStr">
        <is>
          <t>Cost:</t>
        </is>
      </c>
      <c r="F1186" s="27" t="n">
        <v>36560.35</v>
      </c>
    </row>
    <row r="1187">
      <c r="C1187" s="28" t="inlineStr">
        <is>
          <t>Item</t>
        </is>
      </c>
      <c r="D1187" s="29" t="inlineStr">
        <is>
          <t>Description</t>
        </is>
      </c>
      <c r="E1187" s="29" t="inlineStr">
        <is>
          <t>Recipe Qty</t>
        </is>
      </c>
      <c r="F1187" s="29" t="inlineStr">
        <is>
          <t>Available Qty</t>
        </is>
      </c>
      <c r="G1187" s="29" t="inlineStr">
        <is>
          <t>Jadi brp</t>
        </is>
      </c>
      <c r="H1187" s="30" t="inlineStr">
        <is>
          <t>Unit Cost</t>
        </is>
      </c>
      <c r="I1187" s="30" t="inlineStr">
        <is>
          <t>Cost</t>
        </is>
      </c>
    </row>
    <row r="1188">
      <c r="C1188" s="31" t="inlineStr">
        <is>
          <t>BR0001</t>
        </is>
      </c>
      <c r="D1188" s="32" t="inlineStr">
        <is>
          <t>BERAS RAMOS KEPALA (50 kg)</t>
        </is>
      </c>
      <c r="E1188" s="33" t="n">
        <v>1</v>
      </c>
      <c r="F1188" s="33" t="n"/>
      <c r="G1188" s="33">
        <f>F1188/E1188</f>
        <v/>
      </c>
      <c r="H1188" s="34" t="n">
        <v>12000</v>
      </c>
      <c r="I1188" s="34">
        <f>H1188*E1188</f>
        <v/>
      </c>
    </row>
    <row r="1189">
      <c r="C1189" s="35" t="inlineStr">
        <is>
          <t>AY0008</t>
        </is>
      </c>
      <c r="D1189" s="36" t="inlineStr">
        <is>
          <t>AYAM DADA FILLET</t>
        </is>
      </c>
      <c r="E1189" s="37" t="n">
        <v>1</v>
      </c>
      <c r="F1189" s="37" t="n"/>
      <c r="G1189" s="37">
        <f>F1189/E1189</f>
        <v/>
      </c>
      <c r="H1189" s="38" t="n">
        <v>0</v>
      </c>
      <c r="I1189" s="38">
        <f>H1189*E1189</f>
        <v/>
      </c>
    </row>
    <row r="1190">
      <c r="C1190" s="31" t="inlineStr">
        <is>
          <t>SY0007</t>
        </is>
      </c>
      <c r="D1190" s="32" t="inlineStr">
        <is>
          <t>BAWANG PUTIH</t>
        </is>
      </c>
      <c r="E1190" s="33" t="n">
        <v>1</v>
      </c>
      <c r="F1190" s="33" t="n">
        <v>400</v>
      </c>
      <c r="G1190" s="33">
        <f>F1190/E1190</f>
        <v/>
      </c>
      <c r="H1190" s="34" t="n">
        <v>40</v>
      </c>
      <c r="I1190" s="34">
        <f>H1190*E1190</f>
        <v/>
      </c>
    </row>
    <row r="1191">
      <c r="C1191" s="35" t="inlineStr">
        <is>
          <t>BC0008</t>
        </is>
      </c>
      <c r="D1191" s="36" t="inlineStr">
        <is>
          <t>SAOS TOMAT  DELMONTE (5.7 Kg)</t>
        </is>
      </c>
      <c r="E1191" s="37" t="n">
        <v>1</v>
      </c>
      <c r="F1191" s="37" t="n">
        <v>400</v>
      </c>
      <c r="G1191" s="37">
        <f>F1191/E1191</f>
        <v/>
      </c>
      <c r="H1191" s="38" t="n">
        <v>17543.86</v>
      </c>
      <c r="I1191" s="38">
        <f>H1191*E1191</f>
        <v/>
      </c>
    </row>
    <row r="1192">
      <c r="C1192" s="31" t="inlineStr">
        <is>
          <t>AY0007</t>
        </is>
      </c>
      <c r="D1192" s="32" t="inlineStr">
        <is>
          <t>TELOR AYAM</t>
        </is>
      </c>
      <c r="E1192" s="33" t="n">
        <v>1</v>
      </c>
      <c r="F1192" s="33" t="n">
        <v>400</v>
      </c>
      <c r="G1192" s="33">
        <f>F1192/E1192</f>
        <v/>
      </c>
      <c r="H1192" s="34" t="n">
        <v>30</v>
      </c>
      <c r="I1192" s="34">
        <f>H1192*E1192</f>
        <v/>
      </c>
    </row>
    <row r="1193">
      <c r="C1193" s="35" t="inlineStr">
        <is>
          <t>BK0010</t>
        </is>
      </c>
      <c r="D1193" s="36" t="inlineStr">
        <is>
          <t>BIJI LADA (1 Kg)</t>
        </is>
      </c>
      <c r="E1193" s="37" t="n">
        <v>1</v>
      </c>
      <c r="F1193" s="37" t="n">
        <v>1850</v>
      </c>
      <c r="G1193" s="37">
        <f>F1193/E1193</f>
        <v/>
      </c>
      <c r="H1193" s="38" t="n">
        <v>80</v>
      </c>
      <c r="I1193" s="38">
        <f>H1193*E1193</f>
        <v/>
      </c>
    </row>
    <row r="1194">
      <c r="C1194" s="31" t="inlineStr">
        <is>
          <t>BK0013</t>
        </is>
      </c>
      <c r="D1194" s="32" t="inlineStr">
        <is>
          <t>CHICKEN KNOR (1 Kg)</t>
        </is>
      </c>
      <c r="E1194" s="33" t="n">
        <v>1</v>
      </c>
      <c r="F1194" s="33" t="n">
        <v>1750</v>
      </c>
      <c r="G1194" s="33">
        <f>F1194/E1194</f>
        <v/>
      </c>
      <c r="H1194" s="34" t="n">
        <v>60</v>
      </c>
      <c r="I1194" s="34">
        <f>H1194*E1194</f>
        <v/>
      </c>
    </row>
    <row r="1195">
      <c r="C1195" s="35" t="inlineStr">
        <is>
          <t>BK0012</t>
        </is>
      </c>
      <c r="D1195" s="36" t="inlineStr">
        <is>
          <t>GARAM HALUS (5 Kg)</t>
        </is>
      </c>
      <c r="E1195" s="37" t="n">
        <v>1</v>
      </c>
      <c r="F1195" s="37" t="n">
        <v>1750</v>
      </c>
      <c r="G1195" s="37">
        <f>F1195/E1195</f>
        <v/>
      </c>
      <c r="H1195" s="38" t="n">
        <v>3</v>
      </c>
      <c r="I1195" s="38">
        <f>H1195*E1195</f>
        <v/>
      </c>
    </row>
    <row r="1196">
      <c r="C1196" s="31" t="inlineStr">
        <is>
          <t>BK0018</t>
        </is>
      </c>
      <c r="D1196" s="32" t="inlineStr">
        <is>
          <t>GULA PASIR 1 Kg</t>
        </is>
      </c>
      <c r="E1196" s="33" t="n">
        <v>1</v>
      </c>
      <c r="F1196" s="33" t="n">
        <v>1750</v>
      </c>
      <c r="G1196" s="33">
        <f>F1196/E1196</f>
        <v/>
      </c>
      <c r="H1196" s="34" t="n">
        <v>18</v>
      </c>
      <c r="I1196" s="34">
        <f>H1196*E1196</f>
        <v/>
      </c>
    </row>
    <row r="1197">
      <c r="C1197" s="35" t="inlineStr">
        <is>
          <t>BC0025</t>
        </is>
      </c>
      <c r="D1197" s="36" t="inlineStr">
        <is>
          <t>SAUS TIRAM PANDA (2.2 Kg)</t>
        </is>
      </c>
      <c r="E1197" s="37" t="n">
        <v>1</v>
      </c>
      <c r="F1197" s="37" t="n">
        <v>1750</v>
      </c>
      <c r="G1197" s="37">
        <f>F1197/E1197</f>
        <v/>
      </c>
      <c r="H1197" s="38" t="n">
        <v>65.91</v>
      </c>
      <c r="I1197" s="38">
        <f>H1197*E1197</f>
        <v/>
      </c>
    </row>
    <row r="1198">
      <c r="C1198" s="31" t="inlineStr">
        <is>
          <t>BC0012</t>
        </is>
      </c>
      <c r="D1198" s="32" t="inlineStr">
        <is>
          <t>KECAP ASIN CAP MERAK (620 ml)</t>
        </is>
      </c>
      <c r="E1198" s="33" t="n">
        <v>1</v>
      </c>
      <c r="F1198" s="33" t="n">
        <v>1750</v>
      </c>
      <c r="G1198" s="33">
        <f>F1198/E1198</f>
        <v/>
      </c>
      <c r="H1198" s="34" t="n">
        <v>12.91</v>
      </c>
      <c r="I1198" s="34">
        <f>H1198*E1198</f>
        <v/>
      </c>
    </row>
    <row r="1199">
      <c r="C1199" s="35" t="inlineStr">
        <is>
          <t>BC0011</t>
        </is>
      </c>
      <c r="D1199" s="36" t="inlineStr">
        <is>
          <t>BLUE BAND (200 g)</t>
        </is>
      </c>
      <c r="E1199" s="37" t="n">
        <v>1</v>
      </c>
      <c r="F1199" s="37" t="n">
        <v>1750</v>
      </c>
      <c r="G1199" s="37">
        <f>F1199/E1199</f>
        <v/>
      </c>
      <c r="H1199" s="38" t="n">
        <v>40</v>
      </c>
      <c r="I1199" s="38">
        <f>H1199*E1199</f>
        <v/>
      </c>
    </row>
    <row r="1200">
      <c r="C1200" s="31" t="inlineStr">
        <is>
          <t>MY0001</t>
        </is>
      </c>
      <c r="D1200" s="32" t="inlineStr">
        <is>
          <t>MINYAK MAJUAN ( 18 Lt)</t>
        </is>
      </c>
      <c r="E1200" s="33" t="n">
        <v>1</v>
      </c>
      <c r="F1200" s="33" t="n">
        <v>255</v>
      </c>
      <c r="G1200" s="33">
        <f>F1200/E1200</f>
        <v/>
      </c>
      <c r="H1200" s="34" t="n">
        <v>6666.67</v>
      </c>
      <c r="I1200" s="34">
        <f>H1200*E1200</f>
        <v/>
      </c>
    </row>
    <row r="1201">
      <c r="G1201" s="39">
        <f>MIN(G1188:G1200)</f>
        <v/>
      </c>
      <c r="H1201" s="40" t="inlineStr">
        <is>
          <t>PAX</t>
        </is>
      </c>
      <c r="I1201" s="41">
        <f>SUM(I1188:I1200)</f>
        <v/>
      </c>
    </row>
    <row r="1204">
      <c r="B1204" s="25" t="inlineStr">
        <is>
          <t>Item               :</t>
        </is>
      </c>
      <c r="C1204" s="25" t="inlineStr">
        <is>
          <t>MPR0064</t>
        </is>
      </c>
      <c r="E1204" s="25" t="inlineStr">
        <is>
          <t>Category     :</t>
        </is>
      </c>
      <c r="F1204" s="25" t="inlineStr">
        <is>
          <t>MENU PAKET</t>
        </is>
      </c>
    </row>
    <row r="1205">
      <c r="B1205" s="25" t="inlineStr">
        <is>
          <t>Description     :</t>
        </is>
      </c>
      <c r="C1205" s="26" t="inlineStr">
        <is>
          <t>SOUP AYAM KEMBANG KOL</t>
        </is>
      </c>
      <c r="E1205" s="25" t="inlineStr">
        <is>
          <t>Price Value :</t>
        </is>
      </c>
      <c r="F1205" s="27" t="n">
        <v>0</v>
      </c>
    </row>
    <row r="1206">
      <c r="B1206" s="25" t="inlineStr">
        <is>
          <t>Sub-Category :</t>
        </is>
      </c>
      <c r="C1206" s="25" t="inlineStr">
        <is>
          <t>RECIPE</t>
        </is>
      </c>
      <c r="E1206" s="25" t="inlineStr">
        <is>
          <t>Cost:</t>
        </is>
      </c>
      <c r="F1206" s="27" t="n">
        <v>7046.49</v>
      </c>
    </row>
    <row r="1207">
      <c r="C1207" s="28" t="inlineStr">
        <is>
          <t>Item</t>
        </is>
      </c>
      <c r="D1207" s="29" t="inlineStr">
        <is>
          <t>Description</t>
        </is>
      </c>
      <c r="E1207" s="29" t="inlineStr">
        <is>
          <t>Recipe Qty</t>
        </is>
      </c>
      <c r="F1207" s="29" t="inlineStr">
        <is>
          <t>Available Qty</t>
        </is>
      </c>
      <c r="G1207" s="29" t="inlineStr">
        <is>
          <t>Jadi brp</t>
        </is>
      </c>
      <c r="H1207" s="30" t="inlineStr">
        <is>
          <t>Unit Cost</t>
        </is>
      </c>
      <c r="I1207" s="30" t="inlineStr">
        <is>
          <t>Cost</t>
        </is>
      </c>
    </row>
    <row r="1208">
      <c r="C1208" s="31" t="inlineStr">
        <is>
          <t>AY0008</t>
        </is>
      </c>
      <c r="D1208" s="32" t="inlineStr">
        <is>
          <t>AYAM DADA FILLET</t>
        </is>
      </c>
      <c r="E1208" s="33" t="n">
        <v>1</v>
      </c>
      <c r="F1208" s="33" t="n"/>
      <c r="G1208" s="33">
        <f>F1208/E1208</f>
        <v/>
      </c>
      <c r="H1208" s="34" t="n">
        <v>0</v>
      </c>
      <c r="I1208" s="34">
        <f>H1208*E1208</f>
        <v/>
      </c>
    </row>
    <row r="1209">
      <c r="C1209" s="35" t="inlineStr">
        <is>
          <t>SY0007</t>
        </is>
      </c>
      <c r="D1209" s="36" t="inlineStr">
        <is>
          <t>BAWANG PUTIH</t>
        </is>
      </c>
      <c r="E1209" s="37" t="n">
        <v>1</v>
      </c>
      <c r="F1209" s="37" t="n">
        <v>400</v>
      </c>
      <c r="G1209" s="37">
        <f>F1209/E1209</f>
        <v/>
      </c>
      <c r="H1209" s="38" t="n">
        <v>40</v>
      </c>
      <c r="I1209" s="38">
        <f>H1209*E1209</f>
        <v/>
      </c>
    </row>
    <row r="1210">
      <c r="C1210" s="31" t="inlineStr">
        <is>
          <t>SY0009</t>
        </is>
      </c>
      <c r="D1210" s="32" t="inlineStr">
        <is>
          <t>WORTEL</t>
        </is>
      </c>
      <c r="E1210" s="33" t="n">
        <v>1</v>
      </c>
      <c r="F1210" s="33" t="n">
        <v>400</v>
      </c>
      <c r="G1210" s="33">
        <f>F1210/E1210</f>
        <v/>
      </c>
      <c r="H1210" s="34" t="n">
        <v>15</v>
      </c>
      <c r="I1210" s="34">
        <f>H1210*E1210</f>
        <v/>
      </c>
    </row>
    <row r="1211">
      <c r="C1211" s="35" t="inlineStr">
        <is>
          <t>SY0012</t>
        </is>
      </c>
      <c r="D1211" s="36" t="inlineStr">
        <is>
          <t>BUNCIS</t>
        </is>
      </c>
      <c r="E1211" s="37" t="n">
        <v>1</v>
      </c>
      <c r="F1211" s="37" t="n">
        <v>400</v>
      </c>
      <c r="G1211" s="37">
        <f>F1211/E1211</f>
        <v/>
      </c>
      <c r="H1211" s="38" t="n">
        <v>20</v>
      </c>
      <c r="I1211" s="38">
        <f>H1211*E1211</f>
        <v/>
      </c>
    </row>
    <row r="1212">
      <c r="C1212" s="31" t="inlineStr">
        <is>
          <t>SY0020</t>
        </is>
      </c>
      <c r="D1212" s="32" t="inlineStr">
        <is>
          <t>KEMBANG KOL</t>
        </is>
      </c>
      <c r="E1212" s="33" t="n">
        <v>1</v>
      </c>
      <c r="F1212" s="33" t="n">
        <v>400</v>
      </c>
      <c r="G1212" s="33">
        <f>F1212/E1212</f>
        <v/>
      </c>
      <c r="H1212" s="34" t="n">
        <v>25</v>
      </c>
      <c r="I1212" s="34">
        <f>H1212*E1212</f>
        <v/>
      </c>
    </row>
    <row r="1213">
      <c r="C1213" s="35" t="inlineStr">
        <is>
          <t>BK0013</t>
        </is>
      </c>
      <c r="D1213" s="36" t="inlineStr">
        <is>
          <t>CHICKEN KNOR (1 Kg)</t>
        </is>
      </c>
      <c r="E1213" s="37" t="n">
        <v>1</v>
      </c>
      <c r="F1213" s="37" t="n">
        <v>1750</v>
      </c>
      <c r="G1213" s="37">
        <f>F1213/E1213</f>
        <v/>
      </c>
      <c r="H1213" s="38" t="n">
        <v>60</v>
      </c>
      <c r="I1213" s="38">
        <f>H1213*E1213</f>
        <v/>
      </c>
    </row>
    <row r="1214">
      <c r="C1214" s="31" t="inlineStr">
        <is>
          <t>BK0018</t>
        </is>
      </c>
      <c r="D1214" s="32" t="inlineStr">
        <is>
          <t>GULA PASIR 1 Kg</t>
        </is>
      </c>
      <c r="E1214" s="33" t="n">
        <v>1</v>
      </c>
      <c r="F1214" s="33" t="n">
        <v>1750</v>
      </c>
      <c r="G1214" s="33">
        <f>F1214/E1214</f>
        <v/>
      </c>
      <c r="H1214" s="34" t="n">
        <v>18</v>
      </c>
      <c r="I1214" s="34">
        <f>H1214*E1214</f>
        <v/>
      </c>
    </row>
    <row r="1215">
      <c r="C1215" s="35" t="inlineStr">
        <is>
          <t>BK0012</t>
        </is>
      </c>
      <c r="D1215" s="36" t="inlineStr">
        <is>
          <t>GARAM HALUS (5 Kg)</t>
        </is>
      </c>
      <c r="E1215" s="37" t="n">
        <v>1</v>
      </c>
      <c r="F1215" s="37" t="n">
        <v>1750</v>
      </c>
      <c r="G1215" s="37">
        <f>F1215/E1215</f>
        <v/>
      </c>
      <c r="H1215" s="38" t="n">
        <v>3</v>
      </c>
      <c r="I1215" s="38">
        <f>H1215*E1215</f>
        <v/>
      </c>
    </row>
    <row r="1216">
      <c r="C1216" s="31" t="inlineStr">
        <is>
          <t>BC0025</t>
        </is>
      </c>
      <c r="D1216" s="32" t="inlineStr">
        <is>
          <t>SAUS TIRAM PANDA (2.2 Kg)</t>
        </is>
      </c>
      <c r="E1216" s="33" t="n">
        <v>1</v>
      </c>
      <c r="F1216" s="33" t="n">
        <v>1750</v>
      </c>
      <c r="G1216" s="33">
        <f>F1216/E1216</f>
        <v/>
      </c>
      <c r="H1216" s="34" t="n">
        <v>65.91</v>
      </c>
      <c r="I1216" s="34">
        <f>H1216*E1216</f>
        <v/>
      </c>
    </row>
    <row r="1217">
      <c r="C1217" s="35" t="inlineStr">
        <is>
          <t>BC0012</t>
        </is>
      </c>
      <c r="D1217" s="36" t="inlineStr">
        <is>
          <t>KECAP ASIN CAP MERAK (620 ml)</t>
        </is>
      </c>
      <c r="E1217" s="37" t="n">
        <v>1</v>
      </c>
      <c r="F1217" s="37" t="n">
        <v>1750</v>
      </c>
      <c r="G1217" s="37">
        <f>F1217/E1217</f>
        <v/>
      </c>
      <c r="H1217" s="38" t="n">
        <v>12.91</v>
      </c>
      <c r="I1217" s="38">
        <f>H1217*E1217</f>
        <v/>
      </c>
    </row>
    <row r="1218">
      <c r="C1218" s="31" t="inlineStr">
        <is>
          <t>BC0011</t>
        </is>
      </c>
      <c r="D1218" s="32" t="inlineStr">
        <is>
          <t>BLUE BAND (200 g)</t>
        </is>
      </c>
      <c r="E1218" s="33" t="n">
        <v>1</v>
      </c>
      <c r="F1218" s="33" t="n">
        <v>1750</v>
      </c>
      <c r="G1218" s="33">
        <f>F1218/E1218</f>
        <v/>
      </c>
      <c r="H1218" s="34" t="n">
        <v>40</v>
      </c>
      <c r="I1218" s="34">
        <f>H1218*E1218</f>
        <v/>
      </c>
    </row>
    <row r="1219">
      <c r="C1219" s="35" t="inlineStr">
        <is>
          <t>MY0001</t>
        </is>
      </c>
      <c r="D1219" s="36" t="inlineStr">
        <is>
          <t>MINYAK MAJUAN ( 18 Lt)</t>
        </is>
      </c>
      <c r="E1219" s="37" t="n">
        <v>1</v>
      </c>
      <c r="F1219" s="37" t="n">
        <v>255</v>
      </c>
      <c r="G1219" s="37">
        <f>F1219/E1219</f>
        <v/>
      </c>
      <c r="H1219" s="38" t="n">
        <v>6666.67</v>
      </c>
      <c r="I1219" s="38">
        <f>H1219*E1219</f>
        <v/>
      </c>
    </row>
    <row r="1220">
      <c r="C1220" s="31" t="inlineStr">
        <is>
          <t>BK0010</t>
        </is>
      </c>
      <c r="D1220" s="32" t="inlineStr">
        <is>
          <t>BIJI LADA (1 Kg)</t>
        </is>
      </c>
      <c r="E1220" s="33" t="n">
        <v>1</v>
      </c>
      <c r="F1220" s="33" t="n">
        <v>1850</v>
      </c>
      <c r="G1220" s="33">
        <f>F1220/E1220</f>
        <v/>
      </c>
      <c r="H1220" s="34" t="n">
        <v>80</v>
      </c>
      <c r="I1220" s="34">
        <f>H1220*E1220</f>
        <v/>
      </c>
    </row>
    <row r="1221">
      <c r="G1221" s="39">
        <f>MIN(G1208:G1220)</f>
        <v/>
      </c>
      <c r="H1221" s="40" t="inlineStr">
        <is>
          <t>PAX</t>
        </is>
      </c>
      <c r="I1221" s="41">
        <f>SUM(I1208:I1220)</f>
        <v/>
      </c>
    </row>
    <row r="1224">
      <c r="B1224" s="25" t="inlineStr">
        <is>
          <t>Item               :</t>
        </is>
      </c>
      <c r="C1224" s="25" t="inlineStr">
        <is>
          <t>MPR0065</t>
        </is>
      </c>
      <c r="E1224" s="25" t="inlineStr">
        <is>
          <t>Category     :</t>
        </is>
      </c>
      <c r="F1224" s="25" t="inlineStr">
        <is>
          <t>MENU PAKET</t>
        </is>
      </c>
    </row>
    <row r="1225">
      <c r="B1225" s="25" t="inlineStr">
        <is>
          <t>Description     :</t>
        </is>
      </c>
      <c r="C1225" s="26" t="inlineStr">
        <is>
          <t>BAKWAN JAGUNG</t>
        </is>
      </c>
      <c r="E1225" s="25" t="inlineStr">
        <is>
          <t>Price Value :</t>
        </is>
      </c>
      <c r="F1225" s="27" t="n">
        <v>0</v>
      </c>
    </row>
    <row r="1226">
      <c r="B1226" s="25" t="inlineStr">
        <is>
          <t>Sub-Category :</t>
        </is>
      </c>
      <c r="C1226" s="25" t="inlineStr">
        <is>
          <t>RECIPE</t>
        </is>
      </c>
      <c r="E1226" s="25" t="inlineStr">
        <is>
          <t>Cost:</t>
        </is>
      </c>
      <c r="F1226" s="27" t="n">
        <v>6911.67</v>
      </c>
    </row>
    <row r="1227">
      <c r="C1227" s="28" t="inlineStr">
        <is>
          <t>Item</t>
        </is>
      </c>
      <c r="D1227" s="29" t="inlineStr">
        <is>
          <t>Description</t>
        </is>
      </c>
      <c r="E1227" s="29" t="inlineStr">
        <is>
          <t>Recipe Qty</t>
        </is>
      </c>
      <c r="F1227" s="29" t="inlineStr">
        <is>
          <t>Available Qty</t>
        </is>
      </c>
      <c r="G1227" s="29" t="inlineStr">
        <is>
          <t>Jadi brp</t>
        </is>
      </c>
      <c r="H1227" s="30" t="inlineStr">
        <is>
          <t>Unit Cost</t>
        </is>
      </c>
      <c r="I1227" s="30" t="inlineStr">
        <is>
          <t>Cost</t>
        </is>
      </c>
    </row>
    <row r="1228">
      <c r="C1228" s="31" t="inlineStr">
        <is>
          <t>SY0018</t>
        </is>
      </c>
      <c r="D1228" s="32" t="inlineStr">
        <is>
          <t>JAGUNG MANIS</t>
        </is>
      </c>
      <c r="E1228" s="33" t="n">
        <v>1</v>
      </c>
      <c r="F1228" s="33" t="n"/>
      <c r="G1228" s="33">
        <f>F1228/E1228</f>
        <v/>
      </c>
      <c r="H1228" s="34" t="n">
        <v>10</v>
      </c>
      <c r="I1228" s="34">
        <f>H1228*E1228</f>
        <v/>
      </c>
    </row>
    <row r="1229">
      <c r="C1229" s="35" t="inlineStr">
        <is>
          <t>BK0057</t>
        </is>
      </c>
      <c r="D1229" s="36" t="inlineStr">
        <is>
          <t>KEMIRI</t>
        </is>
      </c>
      <c r="E1229" s="37" t="n">
        <v>1</v>
      </c>
      <c r="F1229" s="37" t="n">
        <v>750</v>
      </c>
      <c r="G1229" s="37">
        <f>F1229/E1229</f>
        <v/>
      </c>
      <c r="H1229" s="38" t="n">
        <v>10</v>
      </c>
      <c r="I1229" s="38">
        <f>H1229*E1229</f>
        <v/>
      </c>
    </row>
    <row r="1230">
      <c r="C1230" s="31" t="inlineStr">
        <is>
          <t>BK0016</t>
        </is>
      </c>
      <c r="D1230" s="32" t="inlineStr">
        <is>
          <t>BIJI KETUMBAR</t>
        </is>
      </c>
      <c r="E1230" s="33" t="n">
        <v>1</v>
      </c>
      <c r="F1230" s="33" t="n">
        <v>750</v>
      </c>
      <c r="G1230" s="33">
        <f>F1230/E1230</f>
        <v/>
      </c>
      <c r="H1230" s="34" t="n">
        <v>0</v>
      </c>
      <c r="I1230" s="34">
        <f>H1230*E1230</f>
        <v/>
      </c>
    </row>
    <row r="1231">
      <c r="C1231" s="35" t="inlineStr">
        <is>
          <t>BK0010</t>
        </is>
      </c>
      <c r="D1231" s="36" t="inlineStr">
        <is>
          <t>BIJI LADA (1 Kg)</t>
        </is>
      </c>
      <c r="E1231" s="37" t="n">
        <v>1</v>
      </c>
      <c r="F1231" s="37" t="n">
        <v>1850</v>
      </c>
      <c r="G1231" s="37">
        <f>F1231/E1231</f>
        <v/>
      </c>
      <c r="H1231" s="38" t="n">
        <v>80</v>
      </c>
      <c r="I1231" s="38">
        <f>H1231*E1231</f>
        <v/>
      </c>
    </row>
    <row r="1232">
      <c r="C1232" s="31" t="inlineStr">
        <is>
          <t>BK0019</t>
        </is>
      </c>
      <c r="D1232" s="32" t="inlineStr">
        <is>
          <t>TERIGU SEGITIGA BIRU 1 Kg</t>
        </is>
      </c>
      <c r="E1232" s="33" t="n">
        <v>1</v>
      </c>
      <c r="F1232" s="33" t="n">
        <v>1850</v>
      </c>
      <c r="G1232" s="33">
        <f>F1232/E1232</f>
        <v/>
      </c>
      <c r="H1232" s="34" t="n">
        <v>10</v>
      </c>
      <c r="I1232" s="34">
        <f>H1232*E1232</f>
        <v/>
      </c>
    </row>
    <row r="1233">
      <c r="C1233" s="35" t="inlineStr">
        <is>
          <t>BK0013</t>
        </is>
      </c>
      <c r="D1233" s="36" t="inlineStr">
        <is>
          <t>CHICKEN KNOR (1 Kg)</t>
        </is>
      </c>
      <c r="E1233" s="37" t="n">
        <v>1</v>
      </c>
      <c r="F1233" s="37" t="n">
        <v>1750</v>
      </c>
      <c r="G1233" s="37">
        <f>F1233/E1233</f>
        <v/>
      </c>
      <c r="H1233" s="38" t="n">
        <v>60</v>
      </c>
      <c r="I1233" s="38">
        <f>H1233*E1233</f>
        <v/>
      </c>
    </row>
    <row r="1234">
      <c r="C1234" s="31" t="inlineStr">
        <is>
          <t>BK0011</t>
        </is>
      </c>
      <c r="D1234" s="32" t="inlineStr">
        <is>
          <t>SASA (1 Kg)</t>
        </is>
      </c>
      <c r="E1234" s="33" t="n">
        <v>1</v>
      </c>
      <c r="F1234" s="33" t="n">
        <v>1750</v>
      </c>
      <c r="G1234" s="33">
        <f>F1234/E1234</f>
        <v/>
      </c>
      <c r="H1234" s="34" t="n">
        <v>45</v>
      </c>
      <c r="I1234" s="34">
        <f>H1234*E1234</f>
        <v/>
      </c>
    </row>
    <row r="1235">
      <c r="C1235" s="35" t="inlineStr">
        <is>
          <t>MY0001</t>
        </is>
      </c>
      <c r="D1235" s="36" t="inlineStr">
        <is>
          <t>MINYAK MAJUAN ( 18 Lt)</t>
        </is>
      </c>
      <c r="E1235" s="37" t="n">
        <v>1</v>
      </c>
      <c r="F1235" s="37" t="n">
        <v>255</v>
      </c>
      <c r="G1235" s="37">
        <f>F1235/E1235</f>
        <v/>
      </c>
      <c r="H1235" s="38" t="n">
        <v>6666.67</v>
      </c>
      <c r="I1235" s="38">
        <f>H1235*E1235</f>
        <v/>
      </c>
    </row>
    <row r="1236">
      <c r="C1236" s="31" t="inlineStr">
        <is>
          <t>SY0007</t>
        </is>
      </c>
      <c r="D1236" s="32" t="inlineStr">
        <is>
          <t>BAWANG PUTIH</t>
        </is>
      </c>
      <c r="E1236" s="33" t="n">
        <v>1</v>
      </c>
      <c r="F1236" s="33" t="n">
        <v>400</v>
      </c>
      <c r="G1236" s="33">
        <f>F1236/E1236</f>
        <v/>
      </c>
      <c r="H1236" s="34" t="n">
        <v>40</v>
      </c>
      <c r="I1236" s="34">
        <f>H1236*E1236</f>
        <v/>
      </c>
    </row>
    <row r="1237">
      <c r="G1237" s="39">
        <f>MIN(G1228:G1236)</f>
        <v/>
      </c>
      <c r="H1237" s="40" t="inlineStr">
        <is>
          <t>PAX</t>
        </is>
      </c>
      <c r="I1237" s="41">
        <f>SUM(I1228:I1236)</f>
        <v/>
      </c>
    </row>
    <row r="1240">
      <c r="B1240" s="25" t="inlineStr">
        <is>
          <t>Item               :</t>
        </is>
      </c>
      <c r="C1240" s="25" t="inlineStr">
        <is>
          <t>MPR0066</t>
        </is>
      </c>
      <c r="E1240" s="25" t="inlineStr">
        <is>
          <t>Category     :</t>
        </is>
      </c>
      <c r="F1240" s="25" t="inlineStr">
        <is>
          <t>MENU PAKET</t>
        </is>
      </c>
    </row>
    <row r="1241">
      <c r="B1241" s="25" t="inlineStr">
        <is>
          <t>Description     :</t>
        </is>
      </c>
      <c r="C1241" s="26" t="inlineStr">
        <is>
          <t>DAGING SAPI SAUCE RICA-RICA</t>
        </is>
      </c>
      <c r="E1241" s="25" t="inlineStr">
        <is>
          <t>Price Value :</t>
        </is>
      </c>
      <c r="F1241" s="27" t="n">
        <v>0</v>
      </c>
    </row>
    <row r="1242">
      <c r="B1242" s="25" t="inlineStr">
        <is>
          <t>Sub-Category :</t>
        </is>
      </c>
      <c r="C1242" s="25" t="inlineStr">
        <is>
          <t>RECIPE</t>
        </is>
      </c>
      <c r="E1242" s="25" t="inlineStr">
        <is>
          <t>Cost:</t>
        </is>
      </c>
      <c r="F1242" s="27" t="n">
        <v>105038.67</v>
      </c>
    </row>
    <row r="1243">
      <c r="C1243" s="28" t="inlineStr">
        <is>
          <t>Item</t>
        </is>
      </c>
      <c r="D1243" s="29" t="inlineStr">
        <is>
          <t>Description</t>
        </is>
      </c>
      <c r="E1243" s="29" t="inlineStr">
        <is>
          <t>Recipe Qty</t>
        </is>
      </c>
      <c r="F1243" s="29" t="inlineStr">
        <is>
          <t>Available Qty</t>
        </is>
      </c>
      <c r="G1243" s="29" t="inlineStr">
        <is>
          <t>Jadi brp</t>
        </is>
      </c>
      <c r="H1243" s="30" t="inlineStr">
        <is>
          <t>Unit Cost</t>
        </is>
      </c>
      <c r="I1243" s="30" t="inlineStr">
        <is>
          <t>Cost</t>
        </is>
      </c>
    </row>
    <row r="1244">
      <c r="C1244" s="31" t="inlineStr">
        <is>
          <t>DG0002</t>
        </is>
      </c>
      <c r="D1244" s="32" t="inlineStr">
        <is>
          <t>DAGING CHUK TENDER</t>
        </is>
      </c>
      <c r="E1244" s="33" t="n">
        <v>1</v>
      </c>
      <c r="F1244" s="33" t="n"/>
      <c r="G1244" s="33">
        <f>F1244/E1244</f>
        <v/>
      </c>
      <c r="H1244" s="34" t="n">
        <v>98000</v>
      </c>
      <c r="I1244" s="34">
        <f>H1244*E1244</f>
        <v/>
      </c>
    </row>
    <row r="1245">
      <c r="C1245" s="35" t="inlineStr">
        <is>
          <t>SY0006</t>
        </is>
      </c>
      <c r="D1245" s="36" t="inlineStr">
        <is>
          <t>BAWANG MERAH</t>
        </is>
      </c>
      <c r="E1245" s="37" t="n">
        <v>1</v>
      </c>
      <c r="F1245" s="37" t="n">
        <v>500</v>
      </c>
      <c r="G1245" s="37">
        <f>F1245/E1245</f>
        <v/>
      </c>
      <c r="H1245" s="38" t="n">
        <v>32</v>
      </c>
      <c r="I1245" s="38">
        <f>H1245*E1245</f>
        <v/>
      </c>
    </row>
    <row r="1246">
      <c r="C1246" s="31" t="inlineStr">
        <is>
          <t>SY0007</t>
        </is>
      </c>
      <c r="D1246" s="32" t="inlineStr">
        <is>
          <t>BAWANG PUTIH</t>
        </is>
      </c>
      <c r="E1246" s="33" t="n">
        <v>1</v>
      </c>
      <c r="F1246" s="33" t="n">
        <v>400</v>
      </c>
      <c r="G1246" s="33">
        <f>F1246/E1246</f>
        <v/>
      </c>
      <c r="H1246" s="34" t="n">
        <v>40</v>
      </c>
      <c r="I1246" s="34">
        <f>H1246*E1246</f>
        <v/>
      </c>
    </row>
    <row r="1247">
      <c r="C1247" s="35" t="inlineStr">
        <is>
          <t>SY0001</t>
        </is>
      </c>
      <c r="D1247" s="36" t="inlineStr">
        <is>
          <t>CABE MERAH BESAR</t>
        </is>
      </c>
      <c r="E1247" s="37" t="n">
        <v>1</v>
      </c>
      <c r="F1247" s="37" t="n">
        <v>0</v>
      </c>
      <c r="G1247" s="37">
        <f>F1247/E1247</f>
        <v/>
      </c>
      <c r="H1247" s="38" t="n">
        <v>9</v>
      </c>
      <c r="I1247" s="38">
        <f>H1247*E1247</f>
        <v/>
      </c>
    </row>
    <row r="1248">
      <c r="C1248" s="31" t="inlineStr">
        <is>
          <t>SY0004</t>
        </is>
      </c>
      <c r="D1248" s="32" t="inlineStr">
        <is>
          <t>CABE RAWIT OREN</t>
        </is>
      </c>
      <c r="E1248" s="33" t="n">
        <v>1</v>
      </c>
      <c r="F1248" s="33" t="n">
        <v>0</v>
      </c>
      <c r="G1248" s="33">
        <f>F1248/E1248</f>
        <v/>
      </c>
      <c r="H1248" s="34" t="n">
        <v>90</v>
      </c>
      <c r="I1248" s="34">
        <f>H1248*E1248</f>
        <v/>
      </c>
    </row>
    <row r="1249">
      <c r="C1249" s="35" t="inlineStr">
        <is>
          <t>BK0013</t>
        </is>
      </c>
      <c r="D1249" s="36" t="inlineStr">
        <is>
          <t>CHICKEN KNOR (1 Kg)</t>
        </is>
      </c>
      <c r="E1249" s="37" t="n">
        <v>1</v>
      </c>
      <c r="F1249" s="37" t="n">
        <v>1750</v>
      </c>
      <c r="G1249" s="37">
        <f>F1249/E1249</f>
        <v/>
      </c>
      <c r="H1249" s="38" t="n">
        <v>60</v>
      </c>
      <c r="I1249" s="38">
        <f>H1249*E1249</f>
        <v/>
      </c>
    </row>
    <row r="1250">
      <c r="C1250" s="31" t="inlineStr">
        <is>
          <t>BK0010</t>
        </is>
      </c>
      <c r="D1250" s="32" t="inlineStr">
        <is>
          <t>BIJI LADA (1 Kg)</t>
        </is>
      </c>
      <c r="E1250" s="33" t="n">
        <v>1</v>
      </c>
      <c r="F1250" s="33" t="n">
        <v>1850</v>
      </c>
      <c r="G1250" s="33">
        <f>F1250/E1250</f>
        <v/>
      </c>
      <c r="H1250" s="34" t="n">
        <v>80</v>
      </c>
      <c r="I1250" s="34">
        <f>H1250*E1250</f>
        <v/>
      </c>
    </row>
    <row r="1251">
      <c r="C1251" s="35" t="inlineStr">
        <is>
          <t>BK0012</t>
        </is>
      </c>
      <c r="D1251" s="36" t="inlineStr">
        <is>
          <t>GARAM HALUS (5 Kg)</t>
        </is>
      </c>
      <c r="E1251" s="37" t="n">
        <v>1</v>
      </c>
      <c r="F1251" s="37" t="n">
        <v>1750</v>
      </c>
      <c r="G1251" s="37">
        <f>F1251/E1251</f>
        <v/>
      </c>
      <c r="H1251" s="38" t="n">
        <v>3</v>
      </c>
      <c r="I1251" s="38">
        <f>H1251*E1251</f>
        <v/>
      </c>
    </row>
    <row r="1252">
      <c r="C1252" s="31" t="inlineStr">
        <is>
          <t>BK0018</t>
        </is>
      </c>
      <c r="D1252" s="32" t="inlineStr">
        <is>
          <t>GULA PASIR 1 Kg</t>
        </is>
      </c>
      <c r="E1252" s="33" t="n">
        <v>1</v>
      </c>
      <c r="F1252" s="33" t="n">
        <v>1750</v>
      </c>
      <c r="G1252" s="33">
        <f>F1252/E1252</f>
        <v/>
      </c>
      <c r="H1252" s="34" t="n">
        <v>18</v>
      </c>
      <c r="I1252" s="34">
        <f>H1252*E1252</f>
        <v/>
      </c>
    </row>
    <row r="1253">
      <c r="C1253" s="35" t="inlineStr">
        <is>
          <t>BC0011</t>
        </is>
      </c>
      <c r="D1253" s="36" t="inlineStr">
        <is>
          <t>BLUE BAND (200 g)</t>
        </is>
      </c>
      <c r="E1253" s="37" t="n">
        <v>1</v>
      </c>
      <c r="F1253" s="37" t="n">
        <v>1750</v>
      </c>
      <c r="G1253" s="37">
        <f>F1253/E1253</f>
        <v/>
      </c>
      <c r="H1253" s="38" t="n">
        <v>40</v>
      </c>
      <c r="I1253" s="38">
        <f>H1253*E1253</f>
        <v/>
      </c>
    </row>
    <row r="1254">
      <c r="C1254" s="31" t="inlineStr">
        <is>
          <t>SY0048</t>
        </is>
      </c>
      <c r="D1254" s="32" t="inlineStr">
        <is>
          <t>JERUK NIPIS</t>
        </is>
      </c>
      <c r="E1254" s="33" t="n">
        <v>1</v>
      </c>
      <c r="F1254" s="33" t="n">
        <v>1750</v>
      </c>
      <c r="G1254" s="33">
        <f>F1254/E1254</f>
        <v/>
      </c>
      <c r="H1254" s="34" t="n">
        <v>0</v>
      </c>
      <c r="I1254" s="34">
        <f>H1254*E1254</f>
        <v/>
      </c>
    </row>
    <row r="1255">
      <c r="C1255" s="35" t="inlineStr">
        <is>
          <t>SY0045</t>
        </is>
      </c>
      <c r="D1255" s="36" t="inlineStr">
        <is>
          <t>DAUN JERUK</t>
        </is>
      </c>
      <c r="E1255" s="37" t="n">
        <v>1</v>
      </c>
      <c r="F1255" s="37" t="n">
        <v>1750</v>
      </c>
      <c r="G1255" s="37">
        <f>F1255/E1255</f>
        <v/>
      </c>
      <c r="H1255" s="38" t="n">
        <v>0</v>
      </c>
      <c r="I1255" s="38">
        <f>H1255*E1255</f>
        <v/>
      </c>
    </row>
    <row r="1256">
      <c r="C1256" s="31" t="inlineStr">
        <is>
          <t>MY0001</t>
        </is>
      </c>
      <c r="D1256" s="32" t="inlineStr">
        <is>
          <t>MINYAK MAJUAN ( 18 Lt)</t>
        </is>
      </c>
      <c r="E1256" s="33" t="n">
        <v>1</v>
      </c>
      <c r="F1256" s="33" t="n">
        <v>255</v>
      </c>
      <c r="G1256" s="33">
        <f>F1256/E1256</f>
        <v/>
      </c>
      <c r="H1256" s="34" t="n">
        <v>6666.67</v>
      </c>
      <c r="I1256" s="34">
        <f>H1256*E1256</f>
        <v/>
      </c>
    </row>
    <row r="1257">
      <c r="G1257" s="39">
        <f>MIN(G1244:G1256)</f>
        <v/>
      </c>
      <c r="H1257" s="40" t="inlineStr">
        <is>
          <t>PAX</t>
        </is>
      </c>
      <c r="I1257" s="41">
        <f>SUM(I1244:I1256)</f>
        <v/>
      </c>
    </row>
    <row r="1260">
      <c r="B1260" s="25" t="inlineStr">
        <is>
          <t>Item               :</t>
        </is>
      </c>
      <c r="C1260" s="25" t="inlineStr">
        <is>
          <t>MPR0067</t>
        </is>
      </c>
      <c r="E1260" s="25" t="inlineStr">
        <is>
          <t>Category     :</t>
        </is>
      </c>
      <c r="F1260" s="25" t="inlineStr">
        <is>
          <t>MENU PAKET</t>
        </is>
      </c>
    </row>
    <row r="1261">
      <c r="B1261" s="25" t="inlineStr">
        <is>
          <t>Description     :</t>
        </is>
      </c>
      <c r="C1261" s="26" t="inlineStr">
        <is>
          <t>OSENG DAUN LABU DAN JAMUR</t>
        </is>
      </c>
      <c r="E1261" s="25" t="inlineStr">
        <is>
          <t>Price Value :</t>
        </is>
      </c>
      <c r="F1261" s="27" t="n">
        <v>0</v>
      </c>
    </row>
    <row r="1262">
      <c r="B1262" s="25" t="inlineStr">
        <is>
          <t>Sub-Category :</t>
        </is>
      </c>
      <c r="C1262" s="25" t="inlineStr">
        <is>
          <t>RECIPE</t>
        </is>
      </c>
      <c r="E1262" s="25" t="inlineStr">
        <is>
          <t>Cost:</t>
        </is>
      </c>
      <c r="F1262" s="27" t="n">
        <v>6999.67</v>
      </c>
    </row>
    <row r="1263">
      <c r="C1263" s="28" t="inlineStr">
        <is>
          <t>Item</t>
        </is>
      </c>
      <c r="D1263" s="29" t="inlineStr">
        <is>
          <t>Description</t>
        </is>
      </c>
      <c r="E1263" s="29" t="inlineStr">
        <is>
          <t>Recipe Qty</t>
        </is>
      </c>
      <c r="F1263" s="29" t="inlineStr">
        <is>
          <t>Available Qty</t>
        </is>
      </c>
      <c r="G1263" s="29" t="inlineStr">
        <is>
          <t>Jadi brp</t>
        </is>
      </c>
      <c r="H1263" s="30" t="inlineStr">
        <is>
          <t>Unit Cost</t>
        </is>
      </c>
      <c r="I1263" s="30" t="inlineStr">
        <is>
          <t>Cost</t>
        </is>
      </c>
    </row>
    <row r="1264">
      <c r="C1264" s="31" t="inlineStr">
        <is>
          <t>SY0067</t>
        </is>
      </c>
      <c r="D1264" s="32" t="inlineStr">
        <is>
          <t>DAUN LABU</t>
        </is>
      </c>
      <c r="E1264" s="33" t="n">
        <v>1</v>
      </c>
      <c r="F1264" s="33" t="n"/>
      <c r="G1264" s="33">
        <f>F1264/E1264</f>
        <v/>
      </c>
      <c r="H1264" s="34" t="n">
        <v>0</v>
      </c>
      <c r="I1264" s="34">
        <f>H1264*E1264</f>
        <v/>
      </c>
    </row>
    <row r="1265">
      <c r="C1265" s="35" t="inlineStr">
        <is>
          <t>SY0066</t>
        </is>
      </c>
      <c r="D1265" s="36" t="inlineStr">
        <is>
          <t>JAMUR KUPING</t>
        </is>
      </c>
      <c r="E1265" s="37" t="n">
        <v>1</v>
      </c>
      <c r="F1265" s="37" t="n"/>
      <c r="G1265" s="37">
        <f>F1265/E1265</f>
        <v/>
      </c>
      <c r="H1265" s="38" t="n">
        <v>0</v>
      </c>
      <c r="I1265" s="38">
        <f>H1265*E1265</f>
        <v/>
      </c>
    </row>
    <row r="1266">
      <c r="C1266" s="31" t="inlineStr">
        <is>
          <t>SY0008</t>
        </is>
      </c>
      <c r="D1266" s="32" t="inlineStr">
        <is>
          <t>BAWANG BOMBAY</t>
        </is>
      </c>
      <c r="E1266" s="33" t="n">
        <v>1</v>
      </c>
      <c r="F1266" s="33" t="n"/>
      <c r="G1266" s="33">
        <f>F1266/E1266</f>
        <v/>
      </c>
      <c r="H1266" s="34" t="n">
        <v>30</v>
      </c>
      <c r="I1266" s="34">
        <f>H1266*E1266</f>
        <v/>
      </c>
    </row>
    <row r="1267">
      <c r="C1267" s="35" t="inlineStr">
        <is>
          <t>SY0006</t>
        </is>
      </c>
      <c r="D1267" s="36" t="inlineStr">
        <is>
          <t>BAWANG MERAH</t>
        </is>
      </c>
      <c r="E1267" s="37" t="n">
        <v>1</v>
      </c>
      <c r="F1267" s="37" t="n">
        <v>500</v>
      </c>
      <c r="G1267" s="37">
        <f>F1267/E1267</f>
        <v/>
      </c>
      <c r="H1267" s="38" t="n">
        <v>32</v>
      </c>
      <c r="I1267" s="38">
        <f>H1267*E1267</f>
        <v/>
      </c>
    </row>
    <row r="1268">
      <c r="C1268" s="31" t="inlineStr">
        <is>
          <t>SY0007</t>
        </is>
      </c>
      <c r="D1268" s="32" t="inlineStr">
        <is>
          <t>BAWANG PUTIH</t>
        </is>
      </c>
      <c r="E1268" s="33" t="n">
        <v>1</v>
      </c>
      <c r="F1268" s="33" t="n">
        <v>400</v>
      </c>
      <c r="G1268" s="33">
        <f>F1268/E1268</f>
        <v/>
      </c>
      <c r="H1268" s="34" t="n">
        <v>40</v>
      </c>
      <c r="I1268" s="34">
        <f>H1268*E1268</f>
        <v/>
      </c>
    </row>
    <row r="1269">
      <c r="C1269" s="35" t="inlineStr">
        <is>
          <t>SY0003</t>
        </is>
      </c>
      <c r="D1269" s="36" t="inlineStr">
        <is>
          <t>CABE MERAH KERITING</t>
        </is>
      </c>
      <c r="E1269" s="37" t="n">
        <v>1</v>
      </c>
      <c r="F1269" s="37" t="n">
        <v>400</v>
      </c>
      <c r="G1269" s="37">
        <f>F1269/E1269</f>
        <v/>
      </c>
      <c r="H1269" s="38" t="n">
        <v>70</v>
      </c>
      <c r="I1269" s="38">
        <f>H1269*E1269</f>
        <v/>
      </c>
    </row>
    <row r="1270">
      <c r="C1270" s="31" t="inlineStr">
        <is>
          <t>BK0013</t>
        </is>
      </c>
      <c r="D1270" s="32" t="inlineStr">
        <is>
          <t>CHICKEN KNOR (1 Kg)</t>
        </is>
      </c>
      <c r="E1270" s="33" t="n">
        <v>1</v>
      </c>
      <c r="F1270" s="33" t="n">
        <v>1750</v>
      </c>
      <c r="G1270" s="33">
        <f>F1270/E1270</f>
        <v/>
      </c>
      <c r="H1270" s="34" t="n">
        <v>60</v>
      </c>
      <c r="I1270" s="34">
        <f>H1270*E1270</f>
        <v/>
      </c>
    </row>
    <row r="1271">
      <c r="C1271" s="35" t="inlineStr">
        <is>
          <t>BK0010</t>
        </is>
      </c>
      <c r="D1271" s="36" t="inlineStr">
        <is>
          <t>BIJI LADA (1 Kg)</t>
        </is>
      </c>
      <c r="E1271" s="37" t="n">
        <v>1</v>
      </c>
      <c r="F1271" s="37" t="n">
        <v>1850</v>
      </c>
      <c r="G1271" s="37">
        <f>F1271/E1271</f>
        <v/>
      </c>
      <c r="H1271" s="38" t="n">
        <v>80</v>
      </c>
      <c r="I1271" s="38">
        <f>H1271*E1271</f>
        <v/>
      </c>
    </row>
    <row r="1272">
      <c r="C1272" s="31" t="inlineStr">
        <is>
          <t>BK0012</t>
        </is>
      </c>
      <c r="D1272" s="32" t="inlineStr">
        <is>
          <t>GARAM HALUS (5 Kg)</t>
        </is>
      </c>
      <c r="E1272" s="33" t="n">
        <v>1</v>
      </c>
      <c r="F1272" s="33" t="n">
        <v>1750</v>
      </c>
      <c r="G1272" s="33">
        <f>F1272/E1272</f>
        <v/>
      </c>
      <c r="H1272" s="34" t="n">
        <v>3</v>
      </c>
      <c r="I1272" s="34">
        <f>H1272*E1272</f>
        <v/>
      </c>
    </row>
    <row r="1273">
      <c r="C1273" s="35" t="inlineStr">
        <is>
          <t>BK0018</t>
        </is>
      </c>
      <c r="D1273" s="36" t="inlineStr">
        <is>
          <t>GULA PASIR 1 Kg</t>
        </is>
      </c>
      <c r="E1273" s="37" t="n">
        <v>1</v>
      </c>
      <c r="F1273" s="37" t="n">
        <v>1750</v>
      </c>
      <c r="G1273" s="37">
        <f>F1273/E1273</f>
        <v/>
      </c>
      <c r="H1273" s="38" t="n">
        <v>18</v>
      </c>
      <c r="I1273" s="38">
        <f>H1273*E1273</f>
        <v/>
      </c>
    </row>
    <row r="1274">
      <c r="C1274" s="31" t="inlineStr">
        <is>
          <t>MY0001</t>
        </is>
      </c>
      <c r="D1274" s="32" t="inlineStr">
        <is>
          <t>MINYAK MAJUAN ( 18 Lt)</t>
        </is>
      </c>
      <c r="E1274" s="33" t="n">
        <v>1</v>
      </c>
      <c r="F1274" s="33" t="n">
        <v>255</v>
      </c>
      <c r="G1274" s="33">
        <f>F1274/E1274</f>
        <v/>
      </c>
      <c r="H1274" s="34" t="n">
        <v>6666.67</v>
      </c>
      <c r="I1274" s="34">
        <f>H1274*E1274</f>
        <v/>
      </c>
    </row>
    <row r="1275">
      <c r="G1275" s="39">
        <f>MIN(G1264:G1274)</f>
        <v/>
      </c>
      <c r="H1275" s="40" t="inlineStr">
        <is>
          <t>PAX</t>
        </is>
      </c>
      <c r="I1275" s="41">
        <f>SUM(I1264:I1274)</f>
        <v/>
      </c>
    </row>
    <row r="1278">
      <c r="B1278" s="25" t="inlineStr">
        <is>
          <t>Item               :</t>
        </is>
      </c>
      <c r="C1278" s="25" t="inlineStr">
        <is>
          <t>MPR0068</t>
        </is>
      </c>
      <c r="E1278" s="25" t="inlineStr">
        <is>
          <t>Category     :</t>
        </is>
      </c>
      <c r="F1278" s="25" t="inlineStr">
        <is>
          <t>MENU PAKET</t>
        </is>
      </c>
    </row>
    <row r="1279">
      <c r="B1279" s="25" t="inlineStr">
        <is>
          <t>Description     :</t>
        </is>
      </c>
      <c r="C1279" s="26" t="inlineStr">
        <is>
          <t>DENDENG BETEKOK</t>
        </is>
      </c>
      <c r="E1279" s="25" t="inlineStr">
        <is>
          <t>Price Value :</t>
        </is>
      </c>
      <c r="F1279" s="27" t="n">
        <v>0</v>
      </c>
    </row>
    <row r="1280">
      <c r="B1280" s="25" t="inlineStr">
        <is>
          <t>Sub-Category :</t>
        </is>
      </c>
      <c r="C1280" s="25" t="inlineStr">
        <is>
          <t>RECIPE</t>
        </is>
      </c>
      <c r="E1280" s="25" t="inlineStr">
        <is>
          <t>Cost:</t>
        </is>
      </c>
      <c r="F1280" s="27" t="n">
        <v>99968.67</v>
      </c>
    </row>
    <row r="1281">
      <c r="C1281" s="28" t="inlineStr">
        <is>
          <t>Item</t>
        </is>
      </c>
      <c r="D1281" s="29" t="inlineStr">
        <is>
          <t>Description</t>
        </is>
      </c>
      <c r="E1281" s="29" t="inlineStr">
        <is>
          <t>Recipe Qty</t>
        </is>
      </c>
      <c r="F1281" s="29" t="inlineStr">
        <is>
          <t>Available Qty</t>
        </is>
      </c>
      <c r="G1281" s="29" t="inlineStr">
        <is>
          <t>Jadi brp</t>
        </is>
      </c>
      <c r="H1281" s="30" t="inlineStr">
        <is>
          <t>Unit Cost</t>
        </is>
      </c>
      <c r="I1281" s="30" t="inlineStr">
        <is>
          <t>Cost</t>
        </is>
      </c>
    </row>
    <row r="1282">
      <c r="C1282" s="31" t="inlineStr">
        <is>
          <t>DG0001</t>
        </is>
      </c>
      <c r="D1282" s="32" t="inlineStr">
        <is>
          <t>DAGING MURNI</t>
        </is>
      </c>
      <c r="E1282" s="33" t="n">
        <v>1</v>
      </c>
      <c r="F1282" s="33" t="n"/>
      <c r="G1282" s="33">
        <f>F1282/E1282</f>
        <v/>
      </c>
      <c r="H1282" s="34" t="n">
        <v>93000</v>
      </c>
      <c r="I1282" s="34">
        <f>H1282*E1282</f>
        <v/>
      </c>
    </row>
    <row r="1283">
      <c r="C1283" s="35" t="inlineStr">
        <is>
          <t>SY0006</t>
        </is>
      </c>
      <c r="D1283" s="36" t="inlineStr">
        <is>
          <t>BAWANG MERAH</t>
        </is>
      </c>
      <c r="E1283" s="37" t="n">
        <v>1</v>
      </c>
      <c r="F1283" s="37" t="n">
        <v>500</v>
      </c>
      <c r="G1283" s="37">
        <f>F1283/E1283</f>
        <v/>
      </c>
      <c r="H1283" s="38" t="n">
        <v>32</v>
      </c>
      <c r="I1283" s="38">
        <f>H1283*E1283</f>
        <v/>
      </c>
    </row>
    <row r="1284">
      <c r="C1284" s="31" t="inlineStr">
        <is>
          <t>SY0007</t>
        </is>
      </c>
      <c r="D1284" s="32" t="inlineStr">
        <is>
          <t>BAWANG PUTIH</t>
        </is>
      </c>
      <c r="E1284" s="33" t="n">
        <v>1</v>
      </c>
      <c r="F1284" s="33" t="n">
        <v>400</v>
      </c>
      <c r="G1284" s="33">
        <f>F1284/E1284</f>
        <v/>
      </c>
      <c r="H1284" s="34" t="n">
        <v>40</v>
      </c>
      <c r="I1284" s="34">
        <f>H1284*E1284</f>
        <v/>
      </c>
    </row>
    <row r="1285">
      <c r="C1285" s="35" t="inlineStr">
        <is>
          <t>SY0011</t>
        </is>
      </c>
      <c r="D1285" s="36" t="inlineStr">
        <is>
          <t>TOMAT IJO/MERAH</t>
        </is>
      </c>
      <c r="E1285" s="37" t="n">
        <v>1</v>
      </c>
      <c r="F1285" s="37" t="n">
        <v>400</v>
      </c>
      <c r="G1285" s="37">
        <f>F1285/E1285</f>
        <v/>
      </c>
      <c r="H1285" s="38" t="n">
        <v>15</v>
      </c>
      <c r="I1285" s="38">
        <f>H1285*E1285</f>
        <v/>
      </c>
    </row>
    <row r="1286">
      <c r="C1286" s="31" t="inlineStr">
        <is>
          <t>SY0001</t>
        </is>
      </c>
      <c r="D1286" s="32" t="inlineStr">
        <is>
          <t>CABE MERAH BESAR</t>
        </is>
      </c>
      <c r="E1286" s="33" t="n">
        <v>1</v>
      </c>
      <c r="F1286" s="33" t="n">
        <v>0</v>
      </c>
      <c r="G1286" s="33">
        <f>F1286/E1286</f>
        <v/>
      </c>
      <c r="H1286" s="34" t="n">
        <v>9</v>
      </c>
      <c r="I1286" s="34">
        <f>H1286*E1286</f>
        <v/>
      </c>
    </row>
    <row r="1287">
      <c r="C1287" s="35" t="inlineStr">
        <is>
          <t>BK0057</t>
        </is>
      </c>
      <c r="D1287" s="36" t="inlineStr">
        <is>
          <t>KEMIRI</t>
        </is>
      </c>
      <c r="E1287" s="37" t="n">
        <v>1</v>
      </c>
      <c r="F1287" s="37" t="n">
        <v>750</v>
      </c>
      <c r="G1287" s="37">
        <f>F1287/E1287</f>
        <v/>
      </c>
      <c r="H1287" s="38" t="n">
        <v>10</v>
      </c>
      <c r="I1287" s="38">
        <f>H1287*E1287</f>
        <v/>
      </c>
    </row>
    <row r="1288">
      <c r="C1288" s="31" t="inlineStr">
        <is>
          <t>SY0013</t>
        </is>
      </c>
      <c r="D1288" s="32" t="inlineStr">
        <is>
          <t>KENTANG</t>
        </is>
      </c>
      <c r="E1288" s="33" t="n">
        <v>1</v>
      </c>
      <c r="F1288" s="33" t="n">
        <v>750</v>
      </c>
      <c r="G1288" s="33">
        <f>F1288/E1288</f>
        <v/>
      </c>
      <c r="H1288" s="34" t="n">
        <v>18</v>
      </c>
      <c r="I1288" s="34">
        <f>H1288*E1288</f>
        <v/>
      </c>
    </row>
    <row r="1289">
      <c r="C1289" s="35" t="inlineStr">
        <is>
          <t>BK0012</t>
        </is>
      </c>
      <c r="D1289" s="36" t="inlineStr">
        <is>
          <t>GARAM HALUS (5 Kg)</t>
        </is>
      </c>
      <c r="E1289" s="37" t="n">
        <v>1</v>
      </c>
      <c r="F1289" s="37" t="n">
        <v>1750</v>
      </c>
      <c r="G1289" s="37">
        <f>F1289/E1289</f>
        <v/>
      </c>
      <c r="H1289" s="38" t="n">
        <v>3</v>
      </c>
      <c r="I1289" s="38">
        <f>H1289*E1289</f>
        <v/>
      </c>
    </row>
    <row r="1290">
      <c r="C1290" s="31" t="inlineStr">
        <is>
          <t>BK0013</t>
        </is>
      </c>
      <c r="D1290" s="32" t="inlineStr">
        <is>
          <t>CHICKEN KNOR (1 Kg)</t>
        </is>
      </c>
      <c r="E1290" s="33" t="n">
        <v>1</v>
      </c>
      <c r="F1290" s="33" t="n">
        <v>1750</v>
      </c>
      <c r="G1290" s="33">
        <f>F1290/E1290</f>
        <v/>
      </c>
      <c r="H1290" s="34" t="n">
        <v>60</v>
      </c>
      <c r="I1290" s="34">
        <f>H1290*E1290</f>
        <v/>
      </c>
    </row>
    <row r="1291">
      <c r="C1291" s="35" t="inlineStr">
        <is>
          <t>BK0010</t>
        </is>
      </c>
      <c r="D1291" s="36" t="inlineStr">
        <is>
          <t>BIJI LADA (1 Kg)</t>
        </is>
      </c>
      <c r="E1291" s="37" t="n">
        <v>1</v>
      </c>
      <c r="F1291" s="37" t="n">
        <v>1850</v>
      </c>
      <c r="G1291" s="37">
        <f>F1291/E1291</f>
        <v/>
      </c>
      <c r="H1291" s="38" t="n">
        <v>80</v>
      </c>
      <c r="I1291" s="38">
        <f>H1291*E1291</f>
        <v/>
      </c>
    </row>
    <row r="1292">
      <c r="C1292" s="31" t="inlineStr">
        <is>
          <t>BK0011</t>
        </is>
      </c>
      <c r="D1292" s="32" t="inlineStr">
        <is>
          <t>SASA (1 Kg)</t>
        </is>
      </c>
      <c r="E1292" s="33" t="n">
        <v>1</v>
      </c>
      <c r="F1292" s="33" t="n">
        <v>1850</v>
      </c>
      <c r="G1292" s="33">
        <f>F1292/E1292</f>
        <v/>
      </c>
      <c r="H1292" s="34" t="n">
        <v>45</v>
      </c>
      <c r="I1292" s="34">
        <f>H1292*E1292</f>
        <v/>
      </c>
    </row>
    <row r="1293">
      <c r="C1293" s="35" t="inlineStr">
        <is>
          <t>MY0001</t>
        </is>
      </c>
      <c r="D1293" s="36" t="inlineStr">
        <is>
          <t>MINYAK MAJUAN ( 18 Lt)</t>
        </is>
      </c>
      <c r="E1293" s="37" t="n">
        <v>1</v>
      </c>
      <c r="F1293" s="37" t="n">
        <v>255</v>
      </c>
      <c r="G1293" s="37">
        <f>F1293/E1293</f>
        <v/>
      </c>
      <c r="H1293" s="38" t="n">
        <v>6666.67</v>
      </c>
      <c r="I1293" s="38">
        <f>H1293*E1293</f>
        <v/>
      </c>
    </row>
    <row r="1294">
      <c r="G1294" s="39">
        <f>MIN(G1282:G1293)</f>
        <v/>
      </c>
      <c r="H1294" s="40" t="inlineStr">
        <is>
          <t>PAX</t>
        </is>
      </c>
      <c r="I1294" s="41">
        <f>SUM(I1282:I1293)</f>
        <v/>
      </c>
    </row>
    <row r="1297">
      <c r="B1297" s="25" t="inlineStr">
        <is>
          <t>Item               :</t>
        </is>
      </c>
      <c r="C1297" s="25" t="inlineStr">
        <is>
          <t>MPR0069</t>
        </is>
      </c>
      <c r="E1297" s="25" t="inlineStr">
        <is>
          <t>Category     :</t>
        </is>
      </c>
      <c r="F1297" s="25" t="inlineStr">
        <is>
          <t>MENU PAKET</t>
        </is>
      </c>
    </row>
    <row r="1298">
      <c r="B1298" s="25" t="inlineStr">
        <is>
          <t>Description     :</t>
        </is>
      </c>
      <c r="C1298" s="26" t="inlineStr">
        <is>
          <t>HATI REMPELO UNGKEP</t>
        </is>
      </c>
      <c r="E1298" s="25" t="inlineStr">
        <is>
          <t>Price Value :</t>
        </is>
      </c>
      <c r="F1298" s="27" t="n">
        <v>0</v>
      </c>
    </row>
    <row r="1299">
      <c r="B1299" s="25" t="inlineStr">
        <is>
          <t>Sub-Category :</t>
        </is>
      </c>
      <c r="C1299" s="25" t="inlineStr">
        <is>
          <t>RECIPE</t>
        </is>
      </c>
      <c r="E1299" s="25" t="inlineStr">
        <is>
          <t>Cost:</t>
        </is>
      </c>
      <c r="F1299" s="27" t="n">
        <v>33790.67</v>
      </c>
    </row>
    <row r="1300">
      <c r="C1300" s="28" t="inlineStr">
        <is>
          <t>Item</t>
        </is>
      </c>
      <c r="D1300" s="29" t="inlineStr">
        <is>
          <t>Description</t>
        </is>
      </c>
      <c r="E1300" s="29" t="inlineStr">
        <is>
          <t>Recipe Qty</t>
        </is>
      </c>
      <c r="F1300" s="29" t="inlineStr">
        <is>
          <t>Available Qty</t>
        </is>
      </c>
      <c r="G1300" s="29" t="inlineStr">
        <is>
          <t>Jadi brp</t>
        </is>
      </c>
      <c r="H1300" s="30" t="inlineStr">
        <is>
          <t>Unit Cost</t>
        </is>
      </c>
      <c r="I1300" s="30" t="inlineStr">
        <is>
          <t>Cost</t>
        </is>
      </c>
    </row>
    <row r="1301">
      <c r="C1301" s="31" t="inlineStr">
        <is>
          <t>AY0009</t>
        </is>
      </c>
      <c r="D1301" s="32" t="inlineStr">
        <is>
          <t>HATI AYAM</t>
        </is>
      </c>
      <c r="E1301" s="33" t="n">
        <v>1</v>
      </c>
      <c r="F1301" s="33" t="n"/>
      <c r="G1301" s="33">
        <f>F1301/E1301</f>
        <v/>
      </c>
      <c r="H1301" s="34" t="n">
        <v>0</v>
      </c>
      <c r="I1301" s="34">
        <f>H1301*E1301</f>
        <v/>
      </c>
    </row>
    <row r="1302">
      <c r="C1302" s="35" t="inlineStr">
        <is>
          <t>AY0010</t>
        </is>
      </c>
      <c r="D1302" s="36" t="inlineStr">
        <is>
          <t>AMPELA AYAM</t>
        </is>
      </c>
      <c r="E1302" s="37" t="n">
        <v>1</v>
      </c>
      <c r="F1302" s="37" t="n"/>
      <c r="G1302" s="37">
        <f>F1302/E1302</f>
        <v/>
      </c>
      <c r="H1302" s="38" t="n">
        <v>0</v>
      </c>
      <c r="I1302" s="38">
        <f>H1302*E1302</f>
        <v/>
      </c>
    </row>
    <row r="1303">
      <c r="C1303" s="31" t="inlineStr">
        <is>
          <t>SY0006</t>
        </is>
      </c>
      <c r="D1303" s="32" t="inlineStr">
        <is>
          <t>BAWANG MERAH</t>
        </is>
      </c>
      <c r="E1303" s="33" t="n">
        <v>1</v>
      </c>
      <c r="F1303" s="33" t="n">
        <v>500</v>
      </c>
      <c r="G1303" s="33">
        <f>F1303/E1303</f>
        <v/>
      </c>
      <c r="H1303" s="34" t="n">
        <v>32</v>
      </c>
      <c r="I1303" s="34">
        <f>H1303*E1303</f>
        <v/>
      </c>
    </row>
    <row r="1304">
      <c r="C1304" s="35" t="inlineStr">
        <is>
          <t>SY0007</t>
        </is>
      </c>
      <c r="D1304" s="36" t="inlineStr">
        <is>
          <t>BAWANG PUTIH</t>
        </is>
      </c>
      <c r="E1304" s="37" t="n">
        <v>1</v>
      </c>
      <c r="F1304" s="37" t="n">
        <v>400</v>
      </c>
      <c r="G1304" s="37">
        <f>F1304/E1304</f>
        <v/>
      </c>
      <c r="H1304" s="38" t="n">
        <v>40</v>
      </c>
      <c r="I1304" s="38">
        <f>H1304*E1304</f>
        <v/>
      </c>
    </row>
    <row r="1305">
      <c r="C1305" s="31" t="inlineStr">
        <is>
          <t>BC0001</t>
        </is>
      </c>
      <c r="D1305" s="32" t="inlineStr">
        <is>
          <t>KECAP MANIS BANGO (6.2 Kg)</t>
        </is>
      </c>
      <c r="E1305" s="33" t="n">
        <v>1</v>
      </c>
      <c r="F1305" s="33" t="n">
        <v>58.2</v>
      </c>
      <c r="G1305" s="33">
        <f>F1305/E1305</f>
        <v/>
      </c>
      <c r="H1305" s="34" t="n">
        <v>26936</v>
      </c>
      <c r="I1305" s="34">
        <f>H1305*E1305</f>
        <v/>
      </c>
    </row>
    <row r="1306">
      <c r="C1306" s="35" t="inlineStr">
        <is>
          <t>BK0013</t>
        </is>
      </c>
      <c r="D1306" s="36" t="inlineStr">
        <is>
          <t>CHICKEN KNOR (1 Kg)</t>
        </is>
      </c>
      <c r="E1306" s="37" t="n">
        <v>1</v>
      </c>
      <c r="F1306" s="37" t="n">
        <v>1750</v>
      </c>
      <c r="G1306" s="37">
        <f>F1306/E1306</f>
        <v/>
      </c>
      <c r="H1306" s="38" t="n">
        <v>60</v>
      </c>
      <c r="I1306" s="38">
        <f>H1306*E1306</f>
        <v/>
      </c>
    </row>
    <row r="1307">
      <c r="C1307" s="31" t="inlineStr">
        <is>
          <t>BK0012</t>
        </is>
      </c>
      <c r="D1307" s="32" t="inlineStr">
        <is>
          <t>GARAM HALUS (5 Kg)</t>
        </is>
      </c>
      <c r="E1307" s="33" t="n">
        <v>1</v>
      </c>
      <c r="F1307" s="33" t="n">
        <v>1750</v>
      </c>
      <c r="G1307" s="33">
        <f>F1307/E1307</f>
        <v/>
      </c>
      <c r="H1307" s="34" t="n">
        <v>3</v>
      </c>
      <c r="I1307" s="34">
        <f>H1307*E1307</f>
        <v/>
      </c>
    </row>
    <row r="1308">
      <c r="C1308" s="35" t="inlineStr">
        <is>
          <t>BK0018</t>
        </is>
      </c>
      <c r="D1308" s="36" t="inlineStr">
        <is>
          <t>GULA PASIR 1 Kg</t>
        </is>
      </c>
      <c r="E1308" s="37" t="n">
        <v>1</v>
      </c>
      <c r="F1308" s="37" t="n">
        <v>1750</v>
      </c>
      <c r="G1308" s="37">
        <f>F1308/E1308</f>
        <v/>
      </c>
      <c r="H1308" s="38" t="n">
        <v>18</v>
      </c>
      <c r="I1308" s="38">
        <f>H1308*E1308</f>
        <v/>
      </c>
    </row>
    <row r="1309">
      <c r="C1309" s="31" t="inlineStr">
        <is>
          <t>SY0036</t>
        </is>
      </c>
      <c r="D1309" s="32" t="inlineStr">
        <is>
          <t>SEREH</t>
        </is>
      </c>
      <c r="E1309" s="33" t="n">
        <v>1</v>
      </c>
      <c r="F1309" s="33" t="n">
        <v>1750</v>
      </c>
      <c r="G1309" s="33">
        <f>F1309/E1309</f>
        <v/>
      </c>
      <c r="H1309" s="34" t="n">
        <v>15</v>
      </c>
      <c r="I1309" s="34">
        <f>H1309*E1309</f>
        <v/>
      </c>
    </row>
    <row r="1310">
      <c r="C1310" s="35" t="inlineStr">
        <is>
          <t>SY0044</t>
        </is>
      </c>
      <c r="D1310" s="36" t="inlineStr">
        <is>
          <t>LENGKOAS</t>
        </is>
      </c>
      <c r="E1310" s="37" t="n">
        <v>1</v>
      </c>
      <c r="F1310" s="37" t="n">
        <v>1750</v>
      </c>
      <c r="G1310" s="37">
        <f>F1310/E1310</f>
        <v/>
      </c>
      <c r="H1310" s="38" t="n">
        <v>20</v>
      </c>
      <c r="I1310" s="38">
        <f>H1310*E1310</f>
        <v/>
      </c>
    </row>
    <row r="1311">
      <c r="C1311" s="31" t="inlineStr">
        <is>
          <t>SY0045</t>
        </is>
      </c>
      <c r="D1311" s="32" t="inlineStr">
        <is>
          <t>DAUN JERUK</t>
        </is>
      </c>
      <c r="E1311" s="33" t="n">
        <v>1</v>
      </c>
      <c r="F1311" s="33" t="n">
        <v>1750</v>
      </c>
      <c r="G1311" s="33">
        <f>F1311/E1311</f>
        <v/>
      </c>
      <c r="H1311" s="34" t="n">
        <v>0</v>
      </c>
      <c r="I1311" s="34">
        <f>H1311*E1311</f>
        <v/>
      </c>
    </row>
    <row r="1312">
      <c r="C1312" s="35" t="inlineStr">
        <is>
          <t>MY0001</t>
        </is>
      </c>
      <c r="D1312" s="36" t="inlineStr">
        <is>
          <t>MINYAK MAJUAN ( 18 Lt)</t>
        </is>
      </c>
      <c r="E1312" s="37" t="n">
        <v>1</v>
      </c>
      <c r="F1312" s="37" t="n">
        <v>255</v>
      </c>
      <c r="G1312" s="37">
        <f>F1312/E1312</f>
        <v/>
      </c>
      <c r="H1312" s="38" t="n">
        <v>6666.67</v>
      </c>
      <c r="I1312" s="38">
        <f>H1312*E1312</f>
        <v/>
      </c>
    </row>
    <row r="1313">
      <c r="C1313" s="31" t="inlineStr">
        <is>
          <t>PK0005</t>
        </is>
      </c>
      <c r="D1313" s="32" t="inlineStr">
        <is>
          <t>TUSUK SATE (500 g)</t>
        </is>
      </c>
      <c r="E1313" s="33" t="n">
        <v>1</v>
      </c>
      <c r="F1313" s="33" t="n">
        <v>255</v>
      </c>
      <c r="G1313" s="33">
        <f>F1313/E1313</f>
        <v/>
      </c>
      <c r="H1313" s="34" t="n">
        <v>0</v>
      </c>
      <c r="I1313" s="34">
        <f>H1313*E1313</f>
        <v/>
      </c>
    </row>
    <row r="1314">
      <c r="G1314" s="39">
        <f>MIN(G1301:G1313)</f>
        <v/>
      </c>
      <c r="H1314" s="40" t="inlineStr">
        <is>
          <t>PAX</t>
        </is>
      </c>
      <c r="I1314" s="41">
        <f>SUM(I1301:I1313)</f>
        <v/>
      </c>
    </row>
    <row r="1317">
      <c r="B1317" s="25" t="inlineStr">
        <is>
          <t>Item               :</t>
        </is>
      </c>
      <c r="C1317" s="25" t="inlineStr">
        <is>
          <t>MPR0070</t>
        </is>
      </c>
      <c r="E1317" s="25" t="inlineStr">
        <is>
          <t>Category     :</t>
        </is>
      </c>
      <c r="F1317" s="25" t="inlineStr">
        <is>
          <t>MENU PAKET</t>
        </is>
      </c>
    </row>
    <row r="1318">
      <c r="B1318" s="25" t="inlineStr">
        <is>
          <t>Description     :</t>
        </is>
      </c>
      <c r="C1318" s="26" t="inlineStr">
        <is>
          <t>RENDANG DAGING</t>
        </is>
      </c>
      <c r="E1318" s="25" t="inlineStr">
        <is>
          <t>Price Value :</t>
        </is>
      </c>
      <c r="F1318" s="27" t="n">
        <v>0</v>
      </c>
    </row>
    <row r="1319">
      <c r="B1319" s="25" t="inlineStr">
        <is>
          <t>Sub-Category :</t>
        </is>
      </c>
      <c r="C1319" s="25" t="inlineStr">
        <is>
          <t>RECIPE</t>
        </is>
      </c>
      <c r="E1319" s="25" t="inlineStr">
        <is>
          <t>Cost:</t>
        </is>
      </c>
      <c r="F1319" s="27" t="n">
        <v>100030.67</v>
      </c>
    </row>
    <row r="1320">
      <c r="C1320" s="28" t="inlineStr">
        <is>
          <t>Item</t>
        </is>
      </c>
      <c r="D1320" s="29" t="inlineStr">
        <is>
          <t>Description</t>
        </is>
      </c>
      <c r="E1320" s="29" t="inlineStr">
        <is>
          <t>Recipe Qty</t>
        </is>
      </c>
      <c r="F1320" s="29" t="inlineStr">
        <is>
          <t>Available Qty</t>
        </is>
      </c>
      <c r="G1320" s="29" t="inlineStr">
        <is>
          <t>Jadi brp</t>
        </is>
      </c>
      <c r="H1320" s="30" t="inlineStr">
        <is>
          <t>Unit Cost</t>
        </is>
      </c>
      <c r="I1320" s="30" t="inlineStr">
        <is>
          <t>Cost</t>
        </is>
      </c>
    </row>
    <row r="1321">
      <c r="C1321" s="31" t="inlineStr">
        <is>
          <t>DG0001</t>
        </is>
      </c>
      <c r="D1321" s="32" t="inlineStr">
        <is>
          <t>DAGING MURNI</t>
        </is>
      </c>
      <c r="E1321" s="33" t="n">
        <v>1</v>
      </c>
      <c r="F1321" s="33" t="n"/>
      <c r="G1321" s="33">
        <f>F1321/E1321</f>
        <v/>
      </c>
      <c r="H1321" s="34" t="n">
        <v>93000</v>
      </c>
      <c r="I1321" s="34">
        <f>H1321*E1321</f>
        <v/>
      </c>
    </row>
    <row r="1322">
      <c r="C1322" s="35" t="inlineStr">
        <is>
          <t>SY0006</t>
        </is>
      </c>
      <c r="D1322" s="36" t="inlineStr">
        <is>
          <t>BAWANG MERAH</t>
        </is>
      </c>
      <c r="E1322" s="37" t="n">
        <v>1</v>
      </c>
      <c r="F1322" s="37" t="n">
        <v>500</v>
      </c>
      <c r="G1322" s="37">
        <f>F1322/E1322</f>
        <v/>
      </c>
      <c r="H1322" s="38" t="n">
        <v>32</v>
      </c>
      <c r="I1322" s="38">
        <f>H1322*E1322</f>
        <v/>
      </c>
    </row>
    <row r="1323">
      <c r="C1323" s="31" t="inlineStr">
        <is>
          <t>SY0007</t>
        </is>
      </c>
      <c r="D1323" s="32" t="inlineStr">
        <is>
          <t>BAWANG PUTIH</t>
        </is>
      </c>
      <c r="E1323" s="33" t="n">
        <v>1</v>
      </c>
      <c r="F1323" s="33" t="n">
        <v>400</v>
      </c>
      <c r="G1323" s="33">
        <f>F1323/E1323</f>
        <v/>
      </c>
      <c r="H1323" s="34" t="n">
        <v>40</v>
      </c>
      <c r="I1323" s="34">
        <f>H1323*E1323</f>
        <v/>
      </c>
    </row>
    <row r="1324">
      <c r="C1324" s="35" t="inlineStr">
        <is>
          <t>BK0057</t>
        </is>
      </c>
      <c r="D1324" s="36" t="inlineStr">
        <is>
          <t>KEMIRI</t>
        </is>
      </c>
      <c r="E1324" s="37" t="n">
        <v>1</v>
      </c>
      <c r="F1324" s="37" t="n">
        <v>750</v>
      </c>
      <c r="G1324" s="37">
        <f>F1324/E1324</f>
        <v/>
      </c>
      <c r="H1324" s="38" t="n">
        <v>10</v>
      </c>
      <c r="I1324" s="38">
        <f>H1324*E1324</f>
        <v/>
      </c>
    </row>
    <row r="1325">
      <c r="C1325" s="31" t="inlineStr">
        <is>
          <t>SY0044</t>
        </is>
      </c>
      <c r="D1325" s="32" t="inlineStr">
        <is>
          <t>LENGKOAS</t>
        </is>
      </c>
      <c r="E1325" s="33" t="n">
        <v>1</v>
      </c>
      <c r="F1325" s="33" t="n">
        <v>750</v>
      </c>
      <c r="G1325" s="33">
        <f>F1325/E1325</f>
        <v/>
      </c>
      <c r="H1325" s="34" t="n">
        <v>20</v>
      </c>
      <c r="I1325" s="34">
        <f>H1325*E1325</f>
        <v/>
      </c>
    </row>
    <row r="1326">
      <c r="C1326" s="35" t="inlineStr">
        <is>
          <t>SY0011</t>
        </is>
      </c>
      <c r="D1326" s="36" t="inlineStr">
        <is>
          <t>TOMAT IJO/MERAH</t>
        </is>
      </c>
      <c r="E1326" s="37" t="n">
        <v>1</v>
      </c>
      <c r="F1326" s="37" t="n">
        <v>750</v>
      </c>
      <c r="G1326" s="37">
        <f>F1326/E1326</f>
        <v/>
      </c>
      <c r="H1326" s="38" t="n">
        <v>15</v>
      </c>
      <c r="I1326" s="38">
        <f>H1326*E1326</f>
        <v/>
      </c>
    </row>
    <row r="1327">
      <c r="C1327" s="31" t="inlineStr">
        <is>
          <t>SY0037</t>
        </is>
      </c>
      <c r="D1327" s="32" t="inlineStr">
        <is>
          <t>JAHE</t>
        </is>
      </c>
      <c r="E1327" s="33" t="n">
        <v>1</v>
      </c>
      <c r="F1327" s="33" t="n">
        <v>750</v>
      </c>
      <c r="G1327" s="33">
        <f>F1327/E1327</f>
        <v/>
      </c>
      <c r="H1327" s="34" t="n">
        <v>45</v>
      </c>
      <c r="I1327" s="34">
        <f>H1327*E1327</f>
        <v/>
      </c>
    </row>
    <row r="1328">
      <c r="C1328" s="35" t="inlineStr">
        <is>
          <t>SY0036</t>
        </is>
      </c>
      <c r="D1328" s="36" t="inlineStr">
        <is>
          <t>SEREH</t>
        </is>
      </c>
      <c r="E1328" s="37" t="n">
        <v>1</v>
      </c>
      <c r="F1328" s="37" t="n">
        <v>750</v>
      </c>
      <c r="G1328" s="37">
        <f>F1328/E1328</f>
        <v/>
      </c>
      <c r="H1328" s="38" t="n">
        <v>15</v>
      </c>
      <c r="I1328" s="38">
        <f>H1328*E1328</f>
        <v/>
      </c>
    </row>
    <row r="1329">
      <c r="C1329" s="31" t="inlineStr">
        <is>
          <t>SY0045</t>
        </is>
      </c>
      <c r="D1329" s="32" t="inlineStr">
        <is>
          <t>DAUN JERUK</t>
        </is>
      </c>
      <c r="E1329" s="33" t="n">
        <v>1</v>
      </c>
      <c r="F1329" s="33" t="n">
        <v>750</v>
      </c>
      <c r="G1329" s="33">
        <f>F1329/E1329</f>
        <v/>
      </c>
      <c r="H1329" s="34" t="n">
        <v>0</v>
      </c>
      <c r="I1329" s="34">
        <f>H1329*E1329</f>
        <v/>
      </c>
    </row>
    <row r="1330">
      <c r="C1330" s="35" t="inlineStr">
        <is>
          <t>SY0001</t>
        </is>
      </c>
      <c r="D1330" s="36" t="inlineStr">
        <is>
          <t>CABE MERAH BESAR</t>
        </is>
      </c>
      <c r="E1330" s="37" t="n">
        <v>1</v>
      </c>
      <c r="F1330" s="37" t="n">
        <v>0</v>
      </c>
      <c r="G1330" s="37">
        <f>F1330/E1330</f>
        <v/>
      </c>
      <c r="H1330" s="38" t="n">
        <v>9</v>
      </c>
      <c r="I1330" s="38">
        <f>H1330*E1330</f>
        <v/>
      </c>
    </row>
    <row r="1331">
      <c r="C1331" s="31" t="inlineStr">
        <is>
          <t>BK0013</t>
        </is>
      </c>
      <c r="D1331" s="32" t="inlineStr">
        <is>
          <t>CHICKEN KNOR (1 Kg)</t>
        </is>
      </c>
      <c r="E1331" s="33" t="n">
        <v>1</v>
      </c>
      <c r="F1331" s="33" t="n">
        <v>1750</v>
      </c>
      <c r="G1331" s="33">
        <f>F1331/E1331</f>
        <v/>
      </c>
      <c r="H1331" s="34" t="n">
        <v>60</v>
      </c>
      <c r="I1331" s="34">
        <f>H1331*E1331</f>
        <v/>
      </c>
    </row>
    <row r="1332">
      <c r="C1332" s="35" t="inlineStr">
        <is>
          <t>BK0011</t>
        </is>
      </c>
      <c r="D1332" s="36" t="inlineStr">
        <is>
          <t>SASA (1 Kg)</t>
        </is>
      </c>
      <c r="E1332" s="37" t="n">
        <v>1</v>
      </c>
      <c r="F1332" s="37" t="n">
        <v>1750</v>
      </c>
      <c r="G1332" s="37">
        <f>F1332/E1332</f>
        <v/>
      </c>
      <c r="H1332" s="38" t="n">
        <v>45</v>
      </c>
      <c r="I1332" s="38">
        <f>H1332*E1332</f>
        <v/>
      </c>
    </row>
    <row r="1333">
      <c r="C1333" s="31" t="inlineStr">
        <is>
          <t>BK0010</t>
        </is>
      </c>
      <c r="D1333" s="32" t="inlineStr">
        <is>
          <t>BIJI LADA (1 Kg)</t>
        </is>
      </c>
      <c r="E1333" s="33" t="n">
        <v>1</v>
      </c>
      <c r="F1333" s="33" t="n">
        <v>1850</v>
      </c>
      <c r="G1333" s="33">
        <f>F1333/E1333</f>
        <v/>
      </c>
      <c r="H1333" s="34" t="n">
        <v>80</v>
      </c>
      <c r="I1333" s="34">
        <f>H1333*E1333</f>
        <v/>
      </c>
    </row>
    <row r="1334">
      <c r="C1334" s="35" t="inlineStr">
        <is>
          <t>BK0012</t>
        </is>
      </c>
      <c r="D1334" s="36" t="inlineStr">
        <is>
          <t>GARAM HALUS (5 Kg)</t>
        </is>
      </c>
      <c r="E1334" s="37" t="n">
        <v>1</v>
      </c>
      <c r="F1334" s="37" t="n">
        <v>1750</v>
      </c>
      <c r="G1334" s="37">
        <f>F1334/E1334</f>
        <v/>
      </c>
      <c r="H1334" s="38" t="n">
        <v>3</v>
      </c>
      <c r="I1334" s="38">
        <f>H1334*E1334</f>
        <v/>
      </c>
    </row>
    <row r="1335">
      <c r="C1335" s="31" t="inlineStr">
        <is>
          <t>MY0001</t>
        </is>
      </c>
      <c r="D1335" s="32" t="inlineStr">
        <is>
          <t>MINYAK MAJUAN ( 18 Lt)</t>
        </is>
      </c>
      <c r="E1335" s="33" t="n">
        <v>1</v>
      </c>
      <c r="F1335" s="33" t="n">
        <v>255</v>
      </c>
      <c r="G1335" s="33">
        <f>F1335/E1335</f>
        <v/>
      </c>
      <c r="H1335" s="34" t="n">
        <v>6666.67</v>
      </c>
      <c r="I1335" s="34">
        <f>H1335*E1335</f>
        <v/>
      </c>
    </row>
    <row r="1336">
      <c r="G1336" s="39">
        <f>MIN(G1321:G1335)</f>
        <v/>
      </c>
      <c r="H1336" s="40" t="inlineStr">
        <is>
          <t>PAX</t>
        </is>
      </c>
      <c r="I1336" s="41">
        <f>SUM(I1321:I1335)</f>
        <v/>
      </c>
    </row>
    <row r="1339">
      <c r="B1339" s="25" t="inlineStr">
        <is>
          <t>Item               :</t>
        </is>
      </c>
      <c r="C1339" s="25" t="inlineStr">
        <is>
          <t>MPR0071</t>
        </is>
      </c>
      <c r="E1339" s="25" t="inlineStr">
        <is>
          <t>Category     :</t>
        </is>
      </c>
      <c r="F1339" s="25" t="inlineStr">
        <is>
          <t>MENU PAKET</t>
        </is>
      </c>
    </row>
    <row r="1340">
      <c r="B1340" s="25" t="inlineStr">
        <is>
          <t>Description     :</t>
        </is>
      </c>
      <c r="C1340" s="26" t="inlineStr">
        <is>
          <t>EMPAL BACEM</t>
        </is>
      </c>
      <c r="E1340" s="25" t="inlineStr">
        <is>
          <t>Price Value :</t>
        </is>
      </c>
      <c r="F1340" s="27" t="n">
        <v>0</v>
      </c>
    </row>
    <row r="1341">
      <c r="B1341" s="25" t="inlineStr">
        <is>
          <t>Sub-Category :</t>
        </is>
      </c>
      <c r="C1341" s="25" t="inlineStr">
        <is>
          <t>RECIPE</t>
        </is>
      </c>
      <c r="E1341" s="25" t="inlineStr">
        <is>
          <t>Cost:</t>
        </is>
      </c>
      <c r="F1341" s="27" t="n">
        <v>120249</v>
      </c>
    </row>
    <row r="1342">
      <c r="C1342" s="28" t="inlineStr">
        <is>
          <t>Item</t>
        </is>
      </c>
      <c r="D1342" s="29" t="inlineStr">
        <is>
          <t>Description</t>
        </is>
      </c>
      <c r="E1342" s="29" t="inlineStr">
        <is>
          <t>Recipe Qty</t>
        </is>
      </c>
      <c r="F1342" s="29" t="inlineStr">
        <is>
          <t>Available Qty</t>
        </is>
      </c>
      <c r="G1342" s="29" t="inlineStr">
        <is>
          <t>Jadi brp</t>
        </is>
      </c>
      <c r="H1342" s="30" t="inlineStr">
        <is>
          <t>Unit Cost</t>
        </is>
      </c>
      <c r="I1342" s="30" t="inlineStr">
        <is>
          <t>Cost</t>
        </is>
      </c>
    </row>
    <row r="1343">
      <c r="C1343" s="31" t="inlineStr">
        <is>
          <t>DG0001</t>
        </is>
      </c>
      <c r="D1343" s="32" t="inlineStr">
        <is>
          <t>DAGING MURNI</t>
        </is>
      </c>
      <c r="E1343" s="33" t="n">
        <v>1</v>
      </c>
      <c r="F1343" s="33" t="n"/>
      <c r="G1343" s="33">
        <f>F1343/E1343</f>
        <v/>
      </c>
      <c r="H1343" s="34" t="n">
        <v>93000</v>
      </c>
      <c r="I1343" s="34">
        <f>H1343*E1343</f>
        <v/>
      </c>
    </row>
    <row r="1344">
      <c r="C1344" s="35" t="inlineStr">
        <is>
          <t>SY0006</t>
        </is>
      </c>
      <c r="D1344" s="36" t="inlineStr">
        <is>
          <t>BAWANG MERAH</t>
        </is>
      </c>
      <c r="E1344" s="37" t="n">
        <v>1</v>
      </c>
      <c r="F1344" s="37" t="n">
        <v>500</v>
      </c>
      <c r="G1344" s="37">
        <f>F1344/E1344</f>
        <v/>
      </c>
      <c r="H1344" s="38" t="n">
        <v>32</v>
      </c>
      <c r="I1344" s="38">
        <f>H1344*E1344</f>
        <v/>
      </c>
    </row>
    <row r="1345">
      <c r="C1345" s="31" t="inlineStr">
        <is>
          <t>SY0007</t>
        </is>
      </c>
      <c r="D1345" s="32" t="inlineStr">
        <is>
          <t>BAWANG PUTIH</t>
        </is>
      </c>
      <c r="E1345" s="33" t="n">
        <v>1</v>
      </c>
      <c r="F1345" s="33" t="n">
        <v>400</v>
      </c>
      <c r="G1345" s="33">
        <f>F1345/E1345</f>
        <v/>
      </c>
      <c r="H1345" s="34" t="n">
        <v>40</v>
      </c>
      <c r="I1345" s="34">
        <f>H1345*E1345</f>
        <v/>
      </c>
    </row>
    <row r="1346">
      <c r="C1346" s="35" t="inlineStr">
        <is>
          <t>BK0057</t>
        </is>
      </c>
      <c r="D1346" s="36" t="inlineStr">
        <is>
          <t>KEMIRI</t>
        </is>
      </c>
      <c r="E1346" s="37" t="n">
        <v>1</v>
      </c>
      <c r="F1346" s="37" t="n">
        <v>750</v>
      </c>
      <c r="G1346" s="37">
        <f>F1346/E1346</f>
        <v/>
      </c>
      <c r="H1346" s="38" t="n">
        <v>10</v>
      </c>
      <c r="I1346" s="38">
        <f>H1346*E1346</f>
        <v/>
      </c>
    </row>
    <row r="1347">
      <c r="C1347" s="31" t="inlineStr">
        <is>
          <t>SY0044</t>
        </is>
      </c>
      <c r="D1347" s="32" t="inlineStr">
        <is>
          <t>LENGKOAS</t>
        </is>
      </c>
      <c r="E1347" s="33" t="n">
        <v>1</v>
      </c>
      <c r="F1347" s="33" t="n">
        <v>750</v>
      </c>
      <c r="G1347" s="33">
        <f>F1347/E1347</f>
        <v/>
      </c>
      <c r="H1347" s="34" t="n">
        <v>20</v>
      </c>
      <c r="I1347" s="34">
        <f>H1347*E1347</f>
        <v/>
      </c>
    </row>
    <row r="1348">
      <c r="C1348" s="35" t="inlineStr">
        <is>
          <t>SY0036</t>
        </is>
      </c>
      <c r="D1348" s="36" t="inlineStr">
        <is>
          <t>SEREH</t>
        </is>
      </c>
      <c r="E1348" s="37" t="n">
        <v>1</v>
      </c>
      <c r="F1348" s="37" t="n">
        <v>750</v>
      </c>
      <c r="G1348" s="37">
        <f>F1348/E1348</f>
        <v/>
      </c>
      <c r="H1348" s="38" t="n">
        <v>15</v>
      </c>
      <c r="I1348" s="38">
        <f>H1348*E1348</f>
        <v/>
      </c>
    </row>
    <row r="1349">
      <c r="C1349" s="31" t="inlineStr">
        <is>
          <t>SY0038</t>
        </is>
      </c>
      <c r="D1349" s="32" t="inlineStr">
        <is>
          <t>DAUN SALAM</t>
        </is>
      </c>
      <c r="E1349" s="33" t="n">
        <v>1</v>
      </c>
      <c r="F1349" s="33" t="n">
        <v>750</v>
      </c>
      <c r="G1349" s="33">
        <f>F1349/E1349</f>
        <v/>
      </c>
      <c r="H1349" s="34" t="n">
        <v>0</v>
      </c>
      <c r="I1349" s="34">
        <f>H1349*E1349</f>
        <v/>
      </c>
    </row>
    <row r="1350">
      <c r="C1350" s="35" t="inlineStr">
        <is>
          <t>BK0013</t>
        </is>
      </c>
      <c r="D1350" s="36" t="inlineStr">
        <is>
          <t>CHICKEN KNOR (1 Kg)</t>
        </is>
      </c>
      <c r="E1350" s="37" t="n">
        <v>1</v>
      </c>
      <c r="F1350" s="37" t="n">
        <v>1750</v>
      </c>
      <c r="G1350" s="37">
        <f>F1350/E1350</f>
        <v/>
      </c>
      <c r="H1350" s="38" t="n">
        <v>60</v>
      </c>
      <c r="I1350" s="38">
        <f>H1350*E1350</f>
        <v/>
      </c>
    </row>
    <row r="1351">
      <c r="C1351" s="31" t="inlineStr">
        <is>
          <t>BK0010</t>
        </is>
      </c>
      <c r="D1351" s="32" t="inlineStr">
        <is>
          <t>BIJI LADA (1 Kg)</t>
        </is>
      </c>
      <c r="E1351" s="33" t="n">
        <v>1</v>
      </c>
      <c r="F1351" s="33" t="n">
        <v>1850</v>
      </c>
      <c r="G1351" s="33">
        <f>F1351/E1351</f>
        <v/>
      </c>
      <c r="H1351" s="34" t="n">
        <v>80</v>
      </c>
      <c r="I1351" s="34">
        <f>H1351*E1351</f>
        <v/>
      </c>
    </row>
    <row r="1352">
      <c r="C1352" s="35" t="inlineStr">
        <is>
          <t>BK0012</t>
        </is>
      </c>
      <c r="D1352" s="36" t="inlineStr">
        <is>
          <t>GARAM HALUS (5 Kg)</t>
        </is>
      </c>
      <c r="E1352" s="37" t="n">
        <v>1</v>
      </c>
      <c r="F1352" s="37" t="n">
        <v>1750</v>
      </c>
      <c r="G1352" s="37">
        <f>F1352/E1352</f>
        <v/>
      </c>
      <c r="H1352" s="38" t="n">
        <v>3</v>
      </c>
      <c r="I1352" s="38">
        <f>H1352*E1352</f>
        <v/>
      </c>
    </row>
    <row r="1353">
      <c r="C1353" s="31" t="inlineStr">
        <is>
          <t>BK0018</t>
        </is>
      </c>
      <c r="D1353" s="32" t="inlineStr">
        <is>
          <t>GULA PASIR 1 Kg</t>
        </is>
      </c>
      <c r="E1353" s="33" t="n">
        <v>1</v>
      </c>
      <c r="F1353" s="33" t="n">
        <v>1750</v>
      </c>
      <c r="G1353" s="33">
        <f>F1353/E1353</f>
        <v/>
      </c>
      <c r="H1353" s="34" t="n">
        <v>18</v>
      </c>
      <c r="I1353" s="34">
        <f>H1353*E1353</f>
        <v/>
      </c>
    </row>
    <row r="1354">
      <c r="C1354" s="35" t="inlineStr">
        <is>
          <t>BK0011</t>
        </is>
      </c>
      <c r="D1354" s="36" t="inlineStr">
        <is>
          <t>SASA (1 Kg)</t>
        </is>
      </c>
      <c r="E1354" s="37" t="n">
        <v>1</v>
      </c>
      <c r="F1354" s="37" t="n">
        <v>1750</v>
      </c>
      <c r="G1354" s="37">
        <f>F1354/E1354</f>
        <v/>
      </c>
      <c r="H1354" s="38" t="n">
        <v>45</v>
      </c>
      <c r="I1354" s="38">
        <f>H1354*E1354</f>
        <v/>
      </c>
    </row>
    <row r="1355">
      <c r="C1355" s="31" t="inlineStr">
        <is>
          <t>BC0001</t>
        </is>
      </c>
      <c r="D1355" s="32" t="inlineStr">
        <is>
          <t>KECAP MANIS BANGO (6.2 Kg)</t>
        </is>
      </c>
      <c r="E1355" s="33" t="n">
        <v>1</v>
      </c>
      <c r="F1355" s="33" t="n">
        <v>58.2</v>
      </c>
      <c r="G1355" s="33">
        <f>F1355/E1355</f>
        <v/>
      </c>
      <c r="H1355" s="34" t="n">
        <v>26936</v>
      </c>
      <c r="I1355" s="34">
        <f>H1355*E1355</f>
        <v/>
      </c>
    </row>
    <row r="1356">
      <c r="G1356" s="39">
        <f>MIN(G1343:G1355)</f>
        <v/>
      </c>
      <c r="H1356" s="40" t="inlineStr">
        <is>
          <t>PAX</t>
        </is>
      </c>
      <c r="I1356" s="41">
        <f>SUM(I1343:I1355)</f>
        <v/>
      </c>
    </row>
    <row r="1359">
      <c r="B1359" s="25" t="inlineStr">
        <is>
          <t>Item               :</t>
        </is>
      </c>
      <c r="C1359" s="25" t="inlineStr">
        <is>
          <t>MPR0072</t>
        </is>
      </c>
      <c r="E1359" s="25" t="inlineStr">
        <is>
          <t>Category     :</t>
        </is>
      </c>
      <c r="F1359" s="25" t="inlineStr">
        <is>
          <t>MENU PAKET</t>
        </is>
      </c>
    </row>
    <row r="1360">
      <c r="B1360" s="25" t="inlineStr">
        <is>
          <t>Description     :</t>
        </is>
      </c>
      <c r="C1360" s="26" t="inlineStr">
        <is>
          <t>AYAM GORENG BUMBU KUNING</t>
        </is>
      </c>
      <c r="E1360" s="25" t="inlineStr">
        <is>
          <t>Price Value :</t>
        </is>
      </c>
      <c r="F1360" s="27" t="n">
        <v>0</v>
      </c>
    </row>
    <row r="1361">
      <c r="B1361" s="25" t="inlineStr">
        <is>
          <t>Sub-Category :</t>
        </is>
      </c>
      <c r="C1361" s="25" t="inlineStr">
        <is>
          <t>RECIPE</t>
        </is>
      </c>
      <c r="E1361" s="25" t="inlineStr">
        <is>
          <t>Cost:</t>
        </is>
      </c>
      <c r="F1361" s="27" t="n">
        <v>44931.67</v>
      </c>
    </row>
    <row r="1362">
      <c r="C1362" s="28" t="inlineStr">
        <is>
          <t>Item</t>
        </is>
      </c>
      <c r="D1362" s="29" t="inlineStr">
        <is>
          <t>Description</t>
        </is>
      </c>
      <c r="E1362" s="29" t="inlineStr">
        <is>
          <t>Recipe Qty</t>
        </is>
      </c>
      <c r="F1362" s="29" t="inlineStr">
        <is>
          <t>Available Qty</t>
        </is>
      </c>
      <c r="G1362" s="29" t="inlineStr">
        <is>
          <t>Jadi brp</t>
        </is>
      </c>
      <c r="H1362" s="30" t="inlineStr">
        <is>
          <t>Unit Cost</t>
        </is>
      </c>
      <c r="I1362" s="30" t="inlineStr">
        <is>
          <t>Cost</t>
        </is>
      </c>
    </row>
    <row r="1363">
      <c r="C1363" s="31" t="inlineStr">
        <is>
          <t>AY0001</t>
        </is>
      </c>
      <c r="D1363" s="32" t="inlineStr">
        <is>
          <t>AYAM HOL</t>
        </is>
      </c>
      <c r="E1363" s="33" t="n">
        <v>1</v>
      </c>
      <c r="F1363" s="33" t="n"/>
      <c r="G1363" s="33">
        <f>F1363/E1363</f>
        <v/>
      </c>
      <c r="H1363" s="34" t="n">
        <v>38000</v>
      </c>
      <c r="I1363" s="34">
        <f>H1363*E1363</f>
        <v/>
      </c>
    </row>
    <row r="1364">
      <c r="C1364" s="35" t="inlineStr">
        <is>
          <t>SY0006</t>
        </is>
      </c>
      <c r="D1364" s="36" t="inlineStr">
        <is>
          <t>BAWANG MERAH</t>
        </is>
      </c>
      <c r="E1364" s="37" t="n">
        <v>1</v>
      </c>
      <c r="F1364" s="37" t="n">
        <v>500</v>
      </c>
      <c r="G1364" s="37">
        <f>F1364/E1364</f>
        <v/>
      </c>
      <c r="H1364" s="38" t="n">
        <v>32</v>
      </c>
      <c r="I1364" s="38">
        <f>H1364*E1364</f>
        <v/>
      </c>
    </row>
    <row r="1365">
      <c r="C1365" s="31" t="inlineStr">
        <is>
          <t>SY0007</t>
        </is>
      </c>
      <c r="D1365" s="32" t="inlineStr">
        <is>
          <t>BAWANG PUTIH</t>
        </is>
      </c>
      <c r="E1365" s="33" t="n">
        <v>1</v>
      </c>
      <c r="F1365" s="33" t="n">
        <v>400</v>
      </c>
      <c r="G1365" s="33">
        <f>F1365/E1365</f>
        <v/>
      </c>
      <c r="H1365" s="34" t="n">
        <v>40</v>
      </c>
      <c r="I1365" s="34">
        <f>H1365*E1365</f>
        <v/>
      </c>
    </row>
    <row r="1366">
      <c r="C1366" s="35" t="inlineStr">
        <is>
          <t>BK0013</t>
        </is>
      </c>
      <c r="D1366" s="36" t="inlineStr">
        <is>
          <t>CHICKEN KNOR (1 Kg)</t>
        </is>
      </c>
      <c r="E1366" s="37" t="n">
        <v>1</v>
      </c>
      <c r="F1366" s="37" t="n">
        <v>1750</v>
      </c>
      <c r="G1366" s="37">
        <f>F1366/E1366</f>
        <v/>
      </c>
      <c r="H1366" s="38" t="n">
        <v>60</v>
      </c>
      <c r="I1366" s="38">
        <f>H1366*E1366</f>
        <v/>
      </c>
    </row>
    <row r="1367">
      <c r="C1367" s="31" t="inlineStr">
        <is>
          <t>BK0057</t>
        </is>
      </c>
      <c r="D1367" s="32" t="inlineStr">
        <is>
          <t>KEMIRI</t>
        </is>
      </c>
      <c r="E1367" s="33" t="n">
        <v>1</v>
      </c>
      <c r="F1367" s="33" t="n">
        <v>750</v>
      </c>
      <c r="G1367" s="33">
        <f>F1367/E1367</f>
        <v/>
      </c>
      <c r="H1367" s="34" t="n">
        <v>10</v>
      </c>
      <c r="I1367" s="34">
        <f>H1367*E1367</f>
        <v/>
      </c>
    </row>
    <row r="1368">
      <c r="C1368" s="35" t="inlineStr">
        <is>
          <t>SY0043</t>
        </is>
      </c>
      <c r="D1368" s="36" t="inlineStr">
        <is>
          <t>KUNYIT</t>
        </is>
      </c>
      <c r="E1368" s="37" t="n">
        <v>1</v>
      </c>
      <c r="F1368" s="37" t="n">
        <v>750</v>
      </c>
      <c r="G1368" s="37">
        <f>F1368/E1368</f>
        <v/>
      </c>
      <c r="H1368" s="38" t="n">
        <v>15</v>
      </c>
      <c r="I1368" s="38">
        <f>H1368*E1368</f>
        <v/>
      </c>
    </row>
    <row r="1369">
      <c r="C1369" s="31" t="inlineStr">
        <is>
          <t>SY0036</t>
        </is>
      </c>
      <c r="D1369" s="32" t="inlineStr">
        <is>
          <t>SEREH</t>
        </is>
      </c>
      <c r="E1369" s="33" t="n">
        <v>1</v>
      </c>
      <c r="F1369" s="33" t="n">
        <v>750</v>
      </c>
      <c r="G1369" s="33">
        <f>F1369/E1369</f>
        <v/>
      </c>
      <c r="H1369" s="34" t="n">
        <v>15</v>
      </c>
      <c r="I1369" s="34">
        <f>H1369*E1369</f>
        <v/>
      </c>
    </row>
    <row r="1370">
      <c r="C1370" s="35" t="inlineStr">
        <is>
          <t>BK0016</t>
        </is>
      </c>
      <c r="D1370" s="36" t="inlineStr">
        <is>
          <t>BIJI KETUMBAR</t>
        </is>
      </c>
      <c r="E1370" s="37" t="n">
        <v>1</v>
      </c>
      <c r="F1370" s="37" t="n">
        <v>750</v>
      </c>
      <c r="G1370" s="37">
        <f>F1370/E1370</f>
        <v/>
      </c>
      <c r="H1370" s="38" t="n">
        <v>0</v>
      </c>
      <c r="I1370" s="38">
        <f>H1370*E1370</f>
        <v/>
      </c>
    </row>
    <row r="1371">
      <c r="C1371" s="31" t="inlineStr">
        <is>
          <t>MY0001</t>
        </is>
      </c>
      <c r="D1371" s="32" t="inlineStr">
        <is>
          <t>MINYAK MAJUAN ( 18 Lt)</t>
        </is>
      </c>
      <c r="E1371" s="33" t="n">
        <v>1</v>
      </c>
      <c r="F1371" s="33" t="n">
        <v>255</v>
      </c>
      <c r="G1371" s="33">
        <f>F1371/E1371</f>
        <v/>
      </c>
      <c r="H1371" s="34" t="n">
        <v>6666.67</v>
      </c>
      <c r="I1371" s="34">
        <f>H1371*E1371</f>
        <v/>
      </c>
    </row>
    <row r="1372">
      <c r="C1372" s="35" t="inlineStr">
        <is>
          <t>BK0012</t>
        </is>
      </c>
      <c r="D1372" s="36" t="inlineStr">
        <is>
          <t>GARAM HALUS (5 Kg)</t>
        </is>
      </c>
      <c r="E1372" s="37" t="n">
        <v>1</v>
      </c>
      <c r="F1372" s="37" t="n">
        <v>1750</v>
      </c>
      <c r="G1372" s="37">
        <f>F1372/E1372</f>
        <v/>
      </c>
      <c r="H1372" s="38" t="n">
        <v>3</v>
      </c>
      <c r="I1372" s="38">
        <f>H1372*E1372</f>
        <v/>
      </c>
    </row>
    <row r="1373">
      <c r="C1373" s="31" t="inlineStr">
        <is>
          <t>BK0010</t>
        </is>
      </c>
      <c r="D1373" s="32" t="inlineStr">
        <is>
          <t>BIJI LADA (1 Kg)</t>
        </is>
      </c>
      <c r="E1373" s="33" t="n">
        <v>1</v>
      </c>
      <c r="F1373" s="33" t="n">
        <v>1850</v>
      </c>
      <c r="G1373" s="33">
        <f>F1373/E1373</f>
        <v/>
      </c>
      <c r="H1373" s="34" t="n">
        <v>80</v>
      </c>
      <c r="I1373" s="34">
        <f>H1373*E1373</f>
        <v/>
      </c>
    </row>
    <row r="1374">
      <c r="C1374" s="35" t="inlineStr">
        <is>
          <t>SY0044</t>
        </is>
      </c>
      <c r="D1374" s="36" t="inlineStr">
        <is>
          <t>LENGKOAS</t>
        </is>
      </c>
      <c r="E1374" s="37" t="n">
        <v>1</v>
      </c>
      <c r="F1374" s="37" t="n">
        <v>1850</v>
      </c>
      <c r="G1374" s="37">
        <f>F1374/E1374</f>
        <v/>
      </c>
      <c r="H1374" s="38" t="n">
        <v>20</v>
      </c>
      <c r="I1374" s="38">
        <f>H1374*E1374</f>
        <v/>
      </c>
    </row>
    <row r="1375">
      <c r="G1375" s="39">
        <f>MIN(G1363:G1374)</f>
        <v/>
      </c>
      <c r="H1375" s="40" t="inlineStr">
        <is>
          <t>PAX</t>
        </is>
      </c>
      <c r="I1375" s="41">
        <f>SUM(I1363:I1374)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id-ID</dc:language>
  <dcterms:created xmlns:dcterms="http://purl.org/dc/terms/" xmlns:xsi="http://www.w3.org/2001/XMLSchema-instance" xsi:type="dcterms:W3CDTF">2020-04-25T22:07:13Z</dcterms:created>
  <dcterms:modified xmlns:dcterms="http://purl.org/dc/terms/" xmlns:xsi="http://www.w3.org/2001/XMLSchema-instance" xsi:type="dcterms:W3CDTF">2020-05-04T00:11:12Z</dcterms:modified>
  <cp:revision>48</cp:revision>
  <cp:lastPrinted>2020-04-27T21:31:54Z</cp:lastPrinted>
</cp:coreProperties>
</file>