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02\share\108_災対用ビル別情報マップ\320_クラウド版\備蓄品管理システム\01_設計書\①基本設計書\03.機能設計\01.機能詳細\11.オープニング\"/>
    </mc:Choice>
  </mc:AlternateContent>
  <bookViews>
    <workbookView xWindow="96" yWindow="168" windowWidth="15396" windowHeight="10920" tabRatio="869" activeTab="1"/>
  </bookViews>
  <sheets>
    <sheet name="目次" sheetId="1" r:id="rId1"/>
    <sheet name="オープニング" sheetId="24" r:id="rId2"/>
  </sheets>
  <definedNames>
    <definedName name="_xlnm.Print_Area" localSheetId="1">オープニング!$A$1:$Y$111</definedName>
    <definedName name="_xlnm.Print_Area" localSheetId="0">目次!$A$1:$Y$58</definedName>
    <definedName name="_xlnm.Print_Titles" localSheetId="1">オープニング!$1:$6</definedName>
    <definedName name="Z_0BEAC79D_708F_45FD_A222_055D201B52D5_.wvu.PrintArea" localSheetId="1" hidden="1">オープニング!$A$1:$Y$111</definedName>
    <definedName name="Z_0BEAC79D_708F_45FD_A222_055D201B52D5_.wvu.PrintArea" localSheetId="0" hidden="1">目次!$A$1:$Y$58</definedName>
    <definedName name="Z_0BEAC79D_708F_45FD_A222_055D201B52D5_.wvu.PrintTitles" localSheetId="1" hidden="1">オープニング!$1:$6</definedName>
    <definedName name="Z_0BEAC79D_708F_45FD_A222_055D201B52D5_.wvu.Rows" localSheetId="1" hidden="1">オープニング!#REF!</definedName>
    <definedName name="Z_306D1AAA_0140_4D40_9745_D8F442D56CF2_.wvu.PrintArea" localSheetId="1" hidden="1">オープニング!$A$1:$Y$111</definedName>
    <definedName name="Z_306D1AAA_0140_4D40_9745_D8F442D56CF2_.wvu.PrintArea" localSheetId="0" hidden="1">目次!$A$1:$Y$58</definedName>
    <definedName name="Z_306D1AAA_0140_4D40_9745_D8F442D56CF2_.wvu.PrintTitles" localSheetId="1" hidden="1">オープニング!$1:$6</definedName>
    <definedName name="Z_306D1AAA_0140_4D40_9745_D8F442D56CF2_.wvu.Rows" localSheetId="1" hidden="1">オープニング!#REF!</definedName>
    <definedName name="Z_BDBA9E3C_757D_4583_A236_21E32FC5642C_.wvu.PrintArea" localSheetId="1" hidden="1">オープニング!$A$1:$Y$111</definedName>
    <definedName name="Z_BDBA9E3C_757D_4583_A236_21E32FC5642C_.wvu.PrintArea" localSheetId="0" hidden="1">目次!$A$1:$Y$58</definedName>
    <definedName name="Z_BDBA9E3C_757D_4583_A236_21E32FC5642C_.wvu.PrintTitles" localSheetId="1" hidden="1">オープニング!$1:$6</definedName>
    <definedName name="Z_BDBA9E3C_757D_4583_A236_21E32FC5642C_.wvu.Rows" localSheetId="1" hidden="1">オープニング!#REF!</definedName>
  </definedNames>
  <calcPr calcId="152511"/>
  <customWorkbookViews>
    <customWorkbookView name="1001010090 - 個人用ビュー" guid="{0BEAC79D-708F-45FD-A222-055D201B52D5}" mergeInterval="0" personalView="1" maximized="1" windowWidth="1020" windowHeight="577" tabRatio="870" activeSheetId="7"/>
    <customWorkbookView name="densei - 個人用ビュー" guid="{306D1AAA-0140-4D40-9745-D8F442D56CF2}" mergeInterval="0" personalView="1" maximized="1" xWindow="1" yWindow="1" windowWidth="652" windowHeight="802" tabRatio="870" activeSheetId="1"/>
    <customWorkbookView name="y-sakaki - 個人用ビュー" guid="{BDBA9E3C-757D-4583-A236-21E32FC5642C}" mergeInterval="0" personalView="1" xWindow="12" yWindow="38" windowWidth="1014" windowHeight="695" tabRatio="870" activeSheetId="20"/>
  </customWorkbookViews>
</workbook>
</file>

<file path=xl/calcChain.xml><?xml version="1.0" encoding="utf-8"?>
<calcChain xmlns="http://schemas.openxmlformats.org/spreadsheetml/2006/main">
  <c r="A4" i="1" l="1"/>
  <c r="D34" i="1"/>
  <c r="D32" i="1"/>
  <c r="D30" i="1"/>
  <c r="D28" i="1"/>
  <c r="D26" i="1"/>
  <c r="D24" i="1"/>
  <c r="D22" i="1"/>
  <c r="D20" i="1"/>
  <c r="D18" i="1"/>
  <c r="D16" i="1"/>
  <c r="D8" i="1"/>
  <c r="D6" i="24" l="1"/>
  <c r="D2" i="1"/>
  <c r="D1" i="24"/>
  <c r="A2" i="24"/>
  <c r="A3" i="24"/>
  <c r="D2" i="24" l="1"/>
  <c r="A4" i="24"/>
</calcChain>
</file>

<file path=xl/sharedStrings.xml><?xml version="1.0" encoding="utf-8"?>
<sst xmlns="http://schemas.openxmlformats.org/spreadsheetml/2006/main" count="126" uniqueCount="112">
  <si>
    <t>章番号</t>
    <rPh sb="0" eb="1">
      <t>ショウ</t>
    </rPh>
    <rPh sb="1" eb="3">
      <t>バンゴウ</t>
    </rPh>
    <phoneticPr fontId="1"/>
  </si>
  <si>
    <t>機能名</t>
    <rPh sb="0" eb="2">
      <t>キノウ</t>
    </rPh>
    <rPh sb="2" eb="3">
      <t>メイ</t>
    </rPh>
    <phoneticPr fontId="1"/>
  </si>
  <si>
    <t>トリガー</t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</si>
  <si>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</si>
  <si>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</si>
  <si>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2">
      <t>コウシン</t>
    </rPh>
    <rPh sb="2" eb="3">
      <t>シャ</t>
    </rPh>
    <phoneticPr fontId="1"/>
  </si>
  <si>
    <t>システム名</t>
    <rPh sb="4" eb="5">
      <t>メイ</t>
    </rPh>
    <phoneticPr fontId="1"/>
  </si>
  <si>
    <t>協和エクシオ</t>
    <rPh sb="0" eb="2">
      <t>キョウワ</t>
    </rPh>
    <phoneticPr fontId="1"/>
  </si>
  <si>
    <t>画面名</t>
    <rPh sb="0" eb="2">
      <t>ガメン</t>
    </rPh>
    <rPh sb="2" eb="3">
      <t>メイ</t>
    </rPh>
    <phoneticPr fontId="1"/>
  </si>
  <si>
    <t>項目名</t>
    <rPh sb="0" eb="2">
      <t>コウモク</t>
    </rPh>
    <rPh sb="2" eb="3">
      <t>メイ</t>
    </rPh>
    <phoneticPr fontId="1"/>
  </si>
  <si>
    <t>処理内容</t>
    <rPh sb="0" eb="2">
      <t>ショリ</t>
    </rPh>
    <rPh sb="2" eb="4">
      <t>ナイヨウ</t>
    </rPh>
    <phoneticPr fontId="1"/>
  </si>
  <si>
    <t>名称</t>
    <rPh sb="0" eb="2">
      <t>メイショウ</t>
    </rPh>
    <phoneticPr fontId="1"/>
  </si>
  <si>
    <t>ＯＫとなる条件</t>
    <rPh sb="5" eb="7">
      <t>ジョウケン</t>
    </rPh>
    <phoneticPr fontId="1"/>
  </si>
  <si>
    <t>表示場所</t>
    <rPh sb="0" eb="2">
      <t>ヒョウジ</t>
    </rPh>
    <rPh sb="2" eb="4">
      <t>バショ</t>
    </rPh>
    <phoneticPr fontId="1"/>
  </si>
  <si>
    <t>エラーの条件</t>
    <rPh sb="4" eb="6">
      <t>ジョウケン</t>
    </rPh>
    <phoneticPr fontId="1"/>
  </si>
  <si>
    <t>更新日</t>
    <rPh sb="0" eb="3">
      <t>コウシンビ</t>
    </rPh>
    <phoneticPr fontId="1"/>
  </si>
  <si>
    <t>№</t>
    <phoneticPr fontId="1"/>
  </si>
  <si>
    <t>押下時</t>
    <rPh sb="0" eb="2">
      <t>オウカ</t>
    </rPh>
    <rPh sb="2" eb="3">
      <t>ジ</t>
    </rPh>
    <phoneticPr fontId="1"/>
  </si>
  <si>
    <t>章</t>
    <rPh sb="0" eb="1">
      <t>ショウ</t>
    </rPh>
    <phoneticPr fontId="1"/>
  </si>
  <si>
    <t>節</t>
    <rPh sb="0" eb="1">
      <t>セツ</t>
    </rPh>
    <phoneticPr fontId="1"/>
  </si>
  <si>
    <t>項</t>
    <rPh sb="0" eb="1">
      <t>コウ</t>
    </rPh>
    <phoneticPr fontId="1"/>
  </si>
  <si>
    <t>段</t>
    <rPh sb="0" eb="1">
      <t>ダン</t>
    </rPh>
    <phoneticPr fontId="1"/>
  </si>
  <si>
    <t>機能設計</t>
    <rPh sb="0" eb="2">
      <t>キノウ</t>
    </rPh>
    <rPh sb="2" eb="4">
      <t>セッケイ</t>
    </rPh>
    <phoneticPr fontId="1"/>
  </si>
  <si>
    <t>番</t>
    <rPh sb="0" eb="1">
      <t>バン</t>
    </rPh>
    <phoneticPr fontId="1"/>
  </si>
  <si>
    <t>機能名</t>
    <rPh sb="0" eb="2">
      <t>キノウ</t>
    </rPh>
    <rPh sb="2" eb="3">
      <t>メイ</t>
    </rPh>
    <phoneticPr fontId="1"/>
  </si>
  <si>
    <t>処理名</t>
    <rPh sb="0" eb="2">
      <t>ショリ</t>
    </rPh>
    <rPh sb="2" eb="3">
      <t>メイ</t>
    </rPh>
    <phoneticPr fontId="1"/>
  </si>
  <si>
    <t>章分類</t>
    <rPh sb="0" eb="1">
      <t>ショウ</t>
    </rPh>
    <rPh sb="1" eb="3">
      <t>ブンルイ</t>
    </rPh>
    <phoneticPr fontId="1"/>
  </si>
  <si>
    <t>節分類</t>
    <rPh sb="0" eb="1">
      <t>セツ</t>
    </rPh>
    <rPh sb="1" eb="3">
      <t>ブンルイ</t>
    </rPh>
    <phoneticPr fontId="1"/>
  </si>
  <si>
    <t>機能詳細</t>
    <phoneticPr fontId="1"/>
  </si>
  <si>
    <t>―</t>
    <phoneticPr fontId="1"/>
  </si>
  <si>
    <t>初期表示</t>
    <phoneticPr fontId="1"/>
  </si>
  <si>
    <t>＜1.1　前提条件＞</t>
    <phoneticPr fontId="1"/>
  </si>
  <si>
    <t>1.1.1</t>
    <phoneticPr fontId="1"/>
  </si>
  <si>
    <t>＜1.2　初期処理＞</t>
    <rPh sb="5" eb="7">
      <t>ショキ</t>
    </rPh>
    <rPh sb="7" eb="9">
      <t>ショリ</t>
    </rPh>
    <phoneticPr fontId="1"/>
  </si>
  <si>
    <t>検索ボタン</t>
    <rPh sb="0" eb="2">
      <t>ケンサク</t>
    </rPh>
    <phoneticPr fontId="1"/>
  </si>
  <si>
    <t>＜2.1　前提条件＞</t>
    <phoneticPr fontId="1"/>
  </si>
  <si>
    <t>2.1.1</t>
    <phoneticPr fontId="1"/>
  </si>
  <si>
    <t>2.2.1</t>
    <phoneticPr fontId="1"/>
  </si>
  <si>
    <t>＜3.1　前提条件＞</t>
    <phoneticPr fontId="1"/>
  </si>
  <si>
    <t>3.1.1</t>
    <phoneticPr fontId="1"/>
  </si>
  <si>
    <t>＜3.2　クリア処理＞</t>
    <rPh sb="8" eb="10">
      <t>ショリ</t>
    </rPh>
    <phoneticPr fontId="1"/>
  </si>
  <si>
    <t>3.2.1</t>
    <phoneticPr fontId="1"/>
  </si>
  <si>
    <t>検索エリアの各項目を、初期表示時の状態に戻す。</t>
    <rPh sb="0" eb="2">
      <t>ケンサク</t>
    </rPh>
    <rPh sb="6" eb="9">
      <t>カクコウモク</t>
    </rPh>
    <rPh sb="11" eb="13">
      <t>ショキ</t>
    </rPh>
    <rPh sb="13" eb="15">
      <t>ヒョウジ</t>
    </rPh>
    <rPh sb="15" eb="16">
      <t>ジ</t>
    </rPh>
    <rPh sb="17" eb="19">
      <t>ジョウタイ</t>
    </rPh>
    <rPh sb="20" eb="21">
      <t>モド</t>
    </rPh>
    <phoneticPr fontId="1"/>
  </si>
  <si>
    <t>№</t>
    <phoneticPr fontId="1"/>
  </si>
  <si>
    <t>トリガー</t>
    <phoneticPr fontId="1"/>
  </si>
  <si>
    <t>№</t>
    <phoneticPr fontId="1"/>
  </si>
  <si>
    <t>　</t>
    <phoneticPr fontId="1"/>
  </si>
  <si>
    <t>エラーメッセージ</t>
    <phoneticPr fontId="1"/>
  </si>
  <si>
    <t>単位、カッコつき文字』を除く）のみ入力していること。</t>
    <phoneticPr fontId="1"/>
  </si>
  <si>
    <t>【2】チェック処理　1/1</t>
    <phoneticPr fontId="1"/>
  </si>
  <si>
    <t>＜2.2　画面遷移処理＞</t>
    <rPh sb="5" eb="7">
      <t>ガメン</t>
    </rPh>
    <rPh sb="7" eb="9">
      <t>センイ</t>
    </rPh>
    <rPh sb="9" eb="11">
      <t>ショリ</t>
    </rPh>
    <phoneticPr fontId="1"/>
  </si>
  <si>
    <t>1.2.1</t>
    <phoneticPr fontId="1"/>
  </si>
  <si>
    <t>画面入力項目を初期化する。</t>
    <rPh sb="0" eb="2">
      <t>ガメン</t>
    </rPh>
    <rPh sb="2" eb="4">
      <t>ニュウリョク</t>
    </rPh>
    <rPh sb="4" eb="6">
      <t>コウモク</t>
    </rPh>
    <rPh sb="7" eb="10">
      <t>ショキカ</t>
    </rPh>
    <phoneticPr fontId="1"/>
  </si>
  <si>
    <t>属性チェック
（全半角）</t>
    <rPh sb="0" eb="2">
      <t>ゾクセイ</t>
    </rPh>
    <rPh sb="8" eb="9">
      <t>ゼン</t>
    </rPh>
    <rPh sb="9" eb="11">
      <t>ハンカク</t>
    </rPh>
    <phoneticPr fontId="1"/>
  </si>
  <si>
    <t>EA0007</t>
    <phoneticPr fontId="1"/>
  </si>
  <si>
    <t>上記条件を満たさない。</t>
    <phoneticPr fontId="1"/>
  </si>
  <si>
    <t>メッセージエリアを初期化する。</t>
    <rPh sb="8" eb="10">
      <t>ショキ</t>
    </rPh>
    <rPh sb="9" eb="12">
      <t>ショキカ</t>
    </rPh>
    <phoneticPr fontId="1"/>
  </si>
  <si>
    <t>メッセージエリア</t>
  </si>
  <si>
    <t>Ｖｅｒ.</t>
    <phoneticPr fontId="1"/>
  </si>
  <si>
    <t>1.0</t>
    <phoneticPr fontId="1"/>
  </si>
  <si>
    <t xml:space="preserve"> </t>
    <phoneticPr fontId="1"/>
  </si>
  <si>
    <t>ＩＤ</t>
    <phoneticPr fontId="1"/>
  </si>
  <si>
    <t>災対用ビル別情報マップ</t>
    <phoneticPr fontId="1"/>
  </si>
  <si>
    <t>Ｖｅｒ.</t>
    <phoneticPr fontId="1"/>
  </si>
  <si>
    <t>1.0</t>
    <phoneticPr fontId="1"/>
  </si>
  <si>
    <t>2016/1/29</t>
    <phoneticPr fontId="1"/>
  </si>
  <si>
    <t>　</t>
    <phoneticPr fontId="1"/>
  </si>
  <si>
    <t>3.2.2</t>
    <phoneticPr fontId="1"/>
  </si>
  <si>
    <t>オープニング</t>
    <phoneticPr fontId="1"/>
  </si>
  <si>
    <t>オープニング</t>
    <phoneticPr fontId="1"/>
  </si>
  <si>
    <t>ログインした後、遷移する。</t>
    <rPh sb="6" eb="7">
      <t>アト</t>
    </rPh>
    <rPh sb="8" eb="10">
      <t>センイ</t>
    </rPh>
    <phoneticPr fontId="1"/>
  </si>
  <si>
    <t>1.2.3</t>
    <phoneticPr fontId="1"/>
  </si>
  <si>
    <t>2.2.2</t>
    <phoneticPr fontId="1"/>
  </si>
  <si>
    <t>グループ会社のアイテム</t>
    <rPh sb="4" eb="6">
      <t>カイシャ</t>
    </rPh>
    <phoneticPr fontId="1"/>
  </si>
  <si>
    <t>グループ会社のアイテムを押下する。</t>
    <rPh sb="4" eb="6">
      <t>ガイシャ</t>
    </rPh>
    <rPh sb="12" eb="14">
      <t>オウカ</t>
    </rPh>
    <phoneticPr fontId="1"/>
  </si>
  <si>
    <t>＜2.4　画面遷移処理＞</t>
    <rPh sb="5" eb="7">
      <t>ガメン</t>
    </rPh>
    <rPh sb="7" eb="9">
      <t>センイ</t>
    </rPh>
    <rPh sb="9" eb="11">
      <t>ショリ</t>
    </rPh>
    <phoneticPr fontId="1"/>
  </si>
  <si>
    <t>2.4.2</t>
    <phoneticPr fontId="1"/>
  </si>
  <si>
    <t>グループ会社コードを取得する</t>
    <rPh sb="4" eb="6">
      <t>ガイシャ</t>
    </rPh>
    <rPh sb="10" eb="12">
      <t>シュトク</t>
    </rPh>
    <phoneticPr fontId="1"/>
  </si>
  <si>
    <t>取得したグループ会社コードを地図画面を渡して、遷移する。</t>
    <rPh sb="8" eb="10">
      <t>ガイシャ</t>
    </rPh>
    <rPh sb="14" eb="16">
      <t>チズ</t>
    </rPh>
    <rPh sb="16" eb="18">
      <t>ガメン</t>
    </rPh>
    <rPh sb="19" eb="20">
      <t>ワタ</t>
    </rPh>
    <rPh sb="23" eb="25">
      <t>センイ</t>
    </rPh>
    <phoneticPr fontId="1"/>
  </si>
  <si>
    <t>都道府県のアイテム</t>
    <rPh sb="0" eb="4">
      <t>トドウフケン</t>
    </rPh>
    <phoneticPr fontId="1"/>
  </si>
  <si>
    <t>都道府県のアイテムを押下する。</t>
    <rPh sb="0" eb="4">
      <t>トドウフケン</t>
    </rPh>
    <rPh sb="10" eb="12">
      <t>オウカ</t>
    </rPh>
    <phoneticPr fontId="1"/>
  </si>
  <si>
    <t>都道府県コードを取得する</t>
    <rPh sb="0" eb="4">
      <t>トドウフケン</t>
    </rPh>
    <rPh sb="8" eb="10">
      <t>シュトク</t>
    </rPh>
    <phoneticPr fontId="1"/>
  </si>
  <si>
    <t>取得した都道府県コードを地図画面を渡して、遷移する。</t>
    <rPh sb="4" eb="8">
      <t>トドウフケン</t>
    </rPh>
    <rPh sb="12" eb="14">
      <t>チズ</t>
    </rPh>
    <rPh sb="14" eb="16">
      <t>ガメン</t>
    </rPh>
    <rPh sb="17" eb="18">
      <t>ワタ</t>
    </rPh>
    <rPh sb="21" eb="23">
      <t>センイ</t>
    </rPh>
    <phoneticPr fontId="1"/>
  </si>
  <si>
    <t>＜2.6　画面遷移処理＞</t>
    <rPh sb="5" eb="7">
      <t>ガメン</t>
    </rPh>
    <rPh sb="7" eb="9">
      <t>センイ</t>
    </rPh>
    <rPh sb="9" eb="11">
      <t>ショリ</t>
    </rPh>
    <phoneticPr fontId="1"/>
  </si>
  <si>
    <t>2.6.2</t>
    <phoneticPr fontId="1"/>
  </si>
  <si>
    <t>検索ボタンを押下する。</t>
    <rPh sb="0" eb="2">
      <t>ケンサク</t>
    </rPh>
    <phoneticPr fontId="1"/>
  </si>
  <si>
    <t>住所について、半角 + 全角（機種依存文字『ローマ数字、マルつき数字、</t>
    <rPh sb="0" eb="2">
      <t>ジュウショ</t>
    </rPh>
    <rPh sb="7" eb="9">
      <t>ハンカク</t>
    </rPh>
    <rPh sb="12" eb="14">
      <t>ゼンカク</t>
    </rPh>
    <rPh sb="15" eb="17">
      <t>キシュ</t>
    </rPh>
    <rPh sb="17" eb="19">
      <t>イゾン</t>
    </rPh>
    <rPh sb="19" eb="21">
      <t>モジ</t>
    </rPh>
    <rPh sb="25" eb="27">
      <t>スウジ</t>
    </rPh>
    <rPh sb="32" eb="34">
      <t>スウジ</t>
    </rPh>
    <phoneticPr fontId="1"/>
  </si>
  <si>
    <t>地図の地方</t>
    <rPh sb="0" eb="2">
      <t>チズ</t>
    </rPh>
    <rPh sb="3" eb="5">
      <t>チホウ</t>
    </rPh>
    <phoneticPr fontId="1"/>
  </si>
  <si>
    <t>地図の地方を押下する。</t>
    <rPh sb="0" eb="2">
      <t>チズ</t>
    </rPh>
    <rPh sb="3" eb="5">
      <t>チホウ</t>
    </rPh>
    <rPh sb="6" eb="8">
      <t>オウカ</t>
    </rPh>
    <phoneticPr fontId="1"/>
  </si>
  <si>
    <t>地方コードを取得する</t>
    <rPh sb="0" eb="2">
      <t>チホウ</t>
    </rPh>
    <rPh sb="6" eb="8">
      <t>シュトク</t>
    </rPh>
    <phoneticPr fontId="1"/>
  </si>
  <si>
    <t>取得した地方コードを地図画面を渡して、遷移する。</t>
    <rPh sb="4" eb="6">
      <t>チホウ</t>
    </rPh>
    <rPh sb="10" eb="12">
      <t>チズ</t>
    </rPh>
    <rPh sb="12" eb="14">
      <t>ガメン</t>
    </rPh>
    <rPh sb="15" eb="16">
      <t>ワタ</t>
    </rPh>
    <rPh sb="19" eb="21">
      <t>センイ</t>
    </rPh>
    <phoneticPr fontId="1"/>
  </si>
  <si>
    <t>・　固定で地方、都道府県情報をリストとして表示する。</t>
    <rPh sb="2" eb="4">
      <t>コテイ</t>
    </rPh>
    <rPh sb="5" eb="7">
      <t>チホウ</t>
    </rPh>
    <rPh sb="8" eb="12">
      <t>トドウフケン</t>
    </rPh>
    <rPh sb="12" eb="14">
      <t>ジョウホウ</t>
    </rPh>
    <rPh sb="21" eb="23">
      <t>ヒョウジ</t>
    </rPh>
    <phoneticPr fontId="1"/>
  </si>
  <si>
    <t>・　固定の地方情報を日本の地図に表示する。</t>
    <rPh sb="2" eb="4">
      <t>コテイ</t>
    </rPh>
    <rPh sb="5" eb="7">
      <t>チホウ</t>
    </rPh>
    <rPh sb="7" eb="9">
      <t>ジョウホウ</t>
    </rPh>
    <rPh sb="10" eb="12">
      <t>ニホン</t>
    </rPh>
    <rPh sb="13" eb="15">
      <t>チズ</t>
    </rPh>
    <rPh sb="16" eb="18">
      <t>ヒョウジ</t>
    </rPh>
    <phoneticPr fontId="1"/>
  </si>
  <si>
    <t>・　固定のグループ会社をリストとして表示する。</t>
    <rPh sb="2" eb="4">
      <t>コテイ</t>
    </rPh>
    <rPh sb="9" eb="11">
      <t>ガイシャ</t>
    </rPh>
    <rPh sb="18" eb="20">
      <t>ヒョウジ</t>
    </rPh>
    <phoneticPr fontId="1"/>
  </si>
  <si>
    <t>1.2.5</t>
    <phoneticPr fontId="1"/>
  </si>
  <si>
    <t>・　ログインしているユーザの会社をリストとして表示する。</t>
    <rPh sb="14" eb="16">
      <t>ガイシャ</t>
    </rPh>
    <rPh sb="23" eb="25">
      <t>ヒョウジ</t>
    </rPh>
    <phoneticPr fontId="1"/>
  </si>
  <si>
    <t>1.2.2</t>
    <phoneticPr fontId="1"/>
  </si>
  <si>
    <t>1.2.4</t>
    <phoneticPr fontId="1"/>
  </si>
  <si>
    <t>＜2.3　前提条件＞</t>
    <phoneticPr fontId="1"/>
  </si>
  <si>
    <t>2.3.1</t>
    <phoneticPr fontId="1"/>
  </si>
  <si>
    <t>2.4.1</t>
    <phoneticPr fontId="1"/>
  </si>
  <si>
    <t>＜2.5　前提条件＞</t>
    <phoneticPr fontId="1"/>
  </si>
  <si>
    <t>2.5.1</t>
    <phoneticPr fontId="1"/>
  </si>
  <si>
    <t>2.6.1</t>
    <phoneticPr fontId="1"/>
  </si>
  <si>
    <t>「地図から探す」エリアを初期化する。</t>
    <rPh sb="1" eb="3">
      <t>チズ</t>
    </rPh>
    <rPh sb="5" eb="6">
      <t>サガ</t>
    </rPh>
    <rPh sb="12" eb="15">
      <t>ショキカ</t>
    </rPh>
    <phoneticPr fontId="1"/>
  </si>
  <si>
    <t>「グループ会社から探す」エリアを初期化する。</t>
    <rPh sb="5" eb="7">
      <t>カイシャ</t>
    </rPh>
    <rPh sb="9" eb="10">
      <t>サガ</t>
    </rPh>
    <phoneticPr fontId="1"/>
  </si>
  <si>
    <t>「都道府県から探す」エリアを初期化する。</t>
    <rPh sb="1" eb="5">
      <t>トドウフケン</t>
    </rPh>
    <rPh sb="7" eb="8">
      <t>サガ</t>
    </rPh>
    <phoneticPr fontId="1"/>
  </si>
  <si>
    <t>「自会社から探す」エリアを初期化する。</t>
    <rPh sb="1" eb="2">
      <t>ジ</t>
    </rPh>
    <rPh sb="2" eb="4">
      <t>カイシャ</t>
    </rPh>
    <rPh sb="6" eb="7">
      <t>サガ</t>
    </rPh>
    <phoneticPr fontId="1"/>
  </si>
  <si>
    <t>【1】イベント　2/2</t>
    <phoneticPr fontId="1"/>
  </si>
  <si>
    <t>【1】イベント　1/2</t>
    <phoneticPr fontId="1"/>
  </si>
  <si>
    <t>各画面のメニューバーから遷移する。</t>
    <rPh sb="12" eb="14">
      <t>センイ</t>
    </rPh>
    <phoneticPr fontId="1"/>
  </si>
  <si>
    <t>1.1.2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</si>
</sst>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_ * #,##0_ ;_ * &quot;\\\-&quot;#,##0_ ;_ * \-_ ;_ @_ "/>
  </numFmts>
  <fonts count="20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176" fontId="2" fillId="0" borderId="0" applyFill="0" applyBorder="0" applyAlignment="0"/>
    <xf numFmtId="0" fontId="3" fillId="0" borderId="0">
      <alignment horizontal="left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77" fontId="10" fillId="0" borderId="0"/>
    <xf numFmtId="0" fontId="5" fillId="0" borderId="0"/>
    <xf numFmtId="4" fontId="3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9" fillId="0" borderId="0">
      <alignment vertical="center"/>
    </xf>
    <xf numFmtId="0" fontId="19" fillId="0" borderId="0">
      <alignment vertical="center"/>
    </xf>
  </cellStyleXfs>
  <cellXfs count="1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>
      <alignment vertical="center"/>
    </xf>
    <xf numFmtId="0" fontId="0" fillId="2" borderId="21" xfId="0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0" xfId="0" applyFont="1" applyFill="1">
      <alignment vertical="center"/>
    </xf>
    <xf numFmtId="0" fontId="0" fillId="2" borderId="6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0" fillId="2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10" xfId="0" applyFont="1" applyFill="1" applyBorder="1">
      <alignment vertical="center"/>
    </xf>
    <xf numFmtId="0" fontId="14" fillId="3" borderId="4" xfId="12" applyFont="1" applyFill="1" applyBorder="1" applyAlignment="1">
      <alignment horizontal="centerContinuous" vertical="center"/>
    </xf>
    <xf numFmtId="0" fontId="14" fillId="3" borderId="2" xfId="12" applyFont="1" applyFill="1" applyBorder="1" applyAlignment="1">
      <alignment horizontal="centerContinuous" vertical="center"/>
    </xf>
    <xf numFmtId="0" fontId="15" fillId="3" borderId="4" xfId="12" applyFont="1" applyFill="1" applyBorder="1" applyAlignment="1">
      <alignment horizontal="centerContinuous" vertical="center"/>
    </xf>
    <xf numFmtId="0" fontId="15" fillId="3" borderId="2" xfId="12" applyFont="1" applyFill="1" applyBorder="1" applyAlignment="1">
      <alignment horizontal="centerContinuous" vertical="center"/>
    </xf>
    <xf numFmtId="0" fontId="16" fillId="2" borderId="0" xfId="0" applyFont="1" applyFill="1">
      <alignment vertical="center"/>
    </xf>
    <xf numFmtId="0" fontId="16" fillId="2" borderId="11" xfId="0" applyFont="1" applyFill="1" applyBorder="1" applyAlignment="1">
      <alignment vertical="top"/>
    </xf>
    <xf numFmtId="0" fontId="16" fillId="2" borderId="5" xfId="0" applyFont="1" applyFill="1" applyBorder="1" applyAlignment="1">
      <alignment vertical="top"/>
    </xf>
    <xf numFmtId="0" fontId="16" fillId="2" borderId="12" xfId="0" applyFont="1" applyFill="1" applyBorder="1" applyAlignment="1">
      <alignment vertical="top"/>
    </xf>
    <xf numFmtId="0" fontId="16" fillId="2" borderId="6" xfId="0" applyFont="1" applyFill="1" applyBorder="1" applyAlignment="1">
      <alignment vertical="top"/>
    </xf>
    <xf numFmtId="0" fontId="18" fillId="0" borderId="0" xfId="0" applyFont="1" applyBorder="1" applyAlignment="1">
      <alignment horizontal="left" vertical="top"/>
    </xf>
    <xf numFmtId="0" fontId="16" fillId="2" borderId="0" xfId="0" applyFont="1" applyFill="1" applyBorder="1" applyAlignment="1">
      <alignment vertical="top"/>
    </xf>
    <xf numFmtId="0" fontId="16" fillId="2" borderId="7" xfId="0" applyFont="1" applyFill="1" applyBorder="1" applyAlignment="1">
      <alignment vertical="top"/>
    </xf>
    <xf numFmtId="0" fontId="16" fillId="3" borderId="4" xfId="0" applyFont="1" applyFill="1" applyBorder="1" applyAlignment="1">
      <alignment horizontal="centerContinuous" vertical="top"/>
    </xf>
    <xf numFmtId="0" fontId="16" fillId="3" borderId="2" xfId="0" applyFont="1" applyFill="1" applyBorder="1" applyAlignment="1">
      <alignment horizontal="centerContinuous" vertical="top"/>
    </xf>
    <xf numFmtId="0" fontId="16" fillId="3" borderId="3" xfId="0" applyFont="1" applyFill="1" applyBorder="1" applyAlignment="1">
      <alignment horizontal="centerContinuous" vertical="top"/>
    </xf>
    <xf numFmtId="0" fontId="16" fillId="3" borderId="2" xfId="0" applyFont="1" applyFill="1" applyBorder="1" applyAlignment="1">
      <alignment vertical="top"/>
    </xf>
    <xf numFmtId="0" fontId="16" fillId="3" borderId="12" xfId="0" applyFont="1" applyFill="1" applyBorder="1" applyAlignment="1">
      <alignment vertical="top"/>
    </xf>
    <xf numFmtId="0" fontId="16" fillId="2" borderId="4" xfId="0" applyFont="1" applyFill="1" applyBorder="1" applyAlignment="1">
      <alignment horizontal="centerContinuous" vertical="top"/>
    </xf>
    <xf numFmtId="0" fontId="16" fillId="2" borderId="2" xfId="0" applyFont="1" applyFill="1" applyBorder="1" applyAlignment="1">
      <alignment horizontal="centerContinuous" vertical="top"/>
    </xf>
    <xf numFmtId="0" fontId="16" fillId="2" borderId="3" xfId="0" applyFont="1" applyFill="1" applyBorder="1" applyAlignment="1">
      <alignment horizontal="centerContinuous"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2" borderId="0" xfId="0" applyFont="1" applyFill="1" applyBorder="1" applyAlignment="1">
      <alignment horizontal="right" vertical="top"/>
    </xf>
    <xf numFmtId="0" fontId="16" fillId="2" borderId="13" xfId="0" applyFont="1" applyFill="1" applyBorder="1" applyAlignment="1">
      <alignment vertical="top"/>
    </xf>
    <xf numFmtId="0" fontId="16" fillId="2" borderId="14" xfId="0" applyFont="1" applyFill="1" applyBorder="1" applyAlignment="1">
      <alignment vertical="top"/>
    </xf>
    <xf numFmtId="0" fontId="16" fillId="2" borderId="15" xfId="0" applyFont="1" applyFill="1" applyBorder="1" applyAlignment="1">
      <alignment vertical="top"/>
    </xf>
    <xf numFmtId="0" fontId="16" fillId="2" borderId="16" xfId="0" applyFont="1" applyFill="1" applyBorder="1" applyAlignment="1">
      <alignment vertical="top"/>
    </xf>
    <xf numFmtId="0" fontId="16" fillId="2" borderId="17" xfId="0" applyFont="1" applyFill="1" applyBorder="1" applyAlignment="1">
      <alignment vertical="top"/>
    </xf>
    <xf numFmtId="0" fontId="16" fillId="2" borderId="18" xfId="0" applyFont="1" applyFill="1" applyBorder="1" applyAlignment="1">
      <alignment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6" fillId="2" borderId="20" xfId="0" applyFont="1" applyFill="1" applyBorder="1" applyAlignment="1">
      <alignment vertical="top"/>
    </xf>
    <xf numFmtId="0" fontId="16" fillId="2" borderId="8" xfId="0" applyFont="1" applyFill="1" applyBorder="1" applyAlignment="1">
      <alignment vertical="top"/>
    </xf>
    <xf numFmtId="0" fontId="16" fillId="2" borderId="9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vertical="top"/>
    </xf>
    <xf numFmtId="0" fontId="16" fillId="2" borderId="10" xfId="0" applyFont="1" applyFill="1" applyBorder="1" applyAlignment="1">
      <alignment vertical="top"/>
    </xf>
    <xf numFmtId="0" fontId="16" fillId="2" borderId="8" xfId="0" applyFont="1" applyFill="1" applyBorder="1">
      <alignment vertical="center"/>
    </xf>
    <xf numFmtId="0" fontId="16" fillId="2" borderId="9" xfId="0" applyFont="1" applyFill="1" applyBorder="1">
      <alignment vertical="center"/>
    </xf>
    <xf numFmtId="0" fontId="16" fillId="2" borderId="10" xfId="0" applyFont="1" applyFill="1" applyBorder="1">
      <alignment vertical="center"/>
    </xf>
    <xf numFmtId="0" fontId="16" fillId="2" borderId="11" xfId="0" applyFont="1" applyFill="1" applyBorder="1">
      <alignment vertical="center"/>
    </xf>
    <xf numFmtId="0" fontId="16" fillId="2" borderId="5" xfId="0" applyFont="1" applyFill="1" applyBorder="1">
      <alignment vertical="center"/>
    </xf>
    <xf numFmtId="0" fontId="16" fillId="2" borderId="12" xfId="0" applyFont="1" applyFill="1" applyBorder="1">
      <alignment vertical="center"/>
    </xf>
    <xf numFmtId="0" fontId="16" fillId="2" borderId="5" xfId="0" applyFont="1" applyFill="1" applyBorder="1" applyAlignment="1">
      <alignment horizontal="left" vertical="top"/>
    </xf>
    <xf numFmtId="0" fontId="16" fillId="3" borderId="19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Continuous" vertical="center"/>
    </xf>
    <xf numFmtId="0" fontId="16" fillId="3" borderId="2" xfId="0" applyFont="1" applyFill="1" applyBorder="1" applyAlignment="1">
      <alignment horizontal="centerContinuous" vertical="center"/>
    </xf>
    <xf numFmtId="0" fontId="16" fillId="3" borderId="3" xfId="0" applyFont="1" applyFill="1" applyBorder="1" applyAlignment="1">
      <alignment horizontal="centerContinuous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Continuous" vertical="center" shrinkToFit="1"/>
    </xf>
    <xf numFmtId="0" fontId="16" fillId="3" borderId="3" xfId="0" applyFont="1" applyFill="1" applyBorder="1" applyAlignment="1">
      <alignment horizontal="centerContinuous" vertical="center" shrinkToFit="1"/>
    </xf>
    <xf numFmtId="0" fontId="16" fillId="2" borderId="6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7" xfId="0" applyFont="1" applyFill="1" applyBorder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4" xfId="12" applyFont="1" applyFill="1" applyBorder="1" applyAlignment="1">
      <alignment vertical="center" shrinkToFit="1"/>
    </xf>
    <xf numFmtId="0" fontId="14" fillId="2" borderId="2" xfId="12" applyFont="1" applyFill="1" applyBorder="1" applyAlignment="1">
      <alignment vertical="center" shrinkToFit="1"/>
    </xf>
    <xf numFmtId="0" fontId="14" fillId="2" borderId="3" xfId="12" applyFont="1" applyFill="1" applyBorder="1" applyAlignment="1">
      <alignment vertical="center" shrinkToFit="1"/>
    </xf>
    <xf numFmtId="0" fontId="14" fillId="3" borderId="4" xfId="12" applyFont="1" applyFill="1" applyBorder="1" applyAlignment="1">
      <alignment horizontal="center" vertical="center"/>
    </xf>
    <xf numFmtId="0" fontId="14" fillId="3" borderId="2" xfId="12" applyFont="1" applyFill="1" applyBorder="1" applyAlignment="1">
      <alignment horizontal="center" vertical="center"/>
    </xf>
    <xf numFmtId="0" fontId="14" fillId="3" borderId="3" xfId="12" applyFont="1" applyFill="1" applyBorder="1" applyAlignment="1">
      <alignment horizontal="center" vertical="center"/>
    </xf>
    <xf numFmtId="0" fontId="12" fillId="2" borderId="11" xfId="12" applyFont="1" applyFill="1" applyBorder="1" applyAlignment="1">
      <alignment horizontal="center" vertical="center" shrinkToFit="1"/>
    </xf>
    <xf numFmtId="0" fontId="12" fillId="2" borderId="5" xfId="12" applyFont="1" applyFill="1" applyBorder="1" applyAlignment="1">
      <alignment horizontal="center" vertical="center" shrinkToFit="1"/>
    </xf>
    <xf numFmtId="0" fontId="12" fillId="2" borderId="12" xfId="12" applyFont="1" applyFill="1" applyBorder="1" applyAlignment="1">
      <alignment horizontal="center" vertical="center" shrinkToFit="1"/>
    </xf>
    <xf numFmtId="0" fontId="12" fillId="2" borderId="8" xfId="12" applyFont="1" applyFill="1" applyBorder="1" applyAlignment="1">
      <alignment horizontal="center" vertical="center" shrinkToFit="1"/>
    </xf>
    <xf numFmtId="0" fontId="12" fillId="2" borderId="9" xfId="12" applyFont="1" applyFill="1" applyBorder="1" applyAlignment="1">
      <alignment horizontal="center" vertical="center" shrinkToFit="1"/>
    </xf>
    <xf numFmtId="0" fontId="12" fillId="2" borderId="10" xfId="12" applyFont="1" applyFill="1" applyBorder="1" applyAlignment="1">
      <alignment horizontal="center" vertical="center" shrinkToFit="1"/>
    </xf>
    <xf numFmtId="0" fontId="16" fillId="3" borderId="19" xfId="0" applyFont="1" applyFill="1" applyBorder="1" applyAlignment="1">
      <alignment horizontal="center" vertical="top"/>
    </xf>
    <xf numFmtId="0" fontId="16" fillId="3" borderId="20" xfId="0" applyFont="1" applyFill="1" applyBorder="1" applyAlignment="1">
      <alignment horizontal="center" vertical="top"/>
    </xf>
    <xf numFmtId="0" fontId="15" fillId="2" borderId="4" xfId="12" applyFont="1" applyFill="1" applyBorder="1" applyAlignment="1">
      <alignment vertical="center" shrinkToFit="1"/>
    </xf>
    <xf numFmtId="0" fontId="15" fillId="2" borderId="2" xfId="12" applyFont="1" applyFill="1" applyBorder="1" applyAlignment="1">
      <alignment vertical="center" shrinkToFit="1"/>
    </xf>
    <xf numFmtId="0" fontId="15" fillId="2" borderId="3" xfId="12" applyFont="1" applyFill="1" applyBorder="1" applyAlignment="1">
      <alignment vertical="center" shrinkToFit="1"/>
    </xf>
    <xf numFmtId="0" fontId="15" fillId="3" borderId="4" xfId="12" applyFont="1" applyFill="1" applyBorder="1" applyAlignment="1">
      <alignment horizontal="center" vertical="center"/>
    </xf>
    <xf numFmtId="0" fontId="15" fillId="3" borderId="2" xfId="12" applyFont="1" applyFill="1" applyBorder="1" applyAlignment="1">
      <alignment horizontal="center" vertical="center"/>
    </xf>
    <xf numFmtId="0" fontId="15" fillId="3" borderId="3" xfId="12" applyFont="1" applyFill="1" applyBorder="1" applyAlignment="1">
      <alignment horizontal="center" vertical="center"/>
    </xf>
    <xf numFmtId="0" fontId="17" fillId="2" borderId="11" xfId="12" applyFont="1" applyFill="1" applyBorder="1" applyAlignment="1">
      <alignment horizontal="center" vertical="center" shrinkToFit="1"/>
    </xf>
    <xf numFmtId="0" fontId="17" fillId="2" borderId="5" xfId="12" applyFont="1" applyFill="1" applyBorder="1" applyAlignment="1">
      <alignment horizontal="center" vertical="center" shrinkToFit="1"/>
    </xf>
    <xf numFmtId="0" fontId="17" fillId="2" borderId="12" xfId="12" applyFont="1" applyFill="1" applyBorder="1" applyAlignment="1">
      <alignment horizontal="center" vertical="center" shrinkToFit="1"/>
    </xf>
    <xf numFmtId="0" fontId="17" fillId="2" borderId="8" xfId="12" applyFont="1" applyFill="1" applyBorder="1" applyAlignment="1">
      <alignment horizontal="center" vertical="center" shrinkToFit="1"/>
    </xf>
    <xf numFmtId="0" fontId="17" fillId="2" borderId="9" xfId="12" applyFont="1" applyFill="1" applyBorder="1" applyAlignment="1">
      <alignment horizontal="center" vertical="center" shrinkToFit="1"/>
    </xf>
    <xf numFmtId="0" fontId="17" fillId="2" borderId="10" xfId="12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vertical="top" wrapText="1"/>
    </xf>
    <xf numFmtId="0" fontId="16" fillId="2" borderId="5" xfId="0" applyFont="1" applyFill="1" applyBorder="1" applyAlignment="1">
      <alignment vertical="top" wrapText="1"/>
    </xf>
    <xf numFmtId="0" fontId="16" fillId="2" borderId="12" xfId="0" applyFont="1" applyFill="1" applyBorder="1" applyAlignment="1">
      <alignment vertical="top" wrapText="1"/>
    </xf>
    <xf numFmtId="0" fontId="16" fillId="2" borderId="6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6" fillId="2" borderId="7" xfId="0" applyFont="1" applyFill="1" applyBorder="1" applyAlignment="1">
      <alignment vertical="top" wrapText="1"/>
    </xf>
    <xf numFmtId="0" fontId="16" fillId="2" borderId="8" xfId="0" applyFont="1" applyFill="1" applyBorder="1" applyAlignment="1">
      <alignment vertical="top" wrapText="1"/>
    </xf>
    <xf numFmtId="0" fontId="16" fillId="2" borderId="9" xfId="0" applyFont="1" applyFill="1" applyBorder="1" applyAlignment="1">
      <alignment vertical="top" wrapText="1"/>
    </xf>
    <xf numFmtId="0" fontId="16" fillId="2" borderId="10" xfId="0" applyFont="1" applyFill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6" fillId="0" borderId="12" xfId="0" applyFont="1" applyBorder="1" applyAlignment="1">
      <alignment vertical="top" wrapText="1"/>
    </xf>
    <xf numFmtId="0" fontId="16" fillId="0" borderId="8" xfId="0" applyFont="1" applyBorder="1" applyAlignment="1">
      <alignment vertical="top" wrapText="1"/>
    </xf>
    <xf numFmtId="0" fontId="16" fillId="0" borderId="9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16" fillId="2" borderId="8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6" fillId="2" borderId="10" xfId="0" applyFont="1" applyFill="1" applyBorder="1" applyAlignment="1">
      <alignment horizontal="left" vertical="top" wrapText="1"/>
    </xf>
    <xf numFmtId="0" fontId="16" fillId="2" borderId="11" xfId="0" applyFont="1" applyFill="1" applyBorder="1" applyAlignment="1">
      <alignment horizontal="left" vertical="top" wrapText="1"/>
    </xf>
    <xf numFmtId="0" fontId="16" fillId="2" borderId="5" xfId="0" applyFont="1" applyFill="1" applyBorder="1" applyAlignment="1">
      <alignment horizontal="left" vertical="top" wrapText="1"/>
    </xf>
    <xf numFmtId="0" fontId="16" fillId="2" borderId="12" xfId="0" applyFont="1" applyFill="1" applyBorder="1" applyAlignment="1">
      <alignment horizontal="left" vertical="top" wrapText="1"/>
    </xf>
    <xf numFmtId="0" fontId="16" fillId="2" borderId="0" xfId="13" applyFont="1" applyFill="1" applyBorder="1" applyAlignment="1">
      <alignment horizontal="right" vertical="top"/>
    </xf>
    <xf numFmtId="0" fontId="16" fillId="2" borderId="0" xfId="13" applyFont="1" applyFill="1" applyBorder="1" applyAlignment="1">
      <alignment vertical="top"/>
    </xf>
  </cellXfs>
  <cellStyles count="14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コピー ～ 3.2災害名管理機能(記載ルール追記版）_3.8地図機能" xfId="13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lnSpc>
            <a:spcPts val="1200"/>
          </a:lnSpc>
          <a:defRPr kumimoji="1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9"/>
  <sheetViews>
    <sheetView view="pageBreakPreview" zoomScaleNormal="100" zoomScaleSheetLayoutView="100" workbookViewId="0">
      <selection activeCell="AB9" sqref="AB9"/>
    </sheetView>
  </sheetViews>
  <sheetFormatPr defaultColWidth="3.6640625" defaultRowHeight="13.5" customHeight="1"/>
  <cols>
    <col min="1" max="26" width="3.6640625" style="1"/>
    <col min="27" max="27" width="3.5546875" style="1" bestFit="1" customWidth="1"/>
    <col min="28" max="28" width="19.44140625" style="1" customWidth="1"/>
    <col min="29" max="29" width="3.5546875" style="1" bestFit="1" customWidth="1"/>
    <col min="30" max="30" width="19.44140625" style="1" customWidth="1"/>
    <col min="31" max="31" width="3.5546875" style="1" bestFit="1" customWidth="1"/>
    <col min="32" max="32" width="19.44140625" style="1" customWidth="1"/>
    <col min="33" max="16384" width="3.6640625" style="1"/>
  </cols>
  <sheetData>
    <row r="1" spans="1:32" ht="13.5" customHeight="1">
      <c r="A1" s="24" t="s">
        <v>6</v>
      </c>
      <c r="B1" s="25"/>
      <c r="C1" s="25"/>
      <c r="D1" s="79" t="s">
        <v>62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 t="s">
        <v>63</v>
      </c>
      <c r="U1" s="80"/>
      <c r="V1" s="80" t="s">
        <v>64</v>
      </c>
      <c r="W1" s="80"/>
      <c r="X1" s="80"/>
      <c r="Y1" s="81"/>
      <c r="AA1" s="77" t="s">
        <v>18</v>
      </c>
      <c r="AB1" s="78"/>
      <c r="AC1" s="77" t="s">
        <v>19</v>
      </c>
      <c r="AD1" s="78"/>
      <c r="AE1" s="77" t="s">
        <v>20</v>
      </c>
      <c r="AF1" s="78"/>
    </row>
    <row r="2" spans="1:32" ht="13.5" customHeight="1">
      <c r="A2" s="24" t="s">
        <v>0</v>
      </c>
      <c r="B2" s="25"/>
      <c r="C2" s="25"/>
      <c r="D2" s="79" t="str">
        <f>"第"&amp;DBCS($AA$3)&amp;"章　"&amp;AB3</f>
        <v>第３章　機能設計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 t="s">
        <v>4</v>
      </c>
      <c r="U2" s="80"/>
      <c r="V2" s="80" t="s">
        <v>65</v>
      </c>
      <c r="W2" s="80"/>
      <c r="X2" s="80"/>
      <c r="Y2" s="81"/>
      <c r="AA2" s="7" t="s">
        <v>23</v>
      </c>
      <c r="AB2" s="8" t="s">
        <v>26</v>
      </c>
      <c r="AC2" s="7" t="s">
        <v>23</v>
      </c>
      <c r="AD2" s="8" t="s">
        <v>27</v>
      </c>
      <c r="AE2" s="7" t="s">
        <v>23</v>
      </c>
      <c r="AF2" s="8" t="s">
        <v>24</v>
      </c>
    </row>
    <row r="3" spans="1:32" ht="13.5" customHeight="1">
      <c r="A3" s="82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 t="s">
        <v>3</v>
      </c>
      <c r="U3" s="83"/>
      <c r="V3" s="83" t="s">
        <v>7</v>
      </c>
      <c r="W3" s="83"/>
      <c r="X3" s="83"/>
      <c r="Y3" s="84"/>
      <c r="AA3" s="6">
        <v>3</v>
      </c>
      <c r="AB3" s="11" t="s">
        <v>22</v>
      </c>
      <c r="AC3" s="6">
        <v>1</v>
      </c>
      <c r="AD3" s="11" t="s">
        <v>28</v>
      </c>
      <c r="AE3" s="6">
        <v>11</v>
      </c>
      <c r="AF3" s="11" t="s">
        <v>68</v>
      </c>
    </row>
    <row r="4" spans="1:32" ht="13.5" customHeight="1">
      <c r="A4" s="85" t="str">
        <f>IF($AA$3="","",DBCS($AA$3))&amp;IF($AC$3="","",DBCS("."&amp;$AC$3))&amp;IF($AE$3="","",DBCS("."&amp;$AE$3))&amp;DBCS(" ")&amp;$AF$3</f>
        <v>３．１．１１　オープニング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 t="s">
        <v>15</v>
      </c>
      <c r="U4" s="86"/>
      <c r="V4" s="86" t="s">
        <v>66</v>
      </c>
      <c r="W4" s="86"/>
      <c r="X4" s="86"/>
      <c r="Y4" s="87"/>
    </row>
    <row r="5" spans="1:32" ht="13.5" customHeight="1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 t="s">
        <v>5</v>
      </c>
      <c r="U5" s="89"/>
      <c r="V5" s="89"/>
      <c r="W5" s="89"/>
      <c r="X5" s="89"/>
      <c r="Y5" s="90"/>
    </row>
    <row r="6" spans="1:32" ht="13.5" customHeight="1">
      <c r="A6" s="13"/>
      <c r="B6" s="14"/>
      <c r="C6" s="14"/>
      <c r="D6" s="14"/>
      <c r="E6" s="14"/>
      <c r="F6" s="14"/>
      <c r="G6" s="14"/>
      <c r="H6" s="14"/>
      <c r="I6" s="5"/>
      <c r="J6" s="5"/>
      <c r="K6" s="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"/>
      <c r="Z6" s="4"/>
      <c r="AA6" s="77" t="s">
        <v>21</v>
      </c>
      <c r="AB6" s="78"/>
      <c r="AC6" s="4"/>
      <c r="AD6" s="4"/>
      <c r="AE6" s="4"/>
      <c r="AF6" s="4"/>
    </row>
    <row r="7" spans="1:32" ht="13.5" customHeight="1">
      <c r="A7" s="13"/>
      <c r="B7" s="1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4"/>
      <c r="AA7" s="7" t="s">
        <v>23</v>
      </c>
      <c r="AB7" s="8" t="s">
        <v>25</v>
      </c>
      <c r="AC7" s="4"/>
      <c r="AD7" s="4"/>
      <c r="AE7" s="4"/>
      <c r="AF7" s="4"/>
    </row>
    <row r="8" spans="1:32" ht="13.5" customHeight="1">
      <c r="A8" s="13"/>
      <c r="B8" s="14"/>
      <c r="C8" s="5"/>
      <c r="D8" s="5" t="str">
        <f>IF($AA8="","",IF($AA$3="","",DBCS($AA$3))&amp;IF($AC$3="","",DBCS("."&amp;$AC$3))&amp;IF($AE$3="","",DBCS("."&amp;$AE$3))&amp;IF($AA8="","",DBCS("."&amp;$AA8))&amp;DBCS(" ")&amp;$AB8)</f>
        <v>３．１．１１．１　オープニング</v>
      </c>
      <c r="E8" s="5"/>
      <c r="F8" s="5"/>
      <c r="G8" s="5"/>
      <c r="H8" s="5"/>
      <c r="I8" s="5"/>
      <c r="J8" s="5"/>
      <c r="K8" s="5"/>
      <c r="L8" s="5"/>
      <c r="M8" s="5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4"/>
      <c r="AA8" s="6">
        <v>1</v>
      </c>
      <c r="AB8" s="11" t="s">
        <v>69</v>
      </c>
      <c r="AC8" s="4"/>
      <c r="AD8" s="4"/>
      <c r="AE8" s="4"/>
      <c r="AF8" s="4"/>
    </row>
    <row r="9" spans="1:32" ht="13.5" customHeight="1">
      <c r="A9" s="13"/>
      <c r="B9" s="1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  <c r="Z9" s="4"/>
      <c r="AA9" s="9"/>
      <c r="AB9" s="10"/>
      <c r="AC9" s="4"/>
      <c r="AD9" s="4"/>
      <c r="AE9" s="4"/>
      <c r="AF9" s="4"/>
    </row>
    <row r="10" spans="1:32" ht="13.5" customHeight="1">
      <c r="A10" s="13"/>
      <c r="B10" s="14"/>
      <c r="C10" s="5"/>
      <c r="D10" s="5"/>
      <c r="E10" s="5"/>
      <c r="F10" s="14"/>
      <c r="G10" s="14"/>
      <c r="H10" s="14"/>
      <c r="I10" s="5"/>
      <c r="J10" s="5"/>
      <c r="K10" s="5"/>
      <c r="L10" s="5"/>
      <c r="M10" s="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4"/>
      <c r="AA10" s="6"/>
      <c r="AB10" s="11"/>
      <c r="AC10" s="4"/>
      <c r="AD10" s="4"/>
      <c r="AE10" s="4"/>
      <c r="AF10" s="4"/>
    </row>
    <row r="11" spans="1:32" ht="13.5" customHeight="1">
      <c r="A11" s="13"/>
      <c r="B11" s="14"/>
      <c r="C11" s="16"/>
      <c r="D11" s="5"/>
      <c r="E11" s="5"/>
      <c r="F11" s="14"/>
      <c r="G11" s="14"/>
      <c r="H11" s="14"/>
      <c r="I11" s="5"/>
      <c r="J11" s="5"/>
      <c r="K11" s="5"/>
      <c r="L11" s="14"/>
      <c r="M11" s="16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  <c r="Z11" s="4"/>
      <c r="AA11" s="9"/>
      <c r="AB11" s="10"/>
      <c r="AC11" s="4"/>
      <c r="AD11" s="4"/>
      <c r="AE11" s="4"/>
      <c r="AF11" s="4"/>
    </row>
    <row r="12" spans="1:32" ht="13.5" customHeight="1">
      <c r="A12" s="13"/>
      <c r="B12" s="14"/>
      <c r="C12" s="14"/>
      <c r="D12" s="5"/>
      <c r="E12" s="5"/>
      <c r="F12" s="14"/>
      <c r="G12" s="14"/>
      <c r="H12" s="14"/>
      <c r="I12" s="5"/>
      <c r="J12" s="5"/>
      <c r="K12" s="5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  <c r="Z12" s="4"/>
      <c r="AA12" s="6"/>
      <c r="AB12" s="11"/>
      <c r="AC12" s="4"/>
      <c r="AD12" s="4"/>
      <c r="AE12" s="4"/>
      <c r="AF12" s="4"/>
    </row>
    <row r="13" spans="1:32" ht="13.5" customHeight="1">
      <c r="A13" s="13"/>
      <c r="B13" s="14"/>
      <c r="C13" s="16"/>
      <c r="D13" s="5"/>
      <c r="E13" s="12"/>
      <c r="F13" s="12"/>
      <c r="G13" s="12"/>
      <c r="H13" s="12"/>
      <c r="I13" s="5"/>
      <c r="J13" s="5"/>
      <c r="K13" s="5"/>
      <c r="L13" s="14"/>
      <c r="M13" s="16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  <c r="Z13" s="4"/>
      <c r="AA13" s="9"/>
      <c r="AB13" s="10"/>
      <c r="AC13" s="4"/>
      <c r="AD13" s="4"/>
      <c r="AE13" s="4"/>
      <c r="AF13" s="4"/>
    </row>
    <row r="14" spans="1:32" ht="13.5" customHeight="1">
      <c r="A14" s="13"/>
      <c r="B14" s="14"/>
      <c r="C14" s="14"/>
      <c r="D14" s="5"/>
      <c r="E14" s="12"/>
      <c r="F14" s="12"/>
      <c r="G14" s="12"/>
      <c r="H14" s="12"/>
      <c r="I14" s="5"/>
      <c r="J14" s="5"/>
      <c r="K14" s="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  <c r="Z14" s="4"/>
      <c r="AA14" s="6"/>
      <c r="AB14" s="11"/>
      <c r="AC14" s="4"/>
      <c r="AD14" s="4"/>
      <c r="AE14" s="4"/>
      <c r="AF14" s="4"/>
    </row>
    <row r="15" spans="1:32" ht="13.5" customHeight="1">
      <c r="A15" s="13"/>
      <c r="B15" s="14"/>
      <c r="C15" s="14"/>
      <c r="D15" s="5"/>
      <c r="E15" s="5"/>
      <c r="F15" s="14"/>
      <c r="G15" s="14"/>
      <c r="H15" s="14"/>
      <c r="I15" s="5"/>
      <c r="J15" s="5"/>
      <c r="K15" s="5"/>
      <c r="L15" s="14"/>
      <c r="M15" s="16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  <c r="Z15" s="4"/>
      <c r="AA15" s="9"/>
      <c r="AB15" s="10"/>
      <c r="AC15" s="4"/>
      <c r="AD15" s="4"/>
      <c r="AE15" s="4"/>
      <c r="AF15" s="4"/>
    </row>
    <row r="16" spans="1:32" ht="13.5" customHeight="1">
      <c r="A16" s="13"/>
      <c r="B16" s="14"/>
      <c r="C16" s="14"/>
      <c r="D16" s="5" t="str">
        <f t="shared" ref="D16" si="0">IF($AA16="","",IF($AA$3="","",DBCS($AA$3))&amp;IF($AC$3="","",DBCS("."&amp;$AC$3))&amp;IF($AE$3="","",DBCS("."&amp;$AE$3))&amp;IF($AA16="","",DBCS("."&amp;$AA16))&amp;DBCS(" ")&amp;$AB16)</f>
        <v/>
      </c>
      <c r="E16" s="17"/>
      <c r="F16" s="18"/>
      <c r="G16" s="18"/>
      <c r="H16" s="18"/>
      <c r="I16" s="17"/>
      <c r="J16" s="17"/>
      <c r="K16" s="17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5"/>
      <c r="Z16" s="4"/>
      <c r="AA16" s="6"/>
      <c r="AB16" s="11"/>
      <c r="AC16" s="4"/>
      <c r="AD16" s="4"/>
      <c r="AE16" s="4"/>
      <c r="AF16" s="4"/>
    </row>
    <row r="17" spans="1:32" ht="13.5" customHeight="1">
      <c r="A17" s="13"/>
      <c r="B17" s="14"/>
      <c r="C17" s="14"/>
      <c r="D17" s="5"/>
      <c r="E17" s="5"/>
      <c r="F17" s="14"/>
      <c r="G17" s="14"/>
      <c r="H17" s="14"/>
      <c r="I17" s="5"/>
      <c r="J17" s="5"/>
      <c r="K17" s="5"/>
      <c r="L17" s="14"/>
      <c r="M17" s="16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  <c r="Z17" s="4"/>
      <c r="AA17" s="9"/>
      <c r="AB17" s="10"/>
      <c r="AC17" s="4"/>
      <c r="AD17" s="4"/>
      <c r="AE17" s="4"/>
      <c r="AF17" s="4"/>
    </row>
    <row r="18" spans="1:32" ht="13.5" customHeight="1">
      <c r="A18" s="13"/>
      <c r="B18" s="14"/>
      <c r="C18" s="14"/>
      <c r="D18" s="5" t="str">
        <f t="shared" ref="D18" si="1">IF($AA18="","",IF($AA$3="","",DBCS($AA$3))&amp;IF($AC$3="","",DBCS("."&amp;$AC$3))&amp;IF($AE$3="","",DBCS("."&amp;$AE$3))&amp;IF($AA18="","",DBCS("."&amp;$AA18))&amp;DBCS(" ")&amp;$AB18)</f>
        <v/>
      </c>
      <c r="E18" s="17"/>
      <c r="F18" s="18"/>
      <c r="G18" s="18"/>
      <c r="H18" s="18"/>
      <c r="I18" s="17"/>
      <c r="J18" s="17"/>
      <c r="K18" s="17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5"/>
      <c r="Z18" s="4"/>
      <c r="AA18" s="6"/>
      <c r="AB18" s="11"/>
      <c r="AC18" s="4"/>
      <c r="AD18" s="4"/>
      <c r="AE18" s="4"/>
      <c r="AF18" s="4"/>
    </row>
    <row r="19" spans="1:32" ht="13.5" customHeight="1">
      <c r="A19" s="13"/>
      <c r="B19" s="14"/>
      <c r="C19" s="14"/>
      <c r="D19" s="5"/>
      <c r="E19" s="5"/>
      <c r="F19" s="14"/>
      <c r="G19" s="14"/>
      <c r="H19" s="14"/>
      <c r="I19" s="5"/>
      <c r="J19" s="5"/>
      <c r="K19" s="5"/>
      <c r="L19" s="14"/>
      <c r="M19" s="16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  <c r="Z19" s="4"/>
      <c r="AA19" s="9"/>
      <c r="AB19" s="10"/>
      <c r="AC19" s="4"/>
      <c r="AD19" s="4"/>
      <c r="AE19" s="4"/>
      <c r="AF19" s="4"/>
    </row>
    <row r="20" spans="1:32" ht="13.5" customHeight="1">
      <c r="A20" s="13"/>
      <c r="B20" s="14"/>
      <c r="C20" s="14"/>
      <c r="D20" s="5" t="str">
        <f t="shared" ref="D20" si="2">IF($AA20="","",IF($AA$3="","",DBCS($AA$3))&amp;IF($AC$3="","",DBCS("."&amp;$AC$3))&amp;IF($AE$3="","",DBCS("."&amp;$AE$3))&amp;IF($AA20="","",DBCS("."&amp;$AA20))&amp;DBCS(" ")&amp;$AB20)</f>
        <v/>
      </c>
      <c r="E20" s="17"/>
      <c r="F20" s="18"/>
      <c r="G20" s="18"/>
      <c r="H20" s="18"/>
      <c r="I20" s="17"/>
      <c r="J20" s="17"/>
      <c r="K20" s="17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5"/>
      <c r="Z20" s="4"/>
      <c r="AA20" s="6"/>
      <c r="AB20" s="11"/>
      <c r="AC20" s="4"/>
      <c r="AD20" s="4"/>
      <c r="AE20" s="4"/>
      <c r="AF20" s="4"/>
    </row>
    <row r="21" spans="1:32" ht="13.5" customHeight="1">
      <c r="A21" s="13"/>
      <c r="B21" s="14"/>
      <c r="C21" s="14"/>
      <c r="D21" s="5"/>
      <c r="E21" s="5"/>
      <c r="F21" s="14"/>
      <c r="G21" s="14"/>
      <c r="H21" s="14"/>
      <c r="I21" s="5"/>
      <c r="J21" s="5"/>
      <c r="K21" s="5"/>
      <c r="L21" s="14"/>
      <c r="M21" s="16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  <c r="Z21" s="4"/>
      <c r="AA21" s="9"/>
      <c r="AB21" s="10"/>
      <c r="AC21" s="4"/>
      <c r="AD21" s="4"/>
      <c r="AE21" s="4"/>
      <c r="AF21" s="4"/>
    </row>
    <row r="22" spans="1:32" ht="13.5" customHeight="1">
      <c r="A22" s="13"/>
      <c r="B22" s="14"/>
      <c r="C22" s="14"/>
      <c r="D22" s="5" t="str">
        <f t="shared" ref="D22" si="3">IF($AA22="","",IF($AA$3="","",DBCS($AA$3))&amp;IF($AC$3="","",DBCS("."&amp;$AC$3))&amp;IF($AE$3="","",DBCS("."&amp;$AE$3))&amp;IF($AA22="","",DBCS("."&amp;$AA22))&amp;DBCS(" ")&amp;$AB22)</f>
        <v/>
      </c>
      <c r="E22" s="17"/>
      <c r="F22" s="18"/>
      <c r="G22" s="18"/>
      <c r="H22" s="18"/>
      <c r="I22" s="17"/>
      <c r="J22" s="17"/>
      <c r="K22" s="17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5"/>
      <c r="Z22" s="4"/>
      <c r="AA22" s="6"/>
      <c r="AB22" s="11"/>
      <c r="AC22" s="4"/>
      <c r="AD22" s="4"/>
      <c r="AE22" s="4"/>
      <c r="AF22" s="4"/>
    </row>
    <row r="23" spans="1:32" ht="13.5" customHeight="1">
      <c r="A23" s="13"/>
      <c r="B23" s="14"/>
      <c r="C23" s="14"/>
      <c r="D23" s="5"/>
      <c r="E23" s="5"/>
      <c r="F23" s="14"/>
      <c r="G23" s="14"/>
      <c r="H23" s="14"/>
      <c r="I23" s="5"/>
      <c r="J23" s="5"/>
      <c r="K23" s="5"/>
      <c r="L23" s="14"/>
      <c r="M23" s="16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  <c r="Z23" s="4"/>
      <c r="AA23" s="9"/>
      <c r="AB23" s="10"/>
      <c r="AC23" s="4"/>
      <c r="AD23" s="4"/>
      <c r="AE23" s="4"/>
      <c r="AF23" s="4"/>
    </row>
    <row r="24" spans="1:32" ht="13.5" customHeight="1">
      <c r="A24" s="13"/>
      <c r="B24" s="14"/>
      <c r="C24" s="14"/>
      <c r="D24" s="5" t="str">
        <f t="shared" ref="D24" si="4">IF($AA24="","",IF($AA$3="","",DBCS($AA$3))&amp;IF($AC$3="","",DBCS("."&amp;$AC$3))&amp;IF($AE$3="","",DBCS("."&amp;$AE$3))&amp;IF($AA24="","",DBCS("."&amp;$AA24))&amp;DBCS(" ")&amp;$AB24)</f>
        <v/>
      </c>
      <c r="E24" s="17"/>
      <c r="F24" s="18"/>
      <c r="G24" s="18"/>
      <c r="H24" s="18"/>
      <c r="I24" s="17"/>
      <c r="J24" s="17"/>
      <c r="K24" s="17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5"/>
      <c r="Z24" s="4"/>
      <c r="AA24" s="6"/>
      <c r="AB24" s="11"/>
      <c r="AC24" s="4"/>
      <c r="AD24" s="4"/>
      <c r="AE24" s="4"/>
      <c r="AF24" s="4"/>
    </row>
    <row r="25" spans="1:32" ht="13.5" customHeight="1">
      <c r="A25" s="13"/>
      <c r="B25" s="14"/>
      <c r="C25" s="14"/>
      <c r="D25" s="5"/>
      <c r="E25" s="5"/>
      <c r="F25" s="14"/>
      <c r="G25" s="14"/>
      <c r="H25" s="14"/>
      <c r="I25" s="5"/>
      <c r="J25" s="5"/>
      <c r="K25" s="5"/>
      <c r="L25" s="14"/>
      <c r="M25" s="16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  <c r="Z25" s="4"/>
      <c r="AA25" s="9"/>
      <c r="AB25" s="10"/>
      <c r="AC25" s="4"/>
      <c r="AD25" s="4"/>
      <c r="AE25" s="4"/>
      <c r="AF25" s="4"/>
    </row>
    <row r="26" spans="1:32" ht="13.5" customHeight="1">
      <c r="A26" s="13"/>
      <c r="B26" s="14"/>
      <c r="C26" s="14"/>
      <c r="D26" s="5" t="str">
        <f t="shared" ref="D26" si="5">IF($AA26="","",IF($AA$3="","",DBCS($AA$3))&amp;IF($AC$3="","",DBCS("."&amp;$AC$3))&amp;IF($AE$3="","",DBCS("."&amp;$AE$3))&amp;IF($AA26="","",DBCS("."&amp;$AA26))&amp;DBCS(" ")&amp;$AB26)</f>
        <v/>
      </c>
      <c r="E26" s="17"/>
      <c r="F26" s="18"/>
      <c r="G26" s="18"/>
      <c r="H26" s="18"/>
      <c r="I26" s="17"/>
      <c r="J26" s="17"/>
      <c r="K26" s="17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5"/>
      <c r="Z26" s="4"/>
      <c r="AA26" s="6"/>
      <c r="AB26" s="11"/>
      <c r="AC26" s="4"/>
      <c r="AD26" s="4"/>
      <c r="AE26" s="4"/>
      <c r="AF26" s="4"/>
    </row>
    <row r="27" spans="1:32" ht="13.5" customHeight="1">
      <c r="A27" s="13"/>
      <c r="B27" s="14"/>
      <c r="C27" s="14"/>
      <c r="D27" s="5"/>
      <c r="E27" s="5"/>
      <c r="F27" s="14"/>
      <c r="G27" s="14"/>
      <c r="H27" s="14"/>
      <c r="I27" s="5"/>
      <c r="J27" s="5"/>
      <c r="K27" s="5"/>
      <c r="L27" s="14"/>
      <c r="M27" s="16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4"/>
      <c r="AA27" s="9"/>
      <c r="AB27" s="10"/>
      <c r="AC27" s="4"/>
      <c r="AD27" s="4"/>
      <c r="AE27" s="4"/>
      <c r="AF27" s="4"/>
    </row>
    <row r="28" spans="1:32" ht="13.5" customHeight="1">
      <c r="A28" s="13"/>
      <c r="B28" s="14"/>
      <c r="C28" s="14"/>
      <c r="D28" s="5" t="str">
        <f t="shared" ref="D28" si="6">IF($AA28="","",IF($AA$3="","",DBCS($AA$3))&amp;IF($AC$3="","",DBCS("."&amp;$AC$3))&amp;IF($AE$3="","",DBCS("."&amp;$AE$3))&amp;IF($AA28="","",DBCS("."&amp;$AA28))&amp;DBCS(" ")&amp;$AB28)</f>
        <v/>
      </c>
      <c r="E28" s="17"/>
      <c r="F28" s="18"/>
      <c r="G28" s="18"/>
      <c r="H28" s="18"/>
      <c r="I28" s="17"/>
      <c r="J28" s="17"/>
      <c r="K28" s="17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5"/>
      <c r="Z28" s="4"/>
      <c r="AA28" s="6"/>
      <c r="AB28" s="11"/>
      <c r="AC28" s="4"/>
      <c r="AD28" s="4"/>
      <c r="AE28" s="4"/>
      <c r="AF28" s="4"/>
    </row>
    <row r="29" spans="1:32" ht="13.5" customHeight="1">
      <c r="A29" s="13"/>
      <c r="B29" s="14"/>
      <c r="C29" s="14"/>
      <c r="D29" s="5"/>
      <c r="E29" s="5"/>
      <c r="F29" s="14"/>
      <c r="G29" s="14"/>
      <c r="H29" s="14"/>
      <c r="I29" s="5"/>
      <c r="J29" s="5"/>
      <c r="K29" s="5"/>
      <c r="L29" s="14"/>
      <c r="M29" s="16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  <c r="Z29" s="4"/>
      <c r="AA29" s="9"/>
      <c r="AB29" s="10"/>
      <c r="AC29" s="4"/>
      <c r="AD29" s="4"/>
      <c r="AE29" s="4"/>
      <c r="AF29" s="4"/>
    </row>
    <row r="30" spans="1:32" ht="13.5" customHeight="1">
      <c r="A30" s="13"/>
      <c r="B30" s="14"/>
      <c r="C30" s="14"/>
      <c r="D30" s="5" t="str">
        <f t="shared" ref="D30" si="7">IF($AA30="","",IF($AA$3="","",DBCS($AA$3))&amp;IF($AC$3="","",DBCS("."&amp;$AC$3))&amp;IF($AE$3="","",DBCS("."&amp;$AE$3))&amp;IF($AA30="","",DBCS("."&amp;$AA30))&amp;DBCS(" ")&amp;$AB30)</f>
        <v/>
      </c>
      <c r="E30" s="17"/>
      <c r="F30" s="18"/>
      <c r="G30" s="18"/>
      <c r="H30" s="18"/>
      <c r="I30" s="17"/>
      <c r="J30" s="17"/>
      <c r="K30" s="17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5"/>
      <c r="Z30" s="4"/>
      <c r="AA30" s="6"/>
      <c r="AB30" s="11"/>
      <c r="AC30" s="4"/>
      <c r="AD30" s="4"/>
      <c r="AE30" s="4"/>
      <c r="AF30" s="4"/>
    </row>
    <row r="31" spans="1:32" ht="13.5" customHeight="1">
      <c r="A31" s="13"/>
      <c r="B31" s="14"/>
      <c r="C31" s="14"/>
      <c r="D31" s="5"/>
      <c r="E31" s="5"/>
      <c r="F31" s="14"/>
      <c r="G31" s="14"/>
      <c r="H31" s="14"/>
      <c r="I31" s="5"/>
      <c r="J31" s="5"/>
      <c r="K31" s="5"/>
      <c r="L31" s="14"/>
      <c r="M31" s="16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  <c r="Z31" s="4"/>
      <c r="AA31" s="9"/>
      <c r="AB31" s="10"/>
      <c r="AC31" s="4"/>
      <c r="AD31" s="4"/>
      <c r="AE31" s="4"/>
      <c r="AF31" s="4"/>
    </row>
    <row r="32" spans="1:32" ht="13.5" customHeight="1">
      <c r="A32" s="13"/>
      <c r="B32" s="14"/>
      <c r="C32" s="14"/>
      <c r="D32" s="5" t="str">
        <f t="shared" ref="D32" si="8">IF($AA32="","",IF($AA$3="","",DBCS($AA$3))&amp;IF($AC$3="","",DBCS("."&amp;$AC$3))&amp;IF($AE$3="","",DBCS("."&amp;$AE$3))&amp;IF($AA32="","",DBCS("."&amp;$AA32))&amp;DBCS(" ")&amp;$AB32)</f>
        <v/>
      </c>
      <c r="E32" s="17"/>
      <c r="F32" s="18"/>
      <c r="G32" s="18"/>
      <c r="H32" s="18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5"/>
      <c r="Z32" s="4"/>
      <c r="AA32" s="6"/>
      <c r="AB32" s="11"/>
      <c r="AC32" s="4"/>
      <c r="AD32" s="4"/>
      <c r="AE32" s="4"/>
      <c r="AF32" s="4"/>
    </row>
    <row r="33" spans="1:32" ht="13.5" customHeight="1">
      <c r="A33" s="13"/>
      <c r="B33" s="14"/>
      <c r="C33" s="14"/>
      <c r="D33" s="5"/>
      <c r="E33" s="5"/>
      <c r="F33" s="14"/>
      <c r="G33" s="14"/>
      <c r="H33" s="14"/>
      <c r="I33" s="5"/>
      <c r="J33" s="5"/>
      <c r="K33" s="5"/>
      <c r="L33" s="14"/>
      <c r="M33" s="16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  <c r="Z33" s="4"/>
      <c r="AA33" s="9"/>
      <c r="AB33" s="10"/>
      <c r="AC33" s="4"/>
      <c r="AD33" s="4"/>
      <c r="AE33" s="4"/>
      <c r="AF33" s="4"/>
    </row>
    <row r="34" spans="1:32" ht="13.5" customHeight="1">
      <c r="A34" s="13"/>
      <c r="B34" s="14"/>
      <c r="C34" s="14"/>
      <c r="D34" s="5" t="str">
        <f t="shared" ref="D34" si="9">IF($AA34="","",IF($AA$3="","",DBCS($AA$3))&amp;IF($AC$3="","",DBCS("."&amp;$AC$3))&amp;IF($AE$3="","",DBCS("."&amp;$AE$3))&amp;IF($AA34="","",DBCS("."&amp;$AA34))&amp;DBCS(" ")&amp;$AB34)</f>
        <v/>
      </c>
      <c r="E34" s="17"/>
      <c r="F34" s="18"/>
      <c r="G34" s="18"/>
      <c r="H34" s="18"/>
      <c r="I34" s="17"/>
      <c r="J34" s="17"/>
      <c r="K34" s="1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5"/>
      <c r="Z34" s="4"/>
      <c r="AA34" s="6"/>
      <c r="AB34" s="11"/>
      <c r="AC34" s="4"/>
      <c r="AD34" s="4"/>
      <c r="AE34" s="4"/>
      <c r="AF34" s="4"/>
    </row>
    <row r="35" spans="1:32" ht="13.5" customHeight="1">
      <c r="A35" s="13"/>
      <c r="B35" s="14"/>
      <c r="C35" s="14"/>
      <c r="D35" s="5"/>
      <c r="E35" s="5"/>
      <c r="F35" s="14"/>
      <c r="G35" s="14"/>
      <c r="H35" s="14"/>
      <c r="I35" s="5"/>
      <c r="J35" s="5"/>
      <c r="K35" s="5"/>
      <c r="L35" s="14"/>
      <c r="M35" s="16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  <c r="Z35" s="4"/>
      <c r="AA35" s="9"/>
      <c r="AB35" s="10"/>
      <c r="AC35" s="4"/>
      <c r="AD35" s="4"/>
      <c r="AE35" s="4"/>
      <c r="AF35" s="4"/>
    </row>
    <row r="36" spans="1:32" ht="13.5" customHeight="1">
      <c r="A36" s="13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0"/>
    </row>
    <row r="37" spans="1:32" ht="13.5" customHeight="1">
      <c r="A37" s="13"/>
      <c r="B37" s="5"/>
      <c r="C37" s="5"/>
      <c r="D37" s="1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0"/>
    </row>
    <row r="38" spans="1:32" ht="13.5" customHeight="1">
      <c r="A38" s="13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0"/>
    </row>
    <row r="39" spans="1:32" ht="13.5" customHeight="1">
      <c r="A39" s="13"/>
      <c r="B39" s="5"/>
      <c r="C39" s="5"/>
      <c r="D39" s="1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0"/>
    </row>
    <row r="40" spans="1:32" ht="13.5" customHeight="1">
      <c r="A40" s="13"/>
      <c r="B40" s="5"/>
      <c r="C40" s="5"/>
      <c r="D40" s="1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0"/>
    </row>
    <row r="41" spans="1:32" ht="13.5" customHeight="1">
      <c r="A41" s="13"/>
      <c r="B41" s="5"/>
      <c r="C41" s="5"/>
      <c r="D41" s="1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0"/>
    </row>
    <row r="42" spans="1:32" ht="13.5" customHeight="1">
      <c r="A42" s="13"/>
      <c r="B42" s="5"/>
      <c r="C42" s="5"/>
      <c r="D42" s="1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0"/>
    </row>
    <row r="43" spans="1:32" ht="13.5" customHeight="1">
      <c r="A43" s="13"/>
      <c r="B43" s="5"/>
      <c r="C43" s="5"/>
      <c r="D43" s="1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0"/>
    </row>
    <row r="44" spans="1:32" ht="13.5" customHeight="1">
      <c r="A44" s="13"/>
      <c r="B44" s="5"/>
      <c r="C44" s="5"/>
      <c r="D44" s="1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0"/>
    </row>
    <row r="45" spans="1:32" ht="13.5" customHeight="1">
      <c r="A45" s="13"/>
      <c r="B45" s="5"/>
      <c r="C45" s="5"/>
      <c r="D45" s="1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0"/>
    </row>
    <row r="46" spans="1:32" ht="13.5" customHeight="1">
      <c r="A46" s="13"/>
      <c r="B46" s="5"/>
      <c r="C46" s="5"/>
      <c r="D46" s="1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0"/>
    </row>
    <row r="47" spans="1:32" ht="13.5" customHeight="1">
      <c r="A47" s="1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20"/>
    </row>
    <row r="48" spans="1:32" ht="13.5" customHeight="1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  <c r="Z48" s="4"/>
      <c r="AA48" s="4"/>
      <c r="AB48" s="4"/>
      <c r="AC48" s="4"/>
      <c r="AD48" s="4"/>
      <c r="AE48" s="4"/>
      <c r="AF48" s="4"/>
    </row>
    <row r="49" spans="1:32" ht="13.5" customHeight="1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5"/>
      <c r="Z49" s="4"/>
      <c r="AA49" s="4"/>
      <c r="AB49" s="4"/>
      <c r="AC49" s="4"/>
      <c r="AD49" s="4"/>
      <c r="AE49" s="4"/>
      <c r="AF49" s="4"/>
    </row>
    <row r="50" spans="1:32" ht="13.5" customHeight="1">
      <c r="A50" s="13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20"/>
      <c r="Z50" s="2"/>
      <c r="AA50" s="2"/>
      <c r="AB50" s="2"/>
      <c r="AC50" s="2"/>
      <c r="AD50" s="2"/>
      <c r="AE50" s="2"/>
      <c r="AF50" s="2"/>
    </row>
    <row r="51" spans="1:32" ht="13.5" customHeight="1">
      <c r="A51" s="1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20"/>
    </row>
    <row r="52" spans="1:32" ht="13.5" customHeight="1">
      <c r="A52" s="1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20"/>
    </row>
    <row r="53" spans="1:32" ht="13.5" customHeight="1">
      <c r="A53" s="13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20"/>
    </row>
    <row r="54" spans="1:32" ht="13.5" customHeight="1">
      <c r="A54" s="1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20"/>
    </row>
    <row r="55" spans="1:32" ht="13.5" customHeight="1">
      <c r="A55" s="13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20"/>
    </row>
    <row r="56" spans="1:32" ht="13.5" customHeight="1">
      <c r="A56" s="1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20"/>
    </row>
    <row r="57" spans="1:32" ht="13.5" customHeight="1">
      <c r="A57" s="1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20"/>
    </row>
    <row r="58" spans="1:32" ht="13.5" customHeight="1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3"/>
    </row>
    <row r="59" spans="1:32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</sheetData>
  <customSheetViews>
    <customSheetView guid="{0BEAC79D-708F-45FD-A222-055D201B52D5}" showPageBreaks="1" printArea="1" view="pageBreakPreview" showRuler="0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1"/>
      <headerFooter alignWithMargins="0">
        <oddFooter>&amp;CⅡ.3.1-&amp;P</oddFooter>
      </headerFooter>
    </customSheetView>
    <customSheetView guid="{306D1AAA-0140-4D40-9745-D8F442D56CF2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2"/>
      <headerFooter alignWithMargins="0">
        <oddFooter>&amp;CⅡ.3.1-&amp;P</oddFooter>
      </headerFooter>
    </customSheetView>
    <customSheetView guid="{BDBA9E3C-757D-4583-A236-21E32FC5642C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3"/>
      <headerFooter alignWithMargins="0">
        <oddFooter>&amp;CⅡ.3.1-&amp;P</oddFooter>
      </headerFooter>
    </customSheetView>
  </customSheetViews>
  <mergeCells count="8">
    <mergeCell ref="AC1:AD1"/>
    <mergeCell ref="AE1:AF1"/>
    <mergeCell ref="AA6:AB6"/>
    <mergeCell ref="AA1:AB1"/>
    <mergeCell ref="D1:Y1"/>
    <mergeCell ref="D2:Y2"/>
    <mergeCell ref="A3:Y3"/>
    <mergeCell ref="A4:Y5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4"/>
  <headerFooter scaleWithDoc="0" alignWithMargins="0">
    <oddFooter>&amp;C3.1.10-&amp;P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"/>
  <sheetViews>
    <sheetView tabSelected="1" view="pageBreakPreview" zoomScaleNormal="100" zoomScaleSheetLayoutView="100" workbookViewId="0">
      <pane ySplit="6" topLeftCell="A7" activePane="bottomLeft" state="frozen"/>
      <selection activeCell="V2" sqref="V2:Y2"/>
      <selection pane="bottomLeft" activeCell="Q16" sqref="Q16"/>
    </sheetView>
  </sheetViews>
  <sheetFormatPr defaultColWidth="3.6640625" defaultRowHeight="13.5" customHeight="1"/>
  <cols>
    <col min="1" max="16384" width="3.6640625" style="28"/>
  </cols>
  <sheetData>
    <row r="1" spans="1:25" ht="13.5" customHeight="1">
      <c r="A1" s="26" t="s">
        <v>6</v>
      </c>
      <c r="B1" s="27"/>
      <c r="C1" s="27"/>
      <c r="D1" s="93" t="str">
        <f>目次!D1</f>
        <v>災対用ビル別情報マップ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 t="s">
        <v>58</v>
      </c>
      <c r="U1" s="94"/>
      <c r="V1" s="94" t="s">
        <v>59</v>
      </c>
      <c r="W1" s="94"/>
      <c r="X1" s="94"/>
      <c r="Y1" s="95"/>
    </row>
    <row r="2" spans="1:25" ht="13.5" customHeight="1">
      <c r="A2" s="26" t="str">
        <f>目次!A2</f>
        <v>章番号</v>
      </c>
      <c r="B2" s="27"/>
      <c r="C2" s="27"/>
      <c r="D2" s="93" t="str">
        <f>目次!D2</f>
        <v>第３章　機能設計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 t="s">
        <v>4</v>
      </c>
      <c r="U2" s="94"/>
      <c r="V2" s="94">
        <v>42398</v>
      </c>
      <c r="W2" s="94"/>
      <c r="X2" s="94"/>
      <c r="Y2" s="95"/>
    </row>
    <row r="3" spans="1:25" ht="13.5" customHeight="1">
      <c r="A3" s="96" t="str">
        <f>目次!A3</f>
        <v>機能名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 t="s">
        <v>3</v>
      </c>
      <c r="U3" s="97"/>
      <c r="V3" s="97" t="s">
        <v>7</v>
      </c>
      <c r="W3" s="97"/>
      <c r="X3" s="97"/>
      <c r="Y3" s="98"/>
    </row>
    <row r="4" spans="1:25" ht="13.5" customHeight="1">
      <c r="A4" s="99" t="str">
        <f>目次!A4</f>
        <v>３．１．１１　オープニング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 t="s">
        <v>15</v>
      </c>
      <c r="U4" s="100"/>
      <c r="V4" s="100" t="s">
        <v>60</v>
      </c>
      <c r="W4" s="100"/>
      <c r="X4" s="100"/>
      <c r="Y4" s="101"/>
    </row>
    <row r="5" spans="1:25" ht="13.5" customHeight="1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 t="s">
        <v>5</v>
      </c>
      <c r="U5" s="103"/>
      <c r="V5" s="103"/>
      <c r="W5" s="103"/>
      <c r="X5" s="103"/>
      <c r="Y5" s="104"/>
    </row>
    <row r="6" spans="1:25" ht="13.5" customHeight="1">
      <c r="A6" s="26" t="s">
        <v>8</v>
      </c>
      <c r="B6" s="27"/>
      <c r="C6" s="27"/>
      <c r="D6" s="105" t="str">
        <f>目次!D8</f>
        <v>３．１．１１．１　オープニング</v>
      </c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 t="s">
        <v>61</v>
      </c>
      <c r="P6" s="106"/>
      <c r="Q6" s="106"/>
      <c r="R6" s="106"/>
      <c r="S6" s="106"/>
      <c r="T6" s="106"/>
      <c r="U6" s="106"/>
      <c r="V6" s="106"/>
      <c r="W6" s="106"/>
      <c r="X6" s="106"/>
      <c r="Y6" s="107"/>
    </row>
    <row r="7" spans="1:25" ht="13.5" customHeight="1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1"/>
    </row>
    <row r="8" spans="1:25" ht="13.5" customHeight="1">
      <c r="A8" s="32"/>
      <c r="B8" s="33" t="s">
        <v>109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/>
    </row>
    <row r="9" spans="1:25" ht="13.5" customHeight="1">
      <c r="A9" s="32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1:25" ht="13.5" customHeight="1">
      <c r="A10" s="32"/>
      <c r="B10" s="91" t="s">
        <v>16</v>
      </c>
      <c r="C10" s="36" t="s">
        <v>9</v>
      </c>
      <c r="D10" s="37"/>
      <c r="E10" s="37"/>
      <c r="F10" s="37"/>
      <c r="G10" s="37"/>
      <c r="H10" s="38"/>
      <c r="I10" s="36" t="s">
        <v>2</v>
      </c>
      <c r="J10" s="37"/>
      <c r="K10" s="37"/>
      <c r="L10" s="37"/>
      <c r="M10" s="38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40"/>
      <c r="Y10" s="35"/>
    </row>
    <row r="11" spans="1:25" ht="13.5" customHeight="1">
      <c r="A11" s="32"/>
      <c r="B11" s="92"/>
      <c r="C11" s="36" t="s">
        <v>10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8"/>
      <c r="Y11" s="35"/>
    </row>
    <row r="12" spans="1:25" ht="13.5" customHeight="1">
      <c r="A12" s="32"/>
      <c r="B12" s="29">
        <v>1</v>
      </c>
      <c r="C12" s="41" t="s">
        <v>29</v>
      </c>
      <c r="D12" s="42"/>
      <c r="E12" s="42"/>
      <c r="F12" s="41"/>
      <c r="G12" s="42"/>
      <c r="H12" s="43"/>
      <c r="I12" s="41" t="s">
        <v>30</v>
      </c>
      <c r="J12" s="42"/>
      <c r="K12" s="42"/>
      <c r="L12" s="42"/>
      <c r="M12" s="43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5"/>
      <c r="Y12" s="35"/>
    </row>
    <row r="13" spans="1:25" ht="13.5" customHeight="1">
      <c r="A13" s="32"/>
      <c r="B13" s="32"/>
      <c r="C13" s="29" t="s">
        <v>31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  <c r="Y13" s="35"/>
    </row>
    <row r="14" spans="1:25" ht="13.5" customHeight="1">
      <c r="A14" s="32"/>
      <c r="B14" s="32"/>
      <c r="C14" s="32"/>
      <c r="D14" s="46" t="s">
        <v>32</v>
      </c>
      <c r="E14" s="34" t="s">
        <v>70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5"/>
      <c r="Y14" s="35"/>
    </row>
    <row r="15" spans="1:25" ht="13.5" customHeight="1">
      <c r="A15" s="32"/>
      <c r="B15" s="32"/>
      <c r="C15" s="32"/>
      <c r="D15" s="134" t="s">
        <v>111</v>
      </c>
      <c r="E15" s="135" t="s">
        <v>110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5"/>
      <c r="Y15" s="35"/>
    </row>
    <row r="16" spans="1:25" ht="13.5" customHeight="1">
      <c r="A16" s="32"/>
      <c r="B16" s="32"/>
      <c r="C16" s="32"/>
      <c r="D16" s="46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5"/>
      <c r="Y16" s="35"/>
    </row>
    <row r="17" spans="1:25" ht="13.5" customHeight="1">
      <c r="A17" s="32"/>
      <c r="B17" s="32"/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9"/>
      <c r="Y17" s="35"/>
    </row>
    <row r="18" spans="1:25" ht="13.5" customHeight="1">
      <c r="A18" s="32"/>
      <c r="B18" s="32"/>
      <c r="C18" s="50" t="s">
        <v>33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2"/>
      <c r="Y18" s="35"/>
    </row>
    <row r="19" spans="1:25" ht="13.5" customHeight="1">
      <c r="A19" s="32"/>
      <c r="B19" s="32"/>
      <c r="C19" s="32"/>
      <c r="D19" s="46" t="s">
        <v>51</v>
      </c>
      <c r="E19" s="34" t="s">
        <v>104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53"/>
      <c r="W19" s="34"/>
      <c r="X19" s="35"/>
      <c r="Y19" s="35"/>
    </row>
    <row r="20" spans="1:25" ht="13.5" customHeight="1">
      <c r="A20" s="32"/>
      <c r="B20" s="32"/>
      <c r="C20" s="32"/>
      <c r="D20" s="46"/>
      <c r="E20" s="34" t="s">
        <v>92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53"/>
      <c r="W20" s="34"/>
      <c r="X20" s="35"/>
      <c r="Y20" s="35"/>
    </row>
    <row r="21" spans="1:25" ht="13.5" customHeight="1">
      <c r="A21" s="32"/>
      <c r="B21" s="32"/>
      <c r="C21" s="32"/>
      <c r="D21" s="46" t="s">
        <v>96</v>
      </c>
      <c r="E21" s="34" t="s">
        <v>105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53"/>
      <c r="W21" s="34"/>
      <c r="X21" s="35"/>
      <c r="Y21" s="35"/>
    </row>
    <row r="22" spans="1:25" ht="13.5" customHeight="1">
      <c r="A22" s="32"/>
      <c r="B22" s="32"/>
      <c r="C22" s="32"/>
      <c r="D22" s="46"/>
      <c r="E22" s="34" t="s">
        <v>93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53"/>
      <c r="W22" s="34"/>
      <c r="X22" s="35"/>
      <c r="Y22" s="35"/>
    </row>
    <row r="23" spans="1:25" ht="13.5" customHeight="1">
      <c r="A23" s="32"/>
      <c r="B23" s="32"/>
      <c r="C23" s="32"/>
      <c r="D23" s="46" t="s">
        <v>71</v>
      </c>
      <c r="E23" s="34" t="s">
        <v>106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5"/>
      <c r="Y23" s="35"/>
    </row>
    <row r="24" spans="1:25" ht="13.5" customHeight="1">
      <c r="A24" s="32"/>
      <c r="B24" s="32"/>
      <c r="C24" s="32"/>
      <c r="D24" s="46"/>
      <c r="E24" s="34" t="s">
        <v>91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5"/>
      <c r="Y24" s="35"/>
    </row>
    <row r="25" spans="1:25" ht="13.5" customHeight="1">
      <c r="A25" s="32"/>
      <c r="B25" s="32"/>
      <c r="C25" s="32"/>
      <c r="D25" s="46" t="s">
        <v>97</v>
      </c>
      <c r="E25" s="34" t="s">
        <v>52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35"/>
    </row>
    <row r="26" spans="1:25" ht="13.5" customHeight="1">
      <c r="A26" s="32"/>
      <c r="B26" s="32"/>
      <c r="C26" s="32"/>
      <c r="D26" s="46" t="s">
        <v>94</v>
      </c>
      <c r="E26" s="34" t="s">
        <v>107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53"/>
      <c r="W26" s="34"/>
      <c r="X26" s="35"/>
      <c r="Y26" s="35"/>
    </row>
    <row r="27" spans="1:25" ht="13.5" customHeight="1">
      <c r="A27" s="32"/>
      <c r="B27" s="32"/>
      <c r="C27" s="32"/>
      <c r="D27" s="46"/>
      <c r="E27" s="34" t="s">
        <v>95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53"/>
      <c r="W27" s="34"/>
      <c r="X27" s="35"/>
      <c r="Y27" s="35"/>
    </row>
    <row r="28" spans="1:25" ht="13.5" customHeight="1">
      <c r="A28" s="32"/>
      <c r="B28" s="32"/>
      <c r="C28" s="47"/>
      <c r="D28" s="54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54"/>
      <c r="V28" s="48"/>
      <c r="W28" s="48"/>
      <c r="X28" s="49"/>
      <c r="Y28" s="35"/>
    </row>
    <row r="29" spans="1:25" ht="13.5" customHeight="1">
      <c r="A29" s="32"/>
      <c r="B29" s="29">
        <v>2</v>
      </c>
      <c r="C29" s="41" t="s">
        <v>87</v>
      </c>
      <c r="D29" s="42"/>
      <c r="E29" s="42"/>
      <c r="F29" s="42"/>
      <c r="G29" s="42"/>
      <c r="H29" s="43"/>
      <c r="I29" s="41" t="s">
        <v>17</v>
      </c>
      <c r="J29" s="42"/>
      <c r="K29" s="42"/>
      <c r="L29" s="42"/>
      <c r="M29" s="43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5"/>
      <c r="Y29" s="35"/>
    </row>
    <row r="30" spans="1:25" ht="13.5" customHeight="1">
      <c r="A30" s="32"/>
      <c r="B30" s="32"/>
      <c r="C30" s="29" t="s">
        <v>35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1"/>
      <c r="Y30" s="35"/>
    </row>
    <row r="31" spans="1:25" ht="13.5" customHeight="1">
      <c r="A31" s="32"/>
      <c r="B31" s="32"/>
      <c r="C31" s="32"/>
      <c r="D31" s="46" t="s">
        <v>36</v>
      </c>
      <c r="E31" s="34" t="s">
        <v>88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5"/>
      <c r="Y31" s="35"/>
    </row>
    <row r="32" spans="1:25" ht="13.5" customHeight="1">
      <c r="A32" s="32"/>
      <c r="B32" s="32"/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  <c r="Y32" s="35"/>
    </row>
    <row r="33" spans="1:25" ht="13.5" customHeight="1">
      <c r="A33" s="32"/>
      <c r="B33" s="32"/>
      <c r="C33" s="50" t="s">
        <v>50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  <c r="Y33" s="35"/>
    </row>
    <row r="34" spans="1:25" ht="13.5" customHeight="1">
      <c r="A34" s="32"/>
      <c r="B34" s="32"/>
      <c r="C34" s="32"/>
      <c r="D34" s="46" t="s">
        <v>37</v>
      </c>
      <c r="E34" s="34" t="s">
        <v>89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5"/>
      <c r="Y34" s="35"/>
    </row>
    <row r="35" spans="1:25" ht="13.5" customHeight="1">
      <c r="A35" s="32"/>
      <c r="B35" s="32"/>
      <c r="C35" s="32"/>
      <c r="D35" s="46" t="s">
        <v>72</v>
      </c>
      <c r="E35" s="34" t="s">
        <v>90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5"/>
      <c r="Y35" s="35"/>
    </row>
    <row r="36" spans="1:25" ht="13.5" customHeight="1">
      <c r="A36" s="32"/>
      <c r="B36" s="32"/>
      <c r="C36" s="32"/>
      <c r="D36" s="46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5"/>
      <c r="Y36" s="35"/>
    </row>
    <row r="37" spans="1:25" ht="13.5" customHeight="1">
      <c r="A37" s="32"/>
      <c r="B37" s="29">
        <v>2</v>
      </c>
      <c r="C37" s="41" t="s">
        <v>73</v>
      </c>
      <c r="D37" s="42"/>
      <c r="E37" s="42"/>
      <c r="F37" s="42"/>
      <c r="G37" s="42"/>
      <c r="H37" s="43"/>
      <c r="I37" s="41" t="s">
        <v>17</v>
      </c>
      <c r="J37" s="42"/>
      <c r="K37" s="42"/>
      <c r="L37" s="42"/>
      <c r="M37" s="43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5"/>
      <c r="Y37" s="35"/>
    </row>
    <row r="38" spans="1:25" ht="13.5" customHeight="1">
      <c r="A38" s="32"/>
      <c r="B38" s="32"/>
      <c r="C38" s="29" t="s">
        <v>98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1"/>
      <c r="Y38" s="35"/>
    </row>
    <row r="39" spans="1:25" ht="13.5" customHeight="1">
      <c r="A39" s="32"/>
      <c r="B39" s="32"/>
      <c r="C39" s="32"/>
      <c r="D39" s="46" t="s">
        <v>99</v>
      </c>
      <c r="E39" s="34" t="s">
        <v>74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5"/>
      <c r="Y39" s="35"/>
    </row>
    <row r="40" spans="1:25" ht="13.5" customHeight="1">
      <c r="A40" s="32"/>
      <c r="B40" s="32"/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9"/>
      <c r="Y40" s="35"/>
    </row>
    <row r="41" spans="1:25" ht="13.5" customHeight="1">
      <c r="A41" s="32"/>
      <c r="B41" s="32"/>
      <c r="C41" s="50" t="s">
        <v>75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2"/>
      <c r="Y41" s="35"/>
    </row>
    <row r="42" spans="1:25" ht="13.5" customHeight="1">
      <c r="A42" s="32"/>
      <c r="B42" s="32"/>
      <c r="C42" s="32"/>
      <c r="D42" s="46" t="s">
        <v>100</v>
      </c>
      <c r="E42" s="34" t="s">
        <v>77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5"/>
      <c r="Y42" s="35"/>
    </row>
    <row r="43" spans="1:25" ht="13.5" customHeight="1">
      <c r="A43" s="32"/>
      <c r="B43" s="32"/>
      <c r="C43" s="32"/>
      <c r="D43" s="46" t="s">
        <v>76</v>
      </c>
      <c r="E43" s="34" t="s">
        <v>78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5"/>
      <c r="Y43" s="35"/>
    </row>
    <row r="44" spans="1:25" ht="13.5" customHeight="1">
      <c r="A44" s="32"/>
      <c r="B44" s="55"/>
      <c r="C44" s="56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7"/>
      <c r="V44" s="58"/>
      <c r="W44" s="58"/>
      <c r="X44" s="59"/>
      <c r="Y44" s="35"/>
    </row>
    <row r="45" spans="1:25" ht="13.5" customHeight="1">
      <c r="A45" s="32"/>
      <c r="B45" s="29">
        <v>2</v>
      </c>
      <c r="C45" s="41" t="s">
        <v>79</v>
      </c>
      <c r="D45" s="42"/>
      <c r="E45" s="42"/>
      <c r="F45" s="42"/>
      <c r="G45" s="42"/>
      <c r="H45" s="43"/>
      <c r="I45" s="41" t="s">
        <v>17</v>
      </c>
      <c r="J45" s="42"/>
      <c r="K45" s="42"/>
      <c r="L45" s="42"/>
      <c r="M45" s="43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5"/>
      <c r="Y45" s="35"/>
    </row>
    <row r="46" spans="1:25" ht="13.5" customHeight="1">
      <c r="A46" s="32"/>
      <c r="B46" s="32"/>
      <c r="C46" s="29" t="s">
        <v>101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1"/>
      <c r="Y46" s="35"/>
    </row>
    <row r="47" spans="1:25" ht="13.5" customHeight="1">
      <c r="A47" s="32"/>
      <c r="B47" s="32"/>
      <c r="C47" s="32"/>
      <c r="D47" s="46" t="s">
        <v>102</v>
      </c>
      <c r="E47" s="34" t="s">
        <v>80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5"/>
      <c r="Y47" s="35"/>
    </row>
    <row r="48" spans="1:25" ht="13.5" customHeight="1">
      <c r="A48" s="32"/>
      <c r="B48" s="32"/>
      <c r="C48" s="4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9"/>
      <c r="Y48" s="35"/>
    </row>
    <row r="49" spans="1:25" ht="13.5" customHeight="1">
      <c r="A49" s="32"/>
      <c r="B49" s="32"/>
      <c r="C49" s="50" t="s">
        <v>83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2"/>
      <c r="Y49" s="35"/>
    </row>
    <row r="50" spans="1:25" ht="13.5" customHeight="1">
      <c r="A50" s="32"/>
      <c r="B50" s="32"/>
      <c r="C50" s="32"/>
      <c r="D50" s="46" t="s">
        <v>103</v>
      </c>
      <c r="E50" s="34" t="s">
        <v>81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5"/>
      <c r="Y50" s="35"/>
    </row>
    <row r="51" spans="1:25" ht="13.5" customHeight="1">
      <c r="A51" s="32"/>
      <c r="B51" s="32"/>
      <c r="C51" s="32"/>
      <c r="D51" s="46" t="s">
        <v>84</v>
      </c>
      <c r="E51" s="34" t="s">
        <v>82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5"/>
      <c r="Y51" s="35"/>
    </row>
    <row r="52" spans="1:25" ht="13.5" customHeight="1">
      <c r="A52" s="32"/>
      <c r="B52" s="55"/>
      <c r="C52" s="56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7"/>
      <c r="V52" s="58"/>
      <c r="W52" s="58"/>
      <c r="X52" s="59"/>
      <c r="Y52" s="35"/>
    </row>
    <row r="53" spans="1:25" ht="13.5" customHeight="1">
      <c r="A53" s="32"/>
      <c r="B53" s="34"/>
      <c r="C53" s="34"/>
      <c r="D53" s="53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53"/>
      <c r="V53" s="34"/>
      <c r="W53" s="34"/>
      <c r="X53" s="34"/>
      <c r="Y53" s="35"/>
    </row>
    <row r="54" spans="1:25" ht="13.5" customHeight="1">
      <c r="A54" s="32"/>
      <c r="B54" s="34"/>
      <c r="C54" s="34"/>
      <c r="D54" s="53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53"/>
      <c r="V54" s="34"/>
      <c r="W54" s="34"/>
      <c r="X54" s="34"/>
      <c r="Y54" s="35"/>
    </row>
    <row r="55" spans="1:25" ht="13.5" customHeight="1">
      <c r="A55" s="32"/>
      <c r="B55" s="34"/>
      <c r="C55" s="34"/>
      <c r="D55" s="53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53"/>
      <c r="V55" s="34"/>
      <c r="W55" s="34"/>
      <c r="X55" s="34"/>
      <c r="Y55" s="35"/>
    </row>
    <row r="56" spans="1:25" ht="13.5" customHeight="1">
      <c r="A56" s="60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2"/>
    </row>
    <row r="57" spans="1:25" ht="13.5" customHeight="1">
      <c r="A57" s="63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5"/>
    </row>
    <row r="58" spans="1:25" ht="13.5" customHeight="1">
      <c r="A58" s="32"/>
      <c r="B58" s="33" t="s">
        <v>108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5"/>
    </row>
    <row r="59" spans="1:25" ht="13.5" customHeight="1">
      <c r="A59" s="32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5"/>
    </row>
    <row r="60" spans="1:25" ht="13.5" customHeight="1">
      <c r="A60" s="32"/>
      <c r="B60" s="91" t="s">
        <v>43</v>
      </c>
      <c r="C60" s="36" t="s">
        <v>9</v>
      </c>
      <c r="D60" s="37"/>
      <c r="E60" s="37"/>
      <c r="F60" s="37"/>
      <c r="G60" s="37"/>
      <c r="H60" s="38"/>
      <c r="I60" s="36" t="s">
        <v>44</v>
      </c>
      <c r="J60" s="37"/>
      <c r="K60" s="37"/>
      <c r="L60" s="37"/>
      <c r="M60" s="38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40"/>
      <c r="Y60" s="35"/>
    </row>
    <row r="61" spans="1:25" ht="13.5" customHeight="1">
      <c r="A61" s="32"/>
      <c r="B61" s="92"/>
      <c r="C61" s="36" t="s">
        <v>10</v>
      </c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8"/>
      <c r="Y61" s="35"/>
    </row>
    <row r="62" spans="1:25" ht="13.5" customHeight="1">
      <c r="A62" s="32"/>
      <c r="B62" s="29">
        <v>3</v>
      </c>
      <c r="C62" s="41" t="s">
        <v>34</v>
      </c>
      <c r="D62" s="42"/>
      <c r="E62" s="42"/>
      <c r="F62" s="41"/>
      <c r="G62" s="42"/>
      <c r="H62" s="43"/>
      <c r="I62" s="41" t="s">
        <v>17</v>
      </c>
      <c r="J62" s="42"/>
      <c r="K62" s="42"/>
      <c r="L62" s="42"/>
      <c r="M62" s="43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5"/>
      <c r="Y62" s="35"/>
    </row>
    <row r="63" spans="1:25" ht="13.5" customHeight="1">
      <c r="A63" s="32"/>
      <c r="B63" s="32"/>
      <c r="C63" s="29" t="s">
        <v>38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1"/>
      <c r="Y63" s="35"/>
    </row>
    <row r="64" spans="1:25" ht="13.5" customHeight="1">
      <c r="A64" s="32"/>
      <c r="B64" s="32"/>
      <c r="C64" s="32"/>
      <c r="D64" s="46" t="s">
        <v>39</v>
      </c>
      <c r="E64" s="34" t="s">
        <v>85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5"/>
      <c r="Y64" s="35"/>
    </row>
    <row r="65" spans="1:25" ht="13.5" customHeight="1">
      <c r="A65" s="32"/>
      <c r="B65" s="32"/>
      <c r="C65" s="47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9"/>
      <c r="Y65" s="35"/>
    </row>
    <row r="66" spans="1:25" ht="13.5" customHeight="1">
      <c r="A66" s="32"/>
      <c r="B66" s="32"/>
      <c r="C66" s="32" t="s">
        <v>40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53"/>
      <c r="V66" s="34"/>
      <c r="W66" s="34"/>
      <c r="X66" s="35"/>
      <c r="Y66" s="35"/>
    </row>
    <row r="67" spans="1:25" ht="13.5" customHeight="1">
      <c r="A67" s="32"/>
      <c r="B67" s="32"/>
      <c r="C67" s="32"/>
      <c r="D67" s="46" t="s">
        <v>41</v>
      </c>
      <c r="E67" s="34" t="s">
        <v>42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53"/>
      <c r="V67" s="34"/>
      <c r="W67" s="34"/>
      <c r="X67" s="35"/>
      <c r="Y67" s="35"/>
    </row>
    <row r="68" spans="1:25" ht="13.5" customHeight="1">
      <c r="A68" s="32"/>
      <c r="B68" s="32"/>
      <c r="C68" s="32"/>
      <c r="D68" s="46" t="s">
        <v>67</v>
      </c>
      <c r="E68" s="34" t="s">
        <v>56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53"/>
      <c r="W68" s="34"/>
      <c r="X68" s="35"/>
      <c r="Y68" s="35"/>
    </row>
    <row r="69" spans="1:25" ht="13.5" customHeight="1">
      <c r="A69" s="32"/>
      <c r="B69" s="56"/>
      <c r="C69" s="56"/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9"/>
      <c r="Y69" s="35"/>
    </row>
    <row r="70" spans="1:25" ht="13.5" customHeight="1">
      <c r="A70" s="32"/>
      <c r="B70" s="30"/>
      <c r="C70" s="30"/>
      <c r="D70" s="66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5"/>
    </row>
    <row r="71" spans="1:25" ht="13.5" customHeight="1">
      <c r="A71" s="56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59"/>
    </row>
    <row r="72" spans="1:25" ht="13.5" customHeight="1">
      <c r="A72" s="29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31"/>
    </row>
    <row r="73" spans="1:25" ht="13.5" customHeight="1">
      <c r="A73" s="32"/>
      <c r="B73" s="33" t="s">
        <v>49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5"/>
    </row>
    <row r="74" spans="1:25" ht="13.5" customHeight="1">
      <c r="A74" s="32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5"/>
    </row>
    <row r="75" spans="1:25" ht="13.5" customHeight="1">
      <c r="A75" s="32"/>
      <c r="B75" s="67" t="s">
        <v>45</v>
      </c>
      <c r="C75" s="108" t="s">
        <v>11</v>
      </c>
      <c r="D75" s="109"/>
      <c r="E75" s="109"/>
      <c r="F75" s="109"/>
      <c r="G75" s="110"/>
      <c r="H75" s="68" t="s">
        <v>12</v>
      </c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 t="s">
        <v>46</v>
      </c>
      <c r="T75" s="69"/>
      <c r="U75" s="69"/>
      <c r="V75" s="69"/>
      <c r="W75" s="69"/>
      <c r="X75" s="70"/>
      <c r="Y75" s="35"/>
    </row>
    <row r="76" spans="1:25" ht="13.5" customHeight="1">
      <c r="A76" s="32"/>
      <c r="B76" s="71"/>
      <c r="C76" s="111"/>
      <c r="D76" s="112"/>
      <c r="E76" s="112"/>
      <c r="F76" s="112"/>
      <c r="G76" s="113"/>
      <c r="H76" s="68" t="s">
        <v>14</v>
      </c>
      <c r="I76" s="69"/>
      <c r="J76" s="69"/>
      <c r="K76" s="69"/>
      <c r="L76" s="69"/>
      <c r="M76" s="69"/>
      <c r="N76" s="69"/>
      <c r="O76" s="70"/>
      <c r="P76" s="72" t="s">
        <v>47</v>
      </c>
      <c r="Q76" s="72"/>
      <c r="R76" s="73"/>
      <c r="S76" s="68" t="s">
        <v>13</v>
      </c>
      <c r="T76" s="69"/>
      <c r="U76" s="69"/>
      <c r="V76" s="70"/>
      <c r="W76" s="69"/>
      <c r="X76" s="70"/>
      <c r="Y76" s="35"/>
    </row>
    <row r="77" spans="1:25" ht="13.5" customHeight="1">
      <c r="A77" s="32"/>
      <c r="B77" s="29">
        <v>1</v>
      </c>
      <c r="C77" s="114" t="s">
        <v>53</v>
      </c>
      <c r="D77" s="115"/>
      <c r="E77" s="115"/>
      <c r="F77" s="115"/>
      <c r="G77" s="116"/>
      <c r="H77" s="131" t="s">
        <v>86</v>
      </c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3"/>
      <c r="Y77" s="35"/>
    </row>
    <row r="78" spans="1:25" ht="13.5" customHeight="1">
      <c r="A78" s="32"/>
      <c r="B78" s="32"/>
      <c r="C78" s="117"/>
      <c r="D78" s="118"/>
      <c r="E78" s="118"/>
      <c r="F78" s="118"/>
      <c r="G78" s="119"/>
      <c r="H78" s="128" t="s">
        <v>48</v>
      </c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30"/>
      <c r="Y78" s="35"/>
    </row>
    <row r="79" spans="1:25" ht="13.5" customHeight="1">
      <c r="A79" s="32"/>
      <c r="B79" s="32"/>
      <c r="C79" s="117"/>
      <c r="D79" s="118"/>
      <c r="E79" s="118"/>
      <c r="F79" s="118"/>
      <c r="G79" s="119"/>
      <c r="H79" s="114" t="s">
        <v>55</v>
      </c>
      <c r="I79" s="123"/>
      <c r="J79" s="123"/>
      <c r="K79" s="123"/>
      <c r="L79" s="123"/>
      <c r="M79" s="123"/>
      <c r="N79" s="123"/>
      <c r="O79" s="124"/>
      <c r="P79" s="29" t="s">
        <v>54</v>
      </c>
      <c r="Q79" s="30"/>
      <c r="R79" s="31"/>
      <c r="S79" s="29" t="s">
        <v>57</v>
      </c>
      <c r="T79" s="30"/>
      <c r="U79" s="30"/>
      <c r="V79" s="30"/>
      <c r="W79" s="30"/>
      <c r="X79" s="31"/>
      <c r="Y79" s="35"/>
    </row>
    <row r="80" spans="1:25" ht="13.5" customHeight="1">
      <c r="A80" s="32"/>
      <c r="B80" s="56"/>
      <c r="C80" s="120"/>
      <c r="D80" s="121"/>
      <c r="E80" s="121"/>
      <c r="F80" s="121"/>
      <c r="G80" s="122"/>
      <c r="H80" s="125"/>
      <c r="I80" s="126"/>
      <c r="J80" s="126"/>
      <c r="K80" s="126"/>
      <c r="L80" s="126"/>
      <c r="M80" s="126"/>
      <c r="N80" s="126"/>
      <c r="O80" s="127"/>
      <c r="P80" s="56"/>
      <c r="Q80" s="58"/>
      <c r="R80" s="59"/>
      <c r="S80" s="56"/>
      <c r="T80" s="58"/>
      <c r="U80" s="58"/>
      <c r="V80" s="58"/>
      <c r="W80" s="58"/>
      <c r="X80" s="59"/>
      <c r="Y80" s="35"/>
    </row>
    <row r="81" spans="1:25" ht="13.5" customHeight="1">
      <c r="A81" s="74"/>
      <c r="B81" s="34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6"/>
    </row>
    <row r="82" spans="1:25" ht="13.5" customHeight="1">
      <c r="A82" s="74"/>
      <c r="B82" s="34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6"/>
    </row>
    <row r="83" spans="1:25" ht="13.5" customHeight="1">
      <c r="A83" s="32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35"/>
    </row>
    <row r="84" spans="1:25" ht="13.5" customHeight="1">
      <c r="A84" s="32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35"/>
    </row>
    <row r="85" spans="1:25" ht="13.5" customHeight="1">
      <c r="A85" s="32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35"/>
    </row>
    <row r="86" spans="1:25" ht="13.5" customHeight="1">
      <c r="A86" s="32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35"/>
    </row>
    <row r="87" spans="1:25" ht="13.5" customHeight="1">
      <c r="A87" s="32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35"/>
    </row>
    <row r="88" spans="1:25" ht="13.5" customHeight="1">
      <c r="A88" s="32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35"/>
    </row>
    <row r="89" spans="1:25" ht="13.5" customHeight="1">
      <c r="A89" s="32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35"/>
    </row>
    <row r="90" spans="1:25" ht="13.5" customHeight="1">
      <c r="A90" s="32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35"/>
    </row>
    <row r="91" spans="1:25" ht="13.5" customHeight="1">
      <c r="A91" s="32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35"/>
    </row>
    <row r="92" spans="1:25" ht="13.5" customHeight="1">
      <c r="A92" s="32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35"/>
    </row>
    <row r="93" spans="1:25" ht="13.5" customHeight="1">
      <c r="A93" s="32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35"/>
    </row>
    <row r="94" spans="1:25" ht="13.5" customHeight="1">
      <c r="A94" s="32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35"/>
    </row>
    <row r="95" spans="1:25" ht="13.5" customHeight="1">
      <c r="A95" s="32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35"/>
    </row>
    <row r="96" spans="1:25" ht="13.5" customHeight="1">
      <c r="A96" s="32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35"/>
    </row>
    <row r="97" spans="1:25" ht="13.5" customHeight="1">
      <c r="A97" s="32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35"/>
    </row>
    <row r="98" spans="1:25" ht="13.5" customHeight="1">
      <c r="A98" s="32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35"/>
    </row>
    <row r="99" spans="1:25" ht="13.5" customHeight="1">
      <c r="A99" s="32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35"/>
    </row>
    <row r="100" spans="1:25" ht="13.5" customHeight="1">
      <c r="A100" s="32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35"/>
    </row>
    <row r="101" spans="1:25" ht="13.5" customHeight="1">
      <c r="A101" s="32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35"/>
    </row>
    <row r="102" spans="1:25" ht="13.5" customHeight="1">
      <c r="A102" s="32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35"/>
    </row>
    <row r="103" spans="1:25" ht="13.5" customHeight="1">
      <c r="A103" s="32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35"/>
    </row>
    <row r="104" spans="1:25" ht="13.5" customHeight="1">
      <c r="A104" s="32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35"/>
    </row>
    <row r="105" spans="1:25" ht="13.5" customHeight="1">
      <c r="A105" s="32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35"/>
    </row>
    <row r="106" spans="1:25" ht="13.5" customHeight="1">
      <c r="A106" s="32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35"/>
    </row>
    <row r="107" spans="1:25" ht="13.5" customHeight="1">
      <c r="A107" s="32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35"/>
    </row>
    <row r="108" spans="1:25" ht="13.5" customHeight="1">
      <c r="A108" s="32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35"/>
    </row>
    <row r="109" spans="1:25" ht="13.5" customHeight="1">
      <c r="A109" s="32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35"/>
    </row>
    <row r="110" spans="1:25" ht="13.5" customHeight="1">
      <c r="A110" s="32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35"/>
    </row>
    <row r="111" spans="1:25" ht="13.5" customHeight="1">
      <c r="A111" s="56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9"/>
    </row>
  </sheetData>
  <mergeCells count="12">
    <mergeCell ref="B60:B61"/>
    <mergeCell ref="C75:G76"/>
    <mergeCell ref="C77:G80"/>
    <mergeCell ref="H79:O80"/>
    <mergeCell ref="H78:X78"/>
    <mergeCell ref="H77:X77"/>
    <mergeCell ref="B10:B11"/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&amp;C3.1.10-&amp;P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目次</vt:lpstr>
      <vt:lpstr>オープニング</vt:lpstr>
      <vt:lpstr>オープニング!Print_Area</vt:lpstr>
      <vt:lpstr>目次!Print_Area</vt:lpstr>
      <vt:lpstr>オープニング!Print_Titles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1001007105</dc:creator>
  <cp:lastModifiedBy>exeo</cp:lastModifiedBy>
  <cp:lastPrinted>2016-01-14T05:56:16Z</cp:lastPrinted>
  <dcterms:created xsi:type="dcterms:W3CDTF">2008-09-11T04:09:44Z</dcterms:created>
  <dcterms:modified xsi:type="dcterms:W3CDTF">2018-05-08T09:08:19Z</dcterms:modified>
</cp:coreProperties>
</file>