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80" windowWidth="15390" windowHeight="10020" tabRatio="869" activeTab="2"/>
  </bookViews>
  <sheets>
    <sheet name="目次" sheetId="1" r:id="rId1"/>
    <sheet name="オープニング画面_1" sheetId="24" r:id="rId2"/>
    <sheet name="オープニング画面_2" sheetId="25" r:id="rId3"/>
  </sheets>
  <definedNames>
    <definedName name="_xlnm.Print_Area" localSheetId="1">オープニング画面_1!$A$1:$Y$95</definedName>
    <definedName name="_xlnm.Print_Area" localSheetId="2">オープニング画面_2!$A$1:$AL$93</definedName>
    <definedName name="_xlnm.Print_Area" localSheetId="0">目次!$A$1:$Y$58</definedName>
    <definedName name="_xlnm.Print_Titles" localSheetId="1">オープニング画面_1!$1:$6</definedName>
    <definedName name="_xlnm.Print_Titles" localSheetId="2">オープニング画面_2!$1:$4</definedName>
    <definedName name="Z_0BEAC79D_708F_45FD_A222_055D201B52D5_.wvu.PrintArea" localSheetId="1" hidden="1">オープニング画面_1!$A$1:$Y$95</definedName>
    <definedName name="Z_0BEAC79D_708F_45FD_A222_055D201B52D5_.wvu.PrintArea" localSheetId="0" hidden="1">目次!$A$1:$Y$58</definedName>
    <definedName name="Z_0BEAC79D_708F_45FD_A222_055D201B52D5_.wvu.PrintTitles" localSheetId="1" hidden="1">オープニング画面_1!$1:$6</definedName>
    <definedName name="Z_0BEAC79D_708F_45FD_A222_055D201B52D5_.wvu.Rows" localSheetId="1" hidden="1">オープニング画面_1!#REF!</definedName>
    <definedName name="Z_306D1AAA_0140_4D40_9745_D8F442D56CF2_.wvu.PrintArea" localSheetId="1" hidden="1">オープニング画面_1!$A$1:$Y$95</definedName>
    <definedName name="Z_306D1AAA_0140_4D40_9745_D8F442D56CF2_.wvu.PrintArea" localSheetId="0" hidden="1">目次!$A$1:$Y$58</definedName>
    <definedName name="Z_306D1AAA_0140_4D40_9745_D8F442D56CF2_.wvu.PrintTitles" localSheetId="1" hidden="1">オープニング画面_1!$1:$6</definedName>
    <definedName name="Z_306D1AAA_0140_4D40_9745_D8F442D56CF2_.wvu.Rows" localSheetId="1" hidden="1">オープニング画面_1!#REF!</definedName>
    <definedName name="Z_BDBA9E3C_757D_4583_A236_21E32FC5642C_.wvu.PrintArea" localSheetId="1" hidden="1">オープニング画面_1!$A$1:$Y$95</definedName>
    <definedName name="Z_BDBA9E3C_757D_4583_A236_21E32FC5642C_.wvu.PrintArea" localSheetId="0" hidden="1">目次!$A$1:$Y$58</definedName>
    <definedName name="Z_BDBA9E3C_757D_4583_A236_21E32FC5642C_.wvu.PrintTitles" localSheetId="1" hidden="1">オープニング画面_1!$1:$6</definedName>
    <definedName name="Z_BDBA9E3C_757D_4583_A236_21E32FC5642C_.wvu.Rows" localSheetId="1" hidden="1">オープニング画面_1!#REF!</definedName>
  </definedNames>
  <calcPr calcId="145621"/>
  <customWorkbookViews>
    <customWorkbookView name="y-sakaki - 個人用ビュー" guid="{BDBA9E3C-757D-4583-A236-21E32FC5642C}" mergeInterval="0" personalView="1" xWindow="12" yWindow="38" windowWidth="1014" windowHeight="695" tabRatio="870" activeSheetId="20"/>
    <customWorkbookView name="densei - 個人用ビュー" guid="{306D1AAA-0140-4D40-9745-D8F442D56CF2}" mergeInterval="0" personalView="1" maximized="1" xWindow="1" yWindow="1" windowWidth="652" windowHeight="802" tabRatio="870" activeSheetId="1"/>
    <customWorkbookView name="1001010090 - 個人用ビュー" guid="{0BEAC79D-708F-45FD-A222-055D201B52D5}" mergeInterval="0" personalView="1" maximized="1" windowWidth="1020" windowHeight="577" tabRatio="870" activeSheetId="7"/>
  </customWorkbookViews>
</workbook>
</file>

<file path=xl/calcChain.xml><?xml version="1.0" encoding="utf-8"?>
<calcChain xmlns="http://schemas.openxmlformats.org/spreadsheetml/2006/main">
  <c r="D34" i="1" l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A4" i="1"/>
  <c r="I4" i="25" l="1"/>
  <c r="A2" i="25"/>
  <c r="D2" i="1"/>
  <c r="D1" i="24"/>
  <c r="A2" i="24"/>
  <c r="A3" i="24"/>
  <c r="P2" i="25"/>
  <c r="A4" i="24"/>
  <c r="D2" i="24" l="1"/>
  <c r="I2" i="25"/>
  <c r="D6" i="24"/>
</calcChain>
</file>

<file path=xl/sharedStrings.xml><?xml version="1.0" encoding="utf-8"?>
<sst xmlns="http://schemas.openxmlformats.org/spreadsheetml/2006/main" count="177" uniqueCount="109">
  <si>
    <t>章番号</t>
    <rPh sb="0" eb="1">
      <t>ショウ</t>
    </rPh>
    <rPh sb="1" eb="3">
      <t>バンゴウ</t>
    </rPh>
    <phoneticPr fontId="1"/>
  </si>
  <si>
    <t>機能名</t>
    <rPh sb="0" eb="2">
      <t>キノウ</t>
    </rPh>
    <rPh sb="2" eb="3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</si>
  <si>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</si>
  <si>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</si>
  <si>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2">
      <t>コウシン</t>
    </rPh>
    <rPh sb="2" eb="3">
      <t>シャ</t>
    </rPh>
    <phoneticPr fontId="1"/>
  </si>
  <si>
    <t>システム名</t>
    <rPh sb="4" eb="5">
      <t>メイ</t>
    </rPh>
    <phoneticPr fontId="1"/>
  </si>
  <si>
    <t>協和エクシオ</t>
    <rPh sb="0" eb="2">
      <t>キョウワ</t>
    </rPh>
    <phoneticPr fontId="1"/>
  </si>
  <si>
    <t>画面名</t>
    <rPh sb="0" eb="2">
      <t>ガメン</t>
    </rPh>
    <rPh sb="2" eb="3">
      <t>メイ</t>
    </rPh>
    <phoneticPr fontId="1"/>
  </si>
  <si>
    <t>項目名</t>
    <rPh sb="0" eb="2">
      <t>コウモク</t>
    </rPh>
    <rPh sb="2" eb="3">
      <t>メイ</t>
    </rPh>
    <phoneticPr fontId="1"/>
  </si>
  <si>
    <t>更新日</t>
    <rPh sb="0" eb="3">
      <t>コウシンビ</t>
    </rPh>
    <phoneticPr fontId="1"/>
  </si>
  <si>
    <t>　</t>
    <phoneticPr fontId="1"/>
  </si>
  <si>
    <t>章</t>
    <rPh sb="0" eb="1">
      <t>ショウ</t>
    </rPh>
    <phoneticPr fontId="1"/>
  </si>
  <si>
    <t>節</t>
    <rPh sb="0" eb="1">
      <t>セツ</t>
    </rPh>
    <phoneticPr fontId="1"/>
  </si>
  <si>
    <t>項</t>
    <rPh sb="0" eb="1">
      <t>コウ</t>
    </rPh>
    <phoneticPr fontId="1"/>
  </si>
  <si>
    <t>段</t>
    <rPh sb="0" eb="1">
      <t>ダン</t>
    </rPh>
    <phoneticPr fontId="1"/>
  </si>
  <si>
    <t>番</t>
    <rPh sb="0" eb="1">
      <t>バン</t>
    </rPh>
    <phoneticPr fontId="1"/>
  </si>
  <si>
    <t>機能名</t>
    <rPh sb="0" eb="2">
      <t>キノウ</t>
    </rPh>
    <rPh sb="2" eb="3">
      <t>メイ</t>
    </rPh>
    <phoneticPr fontId="1"/>
  </si>
  <si>
    <t>処理名</t>
    <rPh sb="0" eb="2">
      <t>ショリ</t>
    </rPh>
    <rPh sb="2" eb="3">
      <t>メイ</t>
    </rPh>
    <phoneticPr fontId="1"/>
  </si>
  <si>
    <t>章分類</t>
    <rPh sb="0" eb="1">
      <t>ショウ</t>
    </rPh>
    <rPh sb="1" eb="3">
      <t>ブンルイ</t>
    </rPh>
    <phoneticPr fontId="1"/>
  </si>
  <si>
    <t>節分類</t>
    <rPh sb="0" eb="1">
      <t>セツ</t>
    </rPh>
    <rPh sb="1" eb="3">
      <t>ブンルイ</t>
    </rPh>
    <phoneticPr fontId="1"/>
  </si>
  <si>
    <t>画面詳細</t>
    <rPh sb="0" eb="2">
      <t>ガメン</t>
    </rPh>
    <phoneticPr fontId="1"/>
  </si>
  <si>
    <t>画面設計</t>
    <rPh sb="0" eb="2">
      <t>ガメン</t>
    </rPh>
    <rPh sb="2" eb="4">
      <t>セッケイ</t>
    </rPh>
    <phoneticPr fontId="1"/>
  </si>
  <si>
    <t>【1】画面定義</t>
    <rPh sb="3" eb="5">
      <t>ガメン</t>
    </rPh>
    <rPh sb="5" eb="7">
      <t>テイギ</t>
    </rPh>
    <phoneticPr fontId="1"/>
  </si>
  <si>
    <t>№</t>
    <phoneticPr fontId="1"/>
  </si>
  <si>
    <t>説　明</t>
    <rPh sb="0" eb="1">
      <t>セツ</t>
    </rPh>
    <rPh sb="2" eb="3">
      <t>メイ</t>
    </rPh>
    <phoneticPr fontId="1"/>
  </si>
  <si>
    <t>章番号</t>
  </si>
  <si>
    <t>機能名</t>
  </si>
  <si>
    <t>画面ＩＤ</t>
    <rPh sb="0" eb="2">
      <t>ガメン</t>
    </rPh>
    <phoneticPr fontId="1"/>
  </si>
  <si>
    <t>ｺﾝﾎﾟｰﾈﾝﾄ種別</t>
    <rPh sb="8" eb="10">
      <t>シュベツ</t>
    </rPh>
    <phoneticPr fontId="1"/>
  </si>
  <si>
    <t>必須
入力</t>
    <rPh sb="0" eb="2">
      <t>ヒッス</t>
    </rPh>
    <rPh sb="3" eb="5">
      <t>ニュウリョク</t>
    </rPh>
    <phoneticPr fontId="1"/>
  </si>
  <si>
    <t>項目説明</t>
    <rPh sb="0" eb="2">
      <t>コウモク</t>
    </rPh>
    <rPh sb="2" eb="4">
      <t>セツメイ</t>
    </rPh>
    <phoneticPr fontId="1"/>
  </si>
  <si>
    <t>出力形式</t>
    <rPh sb="0" eb="2">
      <t>シュツリョク</t>
    </rPh>
    <rPh sb="2" eb="4">
      <t>ケイシキ</t>
    </rPh>
    <phoneticPr fontId="1"/>
  </si>
  <si>
    <t>入力形式</t>
    <rPh sb="0" eb="2">
      <t>ニュウリョク</t>
    </rPh>
    <rPh sb="2" eb="4">
      <t>ケイシキ</t>
    </rPh>
    <phoneticPr fontId="1"/>
  </si>
  <si>
    <t>属性</t>
    <rPh sb="0" eb="2">
      <t>ゾクセイ</t>
    </rPh>
    <phoneticPr fontId="1"/>
  </si>
  <si>
    <t>最大文字数</t>
    <rPh sb="0" eb="2">
      <t>サイダイ</t>
    </rPh>
    <rPh sb="2" eb="5">
      <t>モジスウ</t>
    </rPh>
    <phoneticPr fontId="1"/>
  </si>
  <si>
    <t>初期表示</t>
    <rPh sb="0" eb="2">
      <t>ショキ</t>
    </rPh>
    <rPh sb="2" eb="4">
      <t>ヒョウジ</t>
    </rPh>
    <phoneticPr fontId="1"/>
  </si>
  <si>
    <t>空欄</t>
    <rPh sb="0" eb="2">
      <t>クウラン</t>
    </rPh>
    <phoneticPr fontId="1"/>
  </si>
  <si>
    <t>№</t>
    <phoneticPr fontId="1"/>
  </si>
  <si>
    <t>【ヘッダーバー】</t>
    <phoneticPr fontId="1"/>
  </si>
  <si>
    <t>検索</t>
    <rPh sb="0" eb="2">
      <t>ケンサク</t>
    </rPh>
    <phoneticPr fontId="1"/>
  </si>
  <si>
    <t>Ｖｅｒ.</t>
    <phoneticPr fontId="1"/>
  </si>
  <si>
    <t>1.0</t>
    <phoneticPr fontId="1"/>
  </si>
  <si>
    <t>2016/1/26</t>
    <phoneticPr fontId="1"/>
  </si>
  <si>
    <t>全半角</t>
    <rPh sb="0" eb="1">
      <t>ゼン</t>
    </rPh>
    <rPh sb="1" eb="3">
      <t>ハンカク</t>
    </rPh>
    <phoneticPr fontId="1"/>
  </si>
  <si>
    <t>２．３．１　共通機能　２．３．１．１　共通処理参照</t>
  </si>
  <si>
    <t>住所</t>
    <rPh sb="0" eb="2">
      <t>ジュウショ</t>
    </rPh>
    <phoneticPr fontId="1"/>
  </si>
  <si>
    <t>【2】画面項目定義　1/2</t>
    <rPh sb="3" eb="5">
      <t>ガメン</t>
    </rPh>
    <rPh sb="5" eb="7">
      <t>コウモク</t>
    </rPh>
    <rPh sb="7" eb="9">
      <t>テイギ</t>
    </rPh>
    <phoneticPr fontId="1"/>
  </si>
  <si>
    <t>－</t>
    <phoneticPr fontId="1"/>
  </si>
  <si>
    <t>－</t>
    <phoneticPr fontId="1"/>
  </si>
  <si>
    <t>ボタン</t>
    <phoneticPr fontId="1"/>
  </si>
  <si>
    <t>【メッセージエリア】</t>
    <phoneticPr fontId="1"/>
  </si>
  <si>
    <t>災対用ビル別情報マップ</t>
    <phoneticPr fontId="1"/>
  </si>
  <si>
    <t>Ｖｅｒ.</t>
    <phoneticPr fontId="1"/>
  </si>
  <si>
    <t>1.0</t>
    <phoneticPr fontId="1"/>
  </si>
  <si>
    <t xml:space="preserve"> </t>
    <phoneticPr fontId="1"/>
  </si>
  <si>
    <t>ＩＤ</t>
    <phoneticPr fontId="1"/>
  </si>
  <si>
    <t>Ｖｅｒ.</t>
    <phoneticPr fontId="1"/>
  </si>
  <si>
    <t>1.0</t>
    <phoneticPr fontId="1"/>
  </si>
  <si>
    <t>１．初期表示時</t>
    <rPh sb="2" eb="4">
      <t>ショキ</t>
    </rPh>
    <rPh sb="4" eb="6">
      <t>ヒョウジ</t>
    </rPh>
    <rPh sb="6" eb="7">
      <t>ジ</t>
    </rPh>
    <phoneticPr fontId="1"/>
  </si>
  <si>
    <t>ヘッダー文言①</t>
    <rPh sb="4" eb="6">
      <t>モンゴン</t>
    </rPh>
    <phoneticPr fontId="1"/>
  </si>
  <si>
    <t>テキストエリア</t>
    <phoneticPr fontId="1"/>
  </si>
  <si>
    <t>－</t>
    <phoneticPr fontId="1"/>
  </si>
  <si>
    <t>ログイン中のユーザ名を表示する。</t>
    <rPh sb="4" eb="5">
      <t>チュウ</t>
    </rPh>
    <rPh sb="9" eb="10">
      <t>メイ</t>
    </rPh>
    <rPh sb="11" eb="13">
      <t>ヒョウジ</t>
    </rPh>
    <phoneticPr fontId="1"/>
  </si>
  <si>
    <t>テキスト</t>
    <phoneticPr fontId="1"/>
  </si>
  <si>
    <t>”ユーザ名：” + ログイン中のユーザ名</t>
    <rPh sb="4" eb="5">
      <t>メイ</t>
    </rPh>
    <rPh sb="14" eb="15">
      <t>チュウ</t>
    </rPh>
    <rPh sb="19" eb="20">
      <t>メイ</t>
    </rPh>
    <phoneticPr fontId="1"/>
  </si>
  <si>
    <t>ヘッダー文言②</t>
    <rPh sb="4" eb="6">
      <t>モンゴン</t>
    </rPh>
    <phoneticPr fontId="1"/>
  </si>
  <si>
    <t>【ユーザ権限によるデータの利用範囲】</t>
    <rPh sb="4" eb="6">
      <t>ケンゲン</t>
    </rPh>
    <rPh sb="13" eb="15">
      <t>リヨウ</t>
    </rPh>
    <rPh sb="15" eb="17">
      <t>ハンイ</t>
    </rPh>
    <phoneticPr fontId="1"/>
  </si>
  <si>
    <t>・ ログインユーザの権限（ユーザレベル）により、データ利用の範囲を制限する。</t>
    <rPh sb="10" eb="12">
      <t>ケンゲン</t>
    </rPh>
    <rPh sb="27" eb="29">
      <t>リヨウ</t>
    </rPh>
    <rPh sb="30" eb="32">
      <t>ハンイ</t>
    </rPh>
    <rPh sb="33" eb="35">
      <t>セイゲン</t>
    </rPh>
    <phoneticPr fontId="1"/>
  </si>
  <si>
    <t>(1/2)</t>
    <phoneticPr fontId="1"/>
  </si>
  <si>
    <t>(2/2)</t>
    <phoneticPr fontId="1"/>
  </si>
  <si>
    <t>「２．３．２　共通権限」を参照</t>
    <rPh sb="13" eb="15">
      <t>サンショウ</t>
    </rPh>
    <phoneticPr fontId="1"/>
  </si>
  <si>
    <t>オープニング</t>
    <phoneticPr fontId="1"/>
  </si>
  <si>
    <t>【住所から探すエリア】</t>
    <rPh sb="1" eb="3">
      <t>ジュウショ</t>
    </rPh>
    <rPh sb="5" eb="6">
      <t>サガ</t>
    </rPh>
    <phoneticPr fontId="1"/>
  </si>
  <si>
    <t>・ 入力した住所を地図画面を渡して地図画面に遷移する。</t>
    <rPh sb="2" eb="4">
      <t>ニュウリョク</t>
    </rPh>
    <rPh sb="6" eb="8">
      <t>ジュウショ</t>
    </rPh>
    <rPh sb="9" eb="11">
      <t>チズ</t>
    </rPh>
    <rPh sb="11" eb="13">
      <t>ガメン</t>
    </rPh>
    <rPh sb="14" eb="15">
      <t>ワタ</t>
    </rPh>
    <rPh sb="17" eb="19">
      <t>チズ</t>
    </rPh>
    <rPh sb="19" eb="21">
      <t>ガメン</t>
    </rPh>
    <rPh sb="22" eb="24">
      <t>センイ</t>
    </rPh>
    <phoneticPr fontId="1"/>
  </si>
  <si>
    <t>【地図から探すエリア】</t>
    <rPh sb="1" eb="3">
      <t>チズ</t>
    </rPh>
    <rPh sb="5" eb="6">
      <t>サガ</t>
    </rPh>
    <phoneticPr fontId="1"/>
  </si>
  <si>
    <t>・ 地図の地方をクリックする。</t>
    <rPh sb="2" eb="4">
      <t>チズ</t>
    </rPh>
    <rPh sb="5" eb="7">
      <t>チホウ</t>
    </rPh>
    <phoneticPr fontId="1"/>
  </si>
  <si>
    <t>・ クリックした地方の地方コードを地図画面を渡して地図画面に遷移する。</t>
    <rPh sb="8" eb="10">
      <t>チホウ</t>
    </rPh>
    <rPh sb="11" eb="13">
      <t>チホウ</t>
    </rPh>
    <phoneticPr fontId="1"/>
  </si>
  <si>
    <t>【自会社から探すエリア】</t>
    <rPh sb="1" eb="2">
      <t>ジ</t>
    </rPh>
    <rPh sb="2" eb="4">
      <t>カイシャ</t>
    </rPh>
    <rPh sb="6" eb="7">
      <t>サガ</t>
    </rPh>
    <phoneticPr fontId="1"/>
  </si>
  <si>
    <t>・ 会社名をクリックする。</t>
    <rPh sb="2" eb="5">
      <t>カイシャメイ</t>
    </rPh>
    <phoneticPr fontId="1"/>
  </si>
  <si>
    <t>・ クリックした会社名の会社コードを地図画面を渡して地図画面に遷移する。</t>
    <rPh sb="8" eb="11">
      <t>カイシャメイ</t>
    </rPh>
    <rPh sb="12" eb="14">
      <t>カイシャ</t>
    </rPh>
    <phoneticPr fontId="1"/>
  </si>
  <si>
    <t>【グループから探すエリア】</t>
    <rPh sb="7" eb="8">
      <t>サガ</t>
    </rPh>
    <phoneticPr fontId="1"/>
  </si>
  <si>
    <t>【都道府県から探すエリア】</t>
    <rPh sb="1" eb="5">
      <t>トドウフケン</t>
    </rPh>
    <rPh sb="7" eb="8">
      <t>サガ</t>
    </rPh>
    <phoneticPr fontId="1"/>
  </si>
  <si>
    <t>・ 都道府県名をクリックする。</t>
    <rPh sb="2" eb="6">
      <t>トドウフケン</t>
    </rPh>
    <rPh sb="6" eb="7">
      <t>メイ</t>
    </rPh>
    <phoneticPr fontId="1"/>
  </si>
  <si>
    <t>・ クリックした都道府県名の都道府県コードを地図画面を渡して地図画面に遷移する。</t>
    <rPh sb="8" eb="12">
      <t>トドウフケン</t>
    </rPh>
    <rPh sb="12" eb="13">
      <t>メイ</t>
    </rPh>
    <rPh sb="14" eb="18">
      <t>トドウフケン</t>
    </rPh>
    <phoneticPr fontId="1"/>
  </si>
  <si>
    <t>テキスト</t>
    <phoneticPr fontId="1"/>
  </si>
  <si>
    <t>入力</t>
    <phoneticPr fontId="1"/>
  </si>
  <si>
    <t>検索対象とする住所を入力する。</t>
    <rPh sb="0" eb="2">
      <t>ケンサク</t>
    </rPh>
    <rPh sb="2" eb="4">
      <t>タイショウ</t>
    </rPh>
    <rPh sb="7" eb="9">
      <t>ジュウショ</t>
    </rPh>
    <rPh sb="10" eb="12">
      <t>ニュウリョク</t>
    </rPh>
    <phoneticPr fontId="1"/>
  </si>
  <si>
    <t>地図</t>
    <rPh sb="0" eb="2">
      <t>チズ</t>
    </rPh>
    <phoneticPr fontId="1"/>
  </si>
  <si>
    <t>【グループ会社から探すエリア】</t>
    <rPh sb="5" eb="7">
      <t>カイシャ</t>
    </rPh>
    <rPh sb="9" eb="10">
      <t>サガ</t>
    </rPh>
    <phoneticPr fontId="1"/>
  </si>
  <si>
    <t>リスト</t>
    <phoneticPr fontId="1"/>
  </si>
  <si>
    <t>日本の各地方地図</t>
    <rPh sb="0" eb="2">
      <t>ニホン</t>
    </rPh>
    <rPh sb="3" eb="4">
      <t>カク</t>
    </rPh>
    <rPh sb="4" eb="6">
      <t>チホウ</t>
    </rPh>
    <rPh sb="6" eb="8">
      <t>チズ</t>
    </rPh>
    <phoneticPr fontId="1"/>
  </si>
  <si>
    <t>都道府県リスト</t>
    <rPh sb="0" eb="4">
      <t>トドウフケン</t>
    </rPh>
    <phoneticPr fontId="1"/>
  </si>
  <si>
    <t>固定の日本の各地方、各都道府県リスト</t>
    <rPh sb="0" eb="2">
      <t>コテイ</t>
    </rPh>
    <rPh sb="3" eb="5">
      <t>ニホン</t>
    </rPh>
    <rPh sb="6" eb="9">
      <t>カクチホウ</t>
    </rPh>
    <rPh sb="10" eb="11">
      <t>カク</t>
    </rPh>
    <rPh sb="11" eb="15">
      <t>トドウフケン</t>
    </rPh>
    <phoneticPr fontId="1"/>
  </si>
  <si>
    <t>・ グループ名を選択する。</t>
    <rPh sb="6" eb="7">
      <t>メイ</t>
    </rPh>
    <rPh sb="8" eb="10">
      <t>センタク</t>
    </rPh>
    <phoneticPr fontId="1"/>
  </si>
  <si>
    <t>・ 会社名を選択する。</t>
    <rPh sb="2" eb="4">
      <t>カイシャ</t>
    </rPh>
    <rPh sb="4" eb="5">
      <t>メイ</t>
    </rPh>
    <rPh sb="6" eb="8">
      <t>センタク</t>
    </rPh>
    <phoneticPr fontId="1"/>
  </si>
  <si>
    <t>・ 検索ボタンをクリックする。</t>
    <rPh sb="2" eb="4">
      <t>ケンサク</t>
    </rPh>
    <phoneticPr fontId="1"/>
  </si>
  <si>
    <t>グループ名</t>
    <rPh sb="4" eb="5">
      <t>メイ</t>
    </rPh>
    <phoneticPr fontId="1"/>
  </si>
  <si>
    <t>プルダウン</t>
    <phoneticPr fontId="1"/>
  </si>
  <si>
    <t>会社名</t>
    <rPh sb="0" eb="2">
      <t>カイシャ</t>
    </rPh>
    <rPh sb="2" eb="3">
      <t>メイ</t>
    </rPh>
    <phoneticPr fontId="1"/>
  </si>
  <si>
    <t>選択</t>
    <rPh sb="0" eb="2">
      <t>センタク</t>
    </rPh>
    <phoneticPr fontId="1"/>
  </si>
  <si>
    <t>検索ボタン</t>
    <rPh sb="0" eb="2">
      <t>ケンサク</t>
    </rPh>
    <phoneticPr fontId="1"/>
  </si>
  <si>
    <t>ボタン</t>
    <phoneticPr fontId="1"/>
  </si>
  <si>
    <t>グループ名を選択する。</t>
    <rPh sb="4" eb="5">
      <t>メイ</t>
    </rPh>
    <rPh sb="6" eb="8">
      <t>センタク</t>
    </rPh>
    <phoneticPr fontId="1"/>
  </si>
  <si>
    <t>会社名を選択する。</t>
    <rPh sb="0" eb="2">
      <t>カイシャ</t>
    </rPh>
    <rPh sb="2" eb="3">
      <t>メイ</t>
    </rPh>
    <rPh sb="4" eb="6">
      <t>センタク</t>
    </rPh>
    <phoneticPr fontId="1"/>
  </si>
  <si>
    <t>選択した会社名を地図画面に渡して、遷移する。</t>
    <rPh sb="0" eb="2">
      <t>センタク</t>
    </rPh>
    <rPh sb="4" eb="6">
      <t>カイシャ</t>
    </rPh>
    <rPh sb="6" eb="7">
      <t>メイ</t>
    </rPh>
    <phoneticPr fontId="1"/>
  </si>
  <si>
    <t>入力した住所を地図画面に渡して、遷移する。</t>
    <phoneticPr fontId="1"/>
  </si>
  <si>
    <t>・ 選択した会社名の会社コードを地図画面に渡して、遷移する。</t>
    <rPh sb="2" eb="4">
      <t>センタク</t>
    </rPh>
    <rPh sb="6" eb="9">
      <t>カイシャメイ</t>
    </rPh>
    <rPh sb="10" eb="12">
      <t>カイシャ</t>
    </rPh>
    <phoneticPr fontId="1"/>
  </si>
  <si>
    <t>”会社名：” + ログイン中のユーザの会社名</t>
    <rPh sb="1" eb="4">
      <t>カイシャメイ</t>
    </rPh>
    <rPh sb="13" eb="14">
      <t>チュウ</t>
    </rPh>
    <rPh sb="19" eb="22">
      <t>カイシャメイ</t>
    </rPh>
    <phoneticPr fontId="1"/>
  </si>
  <si>
    <t>ログイン中のユーザ名が所属する会社名を表示する。</t>
    <rPh sb="4" eb="5">
      <t>チュウ</t>
    </rPh>
    <rPh sb="9" eb="10">
      <t>メイ</t>
    </rPh>
    <rPh sb="11" eb="13">
      <t>ショゾク</t>
    </rPh>
    <rPh sb="15" eb="17">
      <t>カイシャ</t>
    </rPh>
    <rPh sb="17" eb="18">
      <t>メイ</t>
    </rPh>
    <rPh sb="19" eb="21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</si>
</sst>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_ * #,##0_ ;_ * &quot;\\\-&quot;#,##0_ ;_ * \-_ ;_ @_ "/>
    <numFmt numFmtId="178" formatCode="0_ "/>
  </numFmts>
  <fonts count="19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>
      <alignment vertical="center"/>
    </xf>
    <xf numFmtId="176" fontId="2" fillId="0" borderId="0" applyFill="0" applyBorder="0" applyAlignment="0"/>
    <xf numFmtId="0" fontId="3" fillId="0" borderId="0">
      <alignment horizontal="left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77" fontId="10" fillId="0" borderId="0"/>
    <xf numFmtId="0" fontId="5" fillId="0" borderId="0"/>
    <xf numFmtId="4" fontId="3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9" fillId="0" borderId="0">
      <alignment vertical="center"/>
    </xf>
    <xf numFmtId="0" fontId="16" fillId="0" borderId="0">
      <alignment vertical="center"/>
    </xf>
  </cellStyleXfs>
  <cellXfs count="18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ont="1" applyFill="1" applyBorder="1" applyAlignment="1">
      <alignment vertical="top"/>
    </xf>
    <xf numFmtId="0" fontId="14" fillId="2" borderId="19" xfId="0" applyFont="1" applyFill="1" applyBorder="1" applyAlignment="1">
      <alignment vertical="top"/>
    </xf>
    <xf numFmtId="0" fontId="15" fillId="3" borderId="4" xfId="12" applyFont="1" applyFill="1" applyBorder="1" applyAlignment="1">
      <alignment horizontal="centerContinuous" vertical="center"/>
    </xf>
    <xf numFmtId="0" fontId="15" fillId="3" borderId="2" xfId="12" applyFont="1" applyFill="1" applyBorder="1" applyAlignment="1">
      <alignment horizontal="centerContinuous" vertical="center"/>
    </xf>
    <xf numFmtId="0" fontId="15" fillId="3" borderId="3" xfId="12" applyFont="1" applyFill="1" applyBorder="1" applyAlignment="1">
      <alignment horizontal="centerContinuous" vertical="center"/>
    </xf>
    <xf numFmtId="0" fontId="0" fillId="2" borderId="6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13" fillId="0" borderId="0" xfId="0" applyFont="1" applyBorder="1" applyAlignment="1">
      <alignment horizontal="left"/>
    </xf>
    <xf numFmtId="0" fontId="0" fillId="2" borderId="0" xfId="0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Continuous" vertical="center"/>
    </xf>
    <xf numFmtId="0" fontId="0" fillId="3" borderId="2" xfId="0" applyFont="1" applyFill="1" applyBorder="1" applyAlignment="1">
      <alignment horizontal="centerContinuous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vertical="top"/>
    </xf>
    <xf numFmtId="0" fontId="0" fillId="2" borderId="22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/>
    </xf>
    <xf numFmtId="0" fontId="0" fillId="2" borderId="19" xfId="0" applyFont="1" applyFill="1" applyBorder="1" applyAlignment="1">
      <alignment vertical="top"/>
    </xf>
    <xf numFmtId="0" fontId="0" fillId="2" borderId="19" xfId="0" applyFont="1" applyFill="1" applyBorder="1">
      <alignment vertical="center"/>
    </xf>
    <xf numFmtId="0" fontId="0" fillId="2" borderId="20" xfId="0" applyFont="1" applyFill="1" applyBorder="1" applyAlignment="1">
      <alignment vertical="top"/>
    </xf>
    <xf numFmtId="0" fontId="0" fillId="2" borderId="21" xfId="0" applyFont="1" applyFill="1" applyBorder="1" applyAlignment="1">
      <alignment vertical="top"/>
    </xf>
    <xf numFmtId="0" fontId="0" fillId="2" borderId="17" xfId="0" quotePrefix="1" applyFont="1" applyFill="1" applyBorder="1" applyAlignment="1">
      <alignment vertical="top"/>
    </xf>
    <xf numFmtId="0" fontId="0" fillId="2" borderId="17" xfId="0" applyFont="1" applyFill="1" applyBorder="1">
      <alignment vertical="center"/>
    </xf>
    <xf numFmtId="0" fontId="0" fillId="2" borderId="17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6" xfId="0" applyFont="1" applyFill="1" applyBorder="1" applyAlignment="1">
      <alignment vertical="top"/>
    </xf>
    <xf numFmtId="0" fontId="15" fillId="3" borderId="11" xfId="12" applyFont="1" applyFill="1" applyBorder="1" applyAlignment="1">
      <alignment horizontal="centerContinuous" vertical="center"/>
    </xf>
    <xf numFmtId="178" fontId="15" fillId="3" borderId="5" xfId="12" applyNumberFormat="1" applyFont="1" applyFill="1" applyBorder="1" applyAlignment="1">
      <alignment horizontal="centerContinuous" vertical="center"/>
    </xf>
    <xf numFmtId="0" fontId="15" fillId="3" borderId="5" xfId="12" applyFont="1" applyFill="1" applyBorder="1" applyAlignment="1">
      <alignment horizontal="centerContinuous" vertical="center"/>
    </xf>
    <xf numFmtId="178" fontId="15" fillId="3" borderId="2" xfId="12" applyNumberFormat="1" applyFont="1" applyFill="1" applyBorder="1" applyAlignment="1">
      <alignment horizontal="centerContinuous" vertical="center"/>
    </xf>
    <xf numFmtId="0" fontId="0" fillId="2" borderId="11" xfId="0" applyFont="1" applyFill="1" applyBorder="1">
      <alignment vertical="center"/>
    </xf>
    <xf numFmtId="178" fontId="0" fillId="2" borderId="5" xfId="0" applyNumberFormat="1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12" xfId="0" applyFont="1" applyFill="1" applyBorder="1">
      <alignment vertical="center"/>
    </xf>
    <xf numFmtId="178" fontId="13" fillId="2" borderId="0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Continuous" vertical="center"/>
    </xf>
    <xf numFmtId="0" fontId="0" fillId="3" borderId="11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4" borderId="11" xfId="0" applyFont="1" applyFill="1" applyBorder="1" applyAlignment="1">
      <alignment vertical="top"/>
    </xf>
    <xf numFmtId="0" fontId="0" fillId="4" borderId="5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0" fillId="2" borderId="4" xfId="0" applyFont="1" applyFill="1" applyBorder="1" applyAlignment="1">
      <alignment horizontal="centerContinuous" vertical="top"/>
    </xf>
    <xf numFmtId="0" fontId="0" fillId="2" borderId="2" xfId="0" applyFont="1" applyFill="1" applyBorder="1" applyAlignment="1">
      <alignment horizontal="centerContinuous" vertical="top"/>
    </xf>
    <xf numFmtId="0" fontId="0" fillId="2" borderId="3" xfId="0" applyFont="1" applyFill="1" applyBorder="1" applyAlignment="1">
      <alignment horizontal="centerContinuous" vertical="top"/>
    </xf>
    <xf numFmtId="0" fontId="0" fillId="5" borderId="4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3" xfId="0" applyFont="1" applyFill="1" applyBorder="1" applyAlignment="1">
      <alignment vertical="top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6" xfId="0" applyFont="1" applyFill="1" applyBorder="1" applyAlignment="1">
      <alignment horizontal="left" vertical="top" indent="1"/>
    </xf>
    <xf numFmtId="0" fontId="0" fillId="2" borderId="6" xfId="0" applyFont="1" applyFill="1" applyBorder="1" applyAlignment="1">
      <alignment horizontal="left" vertical="top" indent="2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2" borderId="11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18" fillId="2" borderId="6" xfId="0" applyFont="1" applyFill="1" applyBorder="1" applyAlignment="1">
      <alignment vertical="top"/>
    </xf>
    <xf numFmtId="0" fontId="18" fillId="2" borderId="7" xfId="0" applyFont="1" applyFill="1" applyBorder="1" applyAlignment="1">
      <alignment vertical="top"/>
    </xf>
    <xf numFmtId="0" fontId="18" fillId="2" borderId="0" xfId="0" applyFont="1" applyFill="1" applyBorder="1" applyAlignment="1">
      <alignment vertical="top"/>
    </xf>
    <xf numFmtId="0" fontId="18" fillId="2" borderId="0" xfId="0" applyFont="1" applyFill="1">
      <alignment vertical="center"/>
    </xf>
    <xf numFmtId="0" fontId="18" fillId="2" borderId="6" xfId="0" applyFont="1" applyFill="1" applyBorder="1" applyAlignment="1">
      <alignment vertical="center"/>
    </xf>
    <xf numFmtId="0" fontId="18" fillId="2" borderId="2" xfId="0" applyFont="1" applyFill="1" applyBorder="1" applyAlignment="1">
      <alignment vertical="top"/>
    </xf>
    <xf numFmtId="0" fontId="18" fillId="2" borderId="3" xfId="0" applyFont="1" applyFill="1" applyBorder="1" applyAlignment="1">
      <alignment vertical="top"/>
    </xf>
    <xf numFmtId="0" fontId="18" fillId="2" borderId="7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6" xfId="0" applyFont="1" applyFill="1" applyBorder="1">
      <alignment vertical="center"/>
    </xf>
    <xf numFmtId="0" fontId="18" fillId="2" borderId="7" xfId="0" applyFont="1" applyFill="1" applyBorder="1">
      <alignment vertical="center"/>
    </xf>
    <xf numFmtId="0" fontId="18" fillId="2" borderId="0" xfId="0" applyFont="1" applyFill="1" applyBorder="1" applyAlignment="1">
      <alignment vertical="center"/>
    </xf>
    <xf numFmtId="0" fontId="0" fillId="2" borderId="9" xfId="0" applyFont="1" applyFill="1" applyBorder="1" applyAlignment="1">
      <alignment horizontal="left" vertical="top" wrapText="1"/>
    </xf>
    <xf numFmtId="0" fontId="0" fillId="2" borderId="16" xfId="0" applyFont="1" applyFill="1" applyBorder="1" applyAlignment="1">
      <alignment vertical="top"/>
    </xf>
    <xf numFmtId="0" fontId="16" fillId="7" borderId="0" xfId="13" applyFont="1" applyFill="1" applyBorder="1" applyAlignment="1">
      <alignment vertical="top"/>
    </xf>
    <xf numFmtId="0" fontId="16" fillId="7" borderId="0" xfId="0" applyFont="1" applyFill="1" applyBorder="1" applyAlignment="1">
      <alignment vertical="top"/>
    </xf>
    <xf numFmtId="0" fontId="18" fillId="7" borderId="0" xfId="0" applyFont="1" applyFill="1" applyBorder="1" applyAlignment="1">
      <alignment vertical="top"/>
    </xf>
    <xf numFmtId="0" fontId="17" fillId="2" borderId="0" xfId="0" applyFont="1" applyFill="1" applyBorder="1" applyAlignment="1">
      <alignment vertical="top"/>
    </xf>
    <xf numFmtId="0" fontId="0" fillId="2" borderId="23" xfId="0" applyFont="1" applyFill="1" applyBorder="1" applyAlignment="1">
      <alignment vertical="top"/>
    </xf>
    <xf numFmtId="0" fontId="0" fillId="2" borderId="22" xfId="0" applyFont="1" applyFill="1" applyBorder="1" applyAlignment="1">
      <alignment vertical="top"/>
    </xf>
    <xf numFmtId="0" fontId="0" fillId="2" borderId="16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0" fillId="2" borderId="4" xfId="0" applyFont="1" applyFill="1" applyBorder="1" applyAlignment="1">
      <alignment vertical="top"/>
    </xf>
    <xf numFmtId="0" fontId="0" fillId="2" borderId="6" xfId="0" applyFont="1" applyFill="1" applyBorder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>
      <alignment vertical="center"/>
    </xf>
    <xf numFmtId="0" fontId="0" fillId="2" borderId="16" xfId="0" applyFont="1" applyFill="1" applyBorder="1" applyAlignment="1">
      <alignment vertical="top"/>
    </xf>
    <xf numFmtId="0" fontId="0" fillId="2" borderId="6" xfId="0" applyFont="1" applyFill="1" applyBorder="1" applyAlignment="1">
      <alignment vertical="center"/>
    </xf>
    <xf numFmtId="0" fontId="0" fillId="2" borderId="23" xfId="0" applyFont="1" applyFill="1" applyBorder="1" applyAlignment="1">
      <alignment vertical="top"/>
    </xf>
    <xf numFmtId="0" fontId="0" fillId="2" borderId="4" xfId="0" applyFont="1" applyFill="1" applyBorder="1" applyAlignment="1">
      <alignment horizontal="centerContinuous" vertical="top"/>
    </xf>
    <xf numFmtId="0" fontId="0" fillId="2" borderId="2" xfId="0" applyFont="1" applyFill="1" applyBorder="1" applyAlignment="1">
      <alignment horizontal="centerContinuous" vertical="top"/>
    </xf>
    <xf numFmtId="0" fontId="0" fillId="2" borderId="3" xfId="0" applyFont="1" applyFill="1" applyBorder="1" applyAlignment="1">
      <alignment horizontal="centerContinuous"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5" borderId="4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3" xfId="0" applyFont="1" applyFill="1" applyBorder="1" applyAlignment="1">
      <alignment vertical="top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5" fillId="2" borderId="4" xfId="12" applyFont="1" applyFill="1" applyBorder="1" applyAlignment="1">
      <alignment vertical="center" shrinkToFit="1"/>
    </xf>
    <xf numFmtId="0" fontId="15" fillId="2" borderId="2" xfId="12" applyFont="1" applyFill="1" applyBorder="1" applyAlignment="1">
      <alignment vertical="center" shrinkToFit="1"/>
    </xf>
    <xf numFmtId="0" fontId="15" fillId="2" borderId="3" xfId="12" applyFont="1" applyFill="1" applyBorder="1" applyAlignment="1">
      <alignment vertical="center" shrinkToFit="1"/>
    </xf>
    <xf numFmtId="0" fontId="15" fillId="3" borderId="4" xfId="12" applyFont="1" applyFill="1" applyBorder="1" applyAlignment="1">
      <alignment horizontal="center" vertical="center"/>
    </xf>
    <xf numFmtId="0" fontId="15" fillId="3" borderId="2" xfId="12" applyFont="1" applyFill="1" applyBorder="1" applyAlignment="1">
      <alignment horizontal="center" vertical="center"/>
    </xf>
    <xf numFmtId="0" fontId="15" fillId="3" borderId="3" xfId="12" applyFont="1" applyFill="1" applyBorder="1" applyAlignment="1">
      <alignment horizontal="center" vertical="center"/>
    </xf>
    <xf numFmtId="0" fontId="12" fillId="2" borderId="11" xfId="12" applyFont="1" applyFill="1" applyBorder="1" applyAlignment="1">
      <alignment horizontal="center" vertical="center" shrinkToFit="1"/>
    </xf>
    <xf numFmtId="0" fontId="12" fillId="2" borderId="5" xfId="12" applyFont="1" applyFill="1" applyBorder="1" applyAlignment="1">
      <alignment horizontal="center" vertical="center" shrinkToFit="1"/>
    </xf>
    <xf numFmtId="0" fontId="12" fillId="2" borderId="12" xfId="12" applyFont="1" applyFill="1" applyBorder="1" applyAlignment="1">
      <alignment horizontal="center" vertical="center" shrinkToFit="1"/>
    </xf>
    <xf numFmtId="0" fontId="12" fillId="2" borderId="8" xfId="12" applyFont="1" applyFill="1" applyBorder="1" applyAlignment="1">
      <alignment horizontal="center" vertical="center" shrinkToFit="1"/>
    </xf>
    <xf numFmtId="0" fontId="12" fillId="2" borderId="9" xfId="12" applyFont="1" applyFill="1" applyBorder="1" applyAlignment="1">
      <alignment horizontal="center" vertical="center" shrinkToFit="1"/>
    </xf>
    <xf numFmtId="0" fontId="12" fillId="2" borderId="10" xfId="12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2" fillId="2" borderId="11" xfId="12" applyNumberFormat="1" applyFont="1" applyFill="1" applyBorder="1" applyAlignment="1">
      <alignment horizontal="center" vertical="center" shrinkToFit="1"/>
    </xf>
    <xf numFmtId="0" fontId="12" fillId="2" borderId="5" xfId="12" applyNumberFormat="1" applyFont="1" applyFill="1" applyBorder="1" applyAlignment="1">
      <alignment horizontal="center" vertical="center" shrinkToFit="1"/>
    </xf>
    <xf numFmtId="0" fontId="12" fillId="2" borderId="12" xfId="12" applyNumberFormat="1" applyFont="1" applyFill="1" applyBorder="1" applyAlignment="1">
      <alignment horizontal="center" vertical="center" shrinkToFit="1"/>
    </xf>
    <xf numFmtId="0" fontId="12" fillId="2" borderId="8" xfId="12" applyNumberFormat="1" applyFont="1" applyFill="1" applyBorder="1" applyAlignment="1">
      <alignment horizontal="center" vertical="center" shrinkToFit="1"/>
    </xf>
    <xf numFmtId="0" fontId="12" fillId="2" borderId="9" xfId="12" applyNumberFormat="1" applyFont="1" applyFill="1" applyBorder="1" applyAlignment="1">
      <alignment horizontal="center" vertical="center" shrinkToFit="1"/>
    </xf>
    <xf numFmtId="0" fontId="12" fillId="2" borderId="10" xfId="12" applyNumberFormat="1" applyFont="1" applyFill="1" applyBorder="1" applyAlignment="1">
      <alignment horizontal="center" vertical="center" shrinkToFit="1"/>
    </xf>
    <xf numFmtId="0" fontId="0" fillId="2" borderId="4" xfId="0" applyFont="1" applyFill="1" applyBorder="1" applyAlignment="1">
      <alignment horizontal="center" vertical="top" shrinkToFit="1"/>
    </xf>
    <xf numFmtId="0" fontId="0" fillId="2" borderId="2" xfId="0" applyFont="1" applyFill="1" applyBorder="1" applyAlignment="1">
      <alignment horizontal="center" vertical="top" shrinkToFit="1"/>
    </xf>
    <xf numFmtId="0" fontId="0" fillId="2" borderId="3" xfId="0" applyFont="1" applyFill="1" applyBorder="1" applyAlignment="1">
      <alignment horizontal="center" vertical="top" shrinkToFit="1"/>
    </xf>
    <xf numFmtId="0" fontId="0" fillId="2" borderId="11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left" vertical="top" wrapText="1"/>
    </xf>
    <xf numFmtId="0" fontId="0" fillId="2" borderId="8" xfId="0" applyFont="1" applyFill="1" applyBorder="1" applyAlignment="1">
      <alignment horizontal="left" vertical="top" wrapText="1"/>
    </xf>
    <xf numFmtId="0" fontId="0" fillId="2" borderId="9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shrinkToFit="1"/>
    </xf>
    <xf numFmtId="0" fontId="15" fillId="2" borderId="12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0" fontId="15" fillId="2" borderId="9" xfId="0" applyFont="1" applyFill="1" applyBorder="1" applyAlignment="1">
      <alignment horizontal="center" vertical="center" shrinkToFit="1"/>
    </xf>
    <xf numFmtId="0" fontId="15" fillId="2" borderId="10" xfId="0" applyFont="1" applyFill="1" applyBorder="1" applyAlignment="1">
      <alignment horizontal="center" vertical="center" shrinkToFit="1"/>
    </xf>
    <xf numFmtId="0" fontId="0" fillId="3" borderId="23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</cellXfs>
  <cellStyles count="14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コピー ～ 3.2災害名管理機能(記載ルール追記版）_3.2災害名管理機能" xfId="13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22</xdr:col>
      <xdr:colOff>123826</xdr:colOff>
      <xdr:row>28</xdr:row>
      <xdr:rowOff>57150</xdr:rowOff>
    </xdr:to>
    <xdr:sp macro="" textlink="">
      <xdr:nvSpPr>
        <xdr:cNvPr id="2" name="正方形/長方形 1"/>
        <xdr:cNvSpPr/>
      </xdr:nvSpPr>
      <xdr:spPr>
        <a:xfrm>
          <a:off x="247650" y="1714500"/>
          <a:ext cx="5324476" cy="314325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 editAs="oneCell">
    <xdr:from>
      <xdr:col>1</xdr:col>
      <xdr:colOff>29224</xdr:colOff>
      <xdr:row>10</xdr:row>
      <xdr:rowOff>147708</xdr:rowOff>
    </xdr:from>
    <xdr:to>
      <xdr:col>22</xdr:col>
      <xdr:colOff>78121</xdr:colOff>
      <xdr:row>27</xdr:row>
      <xdr:rowOff>99940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874" y="1862208"/>
          <a:ext cx="5249547" cy="2866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9"/>
  <sheetViews>
    <sheetView view="pageBreakPreview" zoomScaleNormal="100" zoomScaleSheetLayoutView="100" workbookViewId="0">
      <selection activeCell="AB9" sqref="AB9"/>
    </sheetView>
  </sheetViews>
  <sheetFormatPr defaultColWidth="3.7109375" defaultRowHeight="13.5" customHeight="1"/>
  <cols>
    <col min="1" max="26" width="3.7109375" style="1"/>
    <col min="27" max="27" width="3.5703125" style="1" bestFit="1" customWidth="1"/>
    <col min="28" max="28" width="19.42578125" style="1" customWidth="1"/>
    <col min="29" max="29" width="3.5703125" style="1" bestFit="1" customWidth="1"/>
    <col min="30" max="30" width="19.42578125" style="1" customWidth="1"/>
    <col min="31" max="31" width="3.5703125" style="1" bestFit="1" customWidth="1"/>
    <col min="32" max="32" width="19.42578125" style="1" customWidth="1"/>
    <col min="33" max="16384" width="3.7109375" style="1"/>
  </cols>
  <sheetData>
    <row r="1" spans="1:32" ht="13.5" customHeight="1">
      <c r="A1" s="25" t="s">
        <v>5</v>
      </c>
      <c r="B1" s="26"/>
      <c r="C1" s="26"/>
      <c r="D1" s="138" t="s">
        <v>51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 t="s">
        <v>40</v>
      </c>
      <c r="U1" s="139"/>
      <c r="V1" s="139" t="s">
        <v>41</v>
      </c>
      <c r="W1" s="139"/>
      <c r="X1" s="139"/>
      <c r="Y1" s="140"/>
      <c r="AA1" s="136" t="s">
        <v>11</v>
      </c>
      <c r="AB1" s="137"/>
      <c r="AC1" s="136" t="s">
        <v>12</v>
      </c>
      <c r="AD1" s="137"/>
      <c r="AE1" s="136" t="s">
        <v>13</v>
      </c>
      <c r="AF1" s="137"/>
    </row>
    <row r="2" spans="1:32" ht="13.5" customHeight="1">
      <c r="A2" s="25" t="s">
        <v>0</v>
      </c>
      <c r="B2" s="26"/>
      <c r="C2" s="26"/>
      <c r="D2" s="138" t="str">
        <f>"第"&amp;DBCS($AA$3)&amp;"章　"&amp;AB3</f>
        <v>第２章　画面設計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 t="s">
        <v>3</v>
      </c>
      <c r="U2" s="139"/>
      <c r="V2" s="139" t="s">
        <v>42</v>
      </c>
      <c r="W2" s="139"/>
      <c r="X2" s="139"/>
      <c r="Y2" s="140"/>
      <c r="AA2" s="17" t="s">
        <v>15</v>
      </c>
      <c r="AB2" s="18" t="s">
        <v>18</v>
      </c>
      <c r="AC2" s="17" t="s">
        <v>15</v>
      </c>
      <c r="AD2" s="18" t="s">
        <v>19</v>
      </c>
      <c r="AE2" s="17" t="s">
        <v>15</v>
      </c>
      <c r="AF2" s="18" t="s">
        <v>16</v>
      </c>
    </row>
    <row r="3" spans="1:32" ht="13.5" customHeight="1">
      <c r="A3" s="141" t="s">
        <v>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 t="s">
        <v>2</v>
      </c>
      <c r="U3" s="142"/>
      <c r="V3" s="142" t="s">
        <v>6</v>
      </c>
      <c r="W3" s="142"/>
      <c r="X3" s="142"/>
      <c r="Y3" s="143"/>
      <c r="AA3" s="16">
        <v>2</v>
      </c>
      <c r="AB3" s="21" t="s">
        <v>21</v>
      </c>
      <c r="AC3" s="16">
        <v>3</v>
      </c>
      <c r="AD3" s="21" t="s">
        <v>20</v>
      </c>
      <c r="AE3" s="16">
        <v>11</v>
      </c>
      <c r="AF3" s="21" t="s">
        <v>71</v>
      </c>
    </row>
    <row r="4" spans="1:32" ht="13.5" customHeight="1">
      <c r="A4" s="144" t="str">
        <f>IF($AA$3="","",DBCS($AA$3))&amp;IF($AC$3="","",DBCS("."&amp;$AC$3))&amp;IF($AE$3="","",DBCS("."&amp;$AE$3))&amp;DBCS(" ")&amp;$AF$3</f>
        <v>２．３．１１　オープニング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9</v>
      </c>
      <c r="U4" s="145"/>
      <c r="V4" s="145" t="s">
        <v>10</v>
      </c>
      <c r="W4" s="145"/>
      <c r="X4" s="145"/>
      <c r="Y4" s="146"/>
    </row>
    <row r="5" spans="1:32" ht="13.5" customHeight="1">
      <c r="A5" s="147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 t="s">
        <v>4</v>
      </c>
      <c r="U5" s="148"/>
      <c r="V5" s="148"/>
      <c r="W5" s="148"/>
      <c r="X5" s="148"/>
      <c r="Y5" s="149"/>
    </row>
    <row r="6" spans="1:32" ht="13.5" customHeight="1">
      <c r="A6" s="4"/>
      <c r="B6" s="9"/>
      <c r="C6" s="9"/>
      <c r="D6" s="9"/>
      <c r="E6" s="9"/>
      <c r="F6" s="9"/>
      <c r="G6" s="9"/>
      <c r="H6" s="9"/>
      <c r="I6" s="2"/>
      <c r="J6" s="2"/>
      <c r="K6" s="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6" t="s">
        <v>14</v>
      </c>
      <c r="AB6" s="137"/>
      <c r="AC6" s="9"/>
      <c r="AD6" s="9"/>
      <c r="AE6" s="9"/>
      <c r="AF6" s="9"/>
    </row>
    <row r="7" spans="1:32" ht="13.5" customHeight="1">
      <c r="A7" s="4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7" t="s">
        <v>15</v>
      </c>
      <c r="AB7" s="18" t="s">
        <v>17</v>
      </c>
      <c r="AC7" s="9"/>
      <c r="AD7" s="9"/>
      <c r="AE7" s="9"/>
      <c r="AF7" s="9"/>
    </row>
    <row r="8" spans="1:32" ht="13.5" customHeight="1">
      <c r="A8" s="4"/>
      <c r="B8" s="9"/>
      <c r="C8" s="2"/>
      <c r="D8" s="13" t="str">
        <f>IF($AA8="","",IF($AA$3="","",DBCS($AA$3))&amp;IF($AC$3="","",DBCS("."&amp;$AC$3))&amp;IF($AE$3="","",DBCS("."&amp;$AE$3))&amp;IF($AA8="","",DBCS("."&amp;$AA8))&amp;DBCS(" ")&amp;$AB8)</f>
        <v>２．３．１１．１　オープニング</v>
      </c>
      <c r="E8" s="2"/>
      <c r="F8" s="13"/>
      <c r="G8" s="2"/>
      <c r="H8" s="2"/>
      <c r="I8" s="2"/>
      <c r="J8" s="2"/>
      <c r="K8" s="2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6">
        <v>1</v>
      </c>
      <c r="AB8" s="21" t="s">
        <v>71</v>
      </c>
      <c r="AC8" s="9"/>
      <c r="AD8" s="9"/>
      <c r="AE8" s="9"/>
      <c r="AF8" s="9"/>
    </row>
    <row r="9" spans="1:32" ht="13.5" customHeight="1">
      <c r="A9" s="4"/>
      <c r="B9" s="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9"/>
      <c r="AB9" s="20"/>
      <c r="AC9" s="9"/>
      <c r="AD9" s="9"/>
      <c r="AE9" s="9"/>
      <c r="AF9" s="9"/>
    </row>
    <row r="10" spans="1:32" ht="13.5" customHeight="1">
      <c r="A10" s="4"/>
      <c r="B10" s="9"/>
      <c r="C10" s="2"/>
      <c r="D10" s="13" t="str">
        <f>IF($AA10="","",IF($AA$3="","",DBCS($AA$3))&amp;IF($AC$3="","",DBCS("."&amp;$AC$3))&amp;IF($AE$3="","",DBCS("."&amp;$AE$3))&amp;IF($AA10="","",DBCS("."&amp;$AA10))&amp;DBCS(" ")&amp;$AB10)</f>
        <v/>
      </c>
      <c r="E10" s="2"/>
      <c r="F10" s="9"/>
      <c r="G10" s="9"/>
      <c r="H10" s="9"/>
      <c r="I10" s="2"/>
      <c r="J10" s="2"/>
      <c r="K10" s="2"/>
      <c r="L10" s="2"/>
      <c r="M10" s="2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1"/>
      <c r="Z10" s="9"/>
      <c r="AA10" s="16"/>
      <c r="AB10" s="21"/>
      <c r="AC10" s="9"/>
      <c r="AD10" s="9"/>
      <c r="AE10" s="9"/>
      <c r="AF10" s="9"/>
    </row>
    <row r="11" spans="1:32" ht="13.5" customHeight="1">
      <c r="A11" s="4"/>
      <c r="B11" s="9"/>
      <c r="C11" s="10"/>
      <c r="D11" s="2"/>
      <c r="E11" s="2"/>
      <c r="F11" s="9"/>
      <c r="G11" s="9"/>
      <c r="H11" s="9"/>
      <c r="I11" s="2"/>
      <c r="J11" s="2"/>
      <c r="K11" s="2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19"/>
      <c r="AB11" s="20"/>
      <c r="AC11" s="9"/>
      <c r="AD11" s="9"/>
      <c r="AE11" s="9"/>
      <c r="AF11" s="9"/>
    </row>
    <row r="12" spans="1:32" ht="13.5" customHeight="1">
      <c r="A12" s="4"/>
      <c r="B12" s="9"/>
      <c r="C12" s="9"/>
      <c r="D12" s="13" t="str">
        <f t="shared" ref="D12" si="0">IF($AA12="","",IF($AA$3="","",DBCS($AA$3))&amp;IF($AC$3="","",DBCS("."&amp;$AC$3))&amp;IF($AE$3="","",DBCS("."&amp;$AE$3))&amp;IF($AA12="","",DBCS("."&amp;$AA12))&amp;DBCS(" ")&amp;$AB12)</f>
        <v/>
      </c>
      <c r="E12" s="2"/>
      <c r="F12" s="9"/>
      <c r="G12" s="9"/>
      <c r="H12" s="9"/>
      <c r="I12" s="2"/>
      <c r="J12" s="2"/>
      <c r="K12" s="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16"/>
      <c r="AB12" s="21"/>
      <c r="AC12" s="9"/>
      <c r="AD12" s="9"/>
      <c r="AE12" s="9"/>
      <c r="AF12" s="9"/>
    </row>
    <row r="13" spans="1:32" ht="13.5" customHeight="1">
      <c r="A13" s="4"/>
      <c r="B13" s="9"/>
      <c r="C13" s="10"/>
      <c r="D13" s="2"/>
      <c r="I13" s="2"/>
      <c r="J13" s="2"/>
      <c r="K13" s="2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19"/>
      <c r="AB13" s="20"/>
      <c r="AC13" s="9"/>
      <c r="AD13" s="9"/>
      <c r="AE13" s="9"/>
      <c r="AF13" s="9"/>
    </row>
    <row r="14" spans="1:32" ht="13.5" customHeight="1">
      <c r="A14" s="4"/>
      <c r="B14" s="9"/>
      <c r="C14" s="9"/>
      <c r="D14" s="13" t="str">
        <f t="shared" ref="D14" si="1">IF($AA14="","",IF($AA$3="","",DBCS($AA$3))&amp;IF($AC$3="","",DBCS("."&amp;$AC$3))&amp;IF($AE$3="","",DBCS("."&amp;$AE$3))&amp;IF($AA14="","",DBCS("."&amp;$AA14))&amp;DBCS(" ")&amp;$AB14)</f>
        <v/>
      </c>
      <c r="I14" s="2"/>
      <c r="J14" s="2"/>
      <c r="K14" s="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16"/>
      <c r="AB14" s="21"/>
      <c r="AC14" s="9"/>
      <c r="AD14" s="9"/>
      <c r="AE14" s="9"/>
      <c r="AF14" s="9"/>
    </row>
    <row r="15" spans="1:32" ht="13.5" customHeight="1">
      <c r="A15" s="4"/>
      <c r="B15" s="9"/>
      <c r="C15" s="9"/>
      <c r="D15" s="2"/>
      <c r="E15" s="2"/>
      <c r="F15" s="9"/>
      <c r="G15" s="9"/>
      <c r="H15" s="9"/>
      <c r="I15" s="2"/>
      <c r="J15" s="2"/>
      <c r="K15" s="2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"/>
      <c r="Z15" s="9"/>
      <c r="AA15" s="19"/>
      <c r="AB15" s="20"/>
      <c r="AC15" s="9"/>
      <c r="AD15" s="9"/>
      <c r="AE15" s="9"/>
      <c r="AF15" s="9"/>
    </row>
    <row r="16" spans="1:32" ht="13.5" customHeight="1">
      <c r="A16" s="4"/>
      <c r="B16" s="9"/>
      <c r="C16" s="9"/>
      <c r="D16" s="13" t="str">
        <f t="shared" ref="D16" si="2">IF($AA16="","",IF($AA$3="","",DBCS($AA$3))&amp;IF($AC$3="","",DBCS("."&amp;$AC$3))&amp;IF($AE$3="","",DBCS("."&amp;$AE$3))&amp;IF($AA16="","",DBCS("."&amp;$AA16))&amp;DBCS(" ")&amp;$AB16)</f>
        <v/>
      </c>
      <c r="E16" s="15"/>
      <c r="F16" s="14"/>
      <c r="G16" s="14"/>
      <c r="H16" s="14"/>
      <c r="I16" s="15"/>
      <c r="J16" s="15"/>
      <c r="K16" s="1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1"/>
      <c r="Z16" s="9"/>
      <c r="AA16" s="16"/>
      <c r="AB16" s="21"/>
      <c r="AC16" s="9"/>
      <c r="AD16" s="9"/>
      <c r="AE16" s="9"/>
      <c r="AF16" s="9"/>
    </row>
    <row r="17" spans="1:32" ht="13.5" customHeight="1">
      <c r="A17" s="4"/>
      <c r="B17" s="9"/>
      <c r="C17" s="9"/>
      <c r="D17" s="2"/>
      <c r="E17" s="2"/>
      <c r="F17" s="9"/>
      <c r="G17" s="9"/>
      <c r="H17" s="9"/>
      <c r="I17" s="2"/>
      <c r="J17" s="2"/>
      <c r="K17" s="2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9"/>
      <c r="AB17" s="20"/>
      <c r="AC17" s="9"/>
      <c r="AD17" s="9"/>
      <c r="AE17" s="9"/>
      <c r="AF17" s="9"/>
    </row>
    <row r="18" spans="1:32" ht="13.5" customHeight="1">
      <c r="A18" s="4"/>
      <c r="B18" s="9"/>
      <c r="C18" s="9"/>
      <c r="D18" s="13" t="str">
        <f t="shared" ref="D18" si="3">IF($AA18="","",IF($AA$3="","",DBCS($AA$3))&amp;IF($AC$3="","",DBCS("."&amp;$AC$3))&amp;IF($AE$3="","",DBCS("."&amp;$AE$3))&amp;IF($AA18="","",DBCS("."&amp;$AA18))&amp;DBCS(" ")&amp;$AB18)</f>
        <v/>
      </c>
      <c r="E18" s="15"/>
      <c r="F18" s="14"/>
      <c r="G18" s="14"/>
      <c r="H18" s="14"/>
      <c r="I18" s="15"/>
      <c r="J18" s="15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1"/>
      <c r="Z18" s="9"/>
      <c r="AA18" s="16"/>
      <c r="AB18" s="21"/>
      <c r="AC18" s="9"/>
      <c r="AD18" s="9"/>
      <c r="AE18" s="9"/>
      <c r="AF18" s="9"/>
    </row>
    <row r="19" spans="1:32" ht="13.5" customHeight="1">
      <c r="A19" s="4"/>
      <c r="B19" s="9"/>
      <c r="C19" s="9"/>
      <c r="D19" s="2"/>
      <c r="E19" s="2"/>
      <c r="F19" s="9"/>
      <c r="G19" s="9"/>
      <c r="H19" s="9"/>
      <c r="I19" s="2"/>
      <c r="J19" s="2"/>
      <c r="K19" s="2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"/>
      <c r="Z19" s="9"/>
      <c r="AA19" s="19"/>
      <c r="AB19" s="20"/>
      <c r="AC19" s="9"/>
      <c r="AD19" s="9"/>
      <c r="AE19" s="9"/>
      <c r="AF19" s="9"/>
    </row>
    <row r="20" spans="1:32" ht="13.5" customHeight="1">
      <c r="A20" s="4"/>
      <c r="B20" s="9"/>
      <c r="C20" s="9"/>
      <c r="D20" s="13" t="str">
        <f t="shared" ref="D20" si="4">IF($AA20="","",IF($AA$3="","",DBCS($AA$3))&amp;IF($AC$3="","",DBCS("."&amp;$AC$3))&amp;IF($AE$3="","",DBCS("."&amp;$AE$3))&amp;IF($AA20="","",DBCS("."&amp;$AA20))&amp;DBCS(" ")&amp;$AB20)</f>
        <v/>
      </c>
      <c r="E20" s="15"/>
      <c r="F20" s="14"/>
      <c r="G20" s="14"/>
      <c r="H20" s="14"/>
      <c r="I20" s="15"/>
      <c r="J20" s="15"/>
      <c r="K20" s="1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1"/>
      <c r="Z20" s="9"/>
      <c r="AA20" s="16"/>
      <c r="AB20" s="21"/>
      <c r="AC20" s="9"/>
      <c r="AD20" s="9"/>
      <c r="AE20" s="9"/>
      <c r="AF20" s="9"/>
    </row>
    <row r="21" spans="1:32" ht="13.5" customHeight="1">
      <c r="A21" s="4"/>
      <c r="B21" s="9"/>
      <c r="C21" s="9"/>
      <c r="D21" s="2"/>
      <c r="E21" s="2"/>
      <c r="F21" s="9"/>
      <c r="G21" s="9"/>
      <c r="H21" s="9"/>
      <c r="I21" s="2"/>
      <c r="J21" s="2"/>
      <c r="K21" s="2"/>
      <c r="L21" s="9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1"/>
      <c r="Z21" s="9"/>
      <c r="AA21" s="19"/>
      <c r="AB21" s="20"/>
      <c r="AC21" s="9"/>
      <c r="AD21" s="9"/>
      <c r="AE21" s="9"/>
      <c r="AF21" s="9"/>
    </row>
    <row r="22" spans="1:32" ht="13.5" customHeight="1">
      <c r="A22" s="4"/>
      <c r="B22" s="9"/>
      <c r="C22" s="9"/>
      <c r="D22" s="13" t="str">
        <f t="shared" ref="D22" si="5">IF($AA22="","",IF($AA$3="","",DBCS($AA$3))&amp;IF($AC$3="","",DBCS("."&amp;$AC$3))&amp;IF($AE$3="","",DBCS("."&amp;$AE$3))&amp;IF($AA22="","",DBCS("."&amp;$AA22))&amp;DBCS(" ")&amp;$AB22)</f>
        <v/>
      </c>
      <c r="E22" s="15"/>
      <c r="F22" s="14"/>
      <c r="G22" s="14"/>
      <c r="H22" s="14"/>
      <c r="I22" s="15"/>
      <c r="J22" s="15"/>
      <c r="K22" s="1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1"/>
      <c r="Z22" s="9"/>
      <c r="AA22" s="16"/>
      <c r="AB22" s="21"/>
      <c r="AC22" s="9"/>
      <c r="AD22" s="9"/>
      <c r="AE22" s="9"/>
      <c r="AF22" s="9"/>
    </row>
    <row r="23" spans="1:32" ht="13.5" customHeight="1">
      <c r="A23" s="4"/>
      <c r="B23" s="9"/>
      <c r="C23" s="9"/>
      <c r="D23" s="2"/>
      <c r="E23" s="2"/>
      <c r="F23" s="9"/>
      <c r="G23" s="9"/>
      <c r="H23" s="9"/>
      <c r="I23" s="2"/>
      <c r="J23" s="2"/>
      <c r="K23" s="2"/>
      <c r="L23" s="9"/>
      <c r="M23" s="1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9"/>
      <c r="AB23" s="20"/>
      <c r="AC23" s="9"/>
      <c r="AD23" s="9"/>
      <c r="AE23" s="9"/>
      <c r="AF23" s="9"/>
    </row>
    <row r="24" spans="1:32" ht="13.5" customHeight="1">
      <c r="A24" s="4"/>
      <c r="B24" s="9"/>
      <c r="C24" s="9"/>
      <c r="D24" s="13" t="str">
        <f t="shared" ref="D24" si="6">IF($AA24="","",IF($AA$3="","",DBCS($AA$3))&amp;IF($AC$3="","",DBCS("."&amp;$AC$3))&amp;IF($AE$3="","",DBCS("."&amp;$AE$3))&amp;IF($AA24="","",DBCS("."&amp;$AA24))&amp;DBCS(" ")&amp;$AB24)</f>
        <v/>
      </c>
      <c r="E24" s="15"/>
      <c r="F24" s="14"/>
      <c r="G24" s="14"/>
      <c r="H24" s="14"/>
      <c r="I24" s="15"/>
      <c r="J24" s="15"/>
      <c r="K24" s="1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1"/>
      <c r="Z24" s="9"/>
      <c r="AA24" s="16"/>
      <c r="AB24" s="21"/>
      <c r="AC24" s="9"/>
      <c r="AD24" s="9"/>
      <c r="AE24" s="9"/>
      <c r="AF24" s="9"/>
    </row>
    <row r="25" spans="1:32" ht="13.5" customHeight="1">
      <c r="A25" s="4"/>
      <c r="B25" s="9"/>
      <c r="C25" s="9"/>
      <c r="D25" s="2"/>
      <c r="E25" s="2"/>
      <c r="F25" s="9"/>
      <c r="G25" s="9"/>
      <c r="H25" s="9"/>
      <c r="I25" s="2"/>
      <c r="J25" s="2"/>
      <c r="K25" s="2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9"/>
      <c r="AB25" s="20"/>
      <c r="AC25" s="9"/>
      <c r="AD25" s="9"/>
      <c r="AE25" s="9"/>
      <c r="AF25" s="9"/>
    </row>
    <row r="26" spans="1:32" ht="13.5" customHeight="1">
      <c r="A26" s="4"/>
      <c r="B26" s="9"/>
      <c r="C26" s="9"/>
      <c r="D26" s="13" t="str">
        <f t="shared" ref="D26" si="7">IF($AA26="","",IF($AA$3="","",DBCS($AA$3))&amp;IF($AC$3="","",DBCS("."&amp;$AC$3))&amp;IF($AE$3="","",DBCS("."&amp;$AE$3))&amp;IF($AA26="","",DBCS("."&amp;$AA26))&amp;DBCS(" ")&amp;$AB26)</f>
        <v/>
      </c>
      <c r="E26" s="15"/>
      <c r="F26" s="14"/>
      <c r="G26" s="14"/>
      <c r="H26" s="14"/>
      <c r="I26" s="15"/>
      <c r="J26" s="15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1"/>
      <c r="Z26" s="9"/>
      <c r="AA26" s="16"/>
      <c r="AB26" s="21"/>
      <c r="AC26" s="9"/>
      <c r="AD26" s="9"/>
      <c r="AE26" s="9"/>
      <c r="AF26" s="9"/>
    </row>
    <row r="27" spans="1:32" ht="13.5" customHeight="1">
      <c r="A27" s="4"/>
      <c r="B27" s="9"/>
      <c r="C27" s="9"/>
      <c r="D27" s="2"/>
      <c r="E27" s="2"/>
      <c r="F27" s="9"/>
      <c r="G27" s="9"/>
      <c r="H27" s="9"/>
      <c r="I27" s="2"/>
      <c r="J27" s="2"/>
      <c r="K27" s="2"/>
      <c r="L27" s="9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9"/>
      <c r="AB27" s="20"/>
      <c r="AC27" s="9"/>
      <c r="AD27" s="9"/>
      <c r="AE27" s="9"/>
      <c r="AF27" s="9"/>
    </row>
    <row r="28" spans="1:32" ht="13.5" customHeight="1">
      <c r="A28" s="4"/>
      <c r="B28" s="9"/>
      <c r="C28" s="9"/>
      <c r="D28" s="13" t="str">
        <f t="shared" ref="D28" si="8">IF($AA28="","",IF($AA$3="","",DBCS($AA$3))&amp;IF($AC$3="","",DBCS("."&amp;$AC$3))&amp;IF($AE$3="","",DBCS("."&amp;$AE$3))&amp;IF($AA28="","",DBCS("."&amp;$AA28))&amp;DBCS(" ")&amp;$AB28)</f>
        <v/>
      </c>
      <c r="E28" s="15"/>
      <c r="F28" s="14"/>
      <c r="G28" s="14"/>
      <c r="H28" s="14"/>
      <c r="I28" s="15"/>
      <c r="J28" s="15"/>
      <c r="K28" s="1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1"/>
      <c r="Z28" s="9"/>
      <c r="AA28" s="16"/>
      <c r="AB28" s="21"/>
      <c r="AC28" s="9"/>
      <c r="AD28" s="9"/>
      <c r="AE28" s="9"/>
      <c r="AF28" s="9"/>
    </row>
    <row r="29" spans="1:32" ht="13.5" customHeight="1">
      <c r="A29" s="4"/>
      <c r="B29" s="9"/>
      <c r="C29" s="9"/>
      <c r="D29" s="2"/>
      <c r="E29" s="2"/>
      <c r="F29" s="9"/>
      <c r="G29" s="9"/>
      <c r="H29" s="9"/>
      <c r="I29" s="2"/>
      <c r="J29" s="2"/>
      <c r="K29" s="2"/>
      <c r="L29" s="9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9"/>
      <c r="AB29" s="20"/>
      <c r="AC29" s="9"/>
      <c r="AD29" s="9"/>
      <c r="AE29" s="9"/>
      <c r="AF29" s="9"/>
    </row>
    <row r="30" spans="1:32" ht="13.5" customHeight="1">
      <c r="A30" s="4"/>
      <c r="B30" s="9"/>
      <c r="C30" s="9"/>
      <c r="D30" s="13" t="str">
        <f t="shared" ref="D30" si="9">IF($AA30="","",IF($AA$3="","",DBCS($AA$3))&amp;IF($AC$3="","",DBCS("."&amp;$AC$3))&amp;IF($AE$3="","",DBCS("."&amp;$AE$3))&amp;IF($AA30="","",DBCS("."&amp;$AA30))&amp;DBCS(" ")&amp;$AB30)</f>
        <v/>
      </c>
      <c r="E30" s="15"/>
      <c r="F30" s="14"/>
      <c r="G30" s="14"/>
      <c r="H30" s="14"/>
      <c r="I30" s="15"/>
      <c r="J30" s="15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1"/>
      <c r="Z30" s="9"/>
      <c r="AA30" s="16"/>
      <c r="AB30" s="21"/>
      <c r="AC30" s="9"/>
      <c r="AD30" s="9"/>
      <c r="AE30" s="9"/>
      <c r="AF30" s="9"/>
    </row>
    <row r="31" spans="1:32" ht="13.5" customHeight="1">
      <c r="A31" s="4"/>
      <c r="B31" s="9"/>
      <c r="C31" s="9"/>
      <c r="D31" s="2"/>
      <c r="E31" s="2"/>
      <c r="F31" s="9"/>
      <c r="G31" s="9"/>
      <c r="H31" s="9"/>
      <c r="I31" s="2"/>
      <c r="J31" s="2"/>
      <c r="K31" s="2"/>
      <c r="L31" s="9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1"/>
      <c r="Z31" s="9"/>
      <c r="AA31" s="19"/>
      <c r="AB31" s="20"/>
      <c r="AC31" s="9"/>
      <c r="AD31" s="9"/>
      <c r="AE31" s="9"/>
      <c r="AF31" s="9"/>
    </row>
    <row r="32" spans="1:32" ht="13.5" customHeight="1">
      <c r="A32" s="4"/>
      <c r="B32" s="9"/>
      <c r="C32" s="9"/>
      <c r="D32" s="13" t="str">
        <f t="shared" ref="D32" si="10">IF($AA32="","",IF($AA$3="","",DBCS($AA$3))&amp;IF($AC$3="","",DBCS("."&amp;$AC$3))&amp;IF($AE$3="","",DBCS("."&amp;$AE$3))&amp;IF($AA32="","",DBCS("."&amp;$AA32))&amp;DBCS(" ")&amp;$AB32)</f>
        <v/>
      </c>
      <c r="E32" s="15"/>
      <c r="F32" s="14"/>
      <c r="G32" s="14"/>
      <c r="H32" s="14"/>
      <c r="I32" s="15"/>
      <c r="J32" s="15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1"/>
      <c r="Z32" s="9"/>
      <c r="AA32" s="16"/>
      <c r="AB32" s="21"/>
      <c r="AC32" s="9"/>
      <c r="AD32" s="9"/>
      <c r="AE32" s="9"/>
      <c r="AF32" s="9"/>
    </row>
    <row r="33" spans="1:32" ht="13.5" customHeight="1">
      <c r="A33" s="4"/>
      <c r="B33" s="9"/>
      <c r="C33" s="9"/>
      <c r="D33" s="2"/>
      <c r="E33" s="2"/>
      <c r="F33" s="9"/>
      <c r="G33" s="9"/>
      <c r="H33" s="9"/>
      <c r="I33" s="2"/>
      <c r="J33" s="2"/>
      <c r="K33" s="2"/>
      <c r="L33" s="9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9"/>
      <c r="AB33" s="20"/>
      <c r="AC33" s="9"/>
      <c r="AD33" s="9"/>
      <c r="AE33" s="9"/>
      <c r="AF33" s="9"/>
    </row>
    <row r="34" spans="1:32" ht="13.5" customHeight="1">
      <c r="A34" s="4"/>
      <c r="B34" s="9"/>
      <c r="C34" s="9"/>
      <c r="D34" s="13" t="str">
        <f t="shared" ref="D34" si="11">IF($AA34="","",IF($AA$3="","",DBCS($AA$3))&amp;IF($AC$3="","",DBCS("."&amp;$AC$3))&amp;IF($AE$3="","",DBCS("."&amp;$AE$3))&amp;IF($AA34="","",DBCS("."&amp;$AA34))&amp;DBCS(" ")&amp;$AB34)</f>
        <v/>
      </c>
      <c r="E34" s="15"/>
      <c r="F34" s="14"/>
      <c r="G34" s="14"/>
      <c r="H34" s="14"/>
      <c r="I34" s="15"/>
      <c r="J34" s="15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1"/>
      <c r="Z34" s="9"/>
      <c r="AA34" s="16"/>
      <c r="AB34" s="21"/>
      <c r="AC34" s="9"/>
      <c r="AD34" s="9"/>
      <c r="AE34" s="9"/>
      <c r="AF34" s="9"/>
    </row>
    <row r="35" spans="1:32" ht="13.5" customHeight="1">
      <c r="A35" s="4"/>
      <c r="B35" s="9"/>
      <c r="C35" s="9"/>
      <c r="D35" s="2"/>
      <c r="E35" s="2"/>
      <c r="F35" s="9"/>
      <c r="G35" s="9"/>
      <c r="H35" s="9"/>
      <c r="I35" s="2"/>
      <c r="J35" s="2"/>
      <c r="K35" s="2"/>
      <c r="L35" s="9"/>
      <c r="M35" s="10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9"/>
      <c r="AB35" s="20"/>
      <c r="AC35" s="9"/>
      <c r="AD35" s="9"/>
      <c r="AE35" s="9"/>
      <c r="AF35" s="9"/>
    </row>
    <row r="36" spans="1:32" ht="13.5" customHeight="1">
      <c r="A36" s="4"/>
      <c r="B36" s="2"/>
      <c r="C36" s="2"/>
      <c r="D36" s="1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5"/>
    </row>
    <row r="37" spans="1:32" ht="13.5" customHeight="1">
      <c r="A37" s="4"/>
      <c r="B37" s="2"/>
      <c r="C37" s="2"/>
      <c r="D37" s="1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5"/>
    </row>
    <row r="38" spans="1:32" ht="13.5" customHeight="1">
      <c r="A38" s="4"/>
      <c r="B38" s="2"/>
      <c r="C38" s="2"/>
      <c r="D38" s="1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5"/>
    </row>
    <row r="39" spans="1:32" ht="13.5" customHeight="1">
      <c r="A39" s="4"/>
      <c r="B39" s="2"/>
      <c r="C39" s="2"/>
      <c r="D39" s="1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5"/>
    </row>
    <row r="40" spans="1:32" ht="13.5" customHeight="1">
      <c r="A40" s="4"/>
      <c r="B40" s="2"/>
      <c r="C40" s="2"/>
      <c r="D40" s="1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5"/>
    </row>
    <row r="41" spans="1:32" ht="13.5" customHeight="1">
      <c r="A41" s="4"/>
      <c r="B41" s="2"/>
      <c r="C41" s="2"/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5"/>
    </row>
    <row r="42" spans="1:32" ht="13.5" customHeight="1">
      <c r="A42" s="4"/>
      <c r="B42" s="2"/>
      <c r="C42" s="2"/>
      <c r="D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"/>
    </row>
    <row r="43" spans="1:32" ht="13.5" customHeight="1">
      <c r="A43" s="4"/>
      <c r="B43" s="2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"/>
    </row>
    <row r="44" spans="1:32" ht="13.5" customHeight="1">
      <c r="A44" s="4"/>
      <c r="B44" s="2"/>
      <c r="C44" s="2"/>
      <c r="D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"/>
    </row>
    <row r="45" spans="1:32" ht="13.5" customHeight="1">
      <c r="A45" s="4"/>
      <c r="B45" s="2"/>
      <c r="C45" s="2"/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5"/>
    </row>
    <row r="46" spans="1:32" ht="13.5" customHeight="1">
      <c r="A46" s="4"/>
      <c r="B46" s="2"/>
      <c r="C46" s="2"/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5"/>
    </row>
    <row r="47" spans="1:32" ht="13.5" customHeight="1">
      <c r="A47" s="4"/>
      <c r="B47" s="2"/>
      <c r="C47" s="2"/>
      <c r="D47" s="1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5"/>
    </row>
    <row r="48" spans="1:32" ht="13.5" customHeight="1">
      <c r="A48" s="4"/>
      <c r="B48" s="2"/>
      <c r="C48" s="2"/>
      <c r="D48" s="1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5"/>
    </row>
    <row r="49" spans="1:32" ht="13.5" customHeight="1">
      <c r="A49" s="4"/>
      <c r="B49" s="2"/>
      <c r="C49" s="2"/>
      <c r="D49" s="1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5"/>
    </row>
    <row r="50" spans="1:32" ht="13.5" customHeight="1">
      <c r="A50" s="4"/>
      <c r="B50" s="2"/>
      <c r="C50" s="2"/>
      <c r="D50" s="1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5"/>
    </row>
    <row r="51" spans="1:32" ht="13.5" customHeight="1">
      <c r="A51" s="4"/>
      <c r="B51" s="2"/>
      <c r="C51" s="2"/>
      <c r="D51" s="1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5"/>
    </row>
    <row r="52" spans="1:32" ht="13.5" customHeight="1">
      <c r="A52" s="4"/>
      <c r="B52" s="2"/>
      <c r="C52" s="2"/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5"/>
    </row>
    <row r="53" spans="1:32" ht="13.5" customHeight="1">
      <c r="A53" s="4"/>
      <c r="B53" s="2"/>
      <c r="C53" s="2"/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5"/>
    </row>
    <row r="54" spans="1:32" ht="13.5" customHeight="1">
      <c r="A54" s="4"/>
      <c r="B54" s="2"/>
      <c r="C54" s="2"/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5"/>
    </row>
    <row r="55" spans="1:32" ht="13.5" customHeight="1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5"/>
    </row>
    <row r="56" spans="1:32" ht="13.5" customHeight="1">
      <c r="A56" s="4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9"/>
      <c r="AB56" s="9"/>
      <c r="AC56" s="9"/>
      <c r="AD56" s="9"/>
      <c r="AE56" s="9"/>
      <c r="AF56" s="9"/>
    </row>
    <row r="57" spans="1:32" ht="13.5" customHeight="1">
      <c r="A57" s="4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9"/>
      <c r="AB57" s="9"/>
      <c r="AC57" s="9"/>
      <c r="AD57" s="9"/>
      <c r="AE57" s="9"/>
      <c r="AF57" s="9"/>
    </row>
    <row r="58" spans="1:32" ht="13.5" customHeight="1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8"/>
    </row>
    <row r="59" spans="1:32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</sheetData>
  <customSheetViews>
    <customSheetView guid="{BDBA9E3C-757D-4583-A236-21E32FC5642C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1"/>
      <headerFooter alignWithMargins="0">
        <oddFooter>&amp;CⅡ.3.1-&amp;P</oddFooter>
      </headerFooter>
    </customSheetView>
    <customSheetView guid="{306D1AAA-0140-4D40-9745-D8F442D56CF2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2"/>
      <headerFooter alignWithMargins="0">
        <oddFooter>&amp;CⅡ.3.1-&amp;P</oddFooter>
      </headerFooter>
    </customSheetView>
    <customSheetView guid="{0BEAC79D-708F-45FD-A222-055D201B52D5}" showPageBreaks="1" printArea="1" view="pageBreakPreview" showRuler="0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3"/>
      <headerFooter alignWithMargins="0">
        <oddFooter>&amp;CⅡ.3.1-&amp;P</oddFooter>
      </headerFooter>
    </customSheetView>
  </customSheetViews>
  <mergeCells count="8">
    <mergeCell ref="AC1:AD1"/>
    <mergeCell ref="AE1:AF1"/>
    <mergeCell ref="AA6:AB6"/>
    <mergeCell ref="AA1:AB1"/>
    <mergeCell ref="D1:Y1"/>
    <mergeCell ref="D2:Y2"/>
    <mergeCell ref="A3:Y3"/>
    <mergeCell ref="A4:Y5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4"/>
  <headerFooter scaleWithDoc="0" alignWithMargins="0">
    <oddFooter>&amp;C2.3.8-&amp;P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view="pageBreakPreview" zoomScaleNormal="100" zoomScaleSheetLayoutView="100" workbookViewId="0">
      <pane ySplit="6" topLeftCell="A49" activePane="bottomLeft" state="frozen"/>
      <selection activeCell="P18" sqref="P18"/>
      <selection pane="bottomLeft" activeCell="D54" sqref="D54"/>
    </sheetView>
  </sheetViews>
  <sheetFormatPr defaultColWidth="3.7109375" defaultRowHeight="13.5" customHeight="1"/>
  <cols>
    <col min="1" max="16384" width="3.7109375" style="1"/>
  </cols>
  <sheetData>
    <row r="1" spans="1:25" ht="13.5" customHeight="1">
      <c r="A1" s="25" t="s">
        <v>5</v>
      </c>
      <c r="B1" s="26"/>
      <c r="C1" s="26"/>
      <c r="D1" s="138" t="str">
        <f>目次!D1</f>
        <v>災対用ビル別情報マップ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 t="s">
        <v>52</v>
      </c>
      <c r="U1" s="139"/>
      <c r="V1" s="139" t="s">
        <v>53</v>
      </c>
      <c r="W1" s="139"/>
      <c r="X1" s="139"/>
      <c r="Y1" s="140"/>
    </row>
    <row r="2" spans="1:25" ht="13.5" customHeight="1">
      <c r="A2" s="25" t="str">
        <f>目次!A2</f>
        <v>章番号</v>
      </c>
      <c r="B2" s="26"/>
      <c r="C2" s="26"/>
      <c r="D2" s="138" t="str">
        <f>目次!D2</f>
        <v>第２章　画面設計</v>
      </c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 t="s">
        <v>3</v>
      </c>
      <c r="U2" s="139"/>
      <c r="V2" s="139">
        <v>42398</v>
      </c>
      <c r="W2" s="139"/>
      <c r="X2" s="139"/>
      <c r="Y2" s="140"/>
    </row>
    <row r="3" spans="1:25" ht="13.5" customHeight="1">
      <c r="A3" s="141" t="str">
        <f>目次!A3</f>
        <v>機能名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 t="s">
        <v>2</v>
      </c>
      <c r="U3" s="142"/>
      <c r="V3" s="142" t="s">
        <v>6</v>
      </c>
      <c r="W3" s="142"/>
      <c r="X3" s="142"/>
      <c r="Y3" s="143"/>
    </row>
    <row r="4" spans="1:25" ht="13.5" customHeight="1">
      <c r="A4" s="144" t="str">
        <f>目次!A4</f>
        <v>２．３．１１　オープニング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 t="s">
        <v>9</v>
      </c>
      <c r="U4" s="145"/>
      <c r="V4" s="145" t="s">
        <v>54</v>
      </c>
      <c r="W4" s="145"/>
      <c r="X4" s="145"/>
      <c r="Y4" s="146"/>
    </row>
    <row r="5" spans="1:25" ht="13.5" customHeight="1">
      <c r="A5" s="147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 t="s">
        <v>4</v>
      </c>
      <c r="U5" s="148"/>
      <c r="V5" s="148"/>
      <c r="W5" s="148"/>
      <c r="X5" s="148"/>
      <c r="Y5" s="149"/>
    </row>
    <row r="6" spans="1:25" ht="13.5" customHeight="1">
      <c r="A6" s="25" t="s">
        <v>7</v>
      </c>
      <c r="B6" s="26"/>
      <c r="C6" s="26"/>
      <c r="D6" s="150" t="str">
        <f>目次!D8</f>
        <v>２．３．１１．１　オープニング</v>
      </c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 t="s">
        <v>55</v>
      </c>
      <c r="P6" s="151"/>
      <c r="Q6" s="151"/>
      <c r="R6" s="151"/>
      <c r="S6" s="151"/>
      <c r="T6" s="151"/>
      <c r="U6" s="151"/>
      <c r="V6" s="151"/>
      <c r="W6" s="151"/>
      <c r="X6" s="151"/>
      <c r="Y6" s="152"/>
    </row>
    <row r="7" spans="1:25" ht="13.5" customHeight="1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</row>
    <row r="8" spans="1:25" ht="13.5" customHeight="1">
      <c r="A8" s="23"/>
      <c r="B8" s="33" t="s">
        <v>22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5"/>
    </row>
    <row r="9" spans="1:25" ht="13.5" customHeight="1">
      <c r="A9" s="2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1:25" ht="13.5" customHeight="1">
      <c r="A10" s="23"/>
      <c r="B10" s="33" t="s">
        <v>58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5"/>
    </row>
    <row r="11" spans="1:25" ht="13.5" customHeight="1">
      <c r="A11" s="2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5"/>
    </row>
    <row r="12" spans="1:25" ht="13.5" customHeight="1">
      <c r="A12" s="2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</row>
    <row r="13" spans="1:25" ht="13.5" customHeight="1">
      <c r="A13" s="2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5"/>
    </row>
    <row r="14" spans="1:25" ht="13.5" customHeight="1">
      <c r="A14" s="2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5"/>
    </row>
    <row r="15" spans="1:25" ht="13.5" customHeight="1">
      <c r="A15" s="2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5"/>
    </row>
    <row r="16" spans="1:25" ht="13.5" customHeight="1">
      <c r="A16" s="2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5"/>
    </row>
    <row r="17" spans="1:39" ht="13.5" customHeight="1">
      <c r="A17" s="2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5"/>
    </row>
    <row r="18" spans="1:39" ht="13.5" customHeight="1">
      <c r="A18" s="2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1:39" ht="13.5" customHeight="1">
      <c r="A19" s="2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</row>
    <row r="20" spans="1:39" ht="13.5" customHeight="1">
      <c r="A20" s="2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5"/>
    </row>
    <row r="21" spans="1:39" ht="13.5" customHeight="1">
      <c r="A21" s="2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5"/>
    </row>
    <row r="22" spans="1:39" ht="13.5" customHeight="1">
      <c r="A22" s="2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5"/>
    </row>
    <row r="23" spans="1:39" ht="13.5" customHeight="1">
      <c r="A23" s="2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5"/>
    </row>
    <row r="24" spans="1:39" ht="13.5" customHeight="1">
      <c r="A24" s="2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</row>
    <row r="25" spans="1:39" ht="13.5" customHeight="1">
      <c r="A25" s="2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5"/>
    </row>
    <row r="26" spans="1:39" ht="13.5" customHeight="1">
      <c r="A26" s="2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5"/>
    </row>
    <row r="27" spans="1:39" ht="13.5" customHeight="1">
      <c r="A27" s="2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5"/>
    </row>
    <row r="28" spans="1:39" ht="13.5" customHeight="1">
      <c r="A28" s="2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5"/>
    </row>
    <row r="29" spans="1:39" ht="13.5" customHeight="1">
      <c r="A29" s="2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5"/>
    </row>
    <row r="30" spans="1:39" s="2" customFormat="1" ht="13.5" customHeight="1">
      <c r="A30" s="23"/>
      <c r="B30" s="34" t="s">
        <v>68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5"/>
    </row>
    <row r="31" spans="1:39" ht="13.5" customHeight="1">
      <c r="A31" s="28"/>
      <c r="B31" s="36" t="s">
        <v>37</v>
      </c>
      <c r="C31" s="37" t="s">
        <v>24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9"/>
      <c r="Y31" s="30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2"/>
    </row>
    <row r="32" spans="1:39" ht="13.5" customHeight="1">
      <c r="A32" s="28"/>
      <c r="B32" s="40">
        <v>1</v>
      </c>
      <c r="C32" s="84" t="s">
        <v>72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6"/>
      <c r="Y32" s="30"/>
      <c r="Z32" s="9"/>
      <c r="AA32" s="9"/>
    </row>
    <row r="33" spans="1:27" ht="13.5" customHeight="1">
      <c r="A33" s="28"/>
      <c r="B33" s="41"/>
      <c r="C33" s="82" t="s">
        <v>73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5"/>
      <c r="Y33" s="30"/>
      <c r="Z33" s="9"/>
      <c r="AA33" s="9"/>
    </row>
    <row r="34" spans="1:27" ht="13.5" customHeight="1">
      <c r="A34" s="28"/>
      <c r="B34" s="42"/>
      <c r="C34" s="42"/>
      <c r="D34" s="24"/>
      <c r="E34" s="43"/>
      <c r="F34" s="43"/>
      <c r="G34" s="43"/>
      <c r="H34" s="44"/>
      <c r="I34" s="44"/>
      <c r="J34" s="44"/>
      <c r="K34" s="44"/>
      <c r="L34" s="44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5"/>
      <c r="Y34" s="31"/>
    </row>
    <row r="35" spans="1:27" ht="13.5" customHeight="1">
      <c r="A35" s="28"/>
      <c r="B35" s="46">
        <v>2</v>
      </c>
      <c r="C35" s="84" t="s">
        <v>74</v>
      </c>
      <c r="D35" s="47"/>
      <c r="E35" s="48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31"/>
      <c r="Z35" s="2"/>
      <c r="AA35" s="2"/>
    </row>
    <row r="36" spans="1:27" ht="13.5" customHeight="1">
      <c r="A36" s="28"/>
      <c r="B36" s="41"/>
      <c r="C36" s="82" t="s">
        <v>75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5"/>
      <c r="Y36" s="30"/>
      <c r="Z36" s="9"/>
      <c r="AA36" s="9"/>
    </row>
    <row r="37" spans="1:27" ht="13.5" customHeight="1">
      <c r="A37" s="28"/>
      <c r="B37" s="23"/>
      <c r="C37" s="82" t="s">
        <v>76</v>
      </c>
      <c r="D37" s="1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5"/>
      <c r="Y37" s="31"/>
    </row>
    <row r="38" spans="1:27" s="99" customFormat="1" ht="13.5" customHeight="1">
      <c r="A38" s="96"/>
      <c r="B38" s="96"/>
      <c r="C38" s="96"/>
      <c r="D38" s="98"/>
      <c r="E38" s="110"/>
      <c r="F38" s="110"/>
      <c r="G38" s="110"/>
      <c r="H38" s="110"/>
      <c r="I38" s="110"/>
      <c r="J38" s="111"/>
      <c r="K38" s="111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98"/>
      <c r="X38" s="97"/>
      <c r="Y38" s="97"/>
    </row>
    <row r="39" spans="1:27" ht="13.5" customHeight="1">
      <c r="A39" s="28"/>
      <c r="B39" s="46">
        <v>3</v>
      </c>
      <c r="C39" s="84" t="s">
        <v>77</v>
      </c>
      <c r="D39" s="47"/>
      <c r="E39" s="48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31"/>
    </row>
    <row r="40" spans="1:27" ht="13.5" customHeight="1">
      <c r="A40" s="28"/>
      <c r="B40" s="115"/>
      <c r="C40" s="82" t="s">
        <v>78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5"/>
      <c r="Y40" s="31"/>
    </row>
    <row r="41" spans="1:27" ht="13.5" customHeight="1">
      <c r="A41" s="28"/>
      <c r="B41" s="23"/>
      <c r="C41" s="82" t="s">
        <v>79</v>
      </c>
      <c r="D41" s="13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5"/>
      <c r="Y41" s="31"/>
    </row>
    <row r="42" spans="1:27" ht="13.5" customHeight="1">
      <c r="A42" s="28"/>
      <c r="B42" s="41"/>
      <c r="C42" s="2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5"/>
      <c r="Y42" s="31"/>
    </row>
    <row r="43" spans="1:27" ht="13.5" customHeight="1">
      <c r="A43" s="28"/>
      <c r="B43" s="46">
        <v>4</v>
      </c>
      <c r="C43" s="84" t="s">
        <v>80</v>
      </c>
      <c r="D43" s="47"/>
      <c r="E43" s="48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31"/>
    </row>
    <row r="44" spans="1:27" ht="13.5" customHeight="1">
      <c r="A44" s="28"/>
      <c r="B44" s="115"/>
      <c r="C44" s="82" t="s">
        <v>93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5"/>
      <c r="Y44" s="31"/>
    </row>
    <row r="45" spans="1:27" s="118" customFormat="1" ht="13.5" customHeight="1">
      <c r="A45" s="121"/>
      <c r="B45" s="23"/>
      <c r="C45" s="82" t="s">
        <v>94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5"/>
      <c r="Y45" s="123"/>
    </row>
    <row r="46" spans="1:27" s="118" customFormat="1" ht="13.5" customHeight="1">
      <c r="A46" s="121"/>
      <c r="B46" s="23"/>
      <c r="C46" s="82" t="s">
        <v>95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5"/>
      <c r="Y46" s="123"/>
    </row>
    <row r="47" spans="1:27" ht="13.5" customHeight="1">
      <c r="A47" s="28"/>
      <c r="B47" s="23"/>
      <c r="C47" s="82" t="s">
        <v>106</v>
      </c>
      <c r="D47" s="13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5"/>
      <c r="Y47" s="31"/>
    </row>
    <row r="48" spans="1:27" ht="13.5" customHeight="1">
      <c r="A48" s="28"/>
      <c r="B48" s="41"/>
      <c r="C48" s="8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5"/>
      <c r="Y48" s="31"/>
    </row>
    <row r="49" spans="1:39" ht="13.5" customHeight="1">
      <c r="A49" s="28"/>
      <c r="B49" s="46">
        <v>5</v>
      </c>
      <c r="C49" s="84" t="s">
        <v>81</v>
      </c>
      <c r="D49" s="47"/>
      <c r="E49" s="4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31"/>
    </row>
    <row r="50" spans="1:39" ht="13.5" customHeight="1">
      <c r="A50" s="28"/>
      <c r="B50" s="115"/>
      <c r="C50" s="82" t="s">
        <v>82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5"/>
      <c r="Y50" s="31"/>
    </row>
    <row r="51" spans="1:39" ht="13.5" customHeight="1">
      <c r="A51" s="28"/>
      <c r="B51" s="23"/>
      <c r="C51" s="82" t="s">
        <v>83</v>
      </c>
      <c r="D51" s="13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5"/>
      <c r="Y51" s="31"/>
    </row>
    <row r="52" spans="1:39" ht="13.5" customHeight="1">
      <c r="A52" s="28"/>
      <c r="B52" s="109"/>
      <c r="C52" s="87"/>
      <c r="D52" s="88"/>
      <c r="E52" s="32"/>
      <c r="F52" s="88"/>
      <c r="G52" s="88"/>
      <c r="H52" s="8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89"/>
      <c r="Y52" s="31"/>
    </row>
    <row r="53" spans="1:39" ht="13.5" customHeight="1">
      <c r="A53" s="23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5"/>
    </row>
    <row r="54" spans="1:39" ht="13.5" customHeight="1">
      <c r="A54" s="23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5"/>
    </row>
    <row r="55" spans="1:39" ht="13.5" customHeight="1">
      <c r="A55" s="87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9"/>
    </row>
    <row r="56" spans="1:39" ht="13.5" customHeight="1">
      <c r="A56" s="84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6"/>
    </row>
    <row r="57" spans="1:39" s="2" customFormat="1" ht="13.5" customHeight="1">
      <c r="A57" s="23"/>
      <c r="B57" s="34" t="s">
        <v>69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5"/>
    </row>
    <row r="58" spans="1:39" ht="13.5" customHeight="1">
      <c r="A58" s="28"/>
      <c r="B58" s="36" t="s">
        <v>23</v>
      </c>
      <c r="C58" s="37" t="s">
        <v>24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9"/>
      <c r="Y58" s="30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2"/>
    </row>
    <row r="59" spans="1:39" s="99" customFormat="1" ht="13.5" customHeight="1">
      <c r="A59" s="105"/>
      <c r="B59" s="41">
        <v>3</v>
      </c>
      <c r="C59" s="23" t="s">
        <v>66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5"/>
      <c r="Y59" s="103"/>
      <c r="Z59" s="107"/>
      <c r="AA59" s="107"/>
    </row>
    <row r="60" spans="1:39" s="99" customFormat="1" ht="13.5" customHeight="1">
      <c r="A60" s="105"/>
      <c r="B60" s="41"/>
      <c r="C60" s="82" t="s">
        <v>67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5"/>
      <c r="Y60" s="103"/>
      <c r="Z60" s="107"/>
      <c r="AA60" s="107"/>
    </row>
    <row r="61" spans="1:39" s="99" customFormat="1" ht="13.5" customHeight="1">
      <c r="A61" s="105"/>
      <c r="B61" s="41"/>
      <c r="C61" s="82"/>
      <c r="D61" s="113" t="s">
        <v>70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5"/>
      <c r="Y61" s="103"/>
      <c r="Z61" s="107"/>
      <c r="AA61" s="107"/>
    </row>
    <row r="62" spans="1:39" ht="13.5" customHeight="1">
      <c r="A62" s="28"/>
      <c r="B62" s="51"/>
      <c r="C62" s="87"/>
      <c r="D62" s="88"/>
      <c r="E62" s="88"/>
      <c r="F62" s="88"/>
      <c r="G62" s="88"/>
      <c r="H62" s="32"/>
      <c r="I62" s="32"/>
      <c r="J62" s="32"/>
      <c r="K62" s="32"/>
      <c r="L62" s="32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9"/>
      <c r="Y62" s="31"/>
    </row>
    <row r="63" spans="1:39" ht="13.5" customHeight="1">
      <c r="A63" s="2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5"/>
    </row>
    <row r="64" spans="1:39" ht="13.5" customHeight="1">
      <c r="A64" s="23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5"/>
    </row>
    <row r="65" spans="1:25" ht="13.5" customHeight="1">
      <c r="A65" s="23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5"/>
    </row>
    <row r="66" spans="1:25" ht="13.5" customHeight="1">
      <c r="A66" s="23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5"/>
    </row>
    <row r="67" spans="1:25" ht="13.5" customHeight="1">
      <c r="A67" s="23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5"/>
    </row>
    <row r="68" spans="1:25" ht="13.5" customHeight="1">
      <c r="A68" s="23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5"/>
    </row>
    <row r="69" spans="1:25" ht="13.5" customHeight="1">
      <c r="A69" s="2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5"/>
    </row>
    <row r="70" spans="1:25" ht="13.5" customHeight="1">
      <c r="A70" s="23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5"/>
    </row>
    <row r="71" spans="1:25" ht="13.5" customHeight="1">
      <c r="A71" s="2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5"/>
    </row>
    <row r="72" spans="1:25" ht="13.5" customHeight="1">
      <c r="A72" s="23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5"/>
    </row>
    <row r="73" spans="1:25" ht="13.5" customHeight="1">
      <c r="A73" s="23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5"/>
    </row>
    <row r="74" spans="1:25" ht="13.5" customHeight="1">
      <c r="A74" s="23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5"/>
    </row>
    <row r="75" spans="1:25" ht="13.5" customHeight="1">
      <c r="A75" s="23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5"/>
    </row>
    <row r="76" spans="1:25" ht="13.5" customHeight="1">
      <c r="A76" s="23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5"/>
    </row>
    <row r="77" spans="1:25" ht="13.5" customHeight="1">
      <c r="A77" s="23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5"/>
    </row>
    <row r="78" spans="1:25" ht="13.5" customHeight="1">
      <c r="A78" s="23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5"/>
    </row>
    <row r="79" spans="1:25" ht="13.5" customHeight="1">
      <c r="A79" s="23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5"/>
    </row>
    <row r="80" spans="1:25" ht="13.5" customHeight="1">
      <c r="A80" s="23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5"/>
    </row>
    <row r="81" spans="1:25" ht="13.5" customHeight="1">
      <c r="A81" s="2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5"/>
    </row>
    <row r="82" spans="1:25" ht="13.5" customHeight="1">
      <c r="A82" s="2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5"/>
    </row>
    <row r="83" spans="1:25" ht="13.5" customHeight="1">
      <c r="A83" s="23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5"/>
    </row>
    <row r="84" spans="1:25" ht="13.5" customHeight="1">
      <c r="A84" s="23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5"/>
    </row>
    <row r="85" spans="1:25" ht="13.5" customHeight="1">
      <c r="A85" s="23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5"/>
    </row>
    <row r="86" spans="1:25" ht="13.5" customHeight="1">
      <c r="A86" s="23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5"/>
    </row>
    <row r="87" spans="1:25" ht="13.5" customHeight="1">
      <c r="A87" s="23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5"/>
    </row>
    <row r="88" spans="1:25" ht="13.5" customHeight="1">
      <c r="A88" s="23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5"/>
    </row>
    <row r="89" spans="1:25" ht="13.5" customHeight="1">
      <c r="A89" s="23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5"/>
    </row>
    <row r="90" spans="1:25" ht="13.5" customHeight="1">
      <c r="A90" s="2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5"/>
    </row>
    <row r="91" spans="1:25" ht="13.5" customHeight="1">
      <c r="A91" s="2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5"/>
    </row>
    <row r="92" spans="1:25" ht="13.5" customHeight="1">
      <c r="A92" s="23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5"/>
    </row>
    <row r="93" spans="1:25" ht="13.5" customHeight="1">
      <c r="A93" s="2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5"/>
    </row>
    <row r="94" spans="1:25" ht="13.5" customHeight="1">
      <c r="A94" s="23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5"/>
    </row>
    <row r="95" spans="1:25" ht="13.5" customHeight="1">
      <c r="A95" s="87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9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&amp;C2.3.8-&amp;P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0"/>
  <sheetViews>
    <sheetView tabSelected="1" view="pageBreakPreview" zoomScaleNormal="85" zoomScaleSheetLayoutView="100" workbookViewId="0">
      <pane ySplit="4" topLeftCell="A23" activePane="bottomLeft" state="frozen"/>
      <selection activeCell="P18" sqref="P18"/>
      <selection pane="bottomLeft" activeCell="P14" sqref="P14:S14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52" t="s">
        <v>5</v>
      </c>
      <c r="B1" s="53"/>
      <c r="C1" s="54"/>
      <c r="D1" s="54"/>
      <c r="E1" s="54"/>
      <c r="F1" s="54"/>
      <c r="G1" s="54"/>
      <c r="H1" s="54"/>
      <c r="I1" s="52" t="s">
        <v>25</v>
      </c>
      <c r="J1" s="54"/>
      <c r="K1" s="54"/>
      <c r="L1" s="54"/>
      <c r="M1" s="54"/>
      <c r="N1" s="54"/>
      <c r="O1" s="54"/>
      <c r="P1" s="141" t="s">
        <v>26</v>
      </c>
      <c r="Q1" s="142"/>
      <c r="R1" s="142"/>
      <c r="S1" s="142"/>
      <c r="T1" s="142"/>
      <c r="U1" s="142"/>
      <c r="V1" s="142"/>
      <c r="W1" s="142"/>
      <c r="X1" s="142"/>
      <c r="Y1" s="142"/>
      <c r="Z1" s="142" t="s">
        <v>56</v>
      </c>
      <c r="AA1" s="142"/>
      <c r="AB1" s="142"/>
      <c r="AC1" s="142" t="s">
        <v>57</v>
      </c>
      <c r="AD1" s="142"/>
      <c r="AE1" s="142"/>
      <c r="AF1" s="142"/>
      <c r="AG1" s="142"/>
      <c r="AH1" s="142"/>
      <c r="AI1" s="142"/>
      <c r="AJ1" s="142"/>
      <c r="AK1" s="142"/>
      <c r="AL1" s="143"/>
    </row>
    <row r="2" spans="1:38" s="1" customFormat="1" ht="13.5" customHeight="1">
      <c r="A2" s="144" t="str">
        <f>目次!D1</f>
        <v>災対用ビル別情報マップ</v>
      </c>
      <c r="B2" s="172"/>
      <c r="C2" s="172"/>
      <c r="D2" s="172"/>
      <c r="E2" s="172"/>
      <c r="F2" s="172"/>
      <c r="G2" s="172"/>
      <c r="H2" s="173"/>
      <c r="I2" s="144" t="str">
        <f>目次!D2</f>
        <v>第２章　画面設計</v>
      </c>
      <c r="J2" s="145"/>
      <c r="K2" s="145"/>
      <c r="L2" s="145"/>
      <c r="M2" s="145"/>
      <c r="N2" s="145"/>
      <c r="O2" s="146"/>
      <c r="P2" s="153" t="str">
        <f>目次!A4</f>
        <v>２．３．１１　オープニング</v>
      </c>
      <c r="Q2" s="154"/>
      <c r="R2" s="154"/>
      <c r="S2" s="154"/>
      <c r="T2" s="154"/>
      <c r="U2" s="154"/>
      <c r="V2" s="154"/>
      <c r="W2" s="154"/>
      <c r="X2" s="154"/>
      <c r="Y2" s="154"/>
      <c r="Z2" s="154" t="s">
        <v>3</v>
      </c>
      <c r="AA2" s="154"/>
      <c r="AB2" s="154"/>
      <c r="AC2" s="154">
        <v>42398</v>
      </c>
      <c r="AD2" s="154"/>
      <c r="AE2" s="154"/>
      <c r="AF2" s="154" t="s">
        <v>2</v>
      </c>
      <c r="AG2" s="154"/>
      <c r="AH2" s="154"/>
      <c r="AI2" s="154" t="s">
        <v>6</v>
      </c>
      <c r="AJ2" s="154"/>
      <c r="AK2" s="154"/>
      <c r="AL2" s="155"/>
    </row>
    <row r="3" spans="1:38" s="1" customFormat="1" ht="13.5" customHeight="1">
      <c r="A3" s="174"/>
      <c r="B3" s="175"/>
      <c r="C3" s="175"/>
      <c r="D3" s="175"/>
      <c r="E3" s="175"/>
      <c r="F3" s="175"/>
      <c r="G3" s="175"/>
      <c r="H3" s="176"/>
      <c r="I3" s="147"/>
      <c r="J3" s="148"/>
      <c r="K3" s="148"/>
      <c r="L3" s="148"/>
      <c r="M3" s="148"/>
      <c r="N3" s="148"/>
      <c r="O3" s="149"/>
      <c r="P3" s="156"/>
      <c r="Q3" s="157"/>
      <c r="R3" s="157"/>
      <c r="S3" s="157"/>
      <c r="T3" s="157"/>
      <c r="U3" s="157"/>
      <c r="V3" s="157"/>
      <c r="W3" s="157"/>
      <c r="X3" s="157"/>
      <c r="Y3" s="157"/>
      <c r="Z3" s="157" t="s">
        <v>9</v>
      </c>
      <c r="AA3" s="157"/>
      <c r="AB3" s="157"/>
      <c r="AC3" s="157"/>
      <c r="AD3" s="157"/>
      <c r="AE3" s="157"/>
      <c r="AF3" s="157" t="s">
        <v>4</v>
      </c>
      <c r="AG3" s="157"/>
      <c r="AH3" s="157"/>
      <c r="AI3" s="157"/>
      <c r="AJ3" s="157"/>
      <c r="AK3" s="157"/>
      <c r="AL3" s="158"/>
    </row>
    <row r="4" spans="1:38" s="1" customFormat="1" ht="13.5" customHeight="1">
      <c r="A4" s="25" t="s">
        <v>7</v>
      </c>
      <c r="B4" s="55"/>
      <c r="C4" s="26"/>
      <c r="D4" s="26"/>
      <c r="E4" s="26"/>
      <c r="F4" s="26"/>
      <c r="G4" s="26"/>
      <c r="H4" s="27"/>
      <c r="I4" s="150" t="str">
        <f>目次!D8</f>
        <v>２．３．１１．１　オープニング</v>
      </c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 t="s">
        <v>27</v>
      </c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2"/>
    </row>
    <row r="5" spans="1:38" s="1" customFormat="1" ht="13.5" customHeight="1">
      <c r="A5" s="56"/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9"/>
    </row>
    <row r="6" spans="1:38" s="1" customFormat="1" ht="13.5" customHeight="1">
      <c r="A6" s="28"/>
      <c r="B6" s="60" t="s">
        <v>46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1"/>
    </row>
    <row r="7" spans="1:38" s="1" customFormat="1" ht="13.5" customHeight="1">
      <c r="A7" s="28"/>
      <c r="B7" s="6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1"/>
    </row>
    <row r="8" spans="1:38" ht="13.5" customHeight="1">
      <c r="A8" s="61"/>
      <c r="B8" s="177" t="s">
        <v>23</v>
      </c>
      <c r="C8" s="179" t="s">
        <v>8</v>
      </c>
      <c r="D8" s="180"/>
      <c r="E8" s="180"/>
      <c r="F8" s="180"/>
      <c r="G8" s="181"/>
      <c r="H8" s="37" t="s">
        <v>28</v>
      </c>
      <c r="I8" s="38"/>
      <c r="J8" s="38"/>
      <c r="K8" s="38"/>
      <c r="L8" s="38"/>
      <c r="M8" s="62"/>
      <c r="N8" s="185" t="s">
        <v>29</v>
      </c>
      <c r="O8" s="186"/>
      <c r="P8" s="63" t="s">
        <v>30</v>
      </c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5"/>
      <c r="AK8" s="66"/>
      <c r="AL8" s="30"/>
    </row>
    <row r="9" spans="1:38" ht="13.5" customHeight="1">
      <c r="A9" s="61"/>
      <c r="B9" s="178"/>
      <c r="C9" s="182"/>
      <c r="D9" s="183"/>
      <c r="E9" s="183"/>
      <c r="F9" s="183"/>
      <c r="G9" s="184"/>
      <c r="H9" s="37" t="s">
        <v>31</v>
      </c>
      <c r="I9" s="38"/>
      <c r="J9" s="62"/>
      <c r="K9" s="37" t="s">
        <v>32</v>
      </c>
      <c r="L9" s="38"/>
      <c r="M9" s="62"/>
      <c r="N9" s="187"/>
      <c r="O9" s="188"/>
      <c r="P9" s="37" t="s">
        <v>33</v>
      </c>
      <c r="Q9" s="38"/>
      <c r="R9" s="38"/>
      <c r="S9" s="62"/>
      <c r="T9" s="37" t="s">
        <v>34</v>
      </c>
      <c r="U9" s="38"/>
      <c r="V9" s="38"/>
      <c r="W9" s="62"/>
      <c r="X9" s="38" t="s">
        <v>35</v>
      </c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67"/>
      <c r="AK9" s="68"/>
      <c r="AL9" s="30"/>
    </row>
    <row r="10" spans="1:38" ht="13.5" customHeight="1">
      <c r="A10" s="61"/>
      <c r="B10" s="69"/>
      <c r="C10" s="70" t="s">
        <v>38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 t="s">
        <v>44</v>
      </c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1"/>
      <c r="AL10" s="30"/>
    </row>
    <row r="11" spans="1:38" s="104" customFormat="1" ht="13.5" customHeight="1">
      <c r="A11" s="100"/>
      <c r="B11" s="40">
        <v>1</v>
      </c>
      <c r="C11" s="162" t="s">
        <v>59</v>
      </c>
      <c r="D11" s="163"/>
      <c r="E11" s="163"/>
      <c r="F11" s="163"/>
      <c r="G11" s="164"/>
      <c r="H11" s="72" t="s">
        <v>60</v>
      </c>
      <c r="I11" s="73"/>
      <c r="J11" s="73"/>
      <c r="K11" s="73"/>
      <c r="L11" s="73"/>
      <c r="M11" s="74"/>
      <c r="N11" s="168" t="s">
        <v>61</v>
      </c>
      <c r="O11" s="169"/>
      <c r="P11" s="90" t="s">
        <v>62</v>
      </c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101"/>
      <c r="AJ11" s="101"/>
      <c r="AK11" s="102"/>
      <c r="AL11" s="103"/>
    </row>
    <row r="12" spans="1:38" s="99" customFormat="1" ht="13.5" customHeight="1">
      <c r="A12" s="105"/>
      <c r="B12" s="51"/>
      <c r="C12" s="165"/>
      <c r="D12" s="166"/>
      <c r="E12" s="166"/>
      <c r="F12" s="166"/>
      <c r="G12" s="167"/>
      <c r="H12" s="72" t="s">
        <v>63</v>
      </c>
      <c r="I12" s="73"/>
      <c r="J12" s="74"/>
      <c r="K12" s="72" t="s">
        <v>61</v>
      </c>
      <c r="L12" s="72"/>
      <c r="M12" s="74"/>
      <c r="N12" s="170"/>
      <c r="O12" s="171"/>
      <c r="P12" s="159" t="s">
        <v>61</v>
      </c>
      <c r="Q12" s="160"/>
      <c r="R12" s="160"/>
      <c r="S12" s="161"/>
      <c r="T12" s="159" t="s">
        <v>61</v>
      </c>
      <c r="U12" s="160"/>
      <c r="V12" s="160"/>
      <c r="W12" s="161"/>
      <c r="X12" s="90" t="s">
        <v>64</v>
      </c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101"/>
      <c r="AJ12" s="101"/>
      <c r="AK12" s="102"/>
      <c r="AL12" s="106"/>
    </row>
    <row r="13" spans="1:38" s="104" customFormat="1" ht="13.5" customHeight="1">
      <c r="A13" s="100"/>
      <c r="B13" s="40">
        <v>2</v>
      </c>
      <c r="C13" s="162" t="s">
        <v>65</v>
      </c>
      <c r="D13" s="163"/>
      <c r="E13" s="163"/>
      <c r="F13" s="163"/>
      <c r="G13" s="164"/>
      <c r="H13" s="72" t="s">
        <v>60</v>
      </c>
      <c r="I13" s="73"/>
      <c r="J13" s="73"/>
      <c r="K13" s="73"/>
      <c r="L13" s="73"/>
      <c r="M13" s="74"/>
      <c r="N13" s="168" t="s">
        <v>61</v>
      </c>
      <c r="O13" s="169"/>
      <c r="P13" s="90" t="s">
        <v>108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101"/>
      <c r="AJ13" s="101"/>
      <c r="AK13" s="102"/>
      <c r="AL13" s="103"/>
    </row>
    <row r="14" spans="1:38" s="99" customFormat="1" ht="13.5" customHeight="1">
      <c r="A14" s="105"/>
      <c r="B14" s="51"/>
      <c r="C14" s="165"/>
      <c r="D14" s="166"/>
      <c r="E14" s="166"/>
      <c r="F14" s="166"/>
      <c r="G14" s="167"/>
      <c r="H14" s="72" t="s">
        <v>63</v>
      </c>
      <c r="I14" s="73"/>
      <c r="J14" s="74"/>
      <c r="K14" s="72" t="s">
        <v>61</v>
      </c>
      <c r="L14" s="72"/>
      <c r="M14" s="74"/>
      <c r="N14" s="170"/>
      <c r="O14" s="171"/>
      <c r="P14" s="159" t="s">
        <v>61</v>
      </c>
      <c r="Q14" s="160"/>
      <c r="R14" s="160"/>
      <c r="S14" s="161"/>
      <c r="T14" s="159" t="s">
        <v>61</v>
      </c>
      <c r="U14" s="160"/>
      <c r="V14" s="160"/>
      <c r="W14" s="161"/>
      <c r="X14" s="90" t="s">
        <v>107</v>
      </c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101"/>
      <c r="AJ14" s="101"/>
      <c r="AK14" s="102"/>
      <c r="AL14" s="106"/>
    </row>
    <row r="15" spans="1:38" s="1" customFormat="1" ht="13.5" customHeight="1">
      <c r="A15" s="28"/>
      <c r="B15" s="75"/>
      <c r="C15" s="76" t="s">
        <v>50</v>
      </c>
      <c r="D15" s="76"/>
      <c r="E15" s="76"/>
      <c r="F15" s="76"/>
      <c r="G15" s="76"/>
      <c r="H15" s="77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8"/>
      <c r="AL15" s="31"/>
    </row>
    <row r="16" spans="1:38" ht="13.5" customHeight="1">
      <c r="A16" s="61"/>
      <c r="B16" s="40"/>
      <c r="C16" s="162"/>
      <c r="D16" s="163"/>
      <c r="E16" s="163"/>
      <c r="F16" s="163"/>
      <c r="G16" s="164"/>
      <c r="H16" s="72"/>
      <c r="I16" s="73"/>
      <c r="J16" s="73"/>
      <c r="K16" s="73"/>
      <c r="L16" s="73"/>
      <c r="M16" s="74"/>
      <c r="N16" s="168"/>
      <c r="O16" s="169"/>
      <c r="P16" s="90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2"/>
      <c r="AL16" s="30"/>
    </row>
    <row r="17" spans="1:38" ht="13.5" customHeight="1">
      <c r="A17" s="61"/>
      <c r="B17" s="51"/>
      <c r="C17" s="165"/>
      <c r="D17" s="166"/>
      <c r="E17" s="166"/>
      <c r="F17" s="166"/>
      <c r="G17" s="167"/>
      <c r="H17" s="72"/>
      <c r="I17" s="73"/>
      <c r="J17" s="74"/>
      <c r="K17" s="72"/>
      <c r="L17" s="72"/>
      <c r="M17" s="74"/>
      <c r="N17" s="170"/>
      <c r="O17" s="171"/>
      <c r="P17" s="159"/>
      <c r="Q17" s="160"/>
      <c r="R17" s="160"/>
      <c r="S17" s="161"/>
      <c r="T17" s="159"/>
      <c r="U17" s="160"/>
      <c r="V17" s="160"/>
      <c r="W17" s="161"/>
      <c r="X17" s="90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2"/>
      <c r="AL17" s="30"/>
    </row>
    <row r="18" spans="1:38" s="1" customFormat="1" ht="13.5" customHeight="1">
      <c r="A18" s="28"/>
      <c r="B18" s="75"/>
      <c r="C18" s="76" t="s">
        <v>72</v>
      </c>
      <c r="D18" s="76"/>
      <c r="E18" s="76"/>
      <c r="F18" s="76"/>
      <c r="G18" s="76"/>
      <c r="H18" s="77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8"/>
      <c r="AL18" s="31"/>
    </row>
    <row r="19" spans="1:38" ht="13.5" customHeight="1">
      <c r="A19" s="61"/>
      <c r="B19" s="40">
        <v>3</v>
      </c>
      <c r="C19" s="162" t="s">
        <v>45</v>
      </c>
      <c r="D19" s="163"/>
      <c r="E19" s="163"/>
      <c r="F19" s="163"/>
      <c r="G19" s="164"/>
      <c r="H19" s="72" t="s">
        <v>84</v>
      </c>
      <c r="I19" s="73"/>
      <c r="J19" s="73"/>
      <c r="K19" s="73"/>
      <c r="L19" s="73"/>
      <c r="M19" s="74"/>
      <c r="N19" s="168" t="s">
        <v>48</v>
      </c>
      <c r="O19" s="169"/>
      <c r="P19" s="117" t="s">
        <v>86</v>
      </c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2"/>
      <c r="AL19" s="30"/>
    </row>
    <row r="20" spans="1:38" ht="13.5" customHeight="1">
      <c r="A20" s="61"/>
      <c r="B20" s="51"/>
      <c r="C20" s="165"/>
      <c r="D20" s="166"/>
      <c r="E20" s="166"/>
      <c r="F20" s="166"/>
      <c r="G20" s="167"/>
      <c r="H20" s="72" t="s">
        <v>48</v>
      </c>
      <c r="I20" s="73"/>
      <c r="J20" s="74"/>
      <c r="K20" s="72" t="s">
        <v>85</v>
      </c>
      <c r="L20" s="72"/>
      <c r="M20" s="74"/>
      <c r="N20" s="170"/>
      <c r="O20" s="171"/>
      <c r="P20" s="159" t="s">
        <v>43</v>
      </c>
      <c r="Q20" s="160"/>
      <c r="R20" s="160"/>
      <c r="S20" s="161"/>
      <c r="T20" s="159">
        <v>200</v>
      </c>
      <c r="U20" s="160"/>
      <c r="V20" s="160"/>
      <c r="W20" s="161"/>
      <c r="X20" s="120" t="s">
        <v>36</v>
      </c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2"/>
      <c r="AL20" s="30"/>
    </row>
    <row r="21" spans="1:38" ht="13.5" customHeight="1">
      <c r="A21" s="61"/>
      <c r="B21" s="114">
        <v>4</v>
      </c>
      <c r="C21" s="162" t="s">
        <v>39</v>
      </c>
      <c r="D21" s="163"/>
      <c r="E21" s="163"/>
      <c r="F21" s="163"/>
      <c r="G21" s="164"/>
      <c r="H21" s="72" t="s">
        <v>49</v>
      </c>
      <c r="I21" s="73"/>
      <c r="J21" s="73"/>
      <c r="K21" s="73"/>
      <c r="L21" s="73"/>
      <c r="M21" s="74"/>
      <c r="N21" s="168" t="s">
        <v>47</v>
      </c>
      <c r="O21" s="169"/>
      <c r="P21" s="90" t="s">
        <v>105</v>
      </c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2"/>
      <c r="AL21" s="30"/>
    </row>
    <row r="22" spans="1:38" ht="13.5" customHeight="1">
      <c r="A22" s="61"/>
      <c r="B22" s="116"/>
      <c r="C22" s="165"/>
      <c r="D22" s="166"/>
      <c r="E22" s="166"/>
      <c r="F22" s="166"/>
      <c r="G22" s="167"/>
      <c r="H22" s="72" t="s">
        <v>47</v>
      </c>
      <c r="I22" s="73"/>
      <c r="J22" s="74"/>
      <c r="K22" s="72" t="s">
        <v>47</v>
      </c>
      <c r="L22" s="72"/>
      <c r="M22" s="74"/>
      <c r="N22" s="170"/>
      <c r="O22" s="171"/>
      <c r="P22" s="159" t="s">
        <v>47</v>
      </c>
      <c r="Q22" s="160"/>
      <c r="R22" s="160"/>
      <c r="S22" s="161"/>
      <c r="T22" s="159" t="s">
        <v>47</v>
      </c>
      <c r="U22" s="160"/>
      <c r="V22" s="160"/>
      <c r="W22" s="161"/>
      <c r="X22" s="90" t="s">
        <v>47</v>
      </c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2"/>
      <c r="AL22" s="30"/>
    </row>
    <row r="23" spans="1:38" s="118" customFormat="1" ht="13.5" customHeight="1">
      <c r="A23" s="121"/>
      <c r="B23" s="132"/>
      <c r="C23" s="133" t="s">
        <v>74</v>
      </c>
      <c r="D23" s="133"/>
      <c r="E23" s="133"/>
      <c r="F23" s="133"/>
      <c r="G23" s="133"/>
      <c r="H23" s="134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5"/>
      <c r="AL23" s="123"/>
    </row>
    <row r="24" spans="1:38" s="119" customFormat="1" ht="13.5" customHeight="1">
      <c r="A24" s="125"/>
      <c r="B24" s="126">
        <v>5</v>
      </c>
      <c r="C24" s="162" t="s">
        <v>87</v>
      </c>
      <c r="D24" s="163"/>
      <c r="E24" s="163"/>
      <c r="F24" s="163"/>
      <c r="G24" s="164"/>
      <c r="H24" s="127" t="s">
        <v>87</v>
      </c>
      <c r="I24" s="128"/>
      <c r="J24" s="128"/>
      <c r="K24" s="128"/>
      <c r="L24" s="128"/>
      <c r="M24" s="129"/>
      <c r="N24" s="168" t="s">
        <v>47</v>
      </c>
      <c r="O24" s="169"/>
      <c r="P24" s="120" t="s">
        <v>90</v>
      </c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1"/>
      <c r="AL24" s="122"/>
    </row>
    <row r="25" spans="1:38" s="119" customFormat="1" ht="13.5" customHeight="1">
      <c r="A25" s="125"/>
      <c r="B25" s="124"/>
      <c r="C25" s="165"/>
      <c r="D25" s="166"/>
      <c r="E25" s="166"/>
      <c r="F25" s="166"/>
      <c r="G25" s="167"/>
      <c r="H25" s="127" t="s">
        <v>47</v>
      </c>
      <c r="I25" s="128"/>
      <c r="J25" s="129"/>
      <c r="K25" s="127" t="s">
        <v>47</v>
      </c>
      <c r="L25" s="127"/>
      <c r="M25" s="129"/>
      <c r="N25" s="170"/>
      <c r="O25" s="171"/>
      <c r="P25" s="159" t="s">
        <v>47</v>
      </c>
      <c r="Q25" s="160"/>
      <c r="R25" s="160"/>
      <c r="S25" s="161"/>
      <c r="T25" s="159" t="s">
        <v>47</v>
      </c>
      <c r="U25" s="160"/>
      <c r="V25" s="160"/>
      <c r="W25" s="161"/>
      <c r="X25" s="120" t="s">
        <v>47</v>
      </c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1"/>
      <c r="AL25" s="122"/>
    </row>
    <row r="26" spans="1:38" s="118" customFormat="1" ht="13.5" customHeight="1">
      <c r="A26" s="121"/>
      <c r="B26" s="132"/>
      <c r="C26" s="133" t="s">
        <v>88</v>
      </c>
      <c r="D26" s="133"/>
      <c r="E26" s="133"/>
      <c r="F26" s="133"/>
      <c r="G26" s="133"/>
      <c r="H26" s="134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5"/>
      <c r="AL26" s="123"/>
    </row>
    <row r="27" spans="1:38" s="119" customFormat="1" ht="13.5" customHeight="1">
      <c r="A27" s="125"/>
      <c r="B27" s="126">
        <v>6</v>
      </c>
      <c r="C27" s="162" t="s">
        <v>96</v>
      </c>
      <c r="D27" s="163"/>
      <c r="E27" s="163"/>
      <c r="F27" s="163"/>
      <c r="G27" s="164"/>
      <c r="H27" s="127" t="s">
        <v>97</v>
      </c>
      <c r="I27" s="128"/>
      <c r="J27" s="128"/>
      <c r="K27" s="128"/>
      <c r="L27" s="128"/>
      <c r="M27" s="129"/>
      <c r="N27" s="168" t="s">
        <v>47</v>
      </c>
      <c r="O27" s="169"/>
      <c r="P27" s="120" t="s">
        <v>102</v>
      </c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1"/>
      <c r="AL27" s="122"/>
    </row>
    <row r="28" spans="1:38" s="119" customFormat="1" ht="13.5" customHeight="1">
      <c r="A28" s="125"/>
      <c r="B28" s="124"/>
      <c r="C28" s="165"/>
      <c r="D28" s="166"/>
      <c r="E28" s="166"/>
      <c r="F28" s="166"/>
      <c r="G28" s="167"/>
      <c r="H28" s="127" t="s">
        <v>47</v>
      </c>
      <c r="I28" s="128"/>
      <c r="J28" s="129"/>
      <c r="K28" s="127" t="s">
        <v>99</v>
      </c>
      <c r="L28" s="127"/>
      <c r="M28" s="129"/>
      <c r="N28" s="170"/>
      <c r="O28" s="171"/>
      <c r="P28" s="159" t="s">
        <v>47</v>
      </c>
      <c r="Q28" s="160"/>
      <c r="R28" s="160"/>
      <c r="S28" s="161"/>
      <c r="T28" s="159" t="s">
        <v>47</v>
      </c>
      <c r="U28" s="160"/>
      <c r="V28" s="160"/>
      <c r="W28" s="161"/>
      <c r="X28" s="120" t="s">
        <v>47</v>
      </c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1"/>
      <c r="AL28" s="122"/>
    </row>
    <row r="29" spans="1:38" s="119" customFormat="1" ht="13.5" customHeight="1">
      <c r="A29" s="125"/>
      <c r="B29" s="126">
        <v>6</v>
      </c>
      <c r="C29" s="162" t="s">
        <v>98</v>
      </c>
      <c r="D29" s="163"/>
      <c r="E29" s="163"/>
      <c r="F29" s="163"/>
      <c r="G29" s="164"/>
      <c r="H29" s="127" t="s">
        <v>97</v>
      </c>
      <c r="I29" s="128"/>
      <c r="J29" s="128"/>
      <c r="K29" s="128"/>
      <c r="L29" s="128"/>
      <c r="M29" s="129"/>
      <c r="N29" s="168" t="s">
        <v>47</v>
      </c>
      <c r="O29" s="169"/>
      <c r="P29" s="120" t="s">
        <v>103</v>
      </c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1"/>
      <c r="AL29" s="122"/>
    </row>
    <row r="30" spans="1:38" s="119" customFormat="1" ht="13.5" customHeight="1">
      <c r="A30" s="125"/>
      <c r="B30" s="124"/>
      <c r="C30" s="165"/>
      <c r="D30" s="166"/>
      <c r="E30" s="166"/>
      <c r="F30" s="166"/>
      <c r="G30" s="167"/>
      <c r="H30" s="127" t="s">
        <v>47</v>
      </c>
      <c r="I30" s="128"/>
      <c r="J30" s="129"/>
      <c r="K30" s="127" t="s">
        <v>99</v>
      </c>
      <c r="L30" s="127"/>
      <c r="M30" s="129"/>
      <c r="N30" s="170"/>
      <c r="O30" s="171"/>
      <c r="P30" s="159" t="s">
        <v>47</v>
      </c>
      <c r="Q30" s="160"/>
      <c r="R30" s="160"/>
      <c r="S30" s="161"/>
      <c r="T30" s="159" t="s">
        <v>47</v>
      </c>
      <c r="U30" s="160"/>
      <c r="V30" s="160"/>
      <c r="W30" s="161"/>
      <c r="X30" s="120" t="s">
        <v>47</v>
      </c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1"/>
      <c r="AL30" s="122"/>
    </row>
    <row r="31" spans="1:38" s="119" customFormat="1" ht="13.5" customHeight="1">
      <c r="A31" s="125"/>
      <c r="B31" s="126">
        <v>6</v>
      </c>
      <c r="C31" s="162" t="s">
        <v>100</v>
      </c>
      <c r="D31" s="163"/>
      <c r="E31" s="163"/>
      <c r="F31" s="163"/>
      <c r="G31" s="164"/>
      <c r="H31" s="127" t="s">
        <v>101</v>
      </c>
      <c r="I31" s="128"/>
      <c r="J31" s="128"/>
      <c r="K31" s="128"/>
      <c r="L31" s="128"/>
      <c r="M31" s="129"/>
      <c r="N31" s="168" t="s">
        <v>47</v>
      </c>
      <c r="O31" s="169"/>
      <c r="P31" s="120" t="s">
        <v>104</v>
      </c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1"/>
      <c r="AL31" s="122"/>
    </row>
    <row r="32" spans="1:38" s="119" customFormat="1" ht="13.5" customHeight="1">
      <c r="A32" s="125"/>
      <c r="B32" s="124"/>
      <c r="C32" s="165"/>
      <c r="D32" s="166"/>
      <c r="E32" s="166"/>
      <c r="F32" s="166"/>
      <c r="G32" s="167"/>
      <c r="H32" s="127" t="s">
        <v>47</v>
      </c>
      <c r="I32" s="128"/>
      <c r="J32" s="129"/>
      <c r="K32" s="127" t="s">
        <v>47</v>
      </c>
      <c r="L32" s="127"/>
      <c r="M32" s="129"/>
      <c r="N32" s="170"/>
      <c r="O32" s="171"/>
      <c r="P32" s="159" t="s">
        <v>47</v>
      </c>
      <c r="Q32" s="160"/>
      <c r="R32" s="160"/>
      <c r="S32" s="161"/>
      <c r="T32" s="159" t="s">
        <v>47</v>
      </c>
      <c r="U32" s="160"/>
      <c r="V32" s="160"/>
      <c r="W32" s="161"/>
      <c r="X32" s="120" t="s">
        <v>47</v>
      </c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1"/>
      <c r="AL32" s="122"/>
    </row>
    <row r="33" spans="1:38" s="118" customFormat="1" ht="13.5" customHeight="1">
      <c r="A33" s="121"/>
      <c r="B33" s="132"/>
      <c r="C33" s="133" t="s">
        <v>81</v>
      </c>
      <c r="D33" s="133"/>
      <c r="E33" s="133"/>
      <c r="F33" s="133"/>
      <c r="G33" s="133"/>
      <c r="H33" s="134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5"/>
      <c r="AL33" s="123"/>
    </row>
    <row r="34" spans="1:38" s="119" customFormat="1" ht="13.5" customHeight="1">
      <c r="A34" s="125"/>
      <c r="B34" s="126">
        <v>7</v>
      </c>
      <c r="C34" s="162" t="s">
        <v>91</v>
      </c>
      <c r="D34" s="163"/>
      <c r="E34" s="163"/>
      <c r="F34" s="163"/>
      <c r="G34" s="164"/>
      <c r="H34" s="127" t="s">
        <v>89</v>
      </c>
      <c r="I34" s="128"/>
      <c r="J34" s="128"/>
      <c r="K34" s="128"/>
      <c r="L34" s="128"/>
      <c r="M34" s="129"/>
      <c r="N34" s="168" t="s">
        <v>47</v>
      </c>
      <c r="O34" s="169"/>
      <c r="P34" s="120" t="s">
        <v>92</v>
      </c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1"/>
      <c r="AL34" s="122"/>
    </row>
    <row r="35" spans="1:38" s="119" customFormat="1" ht="13.5" customHeight="1">
      <c r="A35" s="125"/>
      <c r="B35" s="124"/>
      <c r="C35" s="165"/>
      <c r="D35" s="166"/>
      <c r="E35" s="166"/>
      <c r="F35" s="166"/>
      <c r="G35" s="167"/>
      <c r="H35" s="127" t="s">
        <v>47</v>
      </c>
      <c r="I35" s="128"/>
      <c r="J35" s="129"/>
      <c r="K35" s="127" t="s">
        <v>47</v>
      </c>
      <c r="L35" s="127"/>
      <c r="M35" s="129"/>
      <c r="N35" s="170"/>
      <c r="O35" s="171"/>
      <c r="P35" s="159" t="s">
        <v>47</v>
      </c>
      <c r="Q35" s="160"/>
      <c r="R35" s="160"/>
      <c r="S35" s="161"/>
      <c r="T35" s="159" t="s">
        <v>47</v>
      </c>
      <c r="U35" s="160"/>
      <c r="V35" s="160"/>
      <c r="W35" s="161"/>
      <c r="X35" s="120" t="s">
        <v>47</v>
      </c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1"/>
      <c r="AL35" s="122"/>
    </row>
    <row r="36" spans="1:38" ht="13.5" customHeight="1">
      <c r="A36" s="6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30"/>
    </row>
    <row r="37" spans="1:38" ht="13.5" customHeight="1">
      <c r="A37" s="79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1"/>
    </row>
    <row r="38" spans="1:38" ht="13.5" customHeight="1">
      <c r="A38" s="93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5"/>
    </row>
    <row r="39" spans="1:38" ht="13.5" customHeight="1">
      <c r="A39" s="6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30"/>
    </row>
    <row r="40" spans="1:38" ht="13.5" customHeight="1">
      <c r="A40" s="6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30"/>
    </row>
    <row r="41" spans="1:38" ht="13.5" customHeight="1">
      <c r="A41" s="6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30"/>
    </row>
    <row r="42" spans="1:38" ht="13.5" customHeight="1">
      <c r="A42" s="6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30"/>
    </row>
    <row r="43" spans="1:38" ht="13.5" customHeight="1">
      <c r="A43" s="6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30"/>
    </row>
    <row r="44" spans="1:38" ht="13.5" customHeight="1">
      <c r="A44" s="6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30"/>
    </row>
    <row r="45" spans="1:38" ht="13.5" customHeight="1">
      <c r="A45" s="6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30"/>
    </row>
    <row r="46" spans="1:38" ht="13.5" customHeight="1">
      <c r="A46" s="6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30"/>
    </row>
    <row r="47" spans="1:38" ht="13.5" customHeight="1">
      <c r="A47" s="6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30"/>
    </row>
    <row r="48" spans="1:38" ht="13.5" customHeight="1">
      <c r="A48" s="6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30"/>
    </row>
    <row r="49" spans="1:38" ht="13.5" customHeight="1">
      <c r="A49" s="6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30"/>
    </row>
    <row r="50" spans="1:38" ht="13.5" customHeight="1">
      <c r="A50" s="6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30"/>
    </row>
    <row r="51" spans="1:38" ht="13.5" customHeight="1">
      <c r="A51" s="6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30"/>
    </row>
    <row r="52" spans="1:38" ht="13.5" customHeight="1">
      <c r="A52" s="6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30"/>
    </row>
    <row r="53" spans="1:38" ht="13.5" customHeight="1">
      <c r="A53" s="6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30"/>
    </row>
    <row r="54" spans="1:38" ht="13.5" customHeight="1">
      <c r="A54" s="6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30"/>
    </row>
    <row r="55" spans="1:38" ht="13.5" customHeight="1">
      <c r="A55" s="6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30"/>
    </row>
    <row r="56" spans="1:38" ht="13.5" customHeight="1">
      <c r="A56" s="6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30"/>
    </row>
    <row r="57" spans="1:38" ht="13.5" customHeight="1">
      <c r="A57" s="6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spans="1:38" ht="13.5" customHeight="1">
      <c r="A58" s="6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30"/>
    </row>
    <row r="59" spans="1:38" ht="13.5" customHeight="1">
      <c r="A59" s="6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30"/>
    </row>
    <row r="60" spans="1:38" ht="13.5" customHeight="1">
      <c r="A60" s="6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30"/>
    </row>
    <row r="61" spans="1:38" ht="13.5" customHeight="1">
      <c r="A61" s="6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30"/>
    </row>
    <row r="62" spans="1:38" ht="13.5" customHeight="1">
      <c r="A62" s="6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30"/>
    </row>
    <row r="63" spans="1:38" ht="13.5" customHeight="1">
      <c r="A63" s="6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30"/>
    </row>
    <row r="64" spans="1:38" ht="13.5" customHeight="1">
      <c r="A64" s="6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30"/>
    </row>
    <row r="65" spans="1:38" ht="13.5" customHeight="1">
      <c r="A65" s="6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30"/>
    </row>
    <row r="66" spans="1:38" ht="13.5" customHeight="1">
      <c r="A66" s="6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30"/>
    </row>
    <row r="67" spans="1:38" ht="13.5" customHeight="1">
      <c r="A67" s="6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30"/>
    </row>
    <row r="68" spans="1:38" ht="13.5" customHeight="1">
      <c r="A68" s="6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30"/>
    </row>
    <row r="69" spans="1:38" ht="13.5" customHeight="1">
      <c r="A69" s="6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30"/>
    </row>
    <row r="70" spans="1:38" ht="13.5" customHeight="1">
      <c r="A70" s="6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30"/>
    </row>
    <row r="71" spans="1:38" ht="13.5" customHeight="1">
      <c r="A71" s="6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30"/>
    </row>
    <row r="72" spans="1:38" ht="13.5" customHeight="1">
      <c r="A72" s="6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30"/>
    </row>
    <row r="73" spans="1:38" ht="13.5" customHeight="1">
      <c r="A73" s="6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30"/>
    </row>
    <row r="74" spans="1:38" ht="13.5" customHeight="1">
      <c r="A74" s="6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30"/>
    </row>
    <row r="75" spans="1:38" ht="13.5" customHeight="1">
      <c r="A75" s="6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30"/>
    </row>
    <row r="76" spans="1:38" ht="13.5" customHeight="1">
      <c r="A76" s="6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30"/>
    </row>
    <row r="77" spans="1:38" ht="13.5" customHeight="1">
      <c r="A77" s="6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30"/>
    </row>
    <row r="78" spans="1:38" ht="13.5" customHeight="1">
      <c r="A78" s="6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30"/>
    </row>
    <row r="79" spans="1:38" ht="13.5" customHeight="1">
      <c r="A79" s="6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30"/>
    </row>
    <row r="80" spans="1:38" ht="13.5" customHeight="1">
      <c r="A80" s="6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30"/>
    </row>
    <row r="81" spans="1:38" ht="13.5" customHeight="1">
      <c r="A81" s="6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30"/>
    </row>
    <row r="82" spans="1:38" ht="13.5" customHeight="1">
      <c r="A82" s="6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30"/>
    </row>
    <row r="83" spans="1:38" ht="13.5" customHeight="1">
      <c r="A83" s="6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30"/>
    </row>
    <row r="84" spans="1:38" ht="13.5" customHeight="1">
      <c r="A84" s="6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30"/>
    </row>
    <row r="85" spans="1:38" ht="13.5" customHeight="1">
      <c r="A85" s="6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30"/>
    </row>
    <row r="86" spans="1:38" ht="13.5" customHeight="1">
      <c r="A86" s="6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30"/>
    </row>
    <row r="87" spans="1:38" ht="13.5" customHeight="1">
      <c r="A87" s="6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30"/>
    </row>
    <row r="88" spans="1:38" ht="13.5" customHeight="1">
      <c r="A88" s="6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30"/>
    </row>
    <row r="89" spans="1:38" ht="13.5" customHeight="1">
      <c r="A89" s="6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30"/>
    </row>
    <row r="90" spans="1:38" ht="13.5" customHeight="1">
      <c r="A90" s="6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30"/>
    </row>
    <row r="91" spans="1:38" ht="13.5" customHeight="1">
      <c r="A91" s="6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30"/>
    </row>
    <row r="92" spans="1:38" ht="13.5" customHeight="1">
      <c r="A92" s="6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30"/>
    </row>
    <row r="93" spans="1:38" ht="13.5" customHeight="1">
      <c r="A93" s="79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1"/>
    </row>
    <row r="94" spans="1:38" s="9" customFormat="1" ht="13.5" customHeight="1"/>
    <row r="95" spans="1:38" s="9" customFormat="1" ht="13.5" customHeight="1"/>
    <row r="96" spans="1:38" s="9" customFormat="1" ht="13.5" customHeight="1"/>
    <row r="97" s="9" customFormat="1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</sheetData>
  <mergeCells count="48">
    <mergeCell ref="T30:W30"/>
    <mergeCell ref="C31:G32"/>
    <mergeCell ref="N31:O32"/>
    <mergeCell ref="P32:S32"/>
    <mergeCell ref="T32:W32"/>
    <mergeCell ref="C34:G35"/>
    <mergeCell ref="N34:O35"/>
    <mergeCell ref="P35:S35"/>
    <mergeCell ref="T35:W35"/>
    <mergeCell ref="C21:G22"/>
    <mergeCell ref="N21:O22"/>
    <mergeCell ref="P22:S22"/>
    <mergeCell ref="T22:W22"/>
    <mergeCell ref="P25:S25"/>
    <mergeCell ref="T25:W25"/>
    <mergeCell ref="C27:G28"/>
    <mergeCell ref="N27:O28"/>
    <mergeCell ref="P28:S28"/>
    <mergeCell ref="C29:G30"/>
    <mergeCell ref="N29:O30"/>
    <mergeCell ref="P30:S30"/>
    <mergeCell ref="T28:W28"/>
    <mergeCell ref="C24:G25"/>
    <mergeCell ref="N24:O25"/>
    <mergeCell ref="C19:G20"/>
    <mergeCell ref="N19:O20"/>
    <mergeCell ref="P20:S20"/>
    <mergeCell ref="C16:G17"/>
    <mergeCell ref="N16:O17"/>
    <mergeCell ref="B8:B9"/>
    <mergeCell ref="C8:G9"/>
    <mergeCell ref="N8:O9"/>
    <mergeCell ref="C13:G14"/>
    <mergeCell ref="N13:O14"/>
    <mergeCell ref="P14:S14"/>
    <mergeCell ref="T14:W14"/>
    <mergeCell ref="A2:H3"/>
    <mergeCell ref="I2:O3"/>
    <mergeCell ref="C11:G12"/>
    <mergeCell ref="N11:O12"/>
    <mergeCell ref="P12:S12"/>
    <mergeCell ref="P1:AL1"/>
    <mergeCell ref="P2:AL3"/>
    <mergeCell ref="I4:AL4"/>
    <mergeCell ref="T20:W20"/>
    <mergeCell ref="P17:S17"/>
    <mergeCell ref="T17:W17"/>
    <mergeCell ref="T12:W12"/>
  </mergeCells>
  <phoneticPr fontI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&amp;C2.3.8-&amp;P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目次</vt:lpstr>
      <vt:lpstr>オープニング画面_1</vt:lpstr>
      <vt:lpstr>オープニング画面_2</vt:lpstr>
      <vt:lpstr>オープニング画面_1!Print_Area</vt:lpstr>
      <vt:lpstr>オープニング画面_2!Print_Area</vt:lpstr>
      <vt:lpstr>目次!Print_Area</vt:lpstr>
      <vt:lpstr>オープニング画面_1!Print_Titles</vt:lpstr>
      <vt:lpstr>オープニング画面_2!Print_Titles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1001007105</dc:creator>
  <cp:lastModifiedBy>FPT_QuyenLM2</cp:lastModifiedBy>
  <cp:lastPrinted>2016-01-28T05:09:00Z</cp:lastPrinted>
  <dcterms:created xsi:type="dcterms:W3CDTF">2008-09-11T04:09:44Z</dcterms:created>
  <dcterms:modified xsi:type="dcterms:W3CDTF">2018-05-15T11:43:44Z</dcterms:modified>
</cp:coreProperties>
</file>