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chnische Informatica\2020-2021\Project GTM\Python\"/>
    </mc:Choice>
  </mc:AlternateContent>
  <bookViews>
    <workbookView xWindow="0" yWindow="0" windowWidth="30720" windowHeight="13512"/>
  </bookViews>
  <sheets>
    <sheet name="Lot_XXX" sheetId="1" r:id="rId1"/>
  </sheets>
  <definedNames>
    <definedName name="_xlnm.Print_Area" localSheetId="0">Lot_XXX!$B$1:$S$94</definedName>
    <definedName name="_xlnm.Print_Titles" localSheetId="0">Lot_XXX!$1:$10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4" i="1" l="1"/>
  <c r="Q94" i="1"/>
  <c r="P94" i="1"/>
  <c r="L94" i="1"/>
  <c r="K94" i="1"/>
  <c r="J94" i="1"/>
  <c r="I94" i="1"/>
  <c r="H94" i="1"/>
  <c r="F94" i="1"/>
  <c r="E94" i="1"/>
  <c r="D94" i="1"/>
  <c r="R93" i="1"/>
  <c r="Q93" i="1"/>
  <c r="P93" i="1"/>
  <c r="L93" i="1"/>
  <c r="K93" i="1"/>
  <c r="J93" i="1"/>
  <c r="I93" i="1"/>
  <c r="H93" i="1"/>
  <c r="F93" i="1"/>
  <c r="E93" i="1"/>
  <c r="D93" i="1"/>
  <c r="R92" i="1"/>
  <c r="Q92" i="1"/>
  <c r="P92" i="1"/>
  <c r="L92" i="1"/>
  <c r="K92" i="1"/>
  <c r="J92" i="1"/>
  <c r="I92" i="1"/>
  <c r="H92" i="1"/>
  <c r="F92" i="1"/>
  <c r="E92" i="1"/>
  <c r="D92" i="1"/>
</calcChain>
</file>

<file path=xl/sharedStrings.xml><?xml version="1.0" encoding="utf-8"?>
<sst xmlns="http://schemas.openxmlformats.org/spreadsheetml/2006/main" count="286" uniqueCount="126">
  <si>
    <t>MEASUREMENT DATA RECORD / GENERATOR CURVE TERMINAL PARAMETERS</t>
  </si>
  <si>
    <t>DARK MEASUREMENT DATA RECORD</t>
  </si>
  <si>
    <t>Project</t>
  </si>
  <si>
    <t>Spectrum</t>
  </si>
  <si>
    <t>AM0-WRC</t>
  </si>
  <si>
    <t>Lot</t>
  </si>
  <si>
    <t>Intensity</t>
  </si>
  <si>
    <t>mW/cm²</t>
  </si>
  <si>
    <t>Material No.</t>
  </si>
  <si>
    <t>Cell area</t>
  </si>
  <si>
    <t>cm²</t>
  </si>
  <si>
    <t>Type</t>
  </si>
  <si>
    <t>TJ Solar Cell Assembly 3G30A</t>
  </si>
  <si>
    <t>Cell operating temp.</t>
  </si>
  <si>
    <t>°C</t>
  </si>
  <si>
    <t>Settings:</t>
  </si>
  <si>
    <t>I=605.0mA</t>
  </si>
  <si>
    <t>V=2.8V</t>
  </si>
  <si>
    <t>Requirements:</t>
  </si>
  <si>
    <t>V &gt;1.450/&lt;2.500</t>
  </si>
  <si>
    <t>I &lt;0.100</t>
  </si>
  <si>
    <t>item
[no.]</t>
  </si>
  <si>
    <t>cell
[ID]</t>
  </si>
  <si>
    <t>Isc
[mA]</t>
  </si>
  <si>
    <t>Voc
[V]</t>
  </si>
  <si>
    <t>Iop
[mA]</t>
  </si>
  <si>
    <t>Vop
[V]</t>
  </si>
  <si>
    <t>Imp
[mA]</t>
  </si>
  <si>
    <t>Vmp
[V]</t>
  </si>
  <si>
    <t>Pmp
[mW]</t>
  </si>
  <si>
    <t>FF
[---]</t>
  </si>
  <si>
    <t>eta
[%]</t>
  </si>
  <si>
    <t>class
[Iop]</t>
  </si>
  <si>
    <t>Leer-
spalte</t>
  </si>
  <si>
    <t>diode
[ID]</t>
  </si>
  <si>
    <t>V_forward
[V]</t>
  </si>
  <si>
    <t>I_reverse
[mA]</t>
  </si>
  <si>
    <t>I_ins
[mA]</t>
  </si>
  <si>
    <t>state</t>
  </si>
  <si>
    <t>80665 3306 49</t>
  </si>
  <si>
    <t>o.k.</t>
  </si>
  <si>
    <t>80665 3306 50</t>
  </si>
  <si>
    <t>80665 3306 51</t>
  </si>
  <si>
    <t>80665 3306 52</t>
  </si>
  <si>
    <t>80665 3306 54</t>
  </si>
  <si>
    <t>80665 3306 55</t>
  </si>
  <si>
    <t>80665 3306 56</t>
  </si>
  <si>
    <t>80665 3306 57</t>
  </si>
  <si>
    <t>80665 3306 58</t>
  </si>
  <si>
    <t>80665 3306 59</t>
  </si>
  <si>
    <t>80665 3306 60</t>
  </si>
  <si>
    <t>80665 3306 61</t>
  </si>
  <si>
    <t>80665 3306 62</t>
  </si>
  <si>
    <t>80665 3306 63</t>
  </si>
  <si>
    <t>80665 3306 64</t>
  </si>
  <si>
    <t>80665 3306 65</t>
  </si>
  <si>
    <t>80665 3306 66</t>
  </si>
  <si>
    <t>80665 3306 67</t>
  </si>
  <si>
    <t>80665 3306 68</t>
  </si>
  <si>
    <t>80665 3307 01</t>
  </si>
  <si>
    <t>80665 3307 02</t>
  </si>
  <si>
    <t>80665 3307 03</t>
  </si>
  <si>
    <t>80665 3307 04</t>
  </si>
  <si>
    <t>80665 3307 05</t>
  </si>
  <si>
    <t>80665 3307 06</t>
  </si>
  <si>
    <t>80665 3307 08</t>
  </si>
  <si>
    <t>80665 3307 09</t>
  </si>
  <si>
    <t>80665 3307 10</t>
  </si>
  <si>
    <t>80665 3307 11</t>
  </si>
  <si>
    <t>80665 3307 13</t>
  </si>
  <si>
    <t>80665 3307 14</t>
  </si>
  <si>
    <t>80665 3307 15</t>
  </si>
  <si>
    <t>80665 3307 16</t>
  </si>
  <si>
    <t>80665 3307 17</t>
  </si>
  <si>
    <t>80665 3307 18</t>
  </si>
  <si>
    <t>80665 3307 19</t>
  </si>
  <si>
    <t>80665 3307 20</t>
  </si>
  <si>
    <t>80665 3307 21</t>
  </si>
  <si>
    <t>80665 3307 22</t>
  </si>
  <si>
    <t>80665 3307 23</t>
  </si>
  <si>
    <t>80665 3307 24</t>
  </si>
  <si>
    <t>80665 3307 25</t>
  </si>
  <si>
    <t>80665 3307 26</t>
  </si>
  <si>
    <t>80665 3307 27</t>
  </si>
  <si>
    <t>80665 3307 28</t>
  </si>
  <si>
    <t>80665 3307 29</t>
  </si>
  <si>
    <t>80665 3307 30</t>
  </si>
  <si>
    <t>80665 3307 31</t>
  </si>
  <si>
    <t>80665 3307 32</t>
  </si>
  <si>
    <t>80665 3307 33</t>
  </si>
  <si>
    <t>80665 3307 34</t>
  </si>
  <si>
    <t>80665 3307 35</t>
  </si>
  <si>
    <t>80665 3307 37</t>
  </si>
  <si>
    <t>80665 3307 38</t>
  </si>
  <si>
    <t>80665 3307 39</t>
  </si>
  <si>
    <t>80665 3307 40</t>
  </si>
  <si>
    <t>80665 3307 42</t>
  </si>
  <si>
    <t>80665 3307 43</t>
  </si>
  <si>
    <t>80665 3307 45</t>
  </si>
  <si>
    <t>80665 3307 47</t>
  </si>
  <si>
    <t>80665 3307 48</t>
  </si>
  <si>
    <t>80665 3307 49</t>
  </si>
  <si>
    <t>80665 3307 50</t>
  </si>
  <si>
    <t>80665 3307 52</t>
  </si>
  <si>
    <t>80665 3307 53</t>
  </si>
  <si>
    <t>80665 3307 54</t>
  </si>
  <si>
    <t>80665 3307 55</t>
  </si>
  <si>
    <t>80665 3307 56</t>
  </si>
  <si>
    <t>80665 3307 57</t>
  </si>
  <si>
    <t>80665 3307 58</t>
  </si>
  <si>
    <t>80665 3307 60</t>
  </si>
  <si>
    <t>80665 3307 61</t>
  </si>
  <si>
    <t>80665 3307 62</t>
  </si>
  <si>
    <t>80665 3307 63</t>
  </si>
  <si>
    <t>80665 3307 64</t>
  </si>
  <si>
    <t>80665 3307 65</t>
  </si>
  <si>
    <t>80665 3307 68</t>
  </si>
  <si>
    <t xml:space="preserve">avg.: </t>
  </si>
  <si>
    <t>min.:</t>
  </si>
  <si>
    <t>max.:</t>
  </si>
  <si>
    <t>XXXXXX</t>
  </si>
  <si>
    <t>XXXXX</t>
  </si>
  <si>
    <t>80665 2567 59</t>
  </si>
  <si>
    <t>80665 1508 76</t>
  </si>
  <si>
    <t>80631 1370 15</t>
  </si>
  <si>
    <t>80631 1370 16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</si>
</sst>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9"/>
      <name val="Arial"/>
      <family val="2"/>
    </font>
    <font>
      <b/>
      <sz val="8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49" fontId="3" fillId="0" borderId="0" xfId="0" applyNumberFormat="1" applyFont="1" applyAlignment="1">
      <alignment horizontal="center" vertical="center" shrinkToFit="1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Fill="1" applyAlignment="1">
      <alignment horizontal="left"/>
    </xf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1" xfId="0" applyFill="1" applyBorder="1"/>
    <xf numFmtId="166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6" fontId="11" fillId="0" borderId="0" xfId="0" applyNumberFormat="1" applyFont="1" applyAlignment="1">
      <alignment horizontal="center"/>
    </xf>
    <xf numFmtId="0" fontId="1" fillId="0" borderId="1" xfId="0" applyFont="1" applyBorder="1"/>
    <xf numFmtId="1" fontId="0" fillId="0" borderId="0" xfId="0" applyNumberFormat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/>
    <xf numFmtId="166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8" fillId="2" borderId="0" xfId="0" applyNumberFormat="1" applyFont="1" applyFill="1" applyAlignment="1">
      <alignment horizontal="left"/>
    </xf>
    <xf numFmtId="0" fontId="0" fillId="2" borderId="0" xfId="0" applyFill="1"/>
    <xf numFmtId="49" fontId="0" fillId="2" borderId="0" xfId="0" applyNumberFormat="1" applyFill="1"/>
    <xf numFmtId="1" fontId="1" fillId="2" borderId="0" xfId="0" applyNumberFormat="1" applyFont="1" applyFill="1" applyAlignment="1">
      <alignment horizontal="center"/>
    </xf>
    <xf numFmtId="0" fontId="1" fillId="2" borderId="1" xfId="0" applyFont="1" applyFill="1" applyBorder="1"/>
    <xf numFmtId="49" fontId="1" fillId="2" borderId="0" xfId="0" applyNumberFormat="1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5">
    <pageSetUpPr fitToPage="1"/>
  </sheetPr>
  <dimension ref="B1:V290"/>
  <sheetViews>
    <sheetView tabSelected="1" topLeftCell="A73" zoomScaleNormal="100" zoomScaleSheetLayoutView="100" zoomScalePageLayoutView="55" workbookViewId="0">
      <selection activeCell="A99" sqref="A99"/>
    </sheetView>
  </sheetViews>
  <sheetFormatPr defaultColWidth="11.44140625" defaultRowHeight="14.4" x14ac:dyDescent="0.3"/>
  <cols>
    <col min="2" max="2" width="8.44140625" bestFit="1" customWidth="1"/>
    <col min="3" max="3" width="16.44140625" bestFit="1" customWidth="1"/>
    <col min="4" max="5" width="9.44140625" customWidth="1"/>
    <col min="6" max="10" width="9.44140625" hidden="1" customWidth="1"/>
    <col min="11" max="11" width="10.33203125" customWidth="1"/>
    <col min="12" max="12" width="9.44140625" customWidth="1"/>
    <col min="13" max="13" width="9.44140625" style="39" customWidth="1"/>
    <col min="14" max="14" width="1.5546875" style="2" customWidth="1"/>
    <col min="15" max="15" width="14.33203125" customWidth="1"/>
    <col min="16" max="18" width="11.44140625" customWidth="1"/>
    <col min="19" max="19" width="5.44140625" customWidth="1"/>
    <col min="20" max="20" width="3" customWidth="1"/>
    <col min="24" max="24" width="12.88671875" bestFit="1" customWidth="1"/>
  </cols>
  <sheetData>
    <row r="1" spans="2:22" x14ac:dyDescent="0.3">
      <c r="D1" s="1" t="s">
        <v>0</v>
      </c>
      <c r="M1"/>
      <c r="O1" s="3" t="s">
        <v>1</v>
      </c>
    </row>
    <row r="2" spans="2:22" x14ac:dyDescent="0.3">
      <c r="M2"/>
      <c r="O2" s="1"/>
    </row>
    <row r="3" spans="2:22" x14ac:dyDescent="0.3">
      <c r="D3" s="1" t="s">
        <v>2</v>
      </c>
      <c r="F3" s="4" t="s">
        <v>120</v>
      </c>
      <c r="I3" s="1" t="s">
        <v>3</v>
      </c>
      <c r="K3" s="4" t="s">
        <v>4</v>
      </c>
      <c r="M3"/>
      <c r="O3" s="1"/>
      <c r="Q3" s="1"/>
    </row>
    <row r="4" spans="2:22" x14ac:dyDescent="0.3">
      <c r="D4" s="1" t="s">
        <v>5</v>
      </c>
      <c r="F4" s="4" t="s">
        <v>121</v>
      </c>
      <c r="I4" s="1" t="s">
        <v>6</v>
      </c>
      <c r="K4" s="5">
        <v>136.69999999999999</v>
      </c>
      <c r="L4" t="s">
        <v>7</v>
      </c>
      <c r="M4"/>
      <c r="O4" s="1"/>
      <c r="P4" s="4"/>
      <c r="Q4" s="1"/>
    </row>
    <row r="5" spans="2:22" x14ac:dyDescent="0.3">
      <c r="D5" s="1" t="s">
        <v>8</v>
      </c>
      <c r="F5" s="4">
        <v>80518</v>
      </c>
      <c r="I5" s="1" t="s">
        <v>9</v>
      </c>
      <c r="K5" s="5">
        <v>30.175999999999998</v>
      </c>
      <c r="L5" t="s">
        <v>10</v>
      </c>
      <c r="M5"/>
      <c r="O5" s="1"/>
      <c r="P5" s="6"/>
      <c r="Q5" s="1"/>
    </row>
    <row r="6" spans="2:22" x14ac:dyDescent="0.3">
      <c r="D6" s="1" t="s">
        <v>11</v>
      </c>
      <c r="F6" s="4" t="s">
        <v>12</v>
      </c>
      <c r="I6" s="1" t="s">
        <v>13</v>
      </c>
      <c r="K6" s="7">
        <v>28</v>
      </c>
      <c r="L6" t="s">
        <v>14</v>
      </c>
      <c r="M6"/>
      <c r="Q6" s="1"/>
    </row>
    <row r="7" spans="2:22" x14ac:dyDescent="0.3">
      <c r="D7" s="1"/>
      <c r="I7" s="1"/>
      <c r="M7"/>
      <c r="O7" s="8"/>
      <c r="P7" s="9"/>
      <c r="Q7" s="9"/>
      <c r="R7" s="9"/>
      <c r="S7" s="9"/>
      <c r="T7" s="10"/>
    </row>
    <row r="8" spans="2:22" x14ac:dyDescent="0.3">
      <c r="B8" s="11"/>
      <c r="C8" s="11"/>
      <c r="D8" s="11"/>
      <c r="E8" s="11"/>
      <c r="F8" s="11"/>
      <c r="G8" s="11"/>
      <c r="H8" s="11"/>
      <c r="I8" s="11"/>
      <c r="J8" s="11"/>
      <c r="L8" s="11"/>
      <c r="M8" s="11"/>
      <c r="O8" s="12" t="s">
        <v>15</v>
      </c>
      <c r="P8" s="13" t="s">
        <v>16</v>
      </c>
      <c r="Q8" s="13" t="s">
        <v>17</v>
      </c>
      <c r="R8" s="13" t="s">
        <v>17</v>
      </c>
      <c r="S8" s="13"/>
      <c r="T8" s="10"/>
    </row>
    <row r="9" spans="2:22" x14ac:dyDescent="0.3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O9" s="12" t="s">
        <v>18</v>
      </c>
      <c r="P9" s="15" t="s">
        <v>19</v>
      </c>
      <c r="Q9" s="15" t="s">
        <v>20</v>
      </c>
      <c r="R9" s="15" t="s">
        <v>20</v>
      </c>
      <c r="S9" s="15"/>
      <c r="T9" s="16"/>
    </row>
    <row r="10" spans="2:22" s="22" customFormat="1" ht="42" customHeight="1" x14ac:dyDescent="0.3">
      <c r="B10" s="17" t="s">
        <v>21</v>
      </c>
      <c r="C10" s="17" t="s">
        <v>22</v>
      </c>
      <c r="D10" s="17" t="s">
        <v>23</v>
      </c>
      <c r="E10" s="17" t="s">
        <v>24</v>
      </c>
      <c r="F10" s="17" t="s">
        <v>25</v>
      </c>
      <c r="G10" s="17" t="s">
        <v>26</v>
      </c>
      <c r="H10" s="17" t="s">
        <v>27</v>
      </c>
      <c r="I10" s="17" t="s">
        <v>28</v>
      </c>
      <c r="J10" s="17" t="s">
        <v>29</v>
      </c>
      <c r="K10" s="17" t="s">
        <v>30</v>
      </c>
      <c r="L10" s="17" t="s">
        <v>31</v>
      </c>
      <c r="M10" s="17" t="s">
        <v>32</v>
      </c>
      <c r="N10" s="18" t="s">
        <v>33</v>
      </c>
      <c r="O10" s="19" t="s">
        <v>34</v>
      </c>
      <c r="P10" s="20" t="s">
        <v>35</v>
      </c>
      <c r="Q10" s="20" t="s">
        <v>36</v>
      </c>
      <c r="R10" s="20" t="s">
        <v>37</v>
      </c>
      <c r="S10" s="20" t="s">
        <v>38</v>
      </c>
      <c r="T10" s="21"/>
      <c r="V10" s="23"/>
    </row>
    <row r="11" spans="2:22" s="22" customFormat="1" x14ac:dyDescent="0.3">
      <c r="B11" s="24">
        <v>1</v>
      </c>
      <c r="C11" s="24" t="s">
        <v>39</v>
      </c>
      <c r="D11" s="25">
        <v>521.52670000000001</v>
      </c>
      <c r="E11" s="26">
        <v>2.6726000000000001</v>
      </c>
      <c r="F11" s="25">
        <v>495.78070000000002</v>
      </c>
      <c r="G11" s="24">
        <v>2.35</v>
      </c>
      <c r="H11" s="25">
        <v>491.28</v>
      </c>
      <c r="I11" s="26">
        <v>2.3776000000000002</v>
      </c>
      <c r="J11" s="25">
        <v>1168.0429999999999</v>
      </c>
      <c r="K11" s="27">
        <v>0.83799999999999997</v>
      </c>
      <c r="L11" s="25">
        <v>28.315799999999999</v>
      </c>
      <c r="M11" s="28">
        <v>6</v>
      </c>
      <c r="N11" s="29"/>
      <c r="O11" s="24" t="s">
        <v>39</v>
      </c>
      <c r="P11" s="30">
        <v>1.5788899999999999</v>
      </c>
      <c r="Q11" s="30">
        <v>2.5000000000000001E-5</v>
      </c>
      <c r="R11" s="30">
        <v>-7.7999999999999999E-5</v>
      </c>
      <c r="S11" s="31" t="s">
        <v>40</v>
      </c>
      <c r="T11" s="21"/>
      <c r="V11" s="23"/>
    </row>
    <row r="12" spans="2:22" s="22" customFormat="1" x14ac:dyDescent="0.3">
      <c r="B12" s="24">
        <v>2</v>
      </c>
      <c r="C12" s="24" t="s">
        <v>41</v>
      </c>
      <c r="D12" s="25">
        <v>521.98209999999995</v>
      </c>
      <c r="E12" s="26">
        <v>2.669</v>
      </c>
      <c r="F12" s="25">
        <v>510.93419999999998</v>
      </c>
      <c r="G12" s="24">
        <v>2.35</v>
      </c>
      <c r="H12" s="25">
        <v>504.94580000000002</v>
      </c>
      <c r="I12" s="26">
        <v>2.3853</v>
      </c>
      <c r="J12" s="25">
        <v>1204.4229</v>
      </c>
      <c r="K12" s="27">
        <v>0.86450000000000005</v>
      </c>
      <c r="L12" s="25">
        <v>29.197700000000001</v>
      </c>
      <c r="M12" s="28">
        <v>9</v>
      </c>
      <c r="N12" s="29"/>
      <c r="O12" s="24" t="s">
        <v>41</v>
      </c>
      <c r="P12" s="30">
        <v>1.57867</v>
      </c>
      <c r="Q12" s="30">
        <v>1.6699999999999999E-4</v>
      </c>
      <c r="R12" s="30">
        <v>-5.3999999999999998E-5</v>
      </c>
      <c r="S12" s="31" t="s">
        <v>40</v>
      </c>
      <c r="T12" s="21"/>
      <c r="V12" s="23"/>
    </row>
    <row r="13" spans="2:22" s="22" customFormat="1" ht="15" customHeight="1" x14ac:dyDescent="0.3">
      <c r="B13" s="24">
        <v>3</v>
      </c>
      <c r="C13" s="24" t="s">
        <v>42</v>
      </c>
      <c r="D13" s="25">
        <v>518.05070000000001</v>
      </c>
      <c r="E13" s="26">
        <v>2.6583000000000001</v>
      </c>
      <c r="F13" s="25">
        <v>506.42259999999999</v>
      </c>
      <c r="G13" s="24">
        <v>2.35</v>
      </c>
      <c r="H13" s="25">
        <v>501.67129999999997</v>
      </c>
      <c r="I13" s="26">
        <v>2.3791000000000002</v>
      </c>
      <c r="J13" s="25">
        <v>1193.5281</v>
      </c>
      <c r="K13" s="27">
        <v>0.86670000000000003</v>
      </c>
      <c r="L13" s="25">
        <v>28.933599999999998</v>
      </c>
      <c r="M13" s="28">
        <v>8</v>
      </c>
      <c r="N13" s="29"/>
      <c r="O13" s="24" t="s">
        <v>42</v>
      </c>
      <c r="P13" s="30">
        <v>1.5694360000000001</v>
      </c>
      <c r="Q13" s="30">
        <v>5.8999999999999998E-5</v>
      </c>
      <c r="R13" s="30">
        <v>1.4200000000000001E-4</v>
      </c>
      <c r="S13" s="31" t="s">
        <v>40</v>
      </c>
      <c r="T13" s="21"/>
      <c r="V13" s="23"/>
    </row>
    <row r="14" spans="2:22" s="22" customFormat="1" x14ac:dyDescent="0.3">
      <c r="B14" s="24">
        <v>4</v>
      </c>
      <c r="C14" s="24" t="s">
        <v>43</v>
      </c>
      <c r="D14" s="25">
        <v>521.673</v>
      </c>
      <c r="E14" s="26">
        <v>2.6568000000000001</v>
      </c>
      <c r="F14" s="25">
        <v>507.92</v>
      </c>
      <c r="G14" s="24">
        <v>2.35</v>
      </c>
      <c r="H14" s="25">
        <v>504.48779999999999</v>
      </c>
      <c r="I14" s="26">
        <v>2.3690000000000002</v>
      </c>
      <c r="J14" s="25">
        <v>1195.1325999999999</v>
      </c>
      <c r="K14" s="27">
        <v>0.86229999999999996</v>
      </c>
      <c r="L14" s="25">
        <v>28.9725</v>
      </c>
      <c r="M14" s="28">
        <v>8</v>
      </c>
      <c r="N14" s="29"/>
      <c r="O14" s="24" t="s">
        <v>43</v>
      </c>
      <c r="P14" s="30">
        <v>1.568341</v>
      </c>
      <c r="Q14" s="30">
        <v>1.11E-4</v>
      </c>
      <c r="R14" s="30">
        <v>2.6999999999999999E-5</v>
      </c>
      <c r="S14" s="31" t="s">
        <v>40</v>
      </c>
      <c r="T14" s="21"/>
      <c r="V14" s="23"/>
    </row>
    <row r="15" spans="2:22" s="22" customFormat="1" ht="15" customHeight="1" x14ac:dyDescent="0.3">
      <c r="B15" s="24">
        <v>5</v>
      </c>
      <c r="C15" s="24" t="s">
        <v>44</v>
      </c>
      <c r="D15" s="25">
        <v>520.76499999999999</v>
      </c>
      <c r="E15" s="26">
        <v>2.6968999999999999</v>
      </c>
      <c r="F15" s="25">
        <v>515.75170000000003</v>
      </c>
      <c r="G15" s="24">
        <v>2.35</v>
      </c>
      <c r="H15" s="25">
        <v>508.39519999999999</v>
      </c>
      <c r="I15" s="26">
        <v>2.4134000000000002</v>
      </c>
      <c r="J15" s="25">
        <v>1226.9591</v>
      </c>
      <c r="K15" s="27">
        <v>0.87360000000000004</v>
      </c>
      <c r="L15" s="25">
        <v>29.744</v>
      </c>
      <c r="M15" s="28">
        <v>10</v>
      </c>
      <c r="N15" s="29"/>
      <c r="O15" s="24" t="s">
        <v>44</v>
      </c>
      <c r="P15" s="30">
        <v>1.569852</v>
      </c>
      <c r="Q15" s="30">
        <v>-6.7999999999999999E-5</v>
      </c>
      <c r="R15" s="30">
        <v>1E-4</v>
      </c>
      <c r="S15" s="31" t="s">
        <v>40</v>
      </c>
      <c r="T15" s="21"/>
      <c r="V15" s="23"/>
    </row>
    <row r="16" spans="2:22" s="22" customFormat="1" x14ac:dyDescent="0.3">
      <c r="B16" s="24">
        <v>6</v>
      </c>
      <c r="C16" s="24" t="s">
        <v>45</v>
      </c>
      <c r="D16" s="25">
        <v>522.11770000000001</v>
      </c>
      <c r="E16" s="26">
        <v>2.6726999999999999</v>
      </c>
      <c r="F16" s="25">
        <v>508.887</v>
      </c>
      <c r="G16" s="24">
        <v>2.35</v>
      </c>
      <c r="H16" s="25">
        <v>503.05130000000003</v>
      </c>
      <c r="I16" s="26">
        <v>2.3851</v>
      </c>
      <c r="J16" s="25">
        <v>1199.8163999999999</v>
      </c>
      <c r="K16" s="27">
        <v>0.85980000000000001</v>
      </c>
      <c r="L16" s="25">
        <v>29.085999999999999</v>
      </c>
      <c r="M16" s="28">
        <v>8</v>
      </c>
      <c r="N16" s="29"/>
      <c r="O16" s="24" t="s">
        <v>45</v>
      </c>
      <c r="P16" s="30">
        <v>1.572408</v>
      </c>
      <c r="Q16" s="30">
        <v>1.1379999999999999E-3</v>
      </c>
      <c r="R16" s="30">
        <v>9.2000000000000003E-4</v>
      </c>
      <c r="S16" s="31" t="s">
        <v>40</v>
      </c>
      <c r="T16" s="21"/>
      <c r="V16" s="23"/>
    </row>
    <row r="17" spans="2:22" s="22" customFormat="1" x14ac:dyDescent="0.3">
      <c r="B17" s="24">
        <v>7</v>
      </c>
      <c r="C17" s="24" t="s">
        <v>46</v>
      </c>
      <c r="D17" s="25">
        <v>521.00890000000004</v>
      </c>
      <c r="E17" s="26">
        <v>2.6728999999999998</v>
      </c>
      <c r="F17" s="25">
        <v>513.33280000000002</v>
      </c>
      <c r="G17" s="24">
        <v>2.35</v>
      </c>
      <c r="H17" s="25">
        <v>508.56130000000002</v>
      </c>
      <c r="I17" s="26">
        <v>2.3786</v>
      </c>
      <c r="J17" s="25">
        <v>1209.6759999999999</v>
      </c>
      <c r="K17" s="27">
        <v>0.86860000000000004</v>
      </c>
      <c r="L17" s="25">
        <v>29.325099999999999</v>
      </c>
      <c r="M17" s="28">
        <v>9</v>
      </c>
      <c r="N17" s="29"/>
      <c r="O17" s="24" t="s">
        <v>46</v>
      </c>
      <c r="P17" s="30">
        <v>1.575404</v>
      </c>
      <c r="Q17" s="30">
        <v>1.1670000000000001E-3</v>
      </c>
      <c r="R17" s="30">
        <v>9.2000000000000003E-4</v>
      </c>
      <c r="S17" s="31" t="s">
        <v>40</v>
      </c>
      <c r="T17" s="21"/>
      <c r="V17" s="23"/>
    </row>
    <row r="18" spans="2:22" s="22" customFormat="1" x14ac:dyDescent="0.3">
      <c r="B18" s="24">
        <v>8</v>
      </c>
      <c r="C18" s="24" t="s">
        <v>47</v>
      </c>
      <c r="D18" s="25">
        <v>519.04449999999997</v>
      </c>
      <c r="E18" s="26">
        <v>2.6781000000000001</v>
      </c>
      <c r="F18" s="25">
        <v>512.5172</v>
      </c>
      <c r="G18" s="24">
        <v>2.35</v>
      </c>
      <c r="H18" s="25">
        <v>505.62819999999999</v>
      </c>
      <c r="I18" s="26">
        <v>2.3965000000000001</v>
      </c>
      <c r="J18" s="25">
        <v>1211.7560000000001</v>
      </c>
      <c r="K18" s="27">
        <v>0.87170000000000003</v>
      </c>
      <c r="L18" s="25">
        <v>29.375499999999999</v>
      </c>
      <c r="M18" s="28">
        <v>9</v>
      </c>
      <c r="N18" s="29"/>
      <c r="O18" s="24" t="s">
        <v>47</v>
      </c>
      <c r="P18" s="30">
        <v>1.5800380000000001</v>
      </c>
      <c r="Q18" s="30">
        <v>7.18E-4</v>
      </c>
      <c r="R18" s="30">
        <v>5.2899999999999996E-4</v>
      </c>
      <c r="S18" s="31" t="s">
        <v>40</v>
      </c>
      <c r="T18" s="21"/>
      <c r="V18" s="23"/>
    </row>
    <row r="19" spans="2:22" s="22" customFormat="1" x14ac:dyDescent="0.3">
      <c r="B19" s="24">
        <v>9</v>
      </c>
      <c r="C19" s="24" t="s">
        <v>48</v>
      </c>
      <c r="D19" s="25">
        <v>519.25310000000002</v>
      </c>
      <c r="E19" s="26">
        <v>2.6783000000000001</v>
      </c>
      <c r="F19" s="25">
        <v>511.4538</v>
      </c>
      <c r="G19" s="24">
        <v>2.35</v>
      </c>
      <c r="H19" s="25">
        <v>505.5985</v>
      </c>
      <c r="I19" s="26">
        <v>2.3839999999999999</v>
      </c>
      <c r="J19" s="25">
        <v>1205.3662999999999</v>
      </c>
      <c r="K19" s="27">
        <v>0.86670000000000003</v>
      </c>
      <c r="L19" s="25">
        <v>29.220600000000001</v>
      </c>
      <c r="M19" s="28">
        <v>9</v>
      </c>
      <c r="N19" s="29"/>
      <c r="O19" s="24" t="s">
        <v>48</v>
      </c>
      <c r="P19" s="30">
        <v>1.5820939999999999</v>
      </c>
      <c r="Q19" s="30">
        <v>1.2E-5</v>
      </c>
      <c r="R19" s="30">
        <v>9.6000000000000002E-5</v>
      </c>
      <c r="S19" s="31" t="s">
        <v>40</v>
      </c>
      <c r="T19" s="21"/>
      <c r="V19" s="23"/>
    </row>
    <row r="20" spans="2:22" s="22" customFormat="1" x14ac:dyDescent="0.3">
      <c r="B20" s="24">
        <v>10</v>
      </c>
      <c r="C20" s="24" t="s">
        <v>49</v>
      </c>
      <c r="D20" s="25">
        <v>524.17290000000003</v>
      </c>
      <c r="E20" s="26">
        <v>2.6861999999999999</v>
      </c>
      <c r="F20" s="25">
        <v>515.36680000000001</v>
      </c>
      <c r="G20" s="24">
        <v>2.35</v>
      </c>
      <c r="H20" s="25">
        <v>505.71929999999998</v>
      </c>
      <c r="I20" s="26">
        <v>2.4142999999999999</v>
      </c>
      <c r="J20" s="25">
        <v>1220.9358</v>
      </c>
      <c r="K20" s="27">
        <v>0.86709999999999998</v>
      </c>
      <c r="L20" s="25">
        <v>29.597999999999999</v>
      </c>
      <c r="M20" s="28">
        <v>10</v>
      </c>
      <c r="N20" s="29"/>
      <c r="O20" s="24" t="s">
        <v>49</v>
      </c>
      <c r="P20" s="30">
        <v>1.5618890000000001</v>
      </c>
      <c r="Q20" s="30">
        <v>-3.8000000000000002E-5</v>
      </c>
      <c r="R20" s="30">
        <v>3.1999999999999999E-5</v>
      </c>
      <c r="S20" s="31" t="s">
        <v>40</v>
      </c>
      <c r="T20" s="21"/>
      <c r="V20" s="23"/>
    </row>
    <row r="21" spans="2:22" s="22" customFormat="1" x14ac:dyDescent="0.3">
      <c r="B21" s="24">
        <v>11</v>
      </c>
      <c r="C21" s="24" t="s">
        <v>50</v>
      </c>
      <c r="D21" s="25">
        <v>521.47190000000001</v>
      </c>
      <c r="E21" s="26">
        <v>2.6876000000000002</v>
      </c>
      <c r="F21" s="25">
        <v>514.83090000000004</v>
      </c>
      <c r="G21" s="24">
        <v>2.35</v>
      </c>
      <c r="H21" s="25">
        <v>508.9898</v>
      </c>
      <c r="I21" s="26">
        <v>2.3952</v>
      </c>
      <c r="J21" s="25">
        <v>1219.1472000000001</v>
      </c>
      <c r="K21" s="27">
        <v>0.86990000000000001</v>
      </c>
      <c r="L21" s="25">
        <v>29.5547</v>
      </c>
      <c r="M21" s="28">
        <v>9</v>
      </c>
      <c r="N21" s="29"/>
      <c r="O21" s="24" t="s">
        <v>50</v>
      </c>
      <c r="P21" s="30">
        <v>1.561299</v>
      </c>
      <c r="Q21" s="30">
        <v>1.56E-4</v>
      </c>
      <c r="R21" s="30">
        <v>-4.0000000000000003E-5</v>
      </c>
      <c r="S21" s="31" t="s">
        <v>40</v>
      </c>
      <c r="T21" s="21"/>
      <c r="V21" s="23"/>
    </row>
    <row r="22" spans="2:22" s="22" customFormat="1" x14ac:dyDescent="0.3">
      <c r="B22" s="24">
        <v>12</v>
      </c>
      <c r="C22" s="24" t="s">
        <v>51</v>
      </c>
      <c r="D22" s="25">
        <v>520.43330000000003</v>
      </c>
      <c r="E22" s="26">
        <v>2.7056</v>
      </c>
      <c r="F22" s="25">
        <v>516.62009999999998</v>
      </c>
      <c r="G22" s="24">
        <v>2.35</v>
      </c>
      <c r="H22" s="25">
        <v>506.83539999999999</v>
      </c>
      <c r="I22" s="26">
        <v>2.4239000000000002</v>
      </c>
      <c r="J22" s="25">
        <v>1228.5228</v>
      </c>
      <c r="K22" s="27">
        <v>0.87250000000000005</v>
      </c>
      <c r="L22" s="25">
        <v>29.7819</v>
      </c>
      <c r="M22" s="28">
        <v>10</v>
      </c>
      <c r="N22" s="29"/>
      <c r="O22" s="24" t="s">
        <v>51</v>
      </c>
      <c r="P22" s="30">
        <v>1.5755969999999999</v>
      </c>
      <c r="Q22" s="30">
        <v>1.25E-4</v>
      </c>
      <c r="R22" s="30">
        <v>-4.5000000000000003E-5</v>
      </c>
      <c r="S22" s="31" t="s">
        <v>40</v>
      </c>
      <c r="T22" s="21"/>
      <c r="V22" s="23"/>
    </row>
    <row r="23" spans="2:22" s="22" customFormat="1" x14ac:dyDescent="0.3">
      <c r="B23" s="24">
        <v>13</v>
      </c>
      <c r="C23" s="24" t="s">
        <v>52</v>
      </c>
      <c r="D23" s="25">
        <v>522.83669999999995</v>
      </c>
      <c r="E23" s="26">
        <v>2.7054</v>
      </c>
      <c r="F23" s="25">
        <v>516.72310000000004</v>
      </c>
      <c r="G23" s="24">
        <v>2.35</v>
      </c>
      <c r="H23" s="25">
        <v>506.96390000000002</v>
      </c>
      <c r="I23" s="26">
        <v>2.4365999999999999</v>
      </c>
      <c r="J23" s="25">
        <v>1235.2828</v>
      </c>
      <c r="K23" s="27">
        <v>0.87329999999999997</v>
      </c>
      <c r="L23" s="25">
        <v>29.945799999999998</v>
      </c>
      <c r="M23" s="28">
        <v>10</v>
      </c>
      <c r="N23" s="29"/>
      <c r="O23" s="24" t="s">
        <v>52</v>
      </c>
      <c r="P23" s="30">
        <v>1.5767929999999999</v>
      </c>
      <c r="Q23" s="30">
        <v>1.1E-4</v>
      </c>
      <c r="R23" s="30">
        <v>9.6000000000000002E-5</v>
      </c>
      <c r="S23" s="31" t="s">
        <v>40</v>
      </c>
      <c r="T23" s="21"/>
      <c r="V23" s="23"/>
    </row>
    <row r="24" spans="2:22" s="22" customFormat="1" x14ac:dyDescent="0.3">
      <c r="B24" s="24">
        <v>14</v>
      </c>
      <c r="C24" s="24" t="s">
        <v>53</v>
      </c>
      <c r="D24" s="25">
        <v>521.87819999999999</v>
      </c>
      <c r="E24" s="26">
        <v>2.6657999999999999</v>
      </c>
      <c r="F24" s="25">
        <v>510.32150000000001</v>
      </c>
      <c r="G24" s="24">
        <v>2.35</v>
      </c>
      <c r="H24" s="25">
        <v>506.9907</v>
      </c>
      <c r="I24" s="26">
        <v>2.3694999999999999</v>
      </c>
      <c r="J24" s="25">
        <v>1201.2949000000001</v>
      </c>
      <c r="K24" s="27">
        <v>0.86350000000000005</v>
      </c>
      <c r="L24" s="25">
        <v>29.1219</v>
      </c>
      <c r="M24" s="28">
        <v>9</v>
      </c>
      <c r="N24" s="29"/>
      <c r="O24" s="24" t="s">
        <v>53</v>
      </c>
      <c r="P24" s="30">
        <v>1.576632</v>
      </c>
      <c r="Q24" s="30">
        <v>2.52E-4</v>
      </c>
      <c r="R24" s="30">
        <v>-4.3000000000000002E-5</v>
      </c>
      <c r="S24" s="31" t="s">
        <v>40</v>
      </c>
      <c r="T24" s="21"/>
      <c r="V24" s="23"/>
    </row>
    <row r="25" spans="2:22" s="22" customFormat="1" x14ac:dyDescent="0.3">
      <c r="B25" s="24">
        <v>15</v>
      </c>
      <c r="C25" s="24" t="s">
        <v>54</v>
      </c>
      <c r="D25" s="25">
        <v>521.46680000000003</v>
      </c>
      <c r="E25" s="26">
        <v>2.6646000000000001</v>
      </c>
      <c r="F25" s="25">
        <v>511.14729999999997</v>
      </c>
      <c r="G25" s="24">
        <v>2.35</v>
      </c>
      <c r="H25" s="25">
        <v>507.32080000000002</v>
      </c>
      <c r="I25" s="26">
        <v>2.3715999999999999</v>
      </c>
      <c r="J25" s="25">
        <v>1203.1415</v>
      </c>
      <c r="K25" s="27">
        <v>0.8659</v>
      </c>
      <c r="L25" s="25">
        <v>29.166599999999999</v>
      </c>
      <c r="M25" s="28">
        <v>9</v>
      </c>
      <c r="N25" s="29"/>
      <c r="O25" s="24" t="s">
        <v>54</v>
      </c>
      <c r="P25" s="30">
        <v>1.5768530000000001</v>
      </c>
      <c r="Q25" s="30">
        <v>4.6E-5</v>
      </c>
      <c r="R25" s="30">
        <v>-8.7000000000000001E-5</v>
      </c>
      <c r="S25" s="31" t="s">
        <v>40</v>
      </c>
      <c r="T25" s="21"/>
      <c r="V25" s="23"/>
    </row>
    <row r="26" spans="2:22" s="22" customFormat="1" x14ac:dyDescent="0.3">
      <c r="B26" s="24">
        <v>16</v>
      </c>
      <c r="C26" s="24" t="s">
        <v>55</v>
      </c>
      <c r="D26" s="25">
        <v>522.96249999999998</v>
      </c>
      <c r="E26" s="26">
        <v>2.7039</v>
      </c>
      <c r="F26" s="25">
        <v>517.49300000000005</v>
      </c>
      <c r="G26" s="24">
        <v>2.35</v>
      </c>
      <c r="H26" s="25">
        <v>509.11880000000002</v>
      </c>
      <c r="I26" s="26">
        <v>2.4251</v>
      </c>
      <c r="J26" s="25">
        <v>1234.6588999999999</v>
      </c>
      <c r="K26" s="27">
        <v>0.87309999999999999</v>
      </c>
      <c r="L26" s="25">
        <v>29.930700000000002</v>
      </c>
      <c r="M26" s="28">
        <v>10</v>
      </c>
      <c r="N26" s="29"/>
      <c r="O26" s="24" t="s">
        <v>55</v>
      </c>
      <c r="P26" s="30">
        <v>1.574605</v>
      </c>
      <c r="Q26" s="30">
        <v>-8.2999999999999998E-5</v>
      </c>
      <c r="R26" s="30">
        <v>9.6000000000000002E-5</v>
      </c>
      <c r="S26" s="31" t="s">
        <v>40</v>
      </c>
      <c r="T26" s="21"/>
      <c r="V26" s="23"/>
    </row>
    <row r="27" spans="2:22" s="22" customFormat="1" x14ac:dyDescent="0.3">
      <c r="B27" s="24">
        <v>17</v>
      </c>
      <c r="C27" s="24" t="s">
        <v>56</v>
      </c>
      <c r="D27" s="25">
        <v>522.05160000000001</v>
      </c>
      <c r="E27" s="26">
        <v>2.7012</v>
      </c>
      <c r="F27" s="25">
        <v>517.10609999999997</v>
      </c>
      <c r="G27" s="24">
        <v>2.35</v>
      </c>
      <c r="H27" s="25">
        <v>505.88799999999998</v>
      </c>
      <c r="I27" s="26">
        <v>2.4302000000000001</v>
      </c>
      <c r="J27" s="25">
        <v>1229.4322999999999</v>
      </c>
      <c r="K27" s="27">
        <v>0.87180000000000002</v>
      </c>
      <c r="L27" s="25">
        <v>29.803999999999998</v>
      </c>
      <c r="M27" s="28">
        <v>10</v>
      </c>
      <c r="N27" s="29"/>
      <c r="O27" s="24" t="s">
        <v>56</v>
      </c>
      <c r="P27" s="30">
        <v>1.572308</v>
      </c>
      <c r="Q27" s="30">
        <v>2.9E-5</v>
      </c>
      <c r="R27" s="30">
        <v>6.7999999999999999E-5</v>
      </c>
      <c r="S27" s="31" t="s">
        <v>40</v>
      </c>
      <c r="T27" s="21"/>
      <c r="V27" s="23"/>
    </row>
    <row r="28" spans="2:22" s="22" customFormat="1" x14ac:dyDescent="0.3">
      <c r="B28" s="24">
        <v>18</v>
      </c>
      <c r="C28" s="24" t="s">
        <v>57</v>
      </c>
      <c r="D28" s="25">
        <v>518.56619999999998</v>
      </c>
      <c r="E28" s="26">
        <v>2.7010999999999998</v>
      </c>
      <c r="F28" s="25">
        <v>514.91269999999997</v>
      </c>
      <c r="G28" s="24">
        <v>2.35</v>
      </c>
      <c r="H28" s="25">
        <v>506.22</v>
      </c>
      <c r="I28" s="26">
        <v>2.4135</v>
      </c>
      <c r="J28" s="25">
        <v>1221.7665</v>
      </c>
      <c r="K28" s="27">
        <v>0.87229999999999996</v>
      </c>
      <c r="L28" s="25">
        <v>29.618200000000002</v>
      </c>
      <c r="M28" s="28">
        <v>9</v>
      </c>
      <c r="N28" s="29"/>
      <c r="O28" s="24" t="s">
        <v>57</v>
      </c>
      <c r="P28" s="30">
        <v>1.5702579999999999</v>
      </c>
      <c r="Q28" s="30">
        <v>-2.8E-5</v>
      </c>
      <c r="R28" s="30">
        <v>7.8999999999999996E-5</v>
      </c>
      <c r="S28" s="31" t="s">
        <v>40</v>
      </c>
      <c r="T28" s="21"/>
      <c r="V28" s="23"/>
    </row>
    <row r="29" spans="2:22" s="22" customFormat="1" x14ac:dyDescent="0.3">
      <c r="B29" s="24">
        <v>19</v>
      </c>
      <c r="C29" s="24" t="s">
        <v>58</v>
      </c>
      <c r="D29" s="25">
        <v>520.13279999999997</v>
      </c>
      <c r="E29" s="26">
        <v>2.7021000000000002</v>
      </c>
      <c r="F29" s="25">
        <v>514.22659999999996</v>
      </c>
      <c r="G29" s="24">
        <v>2.35</v>
      </c>
      <c r="H29" s="25">
        <v>507.13780000000003</v>
      </c>
      <c r="I29" s="26">
        <v>2.4241000000000001</v>
      </c>
      <c r="J29" s="25">
        <v>1229.3387</v>
      </c>
      <c r="K29" s="27">
        <v>0.87470000000000003</v>
      </c>
      <c r="L29" s="25">
        <v>29.8017</v>
      </c>
      <c r="M29" s="28">
        <v>9</v>
      </c>
      <c r="N29" s="29"/>
      <c r="O29" s="24" t="s">
        <v>58</v>
      </c>
      <c r="P29" s="30">
        <v>1.5732409999999999</v>
      </c>
      <c r="Q29" s="30">
        <v>-2.5999999999999998E-5</v>
      </c>
      <c r="R29" s="30">
        <v>-7.8999999999999996E-5</v>
      </c>
      <c r="S29" s="31" t="s">
        <v>40</v>
      </c>
      <c r="T29" s="21"/>
      <c r="V29" s="23"/>
    </row>
    <row r="30" spans="2:22" s="22" customFormat="1" x14ac:dyDescent="0.3">
      <c r="B30" s="24">
        <v>20</v>
      </c>
      <c r="C30" s="24" t="s">
        <v>59</v>
      </c>
      <c r="D30" s="25">
        <v>518.55600000000004</v>
      </c>
      <c r="E30" s="26">
        <v>2.6819999999999999</v>
      </c>
      <c r="F30" s="25">
        <v>510.24759999999998</v>
      </c>
      <c r="G30" s="24">
        <v>2.35</v>
      </c>
      <c r="H30" s="25">
        <v>502.5883</v>
      </c>
      <c r="I30" s="26">
        <v>2.4015</v>
      </c>
      <c r="J30" s="25">
        <v>1206.9681</v>
      </c>
      <c r="K30" s="27">
        <v>0.86780000000000002</v>
      </c>
      <c r="L30" s="25">
        <v>29.259399999999999</v>
      </c>
      <c r="M30" s="28">
        <v>9</v>
      </c>
      <c r="N30" s="29"/>
      <c r="O30" s="24" t="s">
        <v>59</v>
      </c>
      <c r="P30" s="30">
        <v>1.578055</v>
      </c>
      <c r="Q30" s="30">
        <v>-2.5000000000000001E-5</v>
      </c>
      <c r="R30" s="30">
        <v>8.0000000000000007E-5</v>
      </c>
      <c r="S30" s="31" t="s">
        <v>40</v>
      </c>
      <c r="T30" s="21"/>
      <c r="V30" s="23"/>
    </row>
    <row r="31" spans="2:22" s="22" customFormat="1" x14ac:dyDescent="0.3">
      <c r="B31" s="24">
        <v>21</v>
      </c>
      <c r="C31" s="24" t="s">
        <v>60</v>
      </c>
      <c r="D31" s="25">
        <v>518.65830000000005</v>
      </c>
      <c r="E31" s="26">
        <v>2.6758999999999999</v>
      </c>
      <c r="F31" s="25">
        <v>510.23899999999998</v>
      </c>
      <c r="G31" s="24">
        <v>2.35</v>
      </c>
      <c r="H31" s="25">
        <v>503.44560000000001</v>
      </c>
      <c r="I31" s="26">
        <v>2.3931</v>
      </c>
      <c r="J31" s="25">
        <v>1204.7931000000001</v>
      </c>
      <c r="K31" s="27">
        <v>0.86809999999999998</v>
      </c>
      <c r="L31" s="25">
        <v>29.206700000000001</v>
      </c>
      <c r="M31" s="28">
        <v>9</v>
      </c>
      <c r="N31" s="29"/>
      <c r="O31" s="24" t="s">
        <v>60</v>
      </c>
      <c r="P31" s="30">
        <v>1.57694</v>
      </c>
      <c r="Q31" s="30">
        <v>-1.0000000000000001E-5</v>
      </c>
      <c r="R31" s="30">
        <v>-6.6000000000000005E-5</v>
      </c>
      <c r="S31" s="31" t="s">
        <v>40</v>
      </c>
      <c r="T31" s="21"/>
      <c r="V31" s="23"/>
    </row>
    <row r="32" spans="2:22" s="22" customFormat="1" x14ac:dyDescent="0.3">
      <c r="B32" s="24">
        <v>22</v>
      </c>
      <c r="C32" s="24" t="s">
        <v>61</v>
      </c>
      <c r="D32" s="25">
        <v>520.26199999999994</v>
      </c>
      <c r="E32" s="26">
        <v>2.6770999999999998</v>
      </c>
      <c r="F32" s="25">
        <v>508.34780000000001</v>
      </c>
      <c r="G32" s="24">
        <v>2.35</v>
      </c>
      <c r="H32" s="25">
        <v>501.67099999999999</v>
      </c>
      <c r="I32" s="26">
        <v>2.3982999999999999</v>
      </c>
      <c r="J32" s="25">
        <v>1203.1406999999999</v>
      </c>
      <c r="K32" s="27">
        <v>0.86380000000000001</v>
      </c>
      <c r="L32" s="25">
        <v>29.166599999999999</v>
      </c>
      <c r="M32" s="28">
        <v>8</v>
      </c>
      <c r="N32" s="29"/>
      <c r="O32" s="24" t="s">
        <v>61</v>
      </c>
      <c r="P32" s="30">
        <v>1.5774239999999999</v>
      </c>
      <c r="Q32" s="30">
        <v>1.34E-4</v>
      </c>
      <c r="R32" s="30">
        <v>2.1999999999999999E-5</v>
      </c>
      <c r="S32" s="31" t="s">
        <v>40</v>
      </c>
      <c r="T32" s="21"/>
      <c r="V32" s="23"/>
    </row>
    <row r="33" spans="2:22" s="22" customFormat="1" x14ac:dyDescent="0.3">
      <c r="B33" s="24">
        <v>23</v>
      </c>
      <c r="C33" s="24" t="s">
        <v>62</v>
      </c>
      <c r="D33" s="25">
        <v>520.96280000000002</v>
      </c>
      <c r="E33" s="26">
        <v>2.6827000000000001</v>
      </c>
      <c r="F33" s="25">
        <v>515.17960000000005</v>
      </c>
      <c r="G33" s="24">
        <v>2.35</v>
      </c>
      <c r="H33" s="25">
        <v>509.9162</v>
      </c>
      <c r="I33" s="26">
        <v>2.3826999999999998</v>
      </c>
      <c r="J33" s="25">
        <v>1214.9719</v>
      </c>
      <c r="K33" s="27">
        <v>0.86929999999999996</v>
      </c>
      <c r="L33" s="25">
        <v>29.453399999999998</v>
      </c>
      <c r="M33" s="28">
        <v>10</v>
      </c>
      <c r="N33" s="29"/>
      <c r="O33" s="24" t="s">
        <v>62</v>
      </c>
      <c r="P33" s="30">
        <v>1.573812</v>
      </c>
      <c r="Q33" s="30">
        <v>-9.0000000000000002E-6</v>
      </c>
      <c r="R33" s="30">
        <v>7.8999999999999996E-5</v>
      </c>
      <c r="S33" s="31" t="s">
        <v>40</v>
      </c>
      <c r="T33" s="21"/>
      <c r="V33" s="23"/>
    </row>
    <row r="34" spans="2:22" s="22" customFormat="1" x14ac:dyDescent="0.3">
      <c r="B34" s="24">
        <v>24</v>
      </c>
      <c r="C34" s="24" t="s">
        <v>63</v>
      </c>
      <c r="D34" s="25">
        <v>520.03189999999995</v>
      </c>
      <c r="E34" s="26">
        <v>2.6840000000000002</v>
      </c>
      <c r="F34" s="25">
        <v>513.17150000000004</v>
      </c>
      <c r="G34" s="24">
        <v>2.35</v>
      </c>
      <c r="H34" s="25">
        <v>504.06450000000001</v>
      </c>
      <c r="I34" s="26">
        <v>2.4087000000000001</v>
      </c>
      <c r="J34" s="25">
        <v>1214.1388999999999</v>
      </c>
      <c r="K34" s="27">
        <v>0.86990000000000001</v>
      </c>
      <c r="L34" s="25">
        <v>29.433199999999999</v>
      </c>
      <c r="M34" s="28">
        <v>9</v>
      </c>
      <c r="N34" s="29"/>
      <c r="O34" s="24" t="s">
        <v>63</v>
      </c>
      <c r="P34" s="30">
        <v>1.576651</v>
      </c>
      <c r="Q34" s="30">
        <v>5.9699999999999998E-4</v>
      </c>
      <c r="R34" s="30">
        <v>5.3600000000000002E-4</v>
      </c>
      <c r="S34" s="31" t="s">
        <v>40</v>
      </c>
      <c r="T34" s="21"/>
      <c r="V34" s="23"/>
    </row>
    <row r="35" spans="2:22" s="22" customFormat="1" x14ac:dyDescent="0.3">
      <c r="B35" s="24">
        <v>25</v>
      </c>
      <c r="C35" s="24" t="s">
        <v>64</v>
      </c>
      <c r="D35" s="25">
        <v>520.20460000000003</v>
      </c>
      <c r="E35" s="26">
        <v>2.68</v>
      </c>
      <c r="F35" s="25">
        <v>512.52549999999997</v>
      </c>
      <c r="G35" s="24">
        <v>2.35</v>
      </c>
      <c r="H35" s="25">
        <v>506.14319999999998</v>
      </c>
      <c r="I35" s="26">
        <v>2.3948</v>
      </c>
      <c r="J35" s="25">
        <v>1212.1261</v>
      </c>
      <c r="K35" s="27">
        <v>0.86939999999999995</v>
      </c>
      <c r="L35" s="25">
        <v>29.384499999999999</v>
      </c>
      <c r="M35" s="28">
        <v>9</v>
      </c>
      <c r="N35" s="29"/>
      <c r="O35" s="24" t="s">
        <v>64</v>
      </c>
      <c r="P35" s="30">
        <v>1.569272</v>
      </c>
      <c r="Q35" s="30">
        <v>-2.5999999999999998E-5</v>
      </c>
      <c r="R35" s="30">
        <v>5.1E-5</v>
      </c>
      <c r="S35" s="31" t="s">
        <v>40</v>
      </c>
      <c r="T35" s="21"/>
      <c r="V35" s="23"/>
    </row>
    <row r="36" spans="2:22" s="22" customFormat="1" x14ac:dyDescent="0.3">
      <c r="B36" s="24">
        <v>26</v>
      </c>
      <c r="C36" s="24" t="s">
        <v>65</v>
      </c>
      <c r="D36" s="25">
        <v>517.39520000000005</v>
      </c>
      <c r="E36" s="26">
        <v>2.6686000000000001</v>
      </c>
      <c r="F36" s="25">
        <v>508.36709999999999</v>
      </c>
      <c r="G36" s="24">
        <v>2.35</v>
      </c>
      <c r="H36" s="25">
        <v>503.1311</v>
      </c>
      <c r="I36" s="26">
        <v>2.3834</v>
      </c>
      <c r="J36" s="25">
        <v>1199.1449</v>
      </c>
      <c r="K36" s="27">
        <v>0.86850000000000005</v>
      </c>
      <c r="L36" s="25">
        <v>29.069800000000001</v>
      </c>
      <c r="M36" s="28">
        <v>8</v>
      </c>
      <c r="N36" s="29"/>
      <c r="O36" s="24" t="s">
        <v>65</v>
      </c>
      <c r="P36" s="30">
        <v>1.5648089999999999</v>
      </c>
      <c r="Q36" s="30">
        <v>1.16E-4</v>
      </c>
      <c r="R36" s="30">
        <v>6.7999999999999999E-5</v>
      </c>
      <c r="S36" s="31" t="s">
        <v>40</v>
      </c>
      <c r="T36" s="21"/>
      <c r="V36" s="23"/>
    </row>
    <row r="37" spans="2:22" s="22" customFormat="1" x14ac:dyDescent="0.3">
      <c r="B37" s="24">
        <v>27</v>
      </c>
      <c r="C37" s="24" t="s">
        <v>66</v>
      </c>
      <c r="D37" s="25">
        <v>517.64070000000004</v>
      </c>
      <c r="E37" s="26">
        <v>2.6711999999999998</v>
      </c>
      <c r="F37" s="25">
        <v>509.19740000000002</v>
      </c>
      <c r="G37" s="24">
        <v>2.35</v>
      </c>
      <c r="H37" s="25">
        <v>504.27390000000003</v>
      </c>
      <c r="I37" s="26">
        <v>2.3866999999999998</v>
      </c>
      <c r="J37" s="25">
        <v>1203.5459000000001</v>
      </c>
      <c r="K37" s="27">
        <v>0.87039999999999995</v>
      </c>
      <c r="L37" s="25">
        <v>29.176500000000001</v>
      </c>
      <c r="M37" s="28">
        <v>8</v>
      </c>
      <c r="N37" s="29"/>
      <c r="O37" s="24" t="s">
        <v>66</v>
      </c>
      <c r="P37" s="30">
        <v>1.5665439999999999</v>
      </c>
      <c r="Q37" s="30">
        <v>5.3000000000000001E-5</v>
      </c>
      <c r="R37" s="30">
        <v>1.08E-4</v>
      </c>
      <c r="S37" s="31" t="s">
        <v>40</v>
      </c>
      <c r="T37" s="21"/>
      <c r="V37" s="23"/>
    </row>
    <row r="38" spans="2:22" s="22" customFormat="1" x14ac:dyDescent="0.3">
      <c r="B38" s="24">
        <v>28</v>
      </c>
      <c r="C38" s="24" t="s">
        <v>67</v>
      </c>
      <c r="D38" s="25">
        <v>516.62609999999995</v>
      </c>
      <c r="E38" s="26">
        <v>2.6680999999999999</v>
      </c>
      <c r="F38" s="25">
        <v>508.55180000000001</v>
      </c>
      <c r="G38" s="24">
        <v>2.35</v>
      </c>
      <c r="H38" s="25">
        <v>503.95960000000002</v>
      </c>
      <c r="I38" s="26">
        <v>2.3845000000000001</v>
      </c>
      <c r="J38" s="25">
        <v>1201.6672000000001</v>
      </c>
      <c r="K38" s="27">
        <v>0.87180000000000002</v>
      </c>
      <c r="L38" s="25">
        <v>29.1309</v>
      </c>
      <c r="M38" s="28">
        <v>8</v>
      </c>
      <c r="N38" s="29"/>
      <c r="O38" s="24" t="s">
        <v>67</v>
      </c>
      <c r="P38" s="30">
        <v>1.5695030000000001</v>
      </c>
      <c r="Q38" s="30">
        <v>-2.8E-5</v>
      </c>
      <c r="R38" s="30">
        <v>1.25E-4</v>
      </c>
      <c r="S38" s="31" t="s">
        <v>40</v>
      </c>
      <c r="T38" s="21"/>
      <c r="V38" s="23"/>
    </row>
    <row r="39" spans="2:22" s="22" customFormat="1" x14ac:dyDescent="0.3">
      <c r="B39" s="24">
        <v>29</v>
      </c>
      <c r="C39" s="24" t="s">
        <v>68</v>
      </c>
      <c r="D39" s="25">
        <v>516.47860000000003</v>
      </c>
      <c r="E39" s="26">
        <v>2.6707999999999998</v>
      </c>
      <c r="F39" s="25">
        <v>507.33879999999999</v>
      </c>
      <c r="G39" s="24">
        <v>2.35</v>
      </c>
      <c r="H39" s="25">
        <v>500.9273</v>
      </c>
      <c r="I39" s="26">
        <v>2.3965000000000001</v>
      </c>
      <c r="J39" s="25">
        <v>1200.4884999999999</v>
      </c>
      <c r="K39" s="27">
        <v>0.87029999999999996</v>
      </c>
      <c r="L39" s="25">
        <v>29.1023</v>
      </c>
      <c r="M39" s="28">
        <v>8</v>
      </c>
      <c r="N39" s="29"/>
      <c r="O39" s="24" t="s">
        <v>68</v>
      </c>
      <c r="P39" s="30">
        <v>1.5683229999999999</v>
      </c>
      <c r="Q39" s="30">
        <v>7.7999999999999999E-5</v>
      </c>
      <c r="R39" s="30">
        <v>2.9E-5</v>
      </c>
      <c r="S39" s="31" t="s">
        <v>40</v>
      </c>
      <c r="T39" s="21"/>
      <c r="V39" s="23"/>
    </row>
    <row r="40" spans="2:22" s="22" customFormat="1" x14ac:dyDescent="0.3">
      <c r="B40" s="24">
        <v>30</v>
      </c>
      <c r="C40" s="24" t="s">
        <v>69</v>
      </c>
      <c r="D40" s="25">
        <v>519.202</v>
      </c>
      <c r="E40" s="26">
        <v>2.6730999999999998</v>
      </c>
      <c r="F40" s="25">
        <v>511.14870000000002</v>
      </c>
      <c r="G40" s="24">
        <v>2.35</v>
      </c>
      <c r="H40" s="25">
        <v>505.84350000000001</v>
      </c>
      <c r="I40" s="26">
        <v>2.3885000000000001</v>
      </c>
      <c r="J40" s="25">
        <v>1208.2280000000001</v>
      </c>
      <c r="K40" s="27">
        <v>0.87060000000000004</v>
      </c>
      <c r="L40" s="25">
        <v>29.29</v>
      </c>
      <c r="M40" s="28">
        <v>9</v>
      </c>
      <c r="N40" s="29"/>
      <c r="O40" s="24" t="s">
        <v>69</v>
      </c>
      <c r="P40" s="30">
        <v>1.5667800000000001</v>
      </c>
      <c r="Q40" s="30">
        <v>1.3300000000000001E-4</v>
      </c>
      <c r="R40" s="30">
        <v>-1.11E-4</v>
      </c>
      <c r="S40" s="31" t="s">
        <v>40</v>
      </c>
      <c r="T40" s="21"/>
      <c r="V40" s="23"/>
    </row>
    <row r="41" spans="2:22" s="22" customFormat="1" x14ac:dyDescent="0.3">
      <c r="B41" s="24">
        <v>31</v>
      </c>
      <c r="C41" s="24" t="s">
        <v>70</v>
      </c>
      <c r="D41" s="25">
        <v>519.22529999999995</v>
      </c>
      <c r="E41" s="26">
        <v>2.6829999999999998</v>
      </c>
      <c r="F41" s="25">
        <v>511.76929999999999</v>
      </c>
      <c r="G41" s="24">
        <v>2.35</v>
      </c>
      <c r="H41" s="25">
        <v>503.28629999999998</v>
      </c>
      <c r="I41" s="26">
        <v>2.4058000000000002</v>
      </c>
      <c r="J41" s="25">
        <v>1210.8173999999999</v>
      </c>
      <c r="K41" s="27">
        <v>0.86919999999999997</v>
      </c>
      <c r="L41" s="25">
        <v>29.352699999999999</v>
      </c>
      <c r="M41" s="28">
        <v>9</v>
      </c>
      <c r="N41" s="29"/>
      <c r="O41" s="24" t="s">
        <v>70</v>
      </c>
      <c r="P41" s="30">
        <v>1.580225</v>
      </c>
      <c r="Q41" s="30">
        <v>1.5999999999999999E-5</v>
      </c>
      <c r="R41" s="30">
        <v>1.56E-4</v>
      </c>
      <c r="S41" s="31" t="s">
        <v>40</v>
      </c>
      <c r="T41" s="21"/>
      <c r="V41" s="23"/>
    </row>
    <row r="42" spans="2:22" s="22" customFormat="1" x14ac:dyDescent="0.3">
      <c r="B42" s="24">
        <v>32</v>
      </c>
      <c r="C42" s="24" t="s">
        <v>71</v>
      </c>
      <c r="D42" s="25">
        <v>519.16800000000001</v>
      </c>
      <c r="E42" s="26">
        <v>2.6810999999999998</v>
      </c>
      <c r="F42" s="25">
        <v>514.10950000000003</v>
      </c>
      <c r="G42" s="24">
        <v>2.35</v>
      </c>
      <c r="H42" s="25">
        <v>507.79649999999998</v>
      </c>
      <c r="I42" s="26">
        <v>2.3952</v>
      </c>
      <c r="J42" s="25">
        <v>1216.2505000000001</v>
      </c>
      <c r="K42" s="27">
        <v>0.87380000000000002</v>
      </c>
      <c r="L42" s="25">
        <v>29.484400000000001</v>
      </c>
      <c r="M42" s="28">
        <v>9</v>
      </c>
      <c r="N42" s="29"/>
      <c r="O42" s="24" t="s">
        <v>71</v>
      </c>
      <c r="P42" s="30">
        <v>1.576541</v>
      </c>
      <c r="Q42" s="30">
        <v>9.9999999999999995E-7</v>
      </c>
      <c r="R42" s="30">
        <v>1.17E-4</v>
      </c>
      <c r="S42" s="31" t="s">
        <v>40</v>
      </c>
      <c r="T42" s="21"/>
      <c r="V42" s="23"/>
    </row>
    <row r="43" spans="2:22" s="22" customFormat="1" x14ac:dyDescent="0.3">
      <c r="B43" s="24">
        <v>33</v>
      </c>
      <c r="C43" s="24" t="s">
        <v>72</v>
      </c>
      <c r="D43" s="25">
        <v>518.02509999999995</v>
      </c>
      <c r="E43" s="26">
        <v>2.6886000000000001</v>
      </c>
      <c r="F43" s="25">
        <v>510.80529999999999</v>
      </c>
      <c r="G43" s="24">
        <v>2.35</v>
      </c>
      <c r="H43" s="25">
        <v>502.60559999999998</v>
      </c>
      <c r="I43" s="26">
        <v>2.4137</v>
      </c>
      <c r="J43" s="25">
        <v>1213.1415</v>
      </c>
      <c r="K43" s="27">
        <v>0.871</v>
      </c>
      <c r="L43" s="25">
        <v>29.409099999999999</v>
      </c>
      <c r="M43" s="28">
        <v>9</v>
      </c>
      <c r="N43" s="29"/>
      <c r="O43" s="24" t="s">
        <v>72</v>
      </c>
      <c r="P43" s="30">
        <v>1.5685560000000001</v>
      </c>
      <c r="Q43" s="30">
        <v>1.83E-4</v>
      </c>
      <c r="R43" s="30">
        <v>1.2999999999999999E-5</v>
      </c>
      <c r="S43" s="31" t="s">
        <v>40</v>
      </c>
      <c r="T43" s="21"/>
      <c r="V43" s="23"/>
    </row>
    <row r="44" spans="2:22" s="22" customFormat="1" x14ac:dyDescent="0.3">
      <c r="B44" s="24">
        <v>34</v>
      </c>
      <c r="C44" s="24" t="s">
        <v>73</v>
      </c>
      <c r="D44" s="25">
        <v>517.69680000000005</v>
      </c>
      <c r="E44" s="26">
        <v>2.6882000000000001</v>
      </c>
      <c r="F44" s="25">
        <v>511.26589999999999</v>
      </c>
      <c r="G44" s="24">
        <v>2.35</v>
      </c>
      <c r="H44" s="25">
        <v>504.29790000000003</v>
      </c>
      <c r="I44" s="26">
        <v>2.4104000000000001</v>
      </c>
      <c r="J44" s="25">
        <v>1215.5748000000001</v>
      </c>
      <c r="K44" s="27">
        <v>0.87350000000000005</v>
      </c>
      <c r="L44" s="25">
        <v>29.4681</v>
      </c>
      <c r="M44" s="28">
        <v>9</v>
      </c>
      <c r="N44" s="29"/>
      <c r="O44" s="24" t="s">
        <v>73</v>
      </c>
      <c r="P44" s="30">
        <v>1.568163</v>
      </c>
      <c r="Q44" s="30">
        <v>-5.1E-5</v>
      </c>
      <c r="R44" s="30">
        <v>-7.1000000000000005E-5</v>
      </c>
      <c r="S44" s="31" t="s">
        <v>40</v>
      </c>
      <c r="T44" s="21"/>
      <c r="V44" s="23"/>
    </row>
    <row r="45" spans="2:22" s="22" customFormat="1" x14ac:dyDescent="0.3">
      <c r="B45" s="24">
        <v>35</v>
      </c>
      <c r="C45" s="24" t="s">
        <v>74</v>
      </c>
      <c r="D45" s="25">
        <v>518.43439999999998</v>
      </c>
      <c r="E45" s="26">
        <v>2.6686999999999999</v>
      </c>
      <c r="F45" s="25">
        <v>509.33499999999998</v>
      </c>
      <c r="G45" s="24">
        <v>2.35</v>
      </c>
      <c r="H45" s="25">
        <v>504.21850000000001</v>
      </c>
      <c r="I45" s="26">
        <v>2.3853</v>
      </c>
      <c r="J45" s="25">
        <v>1202.6884</v>
      </c>
      <c r="K45" s="27">
        <v>0.86929999999999996</v>
      </c>
      <c r="L45" s="25">
        <v>29.1557</v>
      </c>
      <c r="M45" s="28">
        <v>8</v>
      </c>
      <c r="N45" s="29"/>
      <c r="O45" s="24" t="s">
        <v>74</v>
      </c>
      <c r="P45" s="30">
        <v>1.5656429999999999</v>
      </c>
      <c r="Q45" s="30">
        <v>3.3199999999999999E-4</v>
      </c>
      <c r="R45" s="30">
        <v>1.45E-4</v>
      </c>
      <c r="S45" s="31" t="s">
        <v>40</v>
      </c>
      <c r="T45" s="21"/>
      <c r="V45" s="23"/>
    </row>
    <row r="46" spans="2:22" s="22" customFormat="1" x14ac:dyDescent="0.3">
      <c r="B46" s="24">
        <v>36</v>
      </c>
      <c r="C46" s="24" t="s">
        <v>75</v>
      </c>
      <c r="D46" s="25">
        <v>518.86069999999995</v>
      </c>
      <c r="E46" s="26">
        <v>2.6688000000000001</v>
      </c>
      <c r="F46" s="25">
        <v>510.423</v>
      </c>
      <c r="G46" s="24">
        <v>2.35</v>
      </c>
      <c r="H46" s="25">
        <v>504.22919999999999</v>
      </c>
      <c r="I46" s="26">
        <v>2.3853</v>
      </c>
      <c r="J46" s="25">
        <v>1202.7524000000001</v>
      </c>
      <c r="K46" s="27">
        <v>0.86860000000000004</v>
      </c>
      <c r="L46" s="25">
        <v>29.1572</v>
      </c>
      <c r="M46" s="28">
        <v>9</v>
      </c>
      <c r="N46" s="29"/>
      <c r="O46" s="24" t="s">
        <v>75</v>
      </c>
      <c r="P46" s="30">
        <v>1.5660339999999999</v>
      </c>
      <c r="Q46" s="30">
        <v>1.603E-3</v>
      </c>
      <c r="R46" s="30">
        <v>9.1600000000000004E-4</v>
      </c>
      <c r="S46" s="31" t="s">
        <v>40</v>
      </c>
      <c r="T46" s="21"/>
      <c r="V46" s="23"/>
    </row>
    <row r="47" spans="2:22" s="22" customFormat="1" x14ac:dyDescent="0.3">
      <c r="B47" s="24">
        <v>37</v>
      </c>
      <c r="C47" s="24" t="s">
        <v>76</v>
      </c>
      <c r="D47" s="25">
        <v>516.86009999999999</v>
      </c>
      <c r="E47" s="26">
        <v>2.6806000000000001</v>
      </c>
      <c r="F47" s="25">
        <v>509.99189999999999</v>
      </c>
      <c r="G47" s="24">
        <v>2.35</v>
      </c>
      <c r="H47" s="25">
        <v>502.64179999999999</v>
      </c>
      <c r="I47" s="26">
        <v>2.4011</v>
      </c>
      <c r="J47" s="25">
        <v>1206.8809000000001</v>
      </c>
      <c r="K47" s="27">
        <v>0.87109999999999999</v>
      </c>
      <c r="L47" s="25">
        <v>29.257300000000001</v>
      </c>
      <c r="M47" s="28">
        <v>8</v>
      </c>
      <c r="N47" s="29"/>
      <c r="O47" s="24" t="s">
        <v>76</v>
      </c>
      <c r="P47" s="30">
        <v>1.5687249999999999</v>
      </c>
      <c r="Q47" s="30">
        <v>1.8599999999999999E-4</v>
      </c>
      <c r="R47" s="30">
        <v>1.8E-5</v>
      </c>
      <c r="S47" s="31" t="s">
        <v>40</v>
      </c>
      <c r="T47" s="21"/>
      <c r="V47" s="23"/>
    </row>
    <row r="48" spans="2:22" s="22" customFormat="1" x14ac:dyDescent="0.3">
      <c r="B48" s="24">
        <v>38</v>
      </c>
      <c r="C48" s="24" t="s">
        <v>77</v>
      </c>
      <c r="D48" s="25">
        <v>517.19730000000004</v>
      </c>
      <c r="E48" s="26">
        <v>2.6804000000000001</v>
      </c>
      <c r="F48" s="25">
        <v>510.15129999999999</v>
      </c>
      <c r="G48" s="24">
        <v>2.35</v>
      </c>
      <c r="H48" s="25">
        <v>502.20909999999998</v>
      </c>
      <c r="I48" s="26">
        <v>2.3994</v>
      </c>
      <c r="J48" s="25">
        <v>1205.0168000000001</v>
      </c>
      <c r="K48" s="27">
        <v>0.86919999999999997</v>
      </c>
      <c r="L48" s="25">
        <v>29.2121</v>
      </c>
      <c r="M48" s="28">
        <v>9</v>
      </c>
      <c r="N48" s="29"/>
      <c r="O48" s="24" t="s">
        <v>77</v>
      </c>
      <c r="P48" s="30">
        <v>1.568155</v>
      </c>
      <c r="Q48" s="30">
        <v>4.6900000000000002E-4</v>
      </c>
      <c r="R48" s="30">
        <v>2.7700000000000001E-4</v>
      </c>
      <c r="S48" s="31" t="s">
        <v>40</v>
      </c>
      <c r="T48" s="21"/>
      <c r="V48" s="23"/>
    </row>
    <row r="49" spans="2:22" s="22" customFormat="1" x14ac:dyDescent="0.3">
      <c r="B49" s="24">
        <v>39</v>
      </c>
      <c r="C49" s="24" t="s">
        <v>78</v>
      </c>
      <c r="D49" s="25">
        <v>523.37059999999997</v>
      </c>
      <c r="E49" s="26">
        <v>2.6922000000000001</v>
      </c>
      <c r="F49" s="25">
        <v>513.23099999999999</v>
      </c>
      <c r="G49" s="24">
        <v>2.35</v>
      </c>
      <c r="H49" s="25">
        <v>507.97739999999999</v>
      </c>
      <c r="I49" s="26">
        <v>2.4051</v>
      </c>
      <c r="J49" s="25">
        <v>1221.7234000000001</v>
      </c>
      <c r="K49" s="27">
        <v>0.86709999999999998</v>
      </c>
      <c r="L49" s="25">
        <v>29.617100000000001</v>
      </c>
      <c r="M49" s="28">
        <v>9</v>
      </c>
      <c r="N49" s="29"/>
      <c r="O49" s="24" t="s">
        <v>78</v>
      </c>
      <c r="P49" s="30">
        <v>1.57718</v>
      </c>
      <c r="Q49" s="30">
        <v>2.7999999999999998E-4</v>
      </c>
      <c r="R49" s="30">
        <v>7.2999999999999999E-5</v>
      </c>
      <c r="S49" s="31" t="s">
        <v>40</v>
      </c>
      <c r="T49" s="21"/>
      <c r="V49" s="23"/>
    </row>
    <row r="50" spans="2:22" s="22" customFormat="1" x14ac:dyDescent="0.3">
      <c r="B50" s="24">
        <v>40</v>
      </c>
      <c r="C50" s="24" t="s">
        <v>79</v>
      </c>
      <c r="D50" s="25">
        <v>521.93240000000003</v>
      </c>
      <c r="E50" s="26">
        <v>2.6920000000000002</v>
      </c>
      <c r="F50" s="25">
        <v>515.06029999999998</v>
      </c>
      <c r="G50" s="24">
        <v>2.35</v>
      </c>
      <c r="H50" s="25">
        <v>509.14800000000002</v>
      </c>
      <c r="I50" s="26">
        <v>2.4024999999999999</v>
      </c>
      <c r="J50" s="25">
        <v>1223.2166</v>
      </c>
      <c r="K50" s="27">
        <v>0.87060000000000004</v>
      </c>
      <c r="L50" s="25">
        <v>29.653300000000002</v>
      </c>
      <c r="M50" s="28">
        <v>10</v>
      </c>
      <c r="N50" s="29"/>
      <c r="O50" s="24" t="s">
        <v>79</v>
      </c>
      <c r="P50" s="30">
        <v>1.575399</v>
      </c>
      <c r="Q50" s="30">
        <v>1.15E-4</v>
      </c>
      <c r="R50" s="30">
        <v>5.8E-5</v>
      </c>
      <c r="S50" s="31" t="s">
        <v>40</v>
      </c>
      <c r="T50" s="21"/>
      <c r="V50" s="23"/>
    </row>
    <row r="51" spans="2:22" s="22" customFormat="1" x14ac:dyDescent="0.3">
      <c r="B51" s="24">
        <v>41</v>
      </c>
      <c r="C51" s="24" t="s">
        <v>80</v>
      </c>
      <c r="D51" s="25">
        <v>517.76729999999998</v>
      </c>
      <c r="E51" s="26">
        <v>2.6764000000000001</v>
      </c>
      <c r="F51" s="25">
        <v>511.84289999999999</v>
      </c>
      <c r="G51" s="24">
        <v>2.35</v>
      </c>
      <c r="H51" s="25">
        <v>505.1814</v>
      </c>
      <c r="I51" s="26">
        <v>2.3978000000000002</v>
      </c>
      <c r="J51" s="25">
        <v>1211.3433</v>
      </c>
      <c r="K51" s="27">
        <v>0.87409999999999999</v>
      </c>
      <c r="L51" s="25">
        <v>29.365500000000001</v>
      </c>
      <c r="M51" s="28">
        <v>9</v>
      </c>
      <c r="N51" s="29"/>
      <c r="O51" s="24" t="s">
        <v>80</v>
      </c>
      <c r="P51" s="30">
        <v>1.566276</v>
      </c>
      <c r="Q51" s="30">
        <v>5.2999999999999998E-4</v>
      </c>
      <c r="R51" s="30">
        <v>2.2599999999999999E-4</v>
      </c>
      <c r="S51" s="31" t="s">
        <v>40</v>
      </c>
      <c r="T51" s="21"/>
      <c r="V51" s="23"/>
    </row>
    <row r="52" spans="2:22" s="22" customFormat="1" x14ac:dyDescent="0.3">
      <c r="B52" s="24">
        <v>42</v>
      </c>
      <c r="C52" s="24" t="s">
        <v>81</v>
      </c>
      <c r="D52" s="25">
        <v>518.21</v>
      </c>
      <c r="E52" s="26">
        <v>2.6735000000000002</v>
      </c>
      <c r="F52" s="25">
        <v>511.63560000000001</v>
      </c>
      <c r="G52" s="24">
        <v>2.35</v>
      </c>
      <c r="H52" s="25">
        <v>506.08100000000002</v>
      </c>
      <c r="I52" s="26">
        <v>2.3873000000000002</v>
      </c>
      <c r="J52" s="25">
        <v>1208.1511</v>
      </c>
      <c r="K52" s="27">
        <v>0.872</v>
      </c>
      <c r="L52" s="25">
        <v>29.2881</v>
      </c>
      <c r="M52" s="28">
        <v>9</v>
      </c>
      <c r="N52" s="29"/>
      <c r="O52" s="24" t="s">
        <v>81</v>
      </c>
      <c r="P52" s="30">
        <v>1.5652330000000001</v>
      </c>
      <c r="Q52" s="30">
        <v>-7.3999999999999996E-5</v>
      </c>
      <c r="R52" s="30">
        <v>-6.9999999999999994E-5</v>
      </c>
      <c r="S52" s="31" t="s">
        <v>40</v>
      </c>
      <c r="T52" s="21"/>
      <c r="V52" s="23"/>
    </row>
    <row r="53" spans="2:22" s="22" customFormat="1" x14ac:dyDescent="0.3">
      <c r="B53" s="24">
        <v>43</v>
      </c>
      <c r="C53" s="24" t="s">
        <v>82</v>
      </c>
      <c r="D53" s="25">
        <v>517.57510000000002</v>
      </c>
      <c r="E53" s="26">
        <v>2.6688000000000001</v>
      </c>
      <c r="F53" s="25">
        <v>509.024</v>
      </c>
      <c r="G53" s="24">
        <v>2.35</v>
      </c>
      <c r="H53" s="25">
        <v>503.01650000000001</v>
      </c>
      <c r="I53" s="26">
        <v>2.3900999999999999</v>
      </c>
      <c r="J53" s="25">
        <v>1202.2792999999999</v>
      </c>
      <c r="K53" s="27">
        <v>0.87039999999999995</v>
      </c>
      <c r="L53" s="25">
        <v>29.145700000000001</v>
      </c>
      <c r="M53" s="28">
        <v>8</v>
      </c>
      <c r="N53" s="29"/>
      <c r="O53" s="24" t="s">
        <v>82</v>
      </c>
      <c r="P53" s="30">
        <v>1.567515</v>
      </c>
      <c r="Q53" s="30">
        <v>-7.4999999999999993E-5</v>
      </c>
      <c r="R53" s="30">
        <v>-1.02E-4</v>
      </c>
      <c r="S53" s="31" t="s">
        <v>40</v>
      </c>
      <c r="T53" s="21"/>
      <c r="V53" s="23"/>
    </row>
    <row r="54" spans="2:22" s="22" customFormat="1" x14ac:dyDescent="0.3">
      <c r="B54" s="24">
        <v>44</v>
      </c>
      <c r="C54" s="24" t="s">
        <v>83</v>
      </c>
      <c r="D54" s="25">
        <v>521.67740000000003</v>
      </c>
      <c r="E54" s="26">
        <v>2.6688000000000001</v>
      </c>
      <c r="F54" s="25">
        <v>510.11540000000002</v>
      </c>
      <c r="G54" s="24">
        <v>2.35</v>
      </c>
      <c r="H54" s="25">
        <v>500.8184</v>
      </c>
      <c r="I54" s="26">
        <v>2.4001000000000001</v>
      </c>
      <c r="J54" s="25">
        <v>1202.0327</v>
      </c>
      <c r="K54" s="27">
        <v>0.86339999999999995</v>
      </c>
      <c r="L54" s="25">
        <v>29.139800000000001</v>
      </c>
      <c r="M54" s="28">
        <v>9</v>
      </c>
      <c r="N54" s="29"/>
      <c r="O54" s="24" t="s">
        <v>83</v>
      </c>
      <c r="P54" s="30">
        <v>1.5672900000000001</v>
      </c>
      <c r="Q54" s="30">
        <v>2.4399999999999999E-4</v>
      </c>
      <c r="R54" s="30">
        <v>7.8999999999999996E-5</v>
      </c>
      <c r="S54" s="31" t="s">
        <v>40</v>
      </c>
      <c r="T54" s="21"/>
      <c r="V54" s="23"/>
    </row>
    <row r="55" spans="2:22" s="22" customFormat="1" x14ac:dyDescent="0.3">
      <c r="B55" s="24">
        <v>45</v>
      </c>
      <c r="C55" s="24" t="s">
        <v>84</v>
      </c>
      <c r="D55" s="25">
        <v>518.72810000000004</v>
      </c>
      <c r="E55" s="26">
        <v>2.677</v>
      </c>
      <c r="F55" s="25">
        <v>507.68849999999998</v>
      </c>
      <c r="G55" s="24">
        <v>2.35</v>
      </c>
      <c r="H55" s="25">
        <v>501.98009999999999</v>
      </c>
      <c r="I55" s="26">
        <v>2.3988</v>
      </c>
      <c r="J55" s="25">
        <v>1204.1713999999999</v>
      </c>
      <c r="K55" s="27">
        <v>0.86719999999999997</v>
      </c>
      <c r="L55" s="25">
        <v>29.191600000000001</v>
      </c>
      <c r="M55" s="28">
        <v>8</v>
      </c>
      <c r="N55" s="29"/>
      <c r="O55" s="24" t="s">
        <v>84</v>
      </c>
      <c r="P55" s="30">
        <v>1.568673</v>
      </c>
      <c r="Q55" s="30">
        <v>-6.9999999999999994E-5</v>
      </c>
      <c r="R55" s="30">
        <v>6.0999999999999999E-5</v>
      </c>
      <c r="S55" s="31" t="s">
        <v>40</v>
      </c>
      <c r="T55" s="21"/>
      <c r="V55" s="23"/>
    </row>
    <row r="56" spans="2:22" s="22" customFormat="1" x14ac:dyDescent="0.3">
      <c r="B56" s="24">
        <v>46</v>
      </c>
      <c r="C56" s="24" t="s">
        <v>85</v>
      </c>
      <c r="D56" s="25">
        <v>519.48429999999996</v>
      </c>
      <c r="E56" s="26">
        <v>2.6749000000000001</v>
      </c>
      <c r="F56" s="25">
        <v>511.279</v>
      </c>
      <c r="G56" s="24">
        <v>2.35</v>
      </c>
      <c r="H56" s="25">
        <v>504.42489999999998</v>
      </c>
      <c r="I56" s="26">
        <v>2.3944999999999999</v>
      </c>
      <c r="J56" s="25">
        <v>1207.8320000000001</v>
      </c>
      <c r="K56" s="27">
        <v>0.86919999999999997</v>
      </c>
      <c r="L56" s="25">
        <v>29.2804</v>
      </c>
      <c r="M56" s="28">
        <v>9</v>
      </c>
      <c r="N56" s="29"/>
      <c r="O56" s="24" t="s">
        <v>85</v>
      </c>
      <c r="P56" s="30">
        <v>1.5640069999999999</v>
      </c>
      <c r="Q56" s="30">
        <v>2.4000000000000001E-5</v>
      </c>
      <c r="R56" s="30">
        <v>-6.3E-5</v>
      </c>
      <c r="S56" s="31" t="s">
        <v>40</v>
      </c>
      <c r="T56" s="21"/>
      <c r="V56" s="23"/>
    </row>
    <row r="57" spans="2:22" s="22" customFormat="1" x14ac:dyDescent="0.3">
      <c r="B57" s="24">
        <v>47</v>
      </c>
      <c r="C57" s="24" t="s">
        <v>86</v>
      </c>
      <c r="D57" s="25">
        <v>517.29949999999997</v>
      </c>
      <c r="E57" s="26">
        <v>2.6848000000000001</v>
      </c>
      <c r="F57" s="25">
        <v>512.29899999999998</v>
      </c>
      <c r="G57" s="24">
        <v>2.35</v>
      </c>
      <c r="H57" s="25">
        <v>503.74599999999998</v>
      </c>
      <c r="I57" s="26">
        <v>2.4102999999999999</v>
      </c>
      <c r="J57" s="25">
        <v>1214.1793</v>
      </c>
      <c r="K57" s="27">
        <v>0.87419999999999998</v>
      </c>
      <c r="L57" s="25">
        <v>29.434200000000001</v>
      </c>
      <c r="M57" s="28">
        <v>9</v>
      </c>
      <c r="N57" s="29"/>
      <c r="O57" s="24" t="s">
        <v>86</v>
      </c>
      <c r="P57" s="30">
        <v>1.574308</v>
      </c>
      <c r="Q57" s="30">
        <v>2.4699999999999999E-4</v>
      </c>
      <c r="R57" s="30">
        <v>-2.6999999999999999E-5</v>
      </c>
      <c r="S57" s="31" t="s">
        <v>40</v>
      </c>
      <c r="T57" s="21"/>
      <c r="V57" s="23"/>
    </row>
    <row r="58" spans="2:22" s="22" customFormat="1" x14ac:dyDescent="0.3">
      <c r="B58" s="24">
        <v>48</v>
      </c>
      <c r="C58" s="24" t="s">
        <v>87</v>
      </c>
      <c r="D58" s="25">
        <v>519.60050000000001</v>
      </c>
      <c r="E58" s="26">
        <v>2.6819000000000002</v>
      </c>
      <c r="F58" s="25">
        <v>511.89319999999998</v>
      </c>
      <c r="G58" s="24">
        <v>2.35</v>
      </c>
      <c r="H58" s="25">
        <v>506.20530000000002</v>
      </c>
      <c r="I58" s="26">
        <v>2.3959999999999999</v>
      </c>
      <c r="J58" s="25">
        <v>1212.8635999999999</v>
      </c>
      <c r="K58" s="27">
        <v>0.87039999999999995</v>
      </c>
      <c r="L58" s="25">
        <v>29.4023</v>
      </c>
      <c r="M58" s="28">
        <v>9</v>
      </c>
      <c r="N58" s="29"/>
      <c r="O58" s="24" t="s">
        <v>87</v>
      </c>
      <c r="P58" s="30">
        <v>1.571477</v>
      </c>
      <c r="Q58" s="30">
        <v>1.17E-4</v>
      </c>
      <c r="R58" s="30">
        <v>1.5E-5</v>
      </c>
      <c r="S58" s="31" t="s">
        <v>40</v>
      </c>
      <c r="T58" s="21"/>
      <c r="V58" s="23"/>
    </row>
    <row r="59" spans="2:22" s="22" customFormat="1" x14ac:dyDescent="0.3">
      <c r="B59" s="24">
        <v>49</v>
      </c>
      <c r="C59" s="24" t="s">
        <v>88</v>
      </c>
      <c r="D59" s="25">
        <v>520.91139999999996</v>
      </c>
      <c r="E59" s="26">
        <v>2.6756000000000002</v>
      </c>
      <c r="F59" s="25">
        <v>512.13930000000005</v>
      </c>
      <c r="G59" s="24">
        <v>2.35</v>
      </c>
      <c r="H59" s="25">
        <v>505.15359999999998</v>
      </c>
      <c r="I59" s="26">
        <v>2.3963999999999999</v>
      </c>
      <c r="J59" s="25">
        <v>1210.5708999999999</v>
      </c>
      <c r="K59" s="27">
        <v>0.86860000000000004</v>
      </c>
      <c r="L59" s="25">
        <v>29.346800000000002</v>
      </c>
      <c r="M59" s="28">
        <v>9</v>
      </c>
      <c r="N59" s="29"/>
      <c r="O59" s="24" t="s">
        <v>88</v>
      </c>
      <c r="P59" s="30">
        <v>1.5659620000000001</v>
      </c>
      <c r="Q59" s="30">
        <v>1.21E-4</v>
      </c>
      <c r="R59" s="30">
        <v>1.9699999999999999E-4</v>
      </c>
      <c r="S59" s="31" t="s">
        <v>40</v>
      </c>
      <c r="T59" s="21"/>
      <c r="V59" s="23"/>
    </row>
    <row r="60" spans="2:22" s="22" customFormat="1" x14ac:dyDescent="0.3">
      <c r="B60" s="24">
        <v>50</v>
      </c>
      <c r="C60" s="24" t="s">
        <v>89</v>
      </c>
      <c r="D60" s="25">
        <v>518.16869999999994</v>
      </c>
      <c r="E60" s="26">
        <v>2.6779999999999999</v>
      </c>
      <c r="F60" s="25">
        <v>511.91699999999997</v>
      </c>
      <c r="G60" s="24">
        <v>2.35</v>
      </c>
      <c r="H60" s="25">
        <v>503.47539999999998</v>
      </c>
      <c r="I60" s="26">
        <v>2.4062999999999999</v>
      </c>
      <c r="J60" s="25">
        <v>1211.5327</v>
      </c>
      <c r="K60" s="27">
        <v>0.87309999999999999</v>
      </c>
      <c r="L60" s="25">
        <v>29.370100000000001</v>
      </c>
      <c r="M60" s="28">
        <v>9</v>
      </c>
      <c r="N60" s="29"/>
      <c r="O60" s="24" t="s">
        <v>89</v>
      </c>
      <c r="P60" s="30">
        <v>1.570389</v>
      </c>
      <c r="Q60" s="30">
        <v>-8.2999999999999998E-5</v>
      </c>
      <c r="R60" s="30">
        <v>2.0000000000000002E-5</v>
      </c>
      <c r="S60" s="31" t="s">
        <v>40</v>
      </c>
      <c r="T60" s="21"/>
      <c r="V60" s="23"/>
    </row>
    <row r="61" spans="2:22" s="22" customFormat="1" x14ac:dyDescent="0.3">
      <c r="B61" s="24">
        <v>51</v>
      </c>
      <c r="C61" s="24" t="s">
        <v>90</v>
      </c>
      <c r="D61" s="25">
        <v>519.53020000000004</v>
      </c>
      <c r="E61" s="26">
        <v>2.6861999999999999</v>
      </c>
      <c r="F61" s="25">
        <v>512.80809999999997</v>
      </c>
      <c r="G61" s="24">
        <v>2.35</v>
      </c>
      <c r="H61" s="25">
        <v>505.7208</v>
      </c>
      <c r="I61" s="26">
        <v>2.4045999999999998</v>
      </c>
      <c r="J61" s="25">
        <v>1216.0345</v>
      </c>
      <c r="K61" s="27">
        <v>0.87139999999999995</v>
      </c>
      <c r="L61" s="25">
        <v>29.479199999999999</v>
      </c>
      <c r="M61" s="28">
        <v>9</v>
      </c>
      <c r="N61" s="29"/>
      <c r="O61" s="24" t="s">
        <v>90</v>
      </c>
      <c r="P61" s="30">
        <v>1.581202</v>
      </c>
      <c r="Q61" s="30">
        <v>1.25E-4</v>
      </c>
      <c r="R61" s="30">
        <v>-9.3999999999999994E-5</v>
      </c>
      <c r="S61" s="31" t="s">
        <v>40</v>
      </c>
      <c r="T61" s="21"/>
      <c r="V61" s="23"/>
    </row>
    <row r="62" spans="2:22" s="22" customFormat="1" x14ac:dyDescent="0.3">
      <c r="B62" s="24">
        <v>52</v>
      </c>
      <c r="C62" s="24" t="s">
        <v>91</v>
      </c>
      <c r="D62" s="25">
        <v>520.0403</v>
      </c>
      <c r="E62" s="26">
        <v>2.6882999999999999</v>
      </c>
      <c r="F62" s="25">
        <v>512.07529999999997</v>
      </c>
      <c r="G62" s="24">
        <v>2.35</v>
      </c>
      <c r="H62" s="25">
        <v>502.9778</v>
      </c>
      <c r="I62" s="26">
        <v>2.4154</v>
      </c>
      <c r="J62" s="25">
        <v>1214.9146000000001</v>
      </c>
      <c r="K62" s="27">
        <v>0.86899999999999999</v>
      </c>
      <c r="L62" s="25">
        <v>29.452100000000002</v>
      </c>
      <c r="M62" s="28">
        <v>9</v>
      </c>
      <c r="N62" s="29"/>
      <c r="O62" s="24" t="s">
        <v>91</v>
      </c>
      <c r="P62" s="30">
        <v>1.5869279999999999</v>
      </c>
      <c r="Q62" s="30">
        <v>1.03E-4</v>
      </c>
      <c r="R62" s="30">
        <v>-1.06E-4</v>
      </c>
      <c r="S62" s="31" t="s">
        <v>40</v>
      </c>
      <c r="T62" s="21"/>
      <c r="V62" s="23"/>
    </row>
    <row r="63" spans="2:22" s="22" customFormat="1" x14ac:dyDescent="0.3">
      <c r="B63" s="24">
        <v>53</v>
      </c>
      <c r="C63" s="24" t="s">
        <v>92</v>
      </c>
      <c r="D63" s="25">
        <v>521.86019999999996</v>
      </c>
      <c r="E63" s="26">
        <v>2.6713</v>
      </c>
      <c r="F63" s="25">
        <v>513.61929999999995</v>
      </c>
      <c r="G63" s="24">
        <v>2.35</v>
      </c>
      <c r="H63" s="25">
        <v>508.04349999999999</v>
      </c>
      <c r="I63" s="26">
        <v>2.3856999999999999</v>
      </c>
      <c r="J63" s="25">
        <v>1212.0367000000001</v>
      </c>
      <c r="K63" s="27">
        <v>0.86939999999999995</v>
      </c>
      <c r="L63" s="25">
        <v>29.382300000000001</v>
      </c>
      <c r="M63" s="28">
        <v>9</v>
      </c>
      <c r="N63" s="29"/>
      <c r="O63" s="24" t="s">
        <v>92</v>
      </c>
      <c r="P63" s="30">
        <v>1.563175</v>
      </c>
      <c r="Q63" s="30">
        <v>1.84E-4</v>
      </c>
      <c r="R63" s="30">
        <v>9.7E-5</v>
      </c>
      <c r="S63" s="31" t="s">
        <v>40</v>
      </c>
      <c r="T63" s="21"/>
      <c r="V63" s="23"/>
    </row>
    <row r="64" spans="2:22" s="22" customFormat="1" x14ac:dyDescent="0.3">
      <c r="B64" s="24">
        <v>54</v>
      </c>
      <c r="C64" s="24" t="s">
        <v>93</v>
      </c>
      <c r="D64" s="25">
        <v>519.15719999999999</v>
      </c>
      <c r="E64" s="26">
        <v>2.6757</v>
      </c>
      <c r="F64" s="25">
        <v>511.55579999999998</v>
      </c>
      <c r="G64" s="24">
        <v>2.35</v>
      </c>
      <c r="H64" s="25">
        <v>505.37470000000002</v>
      </c>
      <c r="I64" s="26">
        <v>2.3874</v>
      </c>
      <c r="J64" s="25">
        <v>1206.5322000000001</v>
      </c>
      <c r="K64" s="27">
        <v>0.86860000000000004</v>
      </c>
      <c r="L64" s="25">
        <v>29.248799999999999</v>
      </c>
      <c r="M64" s="28">
        <v>9</v>
      </c>
      <c r="N64" s="29"/>
      <c r="O64" s="24" t="s">
        <v>93</v>
      </c>
      <c r="P64" s="30">
        <v>1.5716380000000001</v>
      </c>
      <c r="Q64" s="30">
        <v>6.3599999999999996E-4</v>
      </c>
      <c r="R64" s="30">
        <v>5.7499999999999999E-4</v>
      </c>
      <c r="S64" s="31" t="s">
        <v>40</v>
      </c>
      <c r="T64" s="21"/>
      <c r="V64" s="23"/>
    </row>
    <row r="65" spans="2:22" s="22" customFormat="1" x14ac:dyDescent="0.3">
      <c r="B65" s="24">
        <v>55</v>
      </c>
      <c r="C65" s="24" t="s">
        <v>94</v>
      </c>
      <c r="D65" s="25">
        <v>519.92499999999995</v>
      </c>
      <c r="E65" s="26">
        <v>2.6760000000000002</v>
      </c>
      <c r="F65" s="25">
        <v>511.57040000000001</v>
      </c>
      <c r="G65" s="24">
        <v>2.35</v>
      </c>
      <c r="H65" s="25">
        <v>506.48129999999998</v>
      </c>
      <c r="I65" s="26">
        <v>2.3855</v>
      </c>
      <c r="J65" s="25">
        <v>1208.1986999999999</v>
      </c>
      <c r="K65" s="27">
        <v>0.86839999999999995</v>
      </c>
      <c r="L65" s="25">
        <v>29.289200000000001</v>
      </c>
      <c r="M65" s="28">
        <v>9</v>
      </c>
      <c r="N65" s="29"/>
      <c r="O65" s="24" t="s">
        <v>94</v>
      </c>
      <c r="P65" s="30">
        <v>1.5718540000000001</v>
      </c>
      <c r="Q65" s="30">
        <v>6.0000000000000002E-5</v>
      </c>
      <c r="R65" s="30">
        <v>-5.8999999999999998E-5</v>
      </c>
      <c r="S65" s="31" t="s">
        <v>40</v>
      </c>
      <c r="T65" s="21"/>
      <c r="V65" s="23"/>
    </row>
    <row r="66" spans="2:22" s="22" customFormat="1" x14ac:dyDescent="0.3">
      <c r="B66" s="24">
        <v>56</v>
      </c>
      <c r="C66" s="24" t="s">
        <v>95</v>
      </c>
      <c r="D66" s="25">
        <v>521.24180000000001</v>
      </c>
      <c r="E66" s="26">
        <v>2.6772999999999998</v>
      </c>
      <c r="F66" s="25">
        <v>512.04100000000005</v>
      </c>
      <c r="G66" s="24">
        <v>2.35</v>
      </c>
      <c r="H66" s="25">
        <v>504.02609999999999</v>
      </c>
      <c r="I66" s="26">
        <v>2.4100999999999999</v>
      </c>
      <c r="J66" s="25">
        <v>1214.7313999999999</v>
      </c>
      <c r="K66" s="27">
        <v>0.87039999999999995</v>
      </c>
      <c r="L66" s="25">
        <v>29.447600000000001</v>
      </c>
      <c r="M66" s="28">
        <v>9</v>
      </c>
      <c r="N66" s="29"/>
      <c r="O66" s="24" t="s">
        <v>95</v>
      </c>
      <c r="P66" s="30">
        <v>1.566087</v>
      </c>
      <c r="Q66" s="30">
        <v>-6.8999999999999997E-5</v>
      </c>
      <c r="R66" s="30">
        <v>1.9999999999999999E-6</v>
      </c>
      <c r="S66" s="31" t="s">
        <v>40</v>
      </c>
      <c r="T66" s="21"/>
      <c r="V66" s="23"/>
    </row>
    <row r="67" spans="2:22" s="22" customFormat="1" x14ac:dyDescent="0.3">
      <c r="B67" s="24">
        <v>57</v>
      </c>
      <c r="C67" s="24" t="s">
        <v>96</v>
      </c>
      <c r="D67" s="25">
        <v>518.822</v>
      </c>
      <c r="E67" s="26">
        <v>2.6779999999999999</v>
      </c>
      <c r="F67" s="25">
        <v>511.4545</v>
      </c>
      <c r="G67" s="24">
        <v>2.35</v>
      </c>
      <c r="H67" s="25">
        <v>502.57040000000001</v>
      </c>
      <c r="I67" s="26">
        <v>2.4035000000000002</v>
      </c>
      <c r="J67" s="25">
        <v>1207.9457</v>
      </c>
      <c r="K67" s="27">
        <v>0.86939999999999995</v>
      </c>
      <c r="L67" s="25">
        <v>29.283100000000001</v>
      </c>
      <c r="M67" s="28">
        <v>9</v>
      </c>
      <c r="N67" s="29"/>
      <c r="O67" s="24" t="s">
        <v>96</v>
      </c>
      <c r="P67" s="30">
        <v>1.5691139999999999</v>
      </c>
      <c r="Q67" s="30">
        <v>3.6000000000000002E-4</v>
      </c>
      <c r="R67" s="30">
        <v>4.7600000000000002E-4</v>
      </c>
      <c r="S67" s="31" t="s">
        <v>40</v>
      </c>
      <c r="T67" s="21"/>
      <c r="V67" s="23"/>
    </row>
    <row r="68" spans="2:22" s="22" customFormat="1" x14ac:dyDescent="0.3">
      <c r="B68" s="24">
        <v>58</v>
      </c>
      <c r="C68" s="24" t="s">
        <v>97</v>
      </c>
      <c r="D68" s="25">
        <v>518.58090000000004</v>
      </c>
      <c r="E68" s="26">
        <v>2.6774</v>
      </c>
      <c r="F68" s="25">
        <v>509.51429999999999</v>
      </c>
      <c r="G68" s="24">
        <v>2.35</v>
      </c>
      <c r="H68" s="25">
        <v>504.41199999999998</v>
      </c>
      <c r="I68" s="26">
        <v>2.3927</v>
      </c>
      <c r="J68" s="25">
        <v>1206.9282000000001</v>
      </c>
      <c r="K68" s="27">
        <v>0.86929999999999996</v>
      </c>
      <c r="L68" s="25">
        <v>29.258400000000002</v>
      </c>
      <c r="M68" s="28">
        <v>8</v>
      </c>
      <c r="N68" s="29"/>
      <c r="O68" s="24" t="s">
        <v>97</v>
      </c>
      <c r="P68" s="30">
        <v>1.5704910000000001</v>
      </c>
      <c r="Q68" s="30">
        <v>-5.7000000000000003E-5</v>
      </c>
      <c r="R68" s="30">
        <v>-3.9999999999999998E-6</v>
      </c>
      <c r="S68" s="31" t="s">
        <v>40</v>
      </c>
      <c r="T68" s="21"/>
      <c r="V68" s="23"/>
    </row>
    <row r="69" spans="2:22" s="22" customFormat="1" x14ac:dyDescent="0.3">
      <c r="B69" s="24">
        <v>59</v>
      </c>
      <c r="C69" s="24" t="s">
        <v>98</v>
      </c>
      <c r="D69" s="25">
        <v>519.10440000000006</v>
      </c>
      <c r="E69" s="26">
        <v>2.6730999999999998</v>
      </c>
      <c r="F69" s="25">
        <v>511.90800000000002</v>
      </c>
      <c r="G69" s="24">
        <v>2.35</v>
      </c>
      <c r="H69" s="25">
        <v>506.4</v>
      </c>
      <c r="I69" s="26">
        <v>2.3875000000000002</v>
      </c>
      <c r="J69" s="25">
        <v>1209.0231000000001</v>
      </c>
      <c r="K69" s="27">
        <v>0.87129999999999996</v>
      </c>
      <c r="L69" s="25">
        <v>29.309200000000001</v>
      </c>
      <c r="M69" s="28">
        <v>9</v>
      </c>
      <c r="N69" s="29"/>
      <c r="O69" s="24" t="s">
        <v>98</v>
      </c>
      <c r="P69" s="30">
        <v>1.567483</v>
      </c>
      <c r="Q69" s="30">
        <v>1.1400000000000001E-4</v>
      </c>
      <c r="R69" s="30">
        <v>2.24E-4</v>
      </c>
      <c r="S69" s="31" t="s">
        <v>40</v>
      </c>
      <c r="T69" s="21"/>
      <c r="V69" s="23"/>
    </row>
    <row r="70" spans="2:22" s="53" customFormat="1" x14ac:dyDescent="0.3">
      <c r="B70" s="40">
        <v>60</v>
      </c>
      <c r="C70" s="40" t="s">
        <v>99</v>
      </c>
      <c r="D70" s="41">
        <v>517.23119999999994</v>
      </c>
      <c r="E70" s="42">
        <v>2.6738</v>
      </c>
      <c r="F70" s="41">
        <v>509.86599999999999</v>
      </c>
      <c r="G70" s="40">
        <v>2.35</v>
      </c>
      <c r="H70" s="41">
        <v>504.05259999999998</v>
      </c>
      <c r="I70" s="42">
        <v>2.3948</v>
      </c>
      <c r="J70" s="41">
        <v>1207.0890999999999</v>
      </c>
      <c r="K70" s="43">
        <v>0.87280000000000002</v>
      </c>
      <c r="L70" s="41">
        <v>29.2623</v>
      </c>
      <c r="M70" s="48">
        <v>8</v>
      </c>
      <c r="N70" s="49"/>
      <c r="O70" s="40" t="s">
        <v>99</v>
      </c>
      <c r="P70" s="50">
        <v>1.5686070000000001</v>
      </c>
      <c r="Q70" s="50">
        <v>3.6600000000000001E-4</v>
      </c>
      <c r="R70" s="50">
        <v>2.8899999999999998E-4</v>
      </c>
      <c r="S70" s="51" t="s">
        <v>40</v>
      </c>
      <c r="T70" s="52"/>
      <c r="V70" s="54"/>
    </row>
    <row r="71" spans="2:22" s="53" customFormat="1" x14ac:dyDescent="0.3">
      <c r="B71" s="40">
        <v>61</v>
      </c>
      <c r="C71" s="40" t="s">
        <v>100</v>
      </c>
      <c r="D71" s="41">
        <v>519.96870000000001</v>
      </c>
      <c r="E71" s="42">
        <v>2.6781000000000001</v>
      </c>
      <c r="F71" s="41">
        <v>514.23860000000002</v>
      </c>
      <c r="G71" s="40">
        <v>2.35</v>
      </c>
      <c r="H71" s="41">
        <v>509.08199999999999</v>
      </c>
      <c r="I71" s="42">
        <v>2.3885999999999998</v>
      </c>
      <c r="J71" s="41">
        <v>1216.0153</v>
      </c>
      <c r="K71" s="43">
        <v>0.87329999999999997</v>
      </c>
      <c r="L71" s="41">
        <v>29.4787</v>
      </c>
      <c r="M71" s="48">
        <v>9</v>
      </c>
      <c r="N71" s="49"/>
      <c r="O71" s="40" t="s">
        <v>100</v>
      </c>
      <c r="P71" s="50">
        <v>1.5712919999999999</v>
      </c>
      <c r="Q71" s="50">
        <v>8.7999999999999998E-5</v>
      </c>
      <c r="R71" s="50">
        <v>5.0000000000000004E-6</v>
      </c>
      <c r="S71" s="51" t="s">
        <v>40</v>
      </c>
      <c r="T71" s="52"/>
      <c r="V71" s="54"/>
    </row>
    <row r="72" spans="2:22" s="53" customFormat="1" x14ac:dyDescent="0.3">
      <c r="B72" s="40">
        <v>62</v>
      </c>
      <c r="C72" s="40" t="s">
        <v>101</v>
      </c>
      <c r="D72" s="41">
        <v>519.82669999999996</v>
      </c>
      <c r="E72" s="42">
        <v>2.6778</v>
      </c>
      <c r="F72" s="41">
        <v>512.61170000000004</v>
      </c>
      <c r="G72" s="40">
        <v>2.35</v>
      </c>
      <c r="H72" s="41">
        <v>503.31180000000001</v>
      </c>
      <c r="I72" s="42">
        <v>2.4085000000000001</v>
      </c>
      <c r="J72" s="41">
        <v>1212.2299</v>
      </c>
      <c r="K72" s="43">
        <v>0.87090000000000001</v>
      </c>
      <c r="L72" s="41">
        <v>29.387</v>
      </c>
      <c r="M72" s="48">
        <v>9</v>
      </c>
      <c r="N72" s="49"/>
      <c r="O72" s="40" t="s">
        <v>101</v>
      </c>
      <c r="P72" s="50">
        <v>1.569256</v>
      </c>
      <c r="Q72" s="50">
        <v>1.02E-4</v>
      </c>
      <c r="R72" s="50">
        <v>-2.4000000000000001E-5</v>
      </c>
      <c r="S72" s="51" t="s">
        <v>40</v>
      </c>
      <c r="T72" s="52"/>
      <c r="V72" s="54"/>
    </row>
    <row r="73" spans="2:22" s="53" customFormat="1" x14ac:dyDescent="0.3">
      <c r="B73" s="40">
        <v>63</v>
      </c>
      <c r="C73" s="40" t="s">
        <v>102</v>
      </c>
      <c r="D73" s="41">
        <v>517.59730000000002</v>
      </c>
      <c r="E73" s="42">
        <v>2.6850999999999998</v>
      </c>
      <c r="F73" s="41">
        <v>510.94499999999999</v>
      </c>
      <c r="G73" s="40">
        <v>2.35</v>
      </c>
      <c r="H73" s="41">
        <v>503.32190000000003</v>
      </c>
      <c r="I73" s="42">
        <v>2.4073000000000002</v>
      </c>
      <c r="J73" s="41">
        <v>1211.6600000000001</v>
      </c>
      <c r="K73" s="43">
        <v>0.87180000000000002</v>
      </c>
      <c r="L73" s="41">
        <v>29.373200000000001</v>
      </c>
      <c r="M73" s="48">
        <v>9</v>
      </c>
      <c r="N73" s="49"/>
      <c r="O73" s="40" t="s">
        <v>102</v>
      </c>
      <c r="P73" s="50">
        <v>1.582989</v>
      </c>
      <c r="Q73" s="50">
        <v>-2.0999999999999999E-5</v>
      </c>
      <c r="R73" s="50">
        <v>6.9999999999999994E-5</v>
      </c>
      <c r="S73" s="51" t="s">
        <v>40</v>
      </c>
      <c r="T73" s="52"/>
      <c r="V73" s="54"/>
    </row>
    <row r="74" spans="2:22" s="53" customFormat="1" x14ac:dyDescent="0.3">
      <c r="B74" s="40">
        <v>64</v>
      </c>
      <c r="C74" s="40" t="s">
        <v>103</v>
      </c>
      <c r="D74" s="41">
        <v>517.41290000000004</v>
      </c>
      <c r="E74" s="42">
        <v>2.6796000000000002</v>
      </c>
      <c r="F74" s="41">
        <v>510.75360000000001</v>
      </c>
      <c r="G74" s="40">
        <v>2.35</v>
      </c>
      <c r="H74" s="41">
        <v>503.36630000000002</v>
      </c>
      <c r="I74" s="42">
        <v>2.4018000000000002</v>
      </c>
      <c r="J74" s="41">
        <v>1208.9768999999999</v>
      </c>
      <c r="K74" s="43">
        <v>0.872</v>
      </c>
      <c r="L74" s="41">
        <v>29.3081</v>
      </c>
      <c r="M74" s="48">
        <v>9</v>
      </c>
      <c r="N74" s="49"/>
      <c r="O74" s="40" t="s">
        <v>103</v>
      </c>
      <c r="P74" s="50">
        <v>1.5741799999999999</v>
      </c>
      <c r="Q74" s="50">
        <v>-6.0000000000000002E-6</v>
      </c>
      <c r="R74" s="50">
        <v>3.1999999999999999E-5</v>
      </c>
      <c r="S74" s="51" t="s">
        <v>40</v>
      </c>
      <c r="T74" s="52"/>
      <c r="V74" s="54"/>
    </row>
    <row r="75" spans="2:22" s="53" customFormat="1" x14ac:dyDescent="0.3">
      <c r="B75" s="40">
        <v>65</v>
      </c>
      <c r="C75" s="40" t="s">
        <v>104</v>
      </c>
      <c r="D75" s="41">
        <v>515.29539999999997</v>
      </c>
      <c r="E75" s="42">
        <v>2.673</v>
      </c>
      <c r="F75" s="41">
        <v>509.00990000000002</v>
      </c>
      <c r="G75" s="40">
        <v>2.35</v>
      </c>
      <c r="H75" s="41">
        <v>501.88830000000002</v>
      </c>
      <c r="I75" s="42">
        <v>2.3980000000000001</v>
      </c>
      <c r="J75" s="41">
        <v>1203.5426</v>
      </c>
      <c r="K75" s="43">
        <v>0.87380000000000002</v>
      </c>
      <c r="L75" s="41">
        <v>29.176400000000001</v>
      </c>
      <c r="M75" s="48">
        <v>8</v>
      </c>
      <c r="N75" s="49"/>
      <c r="O75" s="40" t="s">
        <v>104</v>
      </c>
      <c r="P75" s="50">
        <v>1.5728519999999999</v>
      </c>
      <c r="Q75" s="50">
        <v>-7.3999999999999996E-5</v>
      </c>
      <c r="R75" s="50">
        <v>8.3999999999999995E-5</v>
      </c>
      <c r="S75" s="51" t="s">
        <v>40</v>
      </c>
      <c r="T75" s="52"/>
      <c r="V75" s="54"/>
    </row>
    <row r="76" spans="2:22" s="53" customFormat="1" x14ac:dyDescent="0.3">
      <c r="B76" s="40">
        <v>66</v>
      </c>
      <c r="C76" s="40" t="s">
        <v>105</v>
      </c>
      <c r="D76" s="41">
        <v>516.5</v>
      </c>
      <c r="E76" s="42">
        <v>2.6735000000000002</v>
      </c>
      <c r="F76" s="41">
        <v>508.46859999999998</v>
      </c>
      <c r="G76" s="40">
        <v>2.35</v>
      </c>
      <c r="H76" s="41">
        <v>502.1875</v>
      </c>
      <c r="I76" s="42">
        <v>2.3906000000000001</v>
      </c>
      <c r="J76" s="41">
        <v>1200.5329999999999</v>
      </c>
      <c r="K76" s="43">
        <v>0.86939999999999995</v>
      </c>
      <c r="L76" s="41">
        <v>29.103400000000001</v>
      </c>
      <c r="M76" s="48">
        <v>8</v>
      </c>
      <c r="N76" s="49"/>
      <c r="O76" s="40" t="s">
        <v>105</v>
      </c>
      <c r="P76" s="50">
        <v>1.5762640000000001</v>
      </c>
      <c r="Q76" s="50">
        <v>-6.8999999999999997E-5</v>
      </c>
      <c r="R76" s="50">
        <v>5.3999999999999998E-5</v>
      </c>
      <c r="S76" s="51" t="s">
        <v>40</v>
      </c>
      <c r="T76" s="52"/>
      <c r="V76" s="54"/>
    </row>
    <row r="77" spans="2:22" s="53" customFormat="1" x14ac:dyDescent="0.3">
      <c r="B77" s="40">
        <v>67</v>
      </c>
      <c r="C77" s="40" t="s">
        <v>106</v>
      </c>
      <c r="D77" s="41">
        <v>520.44989999999996</v>
      </c>
      <c r="E77" s="42">
        <v>2.6873999999999998</v>
      </c>
      <c r="F77" s="41">
        <v>513.98540000000003</v>
      </c>
      <c r="G77" s="40">
        <v>2.35</v>
      </c>
      <c r="H77" s="41">
        <v>507.43209999999999</v>
      </c>
      <c r="I77" s="42">
        <v>2.3993000000000002</v>
      </c>
      <c r="J77" s="41">
        <v>1217.4683</v>
      </c>
      <c r="K77" s="43">
        <v>0.87039999999999995</v>
      </c>
      <c r="L77" s="41">
        <v>29.513999999999999</v>
      </c>
      <c r="M77" s="48">
        <v>9</v>
      </c>
      <c r="N77" s="49"/>
      <c r="O77" s="40" t="s">
        <v>106</v>
      </c>
      <c r="P77" s="50">
        <v>1.5869960000000001</v>
      </c>
      <c r="Q77" s="50">
        <v>5.5999999999999999E-5</v>
      </c>
      <c r="R77" s="50">
        <v>1.4300000000000001E-4</v>
      </c>
      <c r="S77" s="51" t="s">
        <v>40</v>
      </c>
      <c r="T77" s="52"/>
      <c r="V77" s="54"/>
    </row>
    <row r="78" spans="2:22" s="53" customFormat="1" x14ac:dyDescent="0.3">
      <c r="B78" s="40">
        <v>68</v>
      </c>
      <c r="C78" s="40" t="s">
        <v>107</v>
      </c>
      <c r="D78" s="41">
        <v>518.5915</v>
      </c>
      <c r="E78" s="42">
        <v>2.6861999999999999</v>
      </c>
      <c r="F78" s="41">
        <v>512.68219999999997</v>
      </c>
      <c r="G78" s="40">
        <v>2.35</v>
      </c>
      <c r="H78" s="41">
        <v>503.57920000000001</v>
      </c>
      <c r="I78" s="42">
        <v>2.4134000000000002</v>
      </c>
      <c r="J78" s="41">
        <v>1215.3290999999999</v>
      </c>
      <c r="K78" s="43">
        <v>0.87239999999999995</v>
      </c>
      <c r="L78" s="41">
        <v>29.4621</v>
      </c>
      <c r="M78" s="48">
        <v>9</v>
      </c>
      <c r="N78" s="49"/>
      <c r="O78" s="40" t="s">
        <v>107</v>
      </c>
      <c r="P78" s="50">
        <v>1.5863309999999999</v>
      </c>
      <c r="Q78" s="50">
        <v>1.227E-3</v>
      </c>
      <c r="R78" s="50">
        <v>1.0870000000000001E-3</v>
      </c>
      <c r="S78" s="51" t="s">
        <v>40</v>
      </c>
      <c r="T78" s="52"/>
      <c r="V78" s="54"/>
    </row>
    <row r="79" spans="2:22" s="53" customFormat="1" x14ac:dyDescent="0.3">
      <c r="B79" s="40">
        <v>69</v>
      </c>
      <c r="C79" s="40" t="s">
        <v>108</v>
      </c>
      <c r="D79" s="41">
        <v>517.21360000000004</v>
      </c>
      <c r="E79" s="42">
        <v>2.6863999999999999</v>
      </c>
      <c r="F79" s="41">
        <v>509.4187</v>
      </c>
      <c r="G79" s="40">
        <v>2.35</v>
      </c>
      <c r="H79" s="41">
        <v>502.26280000000003</v>
      </c>
      <c r="I79" s="42">
        <v>2.4028999999999998</v>
      </c>
      <c r="J79" s="41">
        <v>1206.8759</v>
      </c>
      <c r="K79" s="43">
        <v>0.86860000000000004</v>
      </c>
      <c r="L79" s="41">
        <v>29.257200000000001</v>
      </c>
      <c r="M79" s="48">
        <v>8</v>
      </c>
      <c r="N79" s="49"/>
      <c r="O79" s="40" t="s">
        <v>108</v>
      </c>
      <c r="P79" s="50">
        <v>1.5712619999999999</v>
      </c>
      <c r="Q79" s="50">
        <v>4.8999999999999998E-5</v>
      </c>
      <c r="R79" s="50">
        <v>-1.06E-4</v>
      </c>
      <c r="S79" s="51" t="s">
        <v>40</v>
      </c>
      <c r="T79" s="52"/>
      <c r="V79" s="54"/>
    </row>
    <row r="80" spans="2:22" s="53" customFormat="1" x14ac:dyDescent="0.3">
      <c r="B80" s="40">
        <v>70</v>
      </c>
      <c r="C80" s="40" t="s">
        <v>109</v>
      </c>
      <c r="D80" s="41">
        <v>516.40800000000002</v>
      </c>
      <c r="E80" s="42">
        <v>2.6863000000000001</v>
      </c>
      <c r="F80" s="41">
        <v>506.78899999999999</v>
      </c>
      <c r="G80" s="40">
        <v>2.35</v>
      </c>
      <c r="H80" s="41">
        <v>498.88260000000002</v>
      </c>
      <c r="I80" s="42">
        <v>2.4146000000000001</v>
      </c>
      <c r="J80" s="41">
        <v>1204.5847000000001</v>
      </c>
      <c r="K80" s="43">
        <v>0.86829999999999996</v>
      </c>
      <c r="L80" s="41">
        <v>29.201599999999999</v>
      </c>
      <c r="M80" s="48">
        <v>8</v>
      </c>
      <c r="N80" s="49"/>
      <c r="O80" s="40" t="s">
        <v>109</v>
      </c>
      <c r="P80" s="50">
        <v>1.5712619999999999</v>
      </c>
      <c r="Q80" s="50">
        <v>2.6280000000000001E-3</v>
      </c>
      <c r="R80" s="50">
        <v>1.1299999999999999E-3</v>
      </c>
      <c r="S80" s="51" t="s">
        <v>40</v>
      </c>
      <c r="T80" s="52"/>
      <c r="V80" s="54"/>
    </row>
    <row r="81" spans="2:22" s="53" customFormat="1" x14ac:dyDescent="0.3">
      <c r="B81" s="40">
        <v>71</v>
      </c>
      <c r="C81" s="40" t="s">
        <v>110</v>
      </c>
      <c r="D81" s="41">
        <v>518.55769999999995</v>
      </c>
      <c r="E81" s="42">
        <v>2.6842999999999999</v>
      </c>
      <c r="F81" s="41">
        <v>509.76350000000002</v>
      </c>
      <c r="G81" s="40">
        <v>2.35</v>
      </c>
      <c r="H81" s="41">
        <v>503.08319999999998</v>
      </c>
      <c r="I81" s="42">
        <v>2.4064000000000001</v>
      </c>
      <c r="J81" s="41">
        <v>1210.6332</v>
      </c>
      <c r="K81" s="43">
        <v>0.86970000000000003</v>
      </c>
      <c r="L81" s="41">
        <v>29.348299999999998</v>
      </c>
      <c r="M81" s="48">
        <v>8</v>
      </c>
      <c r="N81" s="49"/>
      <c r="O81" s="40" t="s">
        <v>110</v>
      </c>
      <c r="P81" s="50">
        <v>1.575108</v>
      </c>
      <c r="Q81" s="50">
        <v>-3.8999999999999999E-5</v>
      </c>
      <c r="R81" s="50">
        <v>1.0900000000000001E-4</v>
      </c>
      <c r="S81" s="51" t="s">
        <v>40</v>
      </c>
      <c r="T81" s="52"/>
      <c r="V81" s="54"/>
    </row>
    <row r="82" spans="2:22" s="53" customFormat="1" x14ac:dyDescent="0.3">
      <c r="B82" s="40">
        <v>72</v>
      </c>
      <c r="C82" s="40" t="s">
        <v>111</v>
      </c>
      <c r="D82" s="41">
        <v>521.9135</v>
      </c>
      <c r="E82" s="42">
        <v>2.6806999999999999</v>
      </c>
      <c r="F82" s="41">
        <v>511.61250000000001</v>
      </c>
      <c r="G82" s="40">
        <v>2.35</v>
      </c>
      <c r="H82" s="41">
        <v>504.8535</v>
      </c>
      <c r="I82" s="42">
        <v>2.3967000000000001</v>
      </c>
      <c r="J82" s="41">
        <v>1209.9749999999999</v>
      </c>
      <c r="K82" s="43">
        <v>0.86480000000000001</v>
      </c>
      <c r="L82" s="41">
        <v>29.3323</v>
      </c>
      <c r="M82" s="48">
        <v>9</v>
      </c>
      <c r="N82" s="49"/>
      <c r="O82" s="40" t="s">
        <v>111</v>
      </c>
      <c r="P82" s="50">
        <v>1.574133</v>
      </c>
      <c r="Q82" s="50">
        <v>3.0000000000000001E-5</v>
      </c>
      <c r="R82" s="50">
        <v>1.07E-4</v>
      </c>
      <c r="S82" s="51" t="s">
        <v>40</v>
      </c>
      <c r="T82" s="52"/>
      <c r="V82" s="54"/>
    </row>
    <row r="83" spans="2:22" s="53" customFormat="1" x14ac:dyDescent="0.3">
      <c r="B83" s="40">
        <v>73</v>
      </c>
      <c r="C83" s="40" t="s">
        <v>112</v>
      </c>
      <c r="D83" s="41">
        <v>520.15300000000002</v>
      </c>
      <c r="E83" s="42">
        <v>2.6814</v>
      </c>
      <c r="F83" s="41">
        <v>511.827</v>
      </c>
      <c r="G83" s="40">
        <v>2.35</v>
      </c>
      <c r="H83" s="41">
        <v>505.59840000000003</v>
      </c>
      <c r="I83" s="42">
        <v>2.3995000000000002</v>
      </c>
      <c r="J83" s="41">
        <v>1213.1908000000001</v>
      </c>
      <c r="K83" s="43">
        <v>0.86980000000000002</v>
      </c>
      <c r="L83" s="41">
        <v>29.410299999999999</v>
      </c>
      <c r="M83" s="48">
        <v>9</v>
      </c>
      <c r="N83" s="49"/>
      <c r="O83" s="40" t="s">
        <v>112</v>
      </c>
      <c r="P83" s="50">
        <v>1.575682</v>
      </c>
      <c r="Q83" s="50">
        <v>7.2599999999999997E-4</v>
      </c>
      <c r="R83" s="50">
        <v>3.0200000000000002E-4</v>
      </c>
      <c r="S83" s="51" t="s">
        <v>40</v>
      </c>
      <c r="T83" s="52"/>
      <c r="V83" s="54"/>
    </row>
    <row r="84" spans="2:22" s="53" customFormat="1" x14ac:dyDescent="0.3">
      <c r="B84" s="40">
        <v>74</v>
      </c>
      <c r="C84" s="40" t="s">
        <v>113</v>
      </c>
      <c r="D84" s="41">
        <v>517.73099999999999</v>
      </c>
      <c r="E84" s="42">
        <v>2.6791</v>
      </c>
      <c r="F84" s="41">
        <v>512.81619999999998</v>
      </c>
      <c r="G84" s="40">
        <v>2.35</v>
      </c>
      <c r="H84" s="41">
        <v>504.1499</v>
      </c>
      <c r="I84" s="42">
        <v>2.4058999999999999</v>
      </c>
      <c r="J84" s="41">
        <v>1212.9135000000001</v>
      </c>
      <c r="K84" s="43">
        <v>0.87450000000000006</v>
      </c>
      <c r="L84" s="41">
        <v>29.403500000000001</v>
      </c>
      <c r="M84" s="48">
        <v>9</v>
      </c>
      <c r="N84" s="49"/>
      <c r="O84" s="40" t="s">
        <v>113</v>
      </c>
      <c r="P84" s="50">
        <v>1.5699350000000001</v>
      </c>
      <c r="Q84" s="50">
        <v>8.5000000000000006E-5</v>
      </c>
      <c r="R84" s="50">
        <v>-1.2999999999999999E-5</v>
      </c>
      <c r="S84" s="51" t="s">
        <v>40</v>
      </c>
      <c r="T84" s="52"/>
      <c r="V84" s="54"/>
    </row>
    <row r="85" spans="2:22" s="53" customFormat="1" x14ac:dyDescent="0.3">
      <c r="B85" s="40">
        <v>75</v>
      </c>
      <c r="C85" s="40" t="s">
        <v>114</v>
      </c>
      <c r="D85" s="41">
        <v>521.24779999999998</v>
      </c>
      <c r="E85" s="42">
        <v>2.6791</v>
      </c>
      <c r="F85" s="41">
        <v>513.45500000000004</v>
      </c>
      <c r="G85" s="40">
        <v>2.35</v>
      </c>
      <c r="H85" s="41">
        <v>507.51920000000001</v>
      </c>
      <c r="I85" s="42">
        <v>2.3972000000000002</v>
      </c>
      <c r="J85" s="41">
        <v>1216.6066000000001</v>
      </c>
      <c r="K85" s="43">
        <v>0.87119999999999997</v>
      </c>
      <c r="L85" s="41">
        <v>29.493099999999998</v>
      </c>
      <c r="M85" s="48">
        <v>9</v>
      </c>
      <c r="N85" s="49"/>
      <c r="O85" s="40" t="s">
        <v>114</v>
      </c>
      <c r="P85" s="50">
        <v>1.5697540000000001</v>
      </c>
      <c r="Q85" s="50">
        <v>-3.0000000000000001E-5</v>
      </c>
      <c r="R85" s="50">
        <v>6.3999999999999997E-5</v>
      </c>
      <c r="S85" s="51" t="s">
        <v>40</v>
      </c>
      <c r="T85" s="52"/>
      <c r="V85" s="54"/>
    </row>
    <row r="86" spans="2:22" s="53" customFormat="1" x14ac:dyDescent="0.3">
      <c r="B86" s="40">
        <v>76</v>
      </c>
      <c r="C86" s="40" t="s">
        <v>115</v>
      </c>
      <c r="D86" s="41">
        <v>517.13959999999997</v>
      </c>
      <c r="E86" s="42">
        <v>2.6694</v>
      </c>
      <c r="F86" s="41">
        <v>511.1755</v>
      </c>
      <c r="G86" s="40">
        <v>2.35</v>
      </c>
      <c r="H86" s="41">
        <v>503.58690000000001</v>
      </c>
      <c r="I86" s="42">
        <v>2.3956</v>
      </c>
      <c r="J86" s="41">
        <v>1206.4005999999999</v>
      </c>
      <c r="K86" s="43">
        <v>0.87390000000000001</v>
      </c>
      <c r="L86" s="41">
        <v>29.245699999999999</v>
      </c>
      <c r="M86" s="48">
        <v>9</v>
      </c>
      <c r="N86" s="49"/>
      <c r="O86" s="40" t="s">
        <v>115</v>
      </c>
      <c r="P86" s="50">
        <v>1.5617799999999999</v>
      </c>
      <c r="Q86" s="50">
        <v>-8.7000000000000001E-5</v>
      </c>
      <c r="R86" s="50">
        <v>-8.5000000000000006E-5</v>
      </c>
      <c r="S86" s="51" t="s">
        <v>40</v>
      </c>
      <c r="T86" s="52"/>
      <c r="V86" s="54"/>
    </row>
    <row r="87" spans="2:22" s="53" customFormat="1" x14ac:dyDescent="0.3">
      <c r="B87" s="40">
        <v>77</v>
      </c>
      <c r="C87" s="40" t="s">
        <v>123</v>
      </c>
      <c r="D87" s="41">
        <v>515.82209999999998</v>
      </c>
      <c r="E87" s="42">
        <v>2.6915</v>
      </c>
      <c r="F87" s="41">
        <v>510.93130000000002</v>
      </c>
      <c r="G87" s="40">
        <v>2.35</v>
      </c>
      <c r="H87" s="41">
        <v>502.3689</v>
      </c>
      <c r="I87" s="42">
        <v>2.4144999999999999</v>
      </c>
      <c r="J87" s="41">
        <v>1212.9545000000001</v>
      </c>
      <c r="K87" s="43">
        <v>0.87370000000000003</v>
      </c>
      <c r="L87" s="41">
        <v>29.404499999999999</v>
      </c>
      <c r="M87" s="48">
        <v>9</v>
      </c>
      <c r="N87" s="49"/>
      <c r="O87" s="40" t="s">
        <v>116</v>
      </c>
      <c r="P87" s="50">
        <v>1.582557</v>
      </c>
      <c r="Q87" s="50">
        <v>3.0000000000000001E-5</v>
      </c>
      <c r="R87" s="50">
        <v>1.47E-4</v>
      </c>
      <c r="S87" s="51" t="s">
        <v>40</v>
      </c>
      <c r="T87" s="52"/>
      <c r="V87" s="54"/>
    </row>
    <row r="88" spans="2:22" s="22" customFormat="1" x14ac:dyDescent="0.3">
      <c r="B88" s="24">
        <v>78</v>
      </c>
      <c r="C88" s="24" t="s">
        <v>124</v>
      </c>
      <c r="D88" s="25">
        <v>519.6884</v>
      </c>
      <c r="E88" s="26">
        <v>2.6732</v>
      </c>
      <c r="F88" s="25">
        <v>509.46690000000001</v>
      </c>
      <c r="G88" s="24">
        <v>2.35</v>
      </c>
      <c r="H88" s="25">
        <v>503.15159999999997</v>
      </c>
      <c r="I88" s="26">
        <v>2.395</v>
      </c>
      <c r="J88" s="25">
        <v>1205.059</v>
      </c>
      <c r="K88" s="27">
        <v>0.86739999999999995</v>
      </c>
      <c r="L88" s="25">
        <v>29.213100000000001</v>
      </c>
      <c r="M88" s="28">
        <v>8</v>
      </c>
      <c r="N88" s="29"/>
      <c r="O88" s="24" t="s">
        <v>124</v>
      </c>
      <c r="P88" s="30">
        <v>1.5629850000000001</v>
      </c>
      <c r="Q88" s="30">
        <v>-7.8999999999999996E-5</v>
      </c>
      <c r="R88" s="30">
        <v>7.7999999999999999E-5</v>
      </c>
      <c r="S88" s="31" t="s">
        <v>40</v>
      </c>
      <c r="T88" s="21"/>
      <c r="V88" s="23"/>
    </row>
    <row r="89" spans="2:22" s="22" customFormat="1" x14ac:dyDescent="0.3">
      <c r="B89" s="24">
        <v>79</v>
      </c>
      <c r="C89" s="24" t="s">
        <v>125</v>
      </c>
      <c r="D89" s="25">
        <v>518.54669999999999</v>
      </c>
      <c r="E89" s="26">
        <v>2.6764000000000001</v>
      </c>
      <c r="F89" s="25">
        <v>512.14890000000003</v>
      </c>
      <c r="G89" s="24">
        <v>2.35</v>
      </c>
      <c r="H89" s="25">
        <v>505.85419999999999</v>
      </c>
      <c r="I89" s="26">
        <v>2.3913000000000002</v>
      </c>
      <c r="J89" s="25">
        <v>1209.6498999999999</v>
      </c>
      <c r="K89" s="27">
        <v>0.87160000000000004</v>
      </c>
      <c r="L89" s="25">
        <v>29.324400000000001</v>
      </c>
      <c r="M89" s="28">
        <v>7</v>
      </c>
      <c r="N89" s="29"/>
      <c r="O89" s="24" t="s">
        <v>125</v>
      </c>
      <c r="P89" s="30">
        <v>1.566656</v>
      </c>
      <c r="Q89" s="30">
        <v>-9.5000000000000005E-5</v>
      </c>
      <c r="R89" s="30">
        <v>9.2E-5</v>
      </c>
      <c r="S89" s="31" t="s">
        <v>40</v>
      </c>
      <c r="T89" s="21"/>
      <c r="V89" s="23"/>
    </row>
    <row r="90" spans="2:22" s="22" customFormat="1" x14ac:dyDescent="0.3">
      <c r="B90" s="24">
        <v>80</v>
      </c>
      <c r="C90" s="24" t="s">
        <v>122</v>
      </c>
      <c r="D90" s="25">
        <v>518.6798</v>
      </c>
      <c r="E90" s="26">
        <v>2.6924000000000001</v>
      </c>
      <c r="F90" s="25">
        <v>512.5394</v>
      </c>
      <c r="G90" s="24">
        <v>2.35</v>
      </c>
      <c r="H90" s="25">
        <v>505.50869999999998</v>
      </c>
      <c r="I90" s="26">
        <v>2.4037000000000002</v>
      </c>
      <c r="J90" s="25">
        <v>1215.0677000000001</v>
      </c>
      <c r="K90" s="27">
        <v>0.87009999999999998</v>
      </c>
      <c r="L90" s="25">
        <v>29.4558</v>
      </c>
      <c r="M90" s="28">
        <v>9</v>
      </c>
      <c r="N90" s="29"/>
      <c r="O90" s="24" t="s">
        <v>122</v>
      </c>
      <c r="P90" s="30">
        <v>1.584387</v>
      </c>
      <c r="Q90" s="30">
        <v>4.8000000000000001E-5</v>
      </c>
      <c r="R90" s="30">
        <v>-6.7999999999999999E-5</v>
      </c>
      <c r="S90" s="31" t="s">
        <v>40</v>
      </c>
      <c r="T90" s="21"/>
      <c r="V90" s="23"/>
    </row>
    <row r="91" spans="2:22" s="53" customFormat="1" x14ac:dyDescent="0.3">
      <c r="B91" s="40"/>
      <c r="C91" s="40"/>
      <c r="D91" s="41"/>
      <c r="E91" s="42"/>
      <c r="F91" s="41"/>
      <c r="G91" s="40"/>
      <c r="H91" s="41"/>
      <c r="I91" s="42"/>
      <c r="J91" s="41"/>
      <c r="K91" s="43"/>
      <c r="L91" s="41"/>
      <c r="M91" s="48"/>
      <c r="N91" s="49"/>
      <c r="O91" s="40"/>
      <c r="P91" s="50"/>
      <c r="Q91" s="50"/>
      <c r="R91" s="50"/>
      <c r="S91" s="51"/>
      <c r="T91" s="52"/>
      <c r="V91" s="54"/>
    </row>
    <row r="92" spans="2:22" s="53" customFormat="1" x14ac:dyDescent="0.3">
      <c r="B92" s="40"/>
      <c r="C92" s="44" t="s">
        <v>117</v>
      </c>
      <c r="D92" s="45">
        <f>AVERAGE(D10:D91)</f>
        <v>519.39803250000011</v>
      </c>
      <c r="E92" s="46">
        <f>AVERAGE(E10:E91)</f>
        <v>2.6799237499999999</v>
      </c>
      <c r="F92" s="45">
        <f>AVERAGE(F10:F91)</f>
        <v>511.41363624999985</v>
      </c>
      <c r="G92" s="44"/>
      <c r="H92" s="45">
        <f>AVERAGE(H10:H91)</f>
        <v>504.62886500000002</v>
      </c>
      <c r="I92" s="46">
        <f>AVERAGE(I10:I91)</f>
        <v>2.3983837500000003</v>
      </c>
      <c r="J92" s="45">
        <f>AVERAGE(J10:J91)</f>
        <v>1210.294435</v>
      </c>
      <c r="K92" s="47">
        <f>AVERAGE(K10:K91)</f>
        <v>0.86949374999999984</v>
      </c>
      <c r="L92" s="45">
        <f>AVERAGE(L10:L91)</f>
        <v>29.340050000000002</v>
      </c>
      <c r="M92" s="55"/>
      <c r="N92" s="56"/>
      <c r="O92" s="44"/>
      <c r="P92" s="47">
        <f>AVERAGE(P10:P91)</f>
        <v>1.5722589</v>
      </c>
      <c r="Q92" s="47">
        <f>AVERAGE(Q10:Q91)</f>
        <v>1.9238749999999998E-4</v>
      </c>
      <c r="R92" s="47">
        <f>AVERAGE(R10:R91)</f>
        <v>1.2807499999999998E-4</v>
      </c>
      <c r="S92" s="57"/>
      <c r="T92" s="52"/>
      <c r="V92" s="54"/>
    </row>
    <row r="93" spans="2:22" s="53" customFormat="1" x14ac:dyDescent="0.3">
      <c r="B93" s="40"/>
      <c r="C93" s="44" t="s">
        <v>118</v>
      </c>
      <c r="D93" s="45">
        <f>MIN(D10:D91)</f>
        <v>515.29539999999997</v>
      </c>
      <c r="E93" s="46">
        <f>MIN(E10:E91)</f>
        <v>2.6568000000000001</v>
      </c>
      <c r="F93" s="45">
        <f>MIN(F10:F91)</f>
        <v>495.78070000000002</v>
      </c>
      <c r="G93" s="44"/>
      <c r="H93" s="45">
        <f>MIN(H10:H91)</f>
        <v>491.28</v>
      </c>
      <c r="I93" s="46">
        <f>MIN(I10:I91)</f>
        <v>2.3690000000000002</v>
      </c>
      <c r="J93" s="45">
        <f>MIN(J10:J91)</f>
        <v>1168.0429999999999</v>
      </c>
      <c r="K93" s="47">
        <f>MIN(K10:K91)</f>
        <v>0.83799999999999997</v>
      </c>
      <c r="L93" s="45">
        <f>MIN(L10:L91)</f>
        <v>28.315799999999999</v>
      </c>
      <c r="M93" s="55"/>
      <c r="N93" s="56"/>
      <c r="O93" s="44"/>
      <c r="P93" s="47">
        <f>MIN(P10:P91)</f>
        <v>1.561299</v>
      </c>
      <c r="Q93" s="47">
        <f>MIN(Q10:Q91)</f>
        <v>-9.5000000000000005E-5</v>
      </c>
      <c r="R93" s="47">
        <f>MIN(R10:R91)</f>
        <v>-1.11E-4</v>
      </c>
      <c r="S93" s="57"/>
      <c r="T93" s="52"/>
      <c r="V93" s="54"/>
    </row>
    <row r="94" spans="2:22" s="53" customFormat="1" x14ac:dyDescent="0.3">
      <c r="B94" s="40"/>
      <c r="C94" s="44" t="s">
        <v>119</v>
      </c>
      <c r="D94" s="45">
        <f>MAX(D10:D91)</f>
        <v>524.17290000000003</v>
      </c>
      <c r="E94" s="46">
        <f>MAX(E10:E91)</f>
        <v>2.7056</v>
      </c>
      <c r="F94" s="45">
        <f>MAX(F10:F91)</f>
        <v>517.49300000000005</v>
      </c>
      <c r="G94" s="44"/>
      <c r="H94" s="45">
        <f>MAX(H10:H91)</f>
        <v>509.9162</v>
      </c>
      <c r="I94" s="46">
        <f>MAX(I10:I91)</f>
        <v>2.4365999999999999</v>
      </c>
      <c r="J94" s="45">
        <f>MAX(J10:J91)</f>
        <v>1235.2828</v>
      </c>
      <c r="K94" s="47">
        <f>MAX(K10:K91)</f>
        <v>0.87470000000000003</v>
      </c>
      <c r="L94" s="45">
        <f>MAX(L10:L91)</f>
        <v>29.945799999999998</v>
      </c>
      <c r="M94" s="55"/>
      <c r="N94" s="56"/>
      <c r="O94" s="44"/>
      <c r="P94" s="47">
        <f>MAX(P10:P91)</f>
        <v>1.5869960000000001</v>
      </c>
      <c r="Q94" s="47">
        <f>MAX(Q10:Q91)</f>
        <v>2.6280000000000001E-3</v>
      </c>
      <c r="R94" s="47">
        <f>MAX(R10:R91)</f>
        <v>1.1299999999999999E-3</v>
      </c>
      <c r="S94" s="57"/>
      <c r="T94" s="52"/>
      <c r="V94" s="54"/>
    </row>
    <row r="95" spans="2:22" s="53" customFormat="1" x14ac:dyDescent="0.3">
      <c r="B95" s="40"/>
      <c r="C95" s="40"/>
      <c r="D95" s="41"/>
      <c r="E95" s="42"/>
      <c r="F95" s="41"/>
      <c r="G95" s="40"/>
      <c r="H95" s="41"/>
      <c r="I95" s="42"/>
      <c r="J95" s="41"/>
      <c r="K95" s="43"/>
      <c r="L95" s="41"/>
      <c r="M95" s="48"/>
      <c r="N95" s="49"/>
      <c r="O95" s="40"/>
      <c r="P95" s="50"/>
      <c r="Q95" s="50"/>
      <c r="R95" s="50"/>
      <c r="S95" s="51"/>
      <c r="T95" s="52"/>
      <c r="V95" s="54"/>
    </row>
    <row r="96" spans="2:22" s="53" customFormat="1" x14ac:dyDescent="0.3">
      <c r="B96" s="40"/>
      <c r="C96" s="40"/>
      <c r="D96" s="41"/>
      <c r="E96" s="42"/>
      <c r="F96" s="41"/>
      <c r="G96" s="40"/>
      <c r="H96" s="41"/>
      <c r="I96" s="42"/>
      <c r="J96" s="41"/>
      <c r="K96" s="43"/>
      <c r="L96" s="41"/>
      <c r="M96" s="48"/>
      <c r="N96" s="49"/>
      <c r="O96" s="40"/>
      <c r="P96" s="50"/>
      <c r="Q96" s="50"/>
      <c r="R96" s="50"/>
      <c r="S96" s="51"/>
      <c r="T96" s="52"/>
      <c r="V96" s="54"/>
    </row>
    <row r="97" spans="2:22" s="53" customFormat="1" x14ac:dyDescent="0.3">
      <c r="B97" s="40"/>
      <c r="C97" s="40"/>
      <c r="D97" s="41"/>
      <c r="E97" s="42"/>
      <c r="F97" s="41"/>
      <c r="G97" s="40"/>
      <c r="H97" s="41"/>
      <c r="I97" s="42"/>
      <c r="J97" s="41"/>
      <c r="K97" s="43"/>
      <c r="L97" s="41"/>
      <c r="M97" s="48"/>
      <c r="N97" s="49"/>
      <c r="O97" s="40"/>
      <c r="P97" s="50"/>
      <c r="Q97" s="50"/>
      <c r="R97" s="50"/>
      <c r="S97" s="51"/>
      <c r="T97" s="52"/>
      <c r="V97" s="54"/>
    </row>
    <row r="98" spans="2:22" s="53" customFormat="1" x14ac:dyDescent="0.3">
      <c r="B98" s="40"/>
      <c r="C98" s="40"/>
      <c r="D98" s="41"/>
      <c r="E98" s="42"/>
      <c r="F98" s="41"/>
      <c r="G98" s="40"/>
      <c r="H98" s="41"/>
      <c r="I98" s="42"/>
      <c r="J98" s="41"/>
      <c r="K98" s="43"/>
      <c r="L98" s="41"/>
      <c r="M98" s="48"/>
      <c r="N98" s="49"/>
      <c r="O98" s="40"/>
      <c r="P98" s="50"/>
      <c r="Q98" s="50"/>
      <c r="R98" s="50"/>
      <c r="S98" s="51"/>
      <c r="T98" s="52"/>
      <c r="V98" s="54"/>
    </row>
    <row r="99" spans="2:22" s="53" customFormat="1" ht="15" customHeight="1" x14ac:dyDescent="0.3">
      <c r="B99" s="40"/>
      <c r="C99" s="40"/>
      <c r="D99" s="41"/>
      <c r="E99" s="42"/>
      <c r="F99" s="41"/>
      <c r="G99" s="40"/>
      <c r="H99" s="41"/>
      <c r="I99" s="42"/>
      <c r="J99" s="41"/>
      <c r="K99" s="43"/>
      <c r="L99" s="41"/>
      <c r="M99" s="48"/>
      <c r="N99" s="49"/>
      <c r="O99" s="40"/>
      <c r="P99" s="50"/>
      <c r="Q99" s="50"/>
      <c r="R99" s="50"/>
      <c r="S99" s="51"/>
      <c r="T99" s="52"/>
      <c r="V99" s="54"/>
    </row>
    <row r="100" spans="2:22" s="53" customFormat="1" x14ac:dyDescent="0.3">
      <c r="B100" s="40"/>
      <c r="C100" s="40"/>
      <c r="D100" s="41"/>
      <c r="E100" s="42"/>
      <c r="F100" s="41"/>
      <c r="G100" s="40"/>
      <c r="H100" s="41"/>
      <c r="I100" s="42"/>
      <c r="J100" s="41"/>
      <c r="K100" s="43"/>
      <c r="L100" s="41"/>
      <c r="M100" s="48"/>
      <c r="N100" s="49"/>
      <c r="O100" s="40"/>
      <c r="P100" s="50"/>
      <c r="Q100" s="50"/>
      <c r="R100" s="50"/>
      <c r="S100" s="51"/>
      <c r="T100" s="52"/>
      <c r="V100" s="54"/>
    </row>
    <row r="101" spans="2:22" s="53" customFormat="1" ht="15" customHeight="1" x14ac:dyDescent="0.3">
      <c r="B101" s="40"/>
      <c r="C101" s="40"/>
      <c r="D101" s="41"/>
      <c r="E101" s="42"/>
      <c r="F101" s="41"/>
      <c r="G101" s="40"/>
      <c r="H101" s="41"/>
      <c r="I101" s="42"/>
      <c r="J101" s="41"/>
      <c r="K101" s="43"/>
      <c r="L101" s="41"/>
      <c r="M101" s="48"/>
      <c r="N101" s="49"/>
      <c r="O101" s="40"/>
      <c r="P101" s="50"/>
      <c r="Q101" s="50"/>
      <c r="R101" s="50"/>
      <c r="S101" s="51"/>
      <c r="T101" s="52"/>
      <c r="V101" s="54"/>
    </row>
    <row r="102" spans="2:22" s="53" customFormat="1" ht="15" customHeight="1" x14ac:dyDescent="0.3">
      <c r="B102" s="40"/>
      <c r="C102" s="40"/>
      <c r="D102" s="41"/>
      <c r="E102" s="42"/>
      <c r="F102" s="41"/>
      <c r="G102" s="40"/>
      <c r="H102" s="41"/>
      <c r="I102" s="42"/>
      <c r="J102" s="41"/>
      <c r="K102" s="43"/>
      <c r="L102" s="41"/>
      <c r="M102" s="48"/>
      <c r="N102" s="49"/>
      <c r="O102" s="40"/>
      <c r="P102" s="50"/>
      <c r="Q102" s="50"/>
      <c r="R102" s="50"/>
      <c r="S102" s="51"/>
      <c r="T102" s="52"/>
      <c r="V102" s="54"/>
    </row>
    <row r="103" spans="2:22" s="22" customFormat="1" x14ac:dyDescent="0.3">
      <c r="B103" s="24"/>
      <c r="C103" s="24"/>
      <c r="D103" s="25"/>
      <c r="E103" s="26"/>
      <c r="F103" s="25"/>
      <c r="G103" s="24"/>
      <c r="H103" s="25"/>
      <c r="I103" s="26"/>
      <c r="J103" s="25"/>
      <c r="K103" s="27"/>
      <c r="L103" s="25"/>
      <c r="M103" s="28"/>
      <c r="N103" s="29"/>
      <c r="O103" s="24"/>
      <c r="P103" s="30"/>
      <c r="Q103" s="30"/>
      <c r="R103" s="30"/>
      <c r="S103" s="31"/>
      <c r="T103" s="21"/>
      <c r="V103" s="23"/>
    </row>
    <row r="104" spans="2:22" s="22" customFormat="1" x14ac:dyDescent="0.3">
      <c r="B104" s="24"/>
      <c r="C104" s="24"/>
      <c r="D104" s="25"/>
      <c r="E104" s="26"/>
      <c r="F104" s="25"/>
      <c r="G104" s="24"/>
      <c r="H104" s="25"/>
      <c r="I104" s="26"/>
      <c r="J104" s="25"/>
      <c r="K104" s="27"/>
      <c r="L104" s="25"/>
      <c r="M104" s="28"/>
      <c r="N104" s="29"/>
      <c r="O104" s="24"/>
      <c r="P104" s="30"/>
      <c r="Q104" s="30"/>
      <c r="R104" s="30"/>
      <c r="S104" s="31"/>
      <c r="T104" s="21"/>
      <c r="V104" s="23"/>
    </row>
    <row r="105" spans="2:22" s="22" customFormat="1" x14ac:dyDescent="0.3">
      <c r="B105" s="24"/>
      <c r="C105" s="24"/>
      <c r="D105" s="25"/>
      <c r="E105" s="26"/>
      <c r="F105" s="25"/>
      <c r="G105" s="24"/>
      <c r="H105" s="25"/>
      <c r="I105" s="26"/>
      <c r="J105" s="25"/>
      <c r="K105" s="27"/>
      <c r="L105" s="25"/>
      <c r="M105" s="28"/>
      <c r="N105" s="29"/>
      <c r="O105" s="24"/>
      <c r="P105" s="30"/>
      <c r="Q105" s="30"/>
      <c r="R105" s="30"/>
      <c r="S105" s="31"/>
      <c r="T105" s="21"/>
      <c r="V105" s="23"/>
    </row>
    <row r="106" spans="2:22" s="22" customFormat="1" x14ac:dyDescent="0.3">
      <c r="B106" s="24"/>
      <c r="C106" s="24"/>
      <c r="D106" s="25"/>
      <c r="E106" s="26"/>
      <c r="F106" s="25"/>
      <c r="G106" s="24"/>
      <c r="H106" s="25"/>
      <c r="I106" s="26"/>
      <c r="J106" s="25"/>
      <c r="K106" s="27"/>
      <c r="L106" s="25"/>
      <c r="M106" s="28"/>
      <c r="N106" s="29"/>
      <c r="O106" s="24"/>
      <c r="P106" s="30"/>
      <c r="Q106" s="30"/>
      <c r="R106" s="30"/>
      <c r="S106" s="31"/>
      <c r="T106" s="21"/>
      <c r="V106" s="23"/>
    </row>
    <row r="107" spans="2:22" s="22" customFormat="1" x14ac:dyDescent="0.3">
      <c r="B107" s="24"/>
      <c r="C107" s="24"/>
      <c r="D107" s="25"/>
      <c r="E107" s="26"/>
      <c r="F107" s="25"/>
      <c r="G107" s="24"/>
      <c r="H107" s="25"/>
      <c r="I107" s="26"/>
      <c r="J107" s="25"/>
      <c r="K107" s="27"/>
      <c r="L107" s="25"/>
      <c r="M107" s="28"/>
      <c r="N107" s="29"/>
      <c r="O107" s="24"/>
      <c r="P107" s="30"/>
      <c r="Q107" s="30"/>
      <c r="R107" s="30"/>
      <c r="S107" s="31"/>
      <c r="T107" s="21"/>
      <c r="V107" s="23"/>
    </row>
    <row r="108" spans="2:22" s="22" customFormat="1" x14ac:dyDescent="0.3">
      <c r="B108" s="24"/>
      <c r="C108" s="24"/>
      <c r="D108" s="25"/>
      <c r="E108" s="26"/>
      <c r="F108" s="25"/>
      <c r="G108" s="24"/>
      <c r="H108" s="25"/>
      <c r="I108" s="26"/>
      <c r="J108" s="25"/>
      <c r="K108" s="27"/>
      <c r="L108" s="25"/>
      <c r="M108" s="28"/>
      <c r="N108" s="29"/>
      <c r="O108" s="24"/>
      <c r="P108" s="30"/>
      <c r="Q108" s="30"/>
      <c r="R108" s="30"/>
      <c r="S108" s="31"/>
      <c r="T108" s="21"/>
      <c r="V108" s="23"/>
    </row>
    <row r="109" spans="2:22" s="22" customFormat="1" x14ac:dyDescent="0.3">
      <c r="B109" s="24"/>
      <c r="C109" s="24"/>
      <c r="D109" s="25"/>
      <c r="E109" s="26"/>
      <c r="F109" s="25"/>
      <c r="G109" s="24"/>
      <c r="H109" s="25"/>
      <c r="I109" s="26"/>
      <c r="J109" s="25"/>
      <c r="K109" s="27"/>
      <c r="L109" s="25"/>
      <c r="M109" s="28"/>
      <c r="N109" s="29"/>
      <c r="O109" s="24"/>
      <c r="P109" s="30"/>
      <c r="Q109" s="30"/>
      <c r="R109" s="30"/>
      <c r="S109" s="31"/>
      <c r="T109" s="21"/>
      <c r="V109" s="23"/>
    </row>
    <row r="110" spans="2:22" s="22" customFormat="1" x14ac:dyDescent="0.3">
      <c r="B110" s="24"/>
      <c r="C110" s="24"/>
      <c r="D110" s="25"/>
      <c r="E110" s="26"/>
      <c r="F110" s="25"/>
      <c r="G110" s="24"/>
      <c r="H110" s="25"/>
      <c r="I110" s="26"/>
      <c r="J110" s="25"/>
      <c r="K110" s="27"/>
      <c r="L110" s="25"/>
      <c r="M110" s="28"/>
      <c r="N110" s="29"/>
      <c r="O110" s="24"/>
      <c r="P110" s="30"/>
      <c r="Q110" s="30"/>
      <c r="R110" s="30"/>
      <c r="S110" s="31"/>
      <c r="T110" s="21"/>
      <c r="V110" s="23"/>
    </row>
    <row r="111" spans="2:22" s="22" customFormat="1" x14ac:dyDescent="0.3">
      <c r="B111" s="24"/>
      <c r="C111" s="24"/>
      <c r="D111" s="25"/>
      <c r="E111" s="26"/>
      <c r="F111" s="25"/>
      <c r="G111" s="24"/>
      <c r="H111" s="25"/>
      <c r="I111" s="26"/>
      <c r="J111" s="25"/>
      <c r="K111" s="27"/>
      <c r="L111" s="25"/>
      <c r="M111" s="28"/>
      <c r="N111" s="29"/>
      <c r="O111" s="24"/>
      <c r="P111" s="30"/>
      <c r="Q111" s="30"/>
      <c r="R111" s="30"/>
      <c r="S111" s="31"/>
      <c r="T111" s="21"/>
      <c r="V111" s="23"/>
    </row>
    <row r="112" spans="2:22" s="22" customFormat="1" x14ac:dyDescent="0.3">
      <c r="B112" s="24"/>
      <c r="C112" s="24"/>
      <c r="D112" s="25"/>
      <c r="E112" s="26"/>
      <c r="F112" s="25"/>
      <c r="G112" s="24"/>
      <c r="H112" s="25"/>
      <c r="I112" s="26"/>
      <c r="J112" s="25"/>
      <c r="K112" s="27"/>
      <c r="L112" s="25"/>
      <c r="M112" s="28"/>
      <c r="N112" s="29"/>
      <c r="O112" s="24"/>
      <c r="P112" s="30"/>
      <c r="Q112" s="30"/>
      <c r="R112" s="30"/>
      <c r="S112" s="31"/>
      <c r="T112" s="21"/>
      <c r="V112" s="23"/>
    </row>
    <row r="113" spans="2:22" s="22" customFormat="1" x14ac:dyDescent="0.3">
      <c r="B113" s="24"/>
      <c r="C113" s="24"/>
      <c r="D113" s="25"/>
      <c r="E113" s="26"/>
      <c r="F113" s="25"/>
      <c r="G113" s="24"/>
      <c r="H113" s="25"/>
      <c r="I113" s="26"/>
      <c r="J113" s="25"/>
      <c r="K113" s="27"/>
      <c r="L113" s="25"/>
      <c r="M113" s="28"/>
      <c r="N113" s="29"/>
      <c r="O113" s="24"/>
      <c r="P113" s="30"/>
      <c r="Q113" s="30"/>
      <c r="R113" s="30"/>
      <c r="S113" s="31"/>
      <c r="T113" s="21"/>
      <c r="V113" s="23"/>
    </row>
    <row r="114" spans="2:22" s="22" customFormat="1" x14ac:dyDescent="0.3">
      <c r="B114" s="24"/>
      <c r="C114" s="24"/>
      <c r="D114" s="25"/>
      <c r="E114" s="26"/>
      <c r="F114" s="25"/>
      <c r="G114" s="24"/>
      <c r="H114" s="25"/>
      <c r="I114" s="26"/>
      <c r="J114" s="25"/>
      <c r="K114" s="27"/>
      <c r="L114" s="25"/>
      <c r="M114" s="28"/>
      <c r="N114" s="29"/>
      <c r="O114" s="24"/>
      <c r="P114" s="30"/>
      <c r="Q114" s="30"/>
      <c r="R114" s="30"/>
      <c r="S114" s="31"/>
      <c r="T114" s="21"/>
      <c r="V114" s="23"/>
    </row>
    <row r="115" spans="2:22" s="22" customFormat="1" x14ac:dyDescent="0.3">
      <c r="B115" s="24"/>
      <c r="C115" s="24"/>
      <c r="D115" s="25"/>
      <c r="E115" s="26"/>
      <c r="F115" s="25"/>
      <c r="G115" s="24"/>
      <c r="H115" s="25"/>
      <c r="I115" s="26"/>
      <c r="J115" s="25"/>
      <c r="K115" s="27"/>
      <c r="L115" s="25"/>
      <c r="M115" s="28"/>
      <c r="N115" s="29"/>
      <c r="O115" s="24"/>
      <c r="P115" s="30"/>
      <c r="Q115" s="30"/>
      <c r="R115" s="30"/>
      <c r="S115" s="31"/>
      <c r="T115" s="21"/>
      <c r="V115" s="23"/>
    </row>
    <row r="116" spans="2:22" s="22" customFormat="1" x14ac:dyDescent="0.3">
      <c r="B116" s="24"/>
      <c r="C116" s="24"/>
      <c r="D116" s="25"/>
      <c r="E116" s="26"/>
      <c r="F116" s="25"/>
      <c r="G116" s="24"/>
      <c r="H116" s="25"/>
      <c r="I116" s="26"/>
      <c r="J116" s="25"/>
      <c r="K116" s="27"/>
      <c r="L116" s="25"/>
      <c r="M116" s="28"/>
      <c r="N116" s="29"/>
      <c r="O116" s="24"/>
      <c r="P116" s="30"/>
      <c r="Q116" s="30"/>
      <c r="R116" s="30"/>
      <c r="S116" s="31"/>
      <c r="T116" s="21"/>
      <c r="V116" s="23"/>
    </row>
    <row r="117" spans="2:22" s="22" customFormat="1" x14ac:dyDescent="0.3">
      <c r="B117" s="24"/>
      <c r="C117" s="24"/>
      <c r="D117" s="25"/>
      <c r="E117" s="26"/>
      <c r="F117" s="25"/>
      <c r="G117" s="24"/>
      <c r="H117" s="25"/>
      <c r="I117" s="26"/>
      <c r="J117" s="25"/>
      <c r="K117" s="27"/>
      <c r="L117" s="25"/>
      <c r="M117" s="28"/>
      <c r="N117" s="29"/>
      <c r="O117" s="24"/>
      <c r="P117" s="30"/>
      <c r="Q117" s="30"/>
      <c r="R117" s="30"/>
      <c r="S117" s="31"/>
      <c r="T117" s="21"/>
      <c r="V117" s="23"/>
    </row>
    <row r="118" spans="2:22" s="22" customFormat="1" x14ac:dyDescent="0.3">
      <c r="B118" s="24"/>
      <c r="C118" s="24"/>
      <c r="D118" s="25"/>
      <c r="E118" s="26"/>
      <c r="F118" s="25"/>
      <c r="G118" s="24"/>
      <c r="H118" s="25"/>
      <c r="I118" s="26"/>
      <c r="J118" s="25"/>
      <c r="K118" s="27"/>
      <c r="L118" s="25"/>
      <c r="M118" s="28"/>
      <c r="N118" s="29"/>
      <c r="O118" s="24"/>
      <c r="P118" s="30"/>
      <c r="Q118" s="30"/>
      <c r="R118" s="30"/>
      <c r="S118" s="31"/>
      <c r="T118" s="21"/>
      <c r="V118" s="23"/>
    </row>
    <row r="119" spans="2:22" s="22" customFormat="1" x14ac:dyDescent="0.3">
      <c r="B119" s="24"/>
      <c r="C119" s="24"/>
      <c r="D119" s="25"/>
      <c r="E119" s="26"/>
      <c r="F119" s="25"/>
      <c r="G119" s="24"/>
      <c r="H119" s="25"/>
      <c r="I119" s="26"/>
      <c r="J119" s="25"/>
      <c r="K119" s="27"/>
      <c r="L119" s="25"/>
      <c r="M119" s="28"/>
      <c r="N119" s="29"/>
      <c r="O119" s="24"/>
      <c r="P119" s="30"/>
      <c r="Q119" s="30"/>
      <c r="R119" s="30"/>
      <c r="S119" s="31"/>
      <c r="T119" s="21"/>
      <c r="V119" s="23"/>
    </row>
    <row r="120" spans="2:22" s="22" customFormat="1" x14ac:dyDescent="0.3">
      <c r="B120" s="24"/>
      <c r="C120" s="24"/>
      <c r="D120" s="25"/>
      <c r="E120" s="26"/>
      <c r="F120" s="25"/>
      <c r="G120" s="24"/>
      <c r="H120" s="25"/>
      <c r="I120" s="26"/>
      <c r="J120" s="25"/>
      <c r="K120" s="27"/>
      <c r="L120" s="25"/>
      <c r="M120" s="28"/>
      <c r="N120" s="29"/>
      <c r="O120" s="24"/>
      <c r="P120" s="30"/>
      <c r="Q120" s="30"/>
      <c r="R120" s="30"/>
      <c r="S120" s="31"/>
      <c r="T120" s="21"/>
      <c r="V120" s="23"/>
    </row>
    <row r="121" spans="2:22" s="22" customFormat="1" x14ac:dyDescent="0.3">
      <c r="B121" s="24"/>
      <c r="C121" s="24"/>
      <c r="D121" s="25"/>
      <c r="E121" s="26"/>
      <c r="F121" s="25"/>
      <c r="G121" s="24"/>
      <c r="H121" s="25"/>
      <c r="I121" s="26"/>
      <c r="J121" s="25"/>
      <c r="K121" s="27"/>
      <c r="L121" s="25"/>
      <c r="M121" s="28"/>
      <c r="N121" s="29"/>
      <c r="O121" s="24"/>
      <c r="P121" s="30"/>
      <c r="Q121" s="30"/>
      <c r="R121" s="30"/>
      <c r="S121" s="31"/>
      <c r="T121" s="21"/>
      <c r="V121" s="23"/>
    </row>
    <row r="122" spans="2:22" s="22" customFormat="1" x14ac:dyDescent="0.3">
      <c r="B122" s="24"/>
      <c r="C122" s="24"/>
      <c r="D122" s="25"/>
      <c r="E122" s="26"/>
      <c r="F122" s="25"/>
      <c r="G122" s="24"/>
      <c r="H122" s="25"/>
      <c r="I122" s="26"/>
      <c r="J122" s="25"/>
      <c r="K122" s="27"/>
      <c r="L122" s="25"/>
      <c r="M122" s="28"/>
      <c r="N122" s="29"/>
      <c r="O122" s="24"/>
      <c r="P122" s="30"/>
      <c r="Q122" s="30"/>
      <c r="R122" s="30"/>
      <c r="S122" s="31"/>
      <c r="T122" s="21"/>
      <c r="V122" s="23"/>
    </row>
    <row r="123" spans="2:22" s="22" customFormat="1" x14ac:dyDescent="0.3">
      <c r="B123" s="24"/>
      <c r="C123" s="24"/>
      <c r="D123" s="25"/>
      <c r="E123" s="26"/>
      <c r="F123" s="25"/>
      <c r="G123" s="24"/>
      <c r="H123" s="25"/>
      <c r="I123" s="26"/>
      <c r="J123" s="25"/>
      <c r="K123" s="27"/>
      <c r="L123" s="25"/>
      <c r="M123" s="28"/>
      <c r="N123" s="29"/>
      <c r="O123" s="24"/>
      <c r="P123" s="30"/>
      <c r="Q123" s="30"/>
      <c r="R123" s="30"/>
      <c r="S123" s="31"/>
      <c r="T123" s="21"/>
      <c r="V123" s="23"/>
    </row>
    <row r="124" spans="2:22" s="22" customFormat="1" x14ac:dyDescent="0.3">
      <c r="B124" s="24"/>
      <c r="C124" s="24"/>
      <c r="D124" s="25"/>
      <c r="E124" s="26"/>
      <c r="F124" s="25"/>
      <c r="G124" s="24"/>
      <c r="H124" s="25"/>
      <c r="I124" s="26"/>
      <c r="J124" s="25"/>
      <c r="K124" s="27"/>
      <c r="L124" s="25"/>
      <c r="M124" s="28"/>
      <c r="N124" s="29"/>
      <c r="O124" s="24"/>
      <c r="P124" s="30"/>
      <c r="Q124" s="30"/>
      <c r="R124" s="30"/>
      <c r="S124" s="31"/>
      <c r="T124" s="21"/>
      <c r="V124" s="23"/>
    </row>
    <row r="125" spans="2:22" s="22" customFormat="1" ht="15" customHeight="1" x14ac:dyDescent="0.3">
      <c r="B125" s="24"/>
      <c r="C125" s="24"/>
      <c r="D125" s="25"/>
      <c r="E125" s="26"/>
      <c r="F125" s="25"/>
      <c r="G125" s="24"/>
      <c r="H125" s="25"/>
      <c r="I125" s="26"/>
      <c r="J125" s="25"/>
      <c r="K125" s="27"/>
      <c r="L125" s="25"/>
      <c r="M125" s="28"/>
      <c r="N125" s="29"/>
      <c r="O125" s="24"/>
      <c r="P125" s="30"/>
      <c r="Q125" s="30"/>
      <c r="R125" s="30"/>
      <c r="S125" s="31"/>
      <c r="T125" s="21"/>
      <c r="V125" s="23"/>
    </row>
    <row r="126" spans="2:22" s="22" customFormat="1" x14ac:dyDescent="0.3">
      <c r="B126" s="24"/>
      <c r="C126" s="24"/>
      <c r="D126" s="25"/>
      <c r="E126" s="26"/>
      <c r="F126" s="25"/>
      <c r="G126" s="24"/>
      <c r="H126" s="25"/>
      <c r="I126" s="26"/>
      <c r="J126" s="25"/>
      <c r="K126" s="27"/>
      <c r="L126" s="25"/>
      <c r="M126" s="28"/>
      <c r="N126" s="29"/>
      <c r="O126" s="24"/>
      <c r="P126" s="30"/>
      <c r="Q126" s="30"/>
      <c r="R126" s="30"/>
      <c r="S126" s="31"/>
      <c r="T126" s="21"/>
      <c r="V126" s="23"/>
    </row>
    <row r="127" spans="2:22" s="22" customFormat="1" x14ac:dyDescent="0.3">
      <c r="B127" s="24"/>
      <c r="C127" s="24"/>
      <c r="D127" s="25"/>
      <c r="E127" s="26"/>
      <c r="F127" s="25"/>
      <c r="G127" s="24"/>
      <c r="H127" s="25"/>
      <c r="I127" s="26"/>
      <c r="J127" s="25"/>
      <c r="K127" s="27"/>
      <c r="L127" s="25"/>
      <c r="M127" s="28"/>
      <c r="N127" s="29"/>
      <c r="O127" s="24"/>
      <c r="P127" s="30"/>
      <c r="Q127" s="30"/>
      <c r="R127" s="30"/>
      <c r="S127" s="31"/>
      <c r="T127" s="21"/>
      <c r="V127" s="23"/>
    </row>
    <row r="128" spans="2:22" s="22" customFormat="1" ht="15" customHeight="1" x14ac:dyDescent="0.3">
      <c r="B128" s="24"/>
      <c r="C128" s="24"/>
      <c r="D128" s="25"/>
      <c r="E128" s="26"/>
      <c r="F128" s="25"/>
      <c r="G128" s="24"/>
      <c r="H128" s="25"/>
      <c r="I128" s="26"/>
      <c r="J128" s="25"/>
      <c r="K128" s="27"/>
      <c r="L128" s="25"/>
      <c r="M128" s="28"/>
      <c r="N128" s="29"/>
      <c r="O128" s="24"/>
      <c r="P128" s="30"/>
      <c r="Q128" s="30"/>
      <c r="R128" s="30"/>
      <c r="S128" s="31"/>
      <c r="T128" s="21"/>
      <c r="V128" s="23"/>
    </row>
    <row r="129" spans="2:22" s="22" customFormat="1" x14ac:dyDescent="0.3">
      <c r="B129" s="24"/>
      <c r="C129" s="24"/>
      <c r="D129" s="25"/>
      <c r="E129" s="26"/>
      <c r="F129" s="25"/>
      <c r="G129" s="24"/>
      <c r="H129" s="25"/>
      <c r="I129" s="26"/>
      <c r="J129" s="25"/>
      <c r="K129" s="27"/>
      <c r="L129" s="25"/>
      <c r="M129" s="28"/>
      <c r="N129" s="29"/>
      <c r="O129" s="24"/>
      <c r="P129" s="30"/>
      <c r="Q129" s="30"/>
      <c r="R129" s="30"/>
      <c r="S129" s="31"/>
      <c r="T129" s="21"/>
      <c r="V129" s="23"/>
    </row>
    <row r="130" spans="2:22" s="22" customFormat="1" x14ac:dyDescent="0.3">
      <c r="B130" s="24"/>
      <c r="C130" s="24"/>
      <c r="D130" s="25"/>
      <c r="E130" s="26"/>
      <c r="F130" s="25"/>
      <c r="G130" s="24"/>
      <c r="H130" s="25"/>
      <c r="I130" s="26"/>
      <c r="J130" s="25"/>
      <c r="K130" s="27"/>
      <c r="L130" s="25"/>
      <c r="M130" s="28"/>
      <c r="N130" s="29"/>
      <c r="O130" s="24"/>
      <c r="P130" s="30"/>
      <c r="Q130" s="30"/>
      <c r="R130" s="30"/>
      <c r="S130" s="31"/>
      <c r="T130" s="21"/>
      <c r="V130" s="23"/>
    </row>
    <row r="131" spans="2:22" s="22" customFormat="1" x14ac:dyDescent="0.3">
      <c r="B131" s="24"/>
      <c r="C131" s="24"/>
      <c r="D131" s="25"/>
      <c r="E131" s="26"/>
      <c r="F131" s="25"/>
      <c r="G131" s="24"/>
      <c r="H131" s="25"/>
      <c r="I131" s="26"/>
      <c r="J131" s="25"/>
      <c r="K131" s="27"/>
      <c r="L131" s="25"/>
      <c r="M131" s="28"/>
      <c r="N131" s="29"/>
      <c r="O131" s="24"/>
      <c r="P131" s="30"/>
      <c r="Q131" s="30"/>
      <c r="R131" s="30"/>
      <c r="S131" s="31"/>
      <c r="T131" s="21"/>
      <c r="V131" s="23"/>
    </row>
    <row r="132" spans="2:22" s="22" customFormat="1" ht="15" customHeight="1" x14ac:dyDescent="0.3">
      <c r="B132" s="24"/>
      <c r="C132" s="24"/>
      <c r="D132" s="25"/>
      <c r="E132" s="26"/>
      <c r="F132" s="25"/>
      <c r="G132" s="24"/>
      <c r="H132" s="25"/>
      <c r="I132" s="26"/>
      <c r="J132" s="25"/>
      <c r="K132" s="27"/>
      <c r="L132" s="25"/>
      <c r="M132" s="28"/>
      <c r="N132" s="29"/>
      <c r="O132" s="24"/>
      <c r="P132" s="30"/>
      <c r="Q132" s="30"/>
      <c r="R132" s="30"/>
      <c r="S132" s="31"/>
      <c r="T132" s="21"/>
      <c r="V132" s="23"/>
    </row>
    <row r="133" spans="2:22" s="22" customFormat="1" ht="15" customHeight="1" x14ac:dyDescent="0.3">
      <c r="B133" s="24"/>
      <c r="C133" s="24"/>
      <c r="D133" s="25"/>
      <c r="E133" s="26"/>
      <c r="F133" s="25"/>
      <c r="G133" s="24"/>
      <c r="H133" s="25"/>
      <c r="I133" s="26"/>
      <c r="J133" s="25"/>
      <c r="K133" s="27"/>
      <c r="L133" s="25"/>
      <c r="M133" s="28"/>
      <c r="N133" s="29"/>
      <c r="O133" s="24"/>
      <c r="P133" s="30"/>
      <c r="Q133" s="30"/>
      <c r="R133" s="30"/>
      <c r="S133" s="31"/>
      <c r="T133" s="21"/>
      <c r="V133" s="23"/>
    </row>
    <row r="134" spans="2:22" s="22" customFormat="1" ht="15" customHeight="1" x14ac:dyDescent="0.3">
      <c r="B134" s="24"/>
      <c r="C134" s="24"/>
      <c r="D134" s="25"/>
      <c r="E134" s="26"/>
      <c r="F134" s="25"/>
      <c r="G134" s="24"/>
      <c r="H134" s="25"/>
      <c r="I134" s="26"/>
      <c r="J134" s="25"/>
      <c r="K134" s="27"/>
      <c r="L134" s="25"/>
      <c r="M134" s="28"/>
      <c r="N134" s="29"/>
      <c r="O134" s="24"/>
      <c r="P134" s="30"/>
      <c r="Q134" s="30"/>
      <c r="R134" s="30"/>
      <c r="S134" s="31"/>
      <c r="T134" s="21"/>
      <c r="V134" s="23"/>
    </row>
    <row r="135" spans="2:22" s="22" customFormat="1" ht="15" customHeight="1" x14ac:dyDescent="0.3">
      <c r="B135" s="24"/>
      <c r="C135" s="24"/>
      <c r="D135" s="25"/>
      <c r="E135" s="26"/>
      <c r="F135" s="25"/>
      <c r="G135" s="24"/>
      <c r="H135" s="25"/>
      <c r="I135" s="26"/>
      <c r="J135" s="25"/>
      <c r="K135" s="27"/>
      <c r="L135" s="25"/>
      <c r="M135" s="28"/>
      <c r="N135" s="29"/>
      <c r="O135" s="24"/>
      <c r="P135" s="30"/>
      <c r="Q135" s="30"/>
      <c r="R135" s="30"/>
      <c r="S135" s="31"/>
      <c r="T135" s="21"/>
      <c r="V135" s="23"/>
    </row>
    <row r="136" spans="2:22" s="22" customFormat="1" ht="15" customHeight="1" x14ac:dyDescent="0.3">
      <c r="B136" s="24"/>
      <c r="C136" s="24"/>
      <c r="D136" s="25"/>
      <c r="E136" s="26"/>
      <c r="F136" s="25"/>
      <c r="G136" s="24"/>
      <c r="H136" s="25"/>
      <c r="I136" s="26"/>
      <c r="J136" s="25"/>
      <c r="K136" s="27"/>
      <c r="L136" s="25"/>
      <c r="M136" s="28"/>
      <c r="N136" s="29"/>
      <c r="O136" s="24"/>
      <c r="P136" s="30"/>
      <c r="Q136" s="30"/>
      <c r="R136" s="30"/>
      <c r="S136" s="31"/>
      <c r="T136" s="21"/>
      <c r="V136" s="23"/>
    </row>
    <row r="137" spans="2:22" s="22" customFormat="1" ht="15" customHeight="1" x14ac:dyDescent="0.3">
      <c r="B137" s="24"/>
      <c r="C137" s="24"/>
      <c r="D137" s="25"/>
      <c r="E137" s="26"/>
      <c r="F137" s="25"/>
      <c r="G137" s="24"/>
      <c r="H137" s="25"/>
      <c r="I137" s="26"/>
      <c r="J137" s="25"/>
      <c r="K137" s="27"/>
      <c r="L137" s="25"/>
      <c r="M137" s="28"/>
      <c r="N137" s="29"/>
      <c r="O137" s="24"/>
      <c r="P137" s="30"/>
      <c r="Q137" s="30"/>
      <c r="R137" s="30"/>
      <c r="S137" s="31"/>
      <c r="T137" s="21"/>
      <c r="V137" s="23"/>
    </row>
    <row r="138" spans="2:22" s="22" customFormat="1" x14ac:dyDescent="0.3">
      <c r="B138" s="24"/>
      <c r="C138" s="24"/>
      <c r="D138" s="25"/>
      <c r="E138" s="26"/>
      <c r="F138" s="25"/>
      <c r="G138" s="24"/>
      <c r="H138" s="25"/>
      <c r="I138" s="26"/>
      <c r="J138" s="25"/>
      <c r="K138" s="27"/>
      <c r="L138" s="25"/>
      <c r="M138" s="28"/>
      <c r="N138" s="29"/>
      <c r="O138" s="24"/>
      <c r="P138" s="30"/>
      <c r="Q138" s="30"/>
      <c r="R138" s="30"/>
      <c r="S138" s="31"/>
      <c r="T138" s="21"/>
      <c r="V138" s="23"/>
    </row>
    <row r="139" spans="2:22" s="22" customFormat="1" x14ac:dyDescent="0.3">
      <c r="B139" s="24"/>
      <c r="C139" s="24"/>
      <c r="D139" s="25"/>
      <c r="E139" s="26"/>
      <c r="F139" s="25"/>
      <c r="G139" s="24"/>
      <c r="H139" s="25"/>
      <c r="I139" s="26"/>
      <c r="J139" s="25"/>
      <c r="K139" s="27"/>
      <c r="L139" s="25"/>
      <c r="M139" s="28"/>
      <c r="N139" s="29"/>
      <c r="O139" s="24"/>
      <c r="P139" s="30"/>
      <c r="Q139" s="30"/>
      <c r="R139" s="30"/>
      <c r="S139" s="31"/>
      <c r="T139" s="21"/>
      <c r="V139" s="23"/>
    </row>
    <row r="140" spans="2:22" s="22" customFormat="1" ht="15" customHeight="1" x14ac:dyDescent="0.3">
      <c r="B140" s="24"/>
      <c r="C140" s="24"/>
      <c r="D140" s="25"/>
      <c r="E140" s="26"/>
      <c r="F140" s="25"/>
      <c r="G140" s="24"/>
      <c r="H140" s="25"/>
      <c r="I140" s="26"/>
      <c r="J140" s="25"/>
      <c r="K140" s="27"/>
      <c r="L140" s="25"/>
      <c r="M140" s="28"/>
      <c r="N140" s="29"/>
      <c r="O140" s="24"/>
      <c r="P140" s="30"/>
      <c r="Q140" s="30"/>
      <c r="R140" s="30"/>
      <c r="S140" s="31"/>
      <c r="T140" s="21"/>
      <c r="V140" s="23"/>
    </row>
    <row r="141" spans="2:22" s="22" customFormat="1" ht="15" customHeight="1" x14ac:dyDescent="0.3">
      <c r="B141" s="24"/>
      <c r="C141" s="24"/>
      <c r="D141" s="25"/>
      <c r="E141" s="26"/>
      <c r="F141" s="25"/>
      <c r="G141" s="24"/>
      <c r="H141" s="25"/>
      <c r="I141" s="26"/>
      <c r="J141" s="25"/>
      <c r="K141" s="27"/>
      <c r="L141" s="25"/>
      <c r="M141" s="28"/>
      <c r="N141" s="29"/>
      <c r="O141" s="24"/>
      <c r="P141" s="30"/>
      <c r="Q141" s="30"/>
      <c r="R141" s="30"/>
      <c r="S141" s="31"/>
      <c r="T141" s="21"/>
      <c r="V141" s="23"/>
    </row>
    <row r="142" spans="2:22" s="22" customFormat="1" x14ac:dyDescent="0.3">
      <c r="B142" s="24"/>
      <c r="C142" s="24"/>
      <c r="D142" s="25"/>
      <c r="E142" s="26"/>
      <c r="F142" s="25"/>
      <c r="G142" s="24"/>
      <c r="H142" s="25"/>
      <c r="I142" s="26"/>
      <c r="J142" s="25"/>
      <c r="K142" s="27"/>
      <c r="L142" s="25"/>
      <c r="M142" s="28"/>
      <c r="N142" s="29"/>
      <c r="O142" s="24"/>
      <c r="P142" s="30"/>
      <c r="Q142" s="30"/>
      <c r="R142" s="30"/>
      <c r="S142" s="31"/>
      <c r="T142" s="21"/>
      <c r="V142" s="23"/>
    </row>
    <row r="143" spans="2:22" s="22" customFormat="1" x14ac:dyDescent="0.3">
      <c r="B143" s="24"/>
      <c r="C143" s="24"/>
      <c r="D143" s="25"/>
      <c r="E143" s="26"/>
      <c r="F143" s="25"/>
      <c r="G143" s="24"/>
      <c r="H143" s="25"/>
      <c r="I143" s="26"/>
      <c r="J143" s="25"/>
      <c r="K143" s="27"/>
      <c r="L143" s="25"/>
      <c r="M143" s="28"/>
      <c r="N143" s="29"/>
      <c r="O143" s="24"/>
      <c r="P143" s="30"/>
      <c r="Q143" s="30"/>
      <c r="R143" s="30"/>
      <c r="S143" s="31"/>
      <c r="T143" s="21"/>
      <c r="V143" s="23"/>
    </row>
    <row r="144" spans="2:22" s="22" customFormat="1" x14ac:dyDescent="0.3">
      <c r="B144" s="24"/>
      <c r="C144" s="24"/>
      <c r="D144" s="25"/>
      <c r="E144" s="26"/>
      <c r="F144" s="25"/>
      <c r="G144" s="24"/>
      <c r="H144" s="25"/>
      <c r="I144" s="26"/>
      <c r="J144" s="25"/>
      <c r="K144" s="27"/>
      <c r="L144" s="25"/>
      <c r="M144" s="28"/>
      <c r="N144" s="29"/>
      <c r="O144" s="24"/>
      <c r="P144" s="30"/>
      <c r="Q144" s="30"/>
      <c r="R144" s="30"/>
      <c r="S144" s="31"/>
      <c r="T144" s="21"/>
      <c r="V144" s="23"/>
    </row>
    <row r="145" spans="2:22" s="22" customFormat="1" x14ac:dyDescent="0.3">
      <c r="B145" s="24"/>
      <c r="C145" s="24"/>
      <c r="D145" s="25"/>
      <c r="E145" s="26"/>
      <c r="F145" s="25"/>
      <c r="G145" s="24"/>
      <c r="H145" s="25"/>
      <c r="I145" s="26"/>
      <c r="J145" s="25"/>
      <c r="K145" s="27"/>
      <c r="L145" s="25"/>
      <c r="M145" s="28"/>
      <c r="N145" s="29"/>
      <c r="O145" s="24"/>
      <c r="P145" s="30"/>
      <c r="Q145" s="30"/>
      <c r="R145" s="30"/>
      <c r="S145" s="31"/>
      <c r="T145" s="21"/>
      <c r="V145" s="23"/>
    </row>
    <row r="146" spans="2:22" s="22" customFormat="1" x14ac:dyDescent="0.3">
      <c r="B146" s="24"/>
      <c r="C146" s="24"/>
      <c r="D146" s="25"/>
      <c r="E146" s="26"/>
      <c r="F146" s="25"/>
      <c r="G146" s="24"/>
      <c r="H146" s="25"/>
      <c r="I146" s="26"/>
      <c r="J146" s="25"/>
      <c r="K146" s="27"/>
      <c r="L146" s="25"/>
      <c r="M146" s="28"/>
      <c r="N146" s="29"/>
      <c r="O146" s="24"/>
      <c r="P146" s="30"/>
      <c r="Q146" s="30"/>
      <c r="R146" s="30"/>
      <c r="S146" s="31"/>
      <c r="T146" s="21"/>
      <c r="V146" s="23"/>
    </row>
    <row r="147" spans="2:22" s="22" customFormat="1" x14ac:dyDescent="0.3">
      <c r="B147" s="24"/>
      <c r="C147" s="24"/>
      <c r="D147" s="25"/>
      <c r="E147" s="26"/>
      <c r="F147" s="25"/>
      <c r="G147" s="24"/>
      <c r="H147" s="25"/>
      <c r="I147" s="26"/>
      <c r="J147" s="25"/>
      <c r="K147" s="27"/>
      <c r="L147" s="25"/>
      <c r="M147" s="28"/>
      <c r="N147" s="29"/>
      <c r="O147" s="24"/>
      <c r="P147" s="30"/>
      <c r="Q147" s="30"/>
      <c r="R147" s="30"/>
      <c r="S147" s="31"/>
      <c r="T147" s="21"/>
      <c r="V147" s="23"/>
    </row>
    <row r="148" spans="2:22" s="22" customFormat="1" x14ac:dyDescent="0.3">
      <c r="B148" s="24"/>
      <c r="C148" s="24"/>
      <c r="D148" s="25"/>
      <c r="E148" s="26"/>
      <c r="F148" s="25"/>
      <c r="G148" s="24"/>
      <c r="H148" s="25"/>
      <c r="I148" s="26"/>
      <c r="J148" s="25"/>
      <c r="K148" s="27"/>
      <c r="L148" s="25"/>
      <c r="M148" s="28"/>
      <c r="N148" s="29"/>
      <c r="O148" s="24"/>
      <c r="P148" s="30"/>
      <c r="Q148" s="30"/>
      <c r="R148" s="30"/>
      <c r="S148" s="31"/>
      <c r="T148" s="21"/>
      <c r="V148" s="23"/>
    </row>
    <row r="149" spans="2:22" s="22" customFormat="1" x14ac:dyDescent="0.3">
      <c r="B149" s="24"/>
      <c r="C149" s="24"/>
      <c r="D149" s="25"/>
      <c r="E149" s="26"/>
      <c r="F149" s="25"/>
      <c r="G149" s="24"/>
      <c r="H149" s="25"/>
      <c r="I149" s="26"/>
      <c r="J149" s="25"/>
      <c r="K149" s="27"/>
      <c r="L149" s="25"/>
      <c r="M149" s="28"/>
      <c r="N149" s="29"/>
      <c r="O149" s="24"/>
      <c r="P149" s="30"/>
      <c r="Q149" s="30"/>
      <c r="R149" s="30"/>
      <c r="S149" s="31"/>
      <c r="T149" s="21"/>
      <c r="V149" s="23"/>
    </row>
    <row r="150" spans="2:22" s="22" customFormat="1" x14ac:dyDescent="0.3">
      <c r="B150" s="24"/>
      <c r="C150" s="24"/>
      <c r="D150" s="25"/>
      <c r="E150" s="26"/>
      <c r="F150" s="25"/>
      <c r="G150" s="24"/>
      <c r="H150" s="25"/>
      <c r="I150" s="26"/>
      <c r="J150" s="25"/>
      <c r="K150" s="27"/>
      <c r="L150" s="25"/>
      <c r="M150" s="28"/>
      <c r="N150" s="29"/>
      <c r="O150" s="24"/>
      <c r="P150" s="30"/>
      <c r="Q150" s="30"/>
      <c r="R150" s="30"/>
      <c r="S150" s="31"/>
      <c r="T150" s="21"/>
      <c r="V150" s="23"/>
    </row>
    <row r="151" spans="2:22" s="22" customFormat="1" x14ac:dyDescent="0.3">
      <c r="B151" s="24"/>
      <c r="C151" s="24"/>
      <c r="D151" s="25"/>
      <c r="E151" s="26"/>
      <c r="F151" s="25"/>
      <c r="G151" s="24"/>
      <c r="H151" s="25"/>
      <c r="I151" s="26"/>
      <c r="J151" s="25"/>
      <c r="K151" s="27"/>
      <c r="L151" s="25"/>
      <c r="M151" s="28"/>
      <c r="N151" s="29"/>
      <c r="O151" s="24"/>
      <c r="P151" s="30"/>
      <c r="Q151" s="30"/>
      <c r="R151" s="30"/>
      <c r="S151" s="31"/>
      <c r="T151" s="21"/>
      <c r="V151" s="23"/>
    </row>
    <row r="152" spans="2:22" s="22" customFormat="1" ht="15" customHeight="1" x14ac:dyDescent="0.3">
      <c r="B152" s="24"/>
      <c r="C152" s="24"/>
      <c r="D152" s="25"/>
      <c r="E152" s="26"/>
      <c r="F152" s="25"/>
      <c r="G152" s="24"/>
      <c r="H152" s="25"/>
      <c r="I152" s="26"/>
      <c r="J152" s="25"/>
      <c r="K152" s="27"/>
      <c r="L152" s="25"/>
      <c r="M152" s="28"/>
      <c r="N152" s="29"/>
      <c r="O152" s="24"/>
      <c r="P152" s="30"/>
      <c r="Q152" s="30"/>
      <c r="R152" s="30"/>
      <c r="S152" s="31"/>
      <c r="T152" s="21"/>
      <c r="V152" s="23"/>
    </row>
    <row r="153" spans="2:22" s="22" customFormat="1" ht="15" customHeight="1" x14ac:dyDescent="0.3">
      <c r="B153" s="24"/>
      <c r="C153" s="24"/>
      <c r="D153" s="25"/>
      <c r="E153" s="26"/>
      <c r="F153" s="25"/>
      <c r="G153" s="24"/>
      <c r="H153" s="25"/>
      <c r="I153" s="26"/>
      <c r="J153" s="25"/>
      <c r="K153" s="27"/>
      <c r="L153" s="25"/>
      <c r="M153" s="28"/>
      <c r="N153" s="29"/>
      <c r="O153" s="24"/>
      <c r="P153" s="30"/>
      <c r="Q153" s="30"/>
      <c r="R153" s="30"/>
      <c r="S153" s="31"/>
      <c r="T153" s="21"/>
      <c r="V153" s="23"/>
    </row>
    <row r="154" spans="2:22" s="22" customFormat="1" x14ac:dyDescent="0.3">
      <c r="B154" s="24"/>
      <c r="C154" s="24"/>
      <c r="D154" s="25"/>
      <c r="E154" s="26"/>
      <c r="F154" s="25"/>
      <c r="G154" s="24"/>
      <c r="H154" s="25"/>
      <c r="I154" s="26"/>
      <c r="J154" s="25"/>
      <c r="K154" s="27"/>
      <c r="L154" s="25"/>
      <c r="M154" s="28"/>
      <c r="N154" s="29"/>
      <c r="O154" s="24"/>
      <c r="P154" s="30"/>
      <c r="Q154" s="30"/>
      <c r="R154" s="30"/>
      <c r="S154" s="31"/>
      <c r="T154" s="21"/>
      <c r="V154" s="23"/>
    </row>
    <row r="155" spans="2:22" s="22" customFormat="1" x14ac:dyDescent="0.3">
      <c r="B155" s="24"/>
      <c r="C155" s="24"/>
      <c r="D155" s="25"/>
      <c r="E155" s="26"/>
      <c r="F155" s="25"/>
      <c r="G155" s="24"/>
      <c r="H155" s="25"/>
      <c r="I155" s="26"/>
      <c r="J155" s="25"/>
      <c r="K155" s="27"/>
      <c r="L155" s="25"/>
      <c r="M155" s="28"/>
      <c r="N155" s="29"/>
      <c r="O155" s="24"/>
      <c r="P155" s="30"/>
      <c r="Q155" s="30"/>
      <c r="R155" s="30"/>
      <c r="S155" s="31"/>
      <c r="T155" s="21"/>
      <c r="V155" s="23"/>
    </row>
    <row r="156" spans="2:22" s="22" customFormat="1" ht="15" customHeight="1" x14ac:dyDescent="0.3">
      <c r="B156" s="24"/>
      <c r="C156" s="24"/>
      <c r="D156" s="25"/>
      <c r="E156" s="26"/>
      <c r="F156" s="25"/>
      <c r="G156" s="24"/>
      <c r="H156" s="25"/>
      <c r="I156" s="26"/>
      <c r="J156" s="25"/>
      <c r="K156" s="27"/>
      <c r="L156" s="25"/>
      <c r="M156" s="28"/>
      <c r="N156" s="29"/>
      <c r="O156" s="24"/>
      <c r="P156" s="30"/>
      <c r="Q156" s="30"/>
      <c r="R156" s="30"/>
      <c r="S156" s="31"/>
      <c r="T156" s="21"/>
      <c r="V156" s="23"/>
    </row>
    <row r="157" spans="2:22" s="22" customFormat="1" ht="15" customHeight="1" x14ac:dyDescent="0.3">
      <c r="B157" s="24"/>
      <c r="C157" s="24"/>
      <c r="D157" s="25"/>
      <c r="E157" s="26"/>
      <c r="F157" s="25"/>
      <c r="G157" s="24"/>
      <c r="H157" s="25"/>
      <c r="I157" s="26"/>
      <c r="J157" s="25"/>
      <c r="K157" s="27"/>
      <c r="L157" s="25"/>
      <c r="M157" s="28"/>
      <c r="N157" s="29"/>
      <c r="O157" s="24"/>
      <c r="P157" s="30"/>
      <c r="Q157" s="30"/>
      <c r="R157" s="30"/>
      <c r="S157" s="31"/>
      <c r="T157" s="21"/>
      <c r="V157" s="23"/>
    </row>
    <row r="158" spans="2:22" s="22" customFormat="1" ht="15" customHeight="1" x14ac:dyDescent="0.3">
      <c r="B158" s="24"/>
      <c r="C158" s="24"/>
      <c r="D158" s="25"/>
      <c r="E158" s="26"/>
      <c r="F158" s="25"/>
      <c r="G158" s="24"/>
      <c r="H158" s="25"/>
      <c r="I158" s="26"/>
      <c r="J158" s="25"/>
      <c r="K158" s="27"/>
      <c r="L158" s="25"/>
      <c r="M158" s="28"/>
      <c r="N158" s="29"/>
      <c r="O158" s="24"/>
      <c r="P158" s="30"/>
      <c r="Q158" s="30"/>
      <c r="R158" s="30"/>
      <c r="S158" s="31"/>
      <c r="T158" s="21"/>
      <c r="V158" s="23"/>
    </row>
    <row r="159" spans="2:22" s="22" customFormat="1" ht="15" customHeight="1" x14ac:dyDescent="0.3">
      <c r="B159" s="24"/>
      <c r="C159" s="24"/>
      <c r="D159" s="25"/>
      <c r="E159" s="26"/>
      <c r="F159" s="25"/>
      <c r="G159" s="24"/>
      <c r="H159" s="25"/>
      <c r="I159" s="26"/>
      <c r="J159" s="25"/>
      <c r="K159" s="27"/>
      <c r="L159" s="25"/>
      <c r="M159" s="28"/>
      <c r="N159" s="29"/>
      <c r="O159" s="24"/>
      <c r="P159" s="30"/>
      <c r="Q159" s="30"/>
      <c r="R159" s="30"/>
      <c r="S159" s="31"/>
      <c r="T159" s="21"/>
      <c r="V159" s="23"/>
    </row>
    <row r="160" spans="2:22" s="22" customFormat="1" ht="15" customHeight="1" x14ac:dyDescent="0.3">
      <c r="B160" s="24"/>
      <c r="C160" s="24"/>
      <c r="D160" s="25"/>
      <c r="E160" s="26"/>
      <c r="F160" s="25"/>
      <c r="G160" s="24"/>
      <c r="H160" s="25"/>
      <c r="I160" s="26"/>
      <c r="J160" s="25"/>
      <c r="K160" s="27"/>
      <c r="L160" s="25"/>
      <c r="M160" s="28"/>
      <c r="N160" s="29"/>
      <c r="O160" s="24"/>
      <c r="P160" s="30"/>
      <c r="Q160" s="30"/>
      <c r="R160" s="30"/>
      <c r="S160" s="31"/>
      <c r="T160" s="21"/>
      <c r="V160" s="23"/>
    </row>
    <row r="161" spans="2:22" s="22" customFormat="1" ht="15" customHeight="1" x14ac:dyDescent="0.3">
      <c r="B161" s="24"/>
      <c r="C161" s="24"/>
      <c r="D161" s="25"/>
      <c r="E161" s="26"/>
      <c r="F161" s="25"/>
      <c r="G161" s="24"/>
      <c r="H161" s="25"/>
      <c r="I161" s="26"/>
      <c r="J161" s="25"/>
      <c r="K161" s="27"/>
      <c r="L161" s="25"/>
      <c r="M161" s="28"/>
      <c r="N161" s="29"/>
      <c r="O161" s="24"/>
      <c r="P161" s="30"/>
      <c r="Q161" s="30"/>
      <c r="R161" s="30"/>
      <c r="S161" s="31"/>
      <c r="T161" s="21"/>
      <c r="V161" s="23"/>
    </row>
    <row r="162" spans="2:22" s="22" customFormat="1" ht="15" customHeight="1" x14ac:dyDescent="0.3">
      <c r="B162" s="24"/>
      <c r="C162" s="24"/>
      <c r="D162" s="25"/>
      <c r="E162" s="26"/>
      <c r="F162" s="25"/>
      <c r="G162" s="24"/>
      <c r="H162" s="25"/>
      <c r="I162" s="26"/>
      <c r="J162" s="25"/>
      <c r="K162" s="27"/>
      <c r="L162" s="25"/>
      <c r="M162" s="28"/>
      <c r="N162" s="29"/>
      <c r="O162" s="24"/>
      <c r="P162" s="30"/>
      <c r="Q162" s="30"/>
      <c r="R162" s="30"/>
      <c r="S162" s="31"/>
      <c r="T162" s="21"/>
      <c r="V162" s="23"/>
    </row>
    <row r="163" spans="2:22" s="22" customFormat="1" x14ac:dyDescent="0.3">
      <c r="B163" s="24"/>
      <c r="C163" s="24"/>
      <c r="D163" s="25"/>
      <c r="E163" s="26"/>
      <c r="F163" s="25"/>
      <c r="G163" s="24"/>
      <c r="H163" s="25"/>
      <c r="I163" s="26"/>
      <c r="J163" s="25"/>
      <c r="K163" s="27"/>
      <c r="L163" s="25"/>
      <c r="M163" s="28"/>
      <c r="N163" s="29"/>
      <c r="O163" s="24"/>
      <c r="P163" s="30"/>
      <c r="Q163" s="30"/>
      <c r="R163" s="30"/>
      <c r="S163" s="31"/>
      <c r="T163" s="21"/>
      <c r="V163" s="23"/>
    </row>
    <row r="164" spans="2:22" s="22" customFormat="1" ht="15" customHeight="1" x14ac:dyDescent="0.3">
      <c r="B164" s="24"/>
      <c r="C164" s="24"/>
      <c r="D164" s="25"/>
      <c r="E164" s="26"/>
      <c r="F164" s="25"/>
      <c r="G164" s="24"/>
      <c r="H164" s="25"/>
      <c r="I164" s="26"/>
      <c r="J164" s="25"/>
      <c r="K164" s="27"/>
      <c r="L164" s="25"/>
      <c r="M164" s="28"/>
      <c r="N164" s="29"/>
      <c r="O164" s="24"/>
      <c r="P164" s="30"/>
      <c r="Q164" s="30"/>
      <c r="R164" s="30"/>
      <c r="S164" s="31"/>
      <c r="T164" s="21"/>
      <c r="V164" s="23"/>
    </row>
    <row r="165" spans="2:22" s="22" customFormat="1" x14ac:dyDescent="0.3">
      <c r="B165" s="24"/>
      <c r="C165" s="24"/>
      <c r="D165" s="25"/>
      <c r="E165" s="26"/>
      <c r="F165" s="25"/>
      <c r="G165" s="24"/>
      <c r="H165" s="25"/>
      <c r="I165" s="26"/>
      <c r="J165" s="25"/>
      <c r="K165" s="27"/>
      <c r="L165" s="25"/>
      <c r="M165" s="28"/>
      <c r="N165" s="29"/>
      <c r="O165" s="24"/>
      <c r="P165" s="30"/>
      <c r="Q165" s="30"/>
      <c r="R165" s="30"/>
      <c r="S165" s="31"/>
      <c r="T165" s="21"/>
      <c r="V165" s="23"/>
    </row>
    <row r="166" spans="2:22" s="22" customFormat="1" x14ac:dyDescent="0.3">
      <c r="B166" s="24"/>
      <c r="C166" s="24"/>
      <c r="D166" s="25"/>
      <c r="E166" s="26"/>
      <c r="F166" s="25"/>
      <c r="G166" s="24"/>
      <c r="H166" s="25"/>
      <c r="I166" s="26"/>
      <c r="J166" s="25"/>
      <c r="K166" s="27"/>
      <c r="L166" s="25"/>
      <c r="M166" s="28"/>
      <c r="N166" s="29"/>
      <c r="O166" s="24"/>
      <c r="P166" s="30"/>
      <c r="Q166" s="30"/>
      <c r="R166" s="30"/>
      <c r="S166" s="31"/>
      <c r="T166" s="21"/>
      <c r="V166" s="23"/>
    </row>
    <row r="167" spans="2:22" s="22" customFormat="1" x14ac:dyDescent="0.3">
      <c r="B167" s="24"/>
      <c r="C167" s="24"/>
      <c r="D167" s="25"/>
      <c r="E167" s="26"/>
      <c r="F167" s="25"/>
      <c r="G167" s="24"/>
      <c r="H167" s="25"/>
      <c r="I167" s="26"/>
      <c r="J167" s="25"/>
      <c r="K167" s="27"/>
      <c r="L167" s="25"/>
      <c r="M167" s="28"/>
      <c r="N167" s="29"/>
      <c r="O167" s="24"/>
      <c r="P167" s="30"/>
      <c r="Q167" s="30"/>
      <c r="R167" s="30"/>
      <c r="S167" s="31"/>
      <c r="T167" s="21"/>
      <c r="V167" s="23"/>
    </row>
    <row r="168" spans="2:22" s="22" customFormat="1" ht="15" customHeight="1" x14ac:dyDescent="0.3">
      <c r="B168" s="24"/>
      <c r="C168" s="24"/>
      <c r="D168" s="25"/>
      <c r="E168" s="26"/>
      <c r="F168" s="25"/>
      <c r="G168" s="24"/>
      <c r="H168" s="25"/>
      <c r="I168" s="26"/>
      <c r="J168" s="25"/>
      <c r="K168" s="27"/>
      <c r="L168" s="25"/>
      <c r="M168" s="28"/>
      <c r="N168" s="29"/>
      <c r="O168" s="24"/>
      <c r="P168" s="30"/>
      <c r="Q168" s="30"/>
      <c r="R168" s="30"/>
      <c r="S168" s="31"/>
      <c r="T168" s="21"/>
      <c r="V168" s="23"/>
    </row>
    <row r="169" spans="2:22" s="22" customFormat="1" x14ac:dyDescent="0.3">
      <c r="B169" s="24"/>
      <c r="C169" s="24"/>
      <c r="D169" s="25"/>
      <c r="E169" s="26"/>
      <c r="F169" s="25"/>
      <c r="G169" s="24"/>
      <c r="H169" s="25"/>
      <c r="I169" s="26"/>
      <c r="J169" s="25"/>
      <c r="K169" s="27"/>
      <c r="L169" s="25"/>
      <c r="M169" s="28"/>
      <c r="N169" s="29"/>
      <c r="O169" s="24"/>
      <c r="P169" s="30"/>
      <c r="Q169" s="30"/>
      <c r="R169" s="30"/>
      <c r="S169" s="31"/>
      <c r="T169" s="21"/>
      <c r="V169" s="23"/>
    </row>
    <row r="170" spans="2:22" s="22" customFormat="1" x14ac:dyDescent="0.3">
      <c r="B170" s="24"/>
      <c r="C170" s="24"/>
      <c r="D170" s="25"/>
      <c r="E170" s="26"/>
      <c r="F170" s="25"/>
      <c r="G170" s="24"/>
      <c r="H170" s="25"/>
      <c r="I170" s="26"/>
      <c r="J170" s="25"/>
      <c r="K170" s="27"/>
      <c r="L170" s="25"/>
      <c r="M170" s="28"/>
      <c r="N170" s="29"/>
      <c r="O170" s="24"/>
      <c r="P170" s="30"/>
      <c r="Q170" s="30"/>
      <c r="R170" s="30"/>
      <c r="S170" s="31"/>
      <c r="T170" s="21"/>
      <c r="V170" s="23"/>
    </row>
    <row r="171" spans="2:22" s="22" customFormat="1" ht="15" customHeight="1" x14ac:dyDescent="0.3">
      <c r="B171" s="24"/>
      <c r="C171" s="24"/>
      <c r="D171" s="25"/>
      <c r="E171" s="26"/>
      <c r="F171" s="25"/>
      <c r="G171" s="24"/>
      <c r="H171" s="25"/>
      <c r="I171" s="26"/>
      <c r="J171" s="25"/>
      <c r="K171" s="27"/>
      <c r="L171" s="25"/>
      <c r="M171" s="28"/>
      <c r="N171" s="29"/>
      <c r="O171" s="24"/>
      <c r="P171" s="30"/>
      <c r="Q171" s="30"/>
      <c r="R171" s="30"/>
      <c r="S171" s="31"/>
      <c r="T171" s="21"/>
      <c r="V171" s="23"/>
    </row>
    <row r="172" spans="2:22" s="22" customFormat="1" ht="15" customHeight="1" x14ac:dyDescent="0.3">
      <c r="B172" s="24"/>
      <c r="C172" s="24"/>
      <c r="D172" s="25"/>
      <c r="E172" s="26"/>
      <c r="F172" s="25"/>
      <c r="G172" s="24"/>
      <c r="H172" s="25"/>
      <c r="I172" s="26"/>
      <c r="J172" s="25"/>
      <c r="K172" s="27"/>
      <c r="L172" s="25"/>
      <c r="M172" s="28"/>
      <c r="N172" s="29"/>
      <c r="O172" s="24"/>
      <c r="P172" s="30"/>
      <c r="Q172" s="30"/>
      <c r="R172" s="30"/>
      <c r="S172" s="31"/>
      <c r="T172" s="21"/>
      <c r="V172" s="23"/>
    </row>
    <row r="173" spans="2:22" s="22" customFormat="1" ht="15" customHeight="1" x14ac:dyDescent="0.3">
      <c r="B173" s="24"/>
      <c r="C173" s="24"/>
      <c r="D173" s="25"/>
      <c r="E173" s="26"/>
      <c r="F173" s="25"/>
      <c r="G173" s="24"/>
      <c r="H173" s="25"/>
      <c r="I173" s="26"/>
      <c r="J173" s="25"/>
      <c r="K173" s="27"/>
      <c r="L173" s="25"/>
      <c r="M173" s="28"/>
      <c r="N173" s="29"/>
      <c r="O173" s="24"/>
      <c r="P173" s="30"/>
      <c r="Q173" s="30"/>
      <c r="R173" s="30"/>
      <c r="S173" s="31"/>
      <c r="T173" s="21"/>
      <c r="V173" s="23"/>
    </row>
    <row r="174" spans="2:22" s="22" customFormat="1" x14ac:dyDescent="0.3">
      <c r="B174" s="24"/>
      <c r="C174" s="24"/>
      <c r="D174" s="25"/>
      <c r="E174" s="26"/>
      <c r="F174" s="25"/>
      <c r="G174" s="24"/>
      <c r="H174" s="25"/>
      <c r="I174" s="26"/>
      <c r="J174" s="25"/>
      <c r="K174" s="27"/>
      <c r="L174" s="25"/>
      <c r="M174" s="28"/>
      <c r="N174" s="29"/>
      <c r="O174" s="24"/>
      <c r="P174" s="30"/>
      <c r="Q174" s="30"/>
      <c r="R174" s="30"/>
      <c r="S174" s="31"/>
      <c r="T174" s="21"/>
      <c r="V174" s="23"/>
    </row>
    <row r="175" spans="2:22" s="22" customFormat="1" x14ac:dyDescent="0.3">
      <c r="B175" s="24"/>
      <c r="C175" s="24"/>
      <c r="D175" s="25"/>
      <c r="E175" s="26"/>
      <c r="F175" s="25"/>
      <c r="G175" s="24"/>
      <c r="H175" s="25"/>
      <c r="I175" s="26"/>
      <c r="J175" s="25"/>
      <c r="K175" s="27"/>
      <c r="L175" s="25"/>
      <c r="M175" s="28"/>
      <c r="N175" s="29"/>
      <c r="O175" s="24"/>
      <c r="P175" s="30"/>
      <c r="Q175" s="30"/>
      <c r="R175" s="30"/>
      <c r="S175" s="31"/>
      <c r="T175" s="21"/>
      <c r="V175" s="23"/>
    </row>
    <row r="176" spans="2:22" s="22" customFormat="1" x14ac:dyDescent="0.3">
      <c r="B176" s="24"/>
      <c r="C176" s="24"/>
      <c r="D176" s="25"/>
      <c r="E176" s="26"/>
      <c r="F176" s="25"/>
      <c r="G176" s="24"/>
      <c r="H176" s="25"/>
      <c r="I176" s="26"/>
      <c r="J176" s="25"/>
      <c r="K176" s="27"/>
      <c r="L176" s="25"/>
      <c r="M176" s="28"/>
      <c r="N176" s="29"/>
      <c r="O176" s="24"/>
      <c r="P176" s="30"/>
      <c r="Q176" s="30"/>
      <c r="R176" s="30"/>
      <c r="S176" s="31"/>
      <c r="T176" s="21"/>
      <c r="V176" s="23"/>
    </row>
    <row r="177" spans="2:22" s="22" customFormat="1" x14ac:dyDescent="0.3">
      <c r="B177" s="24"/>
      <c r="C177" s="24"/>
      <c r="D177" s="25"/>
      <c r="E177" s="26"/>
      <c r="F177" s="25"/>
      <c r="G177" s="24"/>
      <c r="H177" s="25"/>
      <c r="I177" s="26"/>
      <c r="J177" s="25"/>
      <c r="K177" s="27"/>
      <c r="L177" s="25"/>
      <c r="M177" s="28"/>
      <c r="N177" s="29"/>
      <c r="O177" s="24"/>
      <c r="P177" s="30"/>
      <c r="Q177" s="30"/>
      <c r="R177" s="30"/>
      <c r="S177" s="31"/>
      <c r="T177" s="21"/>
      <c r="V177" s="23"/>
    </row>
    <row r="178" spans="2:22" s="22" customFormat="1" x14ac:dyDescent="0.3">
      <c r="B178" s="24"/>
      <c r="C178" s="24"/>
      <c r="D178" s="25"/>
      <c r="E178" s="26"/>
      <c r="F178" s="25"/>
      <c r="G178" s="24"/>
      <c r="H178" s="25"/>
      <c r="I178" s="26"/>
      <c r="J178" s="25"/>
      <c r="K178" s="27"/>
      <c r="L178" s="25"/>
      <c r="M178" s="28"/>
      <c r="N178" s="29"/>
      <c r="O178" s="24"/>
      <c r="P178" s="30"/>
      <c r="Q178" s="30"/>
      <c r="R178" s="30"/>
      <c r="S178" s="31"/>
      <c r="T178" s="21"/>
      <c r="V178" s="23"/>
    </row>
    <row r="179" spans="2:22" s="22" customFormat="1" x14ac:dyDescent="0.3">
      <c r="B179" s="24"/>
      <c r="C179" s="24"/>
      <c r="D179" s="25"/>
      <c r="E179" s="26"/>
      <c r="F179" s="25"/>
      <c r="G179" s="24"/>
      <c r="H179" s="25"/>
      <c r="I179" s="26"/>
      <c r="J179" s="25"/>
      <c r="K179" s="27"/>
      <c r="L179" s="25"/>
      <c r="M179" s="28"/>
      <c r="N179" s="29"/>
      <c r="O179" s="24"/>
      <c r="P179" s="30"/>
      <c r="Q179" s="30"/>
      <c r="R179" s="30"/>
      <c r="S179" s="31"/>
      <c r="T179" s="21"/>
      <c r="V179" s="23"/>
    </row>
    <row r="180" spans="2:22" s="22" customFormat="1" x14ac:dyDescent="0.3">
      <c r="B180" s="24"/>
      <c r="C180" s="24"/>
      <c r="D180" s="25"/>
      <c r="E180" s="26"/>
      <c r="F180" s="25"/>
      <c r="G180" s="24"/>
      <c r="H180" s="25"/>
      <c r="I180" s="26"/>
      <c r="J180" s="25"/>
      <c r="K180" s="27"/>
      <c r="L180" s="25"/>
      <c r="M180" s="28"/>
      <c r="N180" s="29"/>
      <c r="O180" s="24"/>
      <c r="P180" s="30"/>
      <c r="Q180" s="30"/>
      <c r="R180" s="30"/>
      <c r="S180" s="31"/>
      <c r="T180" s="21"/>
      <c r="V180" s="23"/>
    </row>
    <row r="181" spans="2:22" s="22" customFormat="1" x14ac:dyDescent="0.3">
      <c r="B181" s="24"/>
      <c r="C181" s="24"/>
      <c r="D181" s="25"/>
      <c r="E181" s="26"/>
      <c r="F181" s="25"/>
      <c r="G181" s="24"/>
      <c r="H181" s="25"/>
      <c r="I181" s="26"/>
      <c r="J181" s="25"/>
      <c r="K181" s="27"/>
      <c r="L181" s="25"/>
      <c r="M181" s="28"/>
      <c r="N181" s="29"/>
      <c r="O181" s="24"/>
      <c r="P181" s="30"/>
      <c r="Q181" s="30"/>
      <c r="R181" s="30"/>
      <c r="S181" s="31"/>
      <c r="T181" s="21"/>
      <c r="V181" s="23"/>
    </row>
    <row r="182" spans="2:22" s="22" customFormat="1" ht="15" customHeight="1" x14ac:dyDescent="0.3">
      <c r="B182" s="24"/>
      <c r="C182" s="24"/>
      <c r="D182" s="25"/>
      <c r="E182" s="26"/>
      <c r="F182" s="25"/>
      <c r="G182" s="24"/>
      <c r="H182" s="25"/>
      <c r="I182" s="26"/>
      <c r="J182" s="25"/>
      <c r="K182" s="27"/>
      <c r="L182" s="25"/>
      <c r="M182" s="28"/>
      <c r="N182" s="29"/>
      <c r="O182" s="24"/>
      <c r="P182" s="30"/>
      <c r="Q182" s="30"/>
      <c r="R182" s="30"/>
      <c r="S182" s="31"/>
      <c r="T182" s="21"/>
      <c r="V182" s="23"/>
    </row>
    <row r="183" spans="2:22" s="22" customFormat="1" ht="15" customHeight="1" x14ac:dyDescent="0.3">
      <c r="B183" s="24"/>
      <c r="C183" s="24"/>
      <c r="D183" s="25"/>
      <c r="E183" s="26"/>
      <c r="F183" s="25"/>
      <c r="G183" s="24"/>
      <c r="H183" s="25"/>
      <c r="I183" s="26"/>
      <c r="J183" s="25"/>
      <c r="K183" s="27"/>
      <c r="L183" s="25"/>
      <c r="M183" s="28"/>
      <c r="N183" s="29"/>
      <c r="O183" s="24"/>
      <c r="P183" s="30"/>
      <c r="Q183" s="30"/>
      <c r="R183" s="30"/>
      <c r="S183" s="31"/>
      <c r="T183" s="21"/>
      <c r="V183" s="23"/>
    </row>
    <row r="184" spans="2:22" s="22" customFormat="1" ht="15" customHeight="1" x14ac:dyDescent="0.3">
      <c r="B184" s="24"/>
      <c r="C184" s="24"/>
      <c r="D184" s="25"/>
      <c r="E184" s="26"/>
      <c r="F184" s="25"/>
      <c r="G184" s="24"/>
      <c r="H184" s="25"/>
      <c r="I184" s="26"/>
      <c r="J184" s="25"/>
      <c r="K184" s="27"/>
      <c r="L184" s="25"/>
      <c r="M184" s="28"/>
      <c r="N184" s="29"/>
      <c r="O184" s="24"/>
      <c r="P184" s="30"/>
      <c r="Q184" s="30"/>
      <c r="R184" s="30"/>
      <c r="S184" s="31"/>
      <c r="T184" s="21"/>
      <c r="V184" s="23"/>
    </row>
    <row r="185" spans="2:22" s="22" customFormat="1" ht="15" customHeight="1" x14ac:dyDescent="0.3">
      <c r="B185" s="24"/>
      <c r="C185" s="24"/>
      <c r="D185" s="25"/>
      <c r="E185" s="26"/>
      <c r="F185" s="25"/>
      <c r="G185" s="24"/>
      <c r="H185" s="25"/>
      <c r="I185" s="26"/>
      <c r="J185" s="25"/>
      <c r="K185" s="27"/>
      <c r="L185" s="25"/>
      <c r="M185" s="28"/>
      <c r="N185" s="29"/>
      <c r="O185" s="24"/>
      <c r="P185" s="30"/>
      <c r="Q185" s="30"/>
      <c r="R185" s="30"/>
      <c r="S185" s="31"/>
      <c r="T185" s="21"/>
      <c r="V185" s="23"/>
    </row>
    <row r="186" spans="2:22" s="22" customFormat="1" ht="15" customHeight="1" x14ac:dyDescent="0.3">
      <c r="B186" s="24"/>
      <c r="C186" s="24"/>
      <c r="D186" s="25"/>
      <c r="E186" s="26"/>
      <c r="F186" s="25"/>
      <c r="G186" s="24"/>
      <c r="H186" s="25"/>
      <c r="I186" s="26"/>
      <c r="J186" s="25"/>
      <c r="K186" s="27"/>
      <c r="L186" s="25"/>
      <c r="M186" s="28"/>
      <c r="N186" s="29"/>
      <c r="O186" s="24"/>
      <c r="P186" s="30"/>
      <c r="Q186" s="30"/>
      <c r="R186" s="30"/>
      <c r="S186" s="31"/>
      <c r="T186" s="21"/>
      <c r="V186" s="23"/>
    </row>
    <row r="187" spans="2:22" s="22" customFormat="1" x14ac:dyDescent="0.3">
      <c r="B187" s="24"/>
      <c r="C187" s="24"/>
      <c r="D187" s="25"/>
      <c r="E187" s="26"/>
      <c r="F187" s="25"/>
      <c r="G187" s="24"/>
      <c r="H187" s="25"/>
      <c r="I187" s="26"/>
      <c r="J187" s="25"/>
      <c r="K187" s="27"/>
      <c r="L187" s="25"/>
      <c r="M187" s="28"/>
      <c r="N187" s="29"/>
      <c r="O187" s="24"/>
      <c r="P187" s="30"/>
      <c r="Q187" s="30"/>
      <c r="R187" s="30"/>
      <c r="S187" s="31"/>
      <c r="T187" s="21"/>
      <c r="V187" s="23"/>
    </row>
    <row r="188" spans="2:22" s="22" customFormat="1" x14ac:dyDescent="0.3">
      <c r="B188" s="24"/>
      <c r="C188" s="24"/>
      <c r="D188" s="25"/>
      <c r="E188" s="26"/>
      <c r="F188" s="25"/>
      <c r="G188" s="24"/>
      <c r="H188" s="25"/>
      <c r="I188" s="26"/>
      <c r="J188" s="25"/>
      <c r="K188" s="27"/>
      <c r="L188" s="25"/>
      <c r="M188" s="28"/>
      <c r="N188" s="29"/>
      <c r="O188" s="24"/>
      <c r="P188" s="30"/>
      <c r="Q188" s="30"/>
      <c r="R188" s="30"/>
      <c r="S188" s="31"/>
      <c r="T188" s="21"/>
      <c r="V188" s="23"/>
    </row>
    <row r="189" spans="2:22" s="22" customFormat="1" ht="15" customHeight="1" x14ac:dyDescent="0.3">
      <c r="B189" s="24"/>
      <c r="C189" s="24"/>
      <c r="D189" s="25"/>
      <c r="E189" s="26"/>
      <c r="F189" s="25"/>
      <c r="G189" s="24"/>
      <c r="H189" s="25"/>
      <c r="I189" s="26"/>
      <c r="J189" s="25"/>
      <c r="K189" s="27"/>
      <c r="L189" s="25"/>
      <c r="M189" s="28"/>
      <c r="N189" s="29"/>
      <c r="O189" s="24"/>
      <c r="P189" s="30"/>
      <c r="Q189" s="30"/>
      <c r="R189" s="30"/>
      <c r="S189" s="31"/>
      <c r="T189" s="21"/>
      <c r="V189" s="23"/>
    </row>
    <row r="190" spans="2:22" s="22" customFormat="1" ht="15" customHeight="1" x14ac:dyDescent="0.3">
      <c r="B190" s="24"/>
      <c r="C190" s="24"/>
      <c r="D190" s="25"/>
      <c r="E190" s="26"/>
      <c r="F190" s="25"/>
      <c r="G190" s="24"/>
      <c r="H190" s="25"/>
      <c r="I190" s="26"/>
      <c r="J190" s="25"/>
      <c r="K190" s="27"/>
      <c r="L190" s="25"/>
      <c r="M190" s="28"/>
      <c r="N190" s="29"/>
      <c r="O190" s="24"/>
      <c r="P190" s="30"/>
      <c r="Q190" s="30"/>
      <c r="R190" s="30"/>
      <c r="S190" s="31"/>
      <c r="T190" s="21"/>
      <c r="V190" s="23"/>
    </row>
    <row r="191" spans="2:22" s="22" customFormat="1" x14ac:dyDescent="0.3">
      <c r="B191" s="24"/>
      <c r="C191" s="24"/>
      <c r="D191" s="25"/>
      <c r="E191" s="26"/>
      <c r="F191" s="25"/>
      <c r="G191" s="24"/>
      <c r="H191" s="25"/>
      <c r="I191" s="26"/>
      <c r="J191" s="25"/>
      <c r="K191" s="27"/>
      <c r="L191" s="25"/>
      <c r="M191" s="28"/>
      <c r="N191" s="29"/>
      <c r="O191" s="24"/>
      <c r="P191" s="30"/>
      <c r="Q191" s="30"/>
      <c r="R191" s="30"/>
      <c r="S191" s="31"/>
      <c r="T191" s="21"/>
      <c r="V191" s="23"/>
    </row>
    <row r="192" spans="2:22" s="22" customFormat="1" x14ac:dyDescent="0.3">
      <c r="B192" s="24"/>
      <c r="C192" s="24"/>
      <c r="D192" s="25"/>
      <c r="E192" s="26"/>
      <c r="F192" s="25"/>
      <c r="G192" s="24"/>
      <c r="H192" s="25"/>
      <c r="I192" s="26"/>
      <c r="J192" s="25"/>
      <c r="K192" s="27"/>
      <c r="L192" s="25"/>
      <c r="M192" s="28"/>
      <c r="N192" s="29"/>
      <c r="O192" s="24"/>
      <c r="P192" s="30"/>
      <c r="Q192" s="30"/>
      <c r="R192" s="30"/>
      <c r="S192" s="31"/>
      <c r="T192" s="21"/>
      <c r="V192" s="23"/>
    </row>
    <row r="193" spans="2:22" s="22" customFormat="1" x14ac:dyDescent="0.3">
      <c r="B193" s="24"/>
      <c r="C193" s="24"/>
      <c r="D193" s="25"/>
      <c r="E193" s="26"/>
      <c r="F193" s="25"/>
      <c r="G193" s="24"/>
      <c r="H193" s="25"/>
      <c r="I193" s="26"/>
      <c r="J193" s="25"/>
      <c r="K193" s="27"/>
      <c r="L193" s="25"/>
      <c r="M193" s="28"/>
      <c r="N193" s="29"/>
      <c r="O193" s="24"/>
      <c r="P193" s="30"/>
      <c r="Q193" s="30"/>
      <c r="R193" s="30"/>
      <c r="S193" s="31"/>
      <c r="T193" s="21"/>
      <c r="V193" s="23"/>
    </row>
    <row r="194" spans="2:22" s="22" customFormat="1" x14ac:dyDescent="0.3">
      <c r="B194" s="24"/>
      <c r="C194" s="24"/>
      <c r="D194" s="25"/>
      <c r="E194" s="26"/>
      <c r="F194" s="25"/>
      <c r="G194" s="24"/>
      <c r="H194" s="25"/>
      <c r="I194" s="26"/>
      <c r="J194" s="25"/>
      <c r="K194" s="27"/>
      <c r="L194" s="25"/>
      <c r="M194" s="28"/>
      <c r="N194" s="29"/>
      <c r="O194" s="24"/>
      <c r="P194" s="30"/>
      <c r="Q194" s="30"/>
      <c r="R194" s="30"/>
      <c r="S194" s="31"/>
      <c r="T194" s="21"/>
      <c r="V194" s="23"/>
    </row>
    <row r="195" spans="2:22" s="22" customFormat="1" x14ac:dyDescent="0.3">
      <c r="B195" s="24"/>
      <c r="C195" s="24"/>
      <c r="D195" s="25"/>
      <c r="E195" s="26"/>
      <c r="F195" s="25"/>
      <c r="G195" s="24"/>
      <c r="H195" s="25"/>
      <c r="I195" s="26"/>
      <c r="J195" s="25"/>
      <c r="K195" s="27"/>
      <c r="L195" s="25"/>
      <c r="M195" s="28"/>
      <c r="N195" s="29"/>
      <c r="O195" s="24"/>
      <c r="P195" s="30"/>
      <c r="Q195" s="30"/>
      <c r="R195" s="30"/>
      <c r="S195" s="31"/>
      <c r="T195" s="21"/>
      <c r="V195" s="23"/>
    </row>
    <row r="196" spans="2:22" s="22" customFormat="1" x14ac:dyDescent="0.3">
      <c r="B196" s="24"/>
      <c r="C196" s="24"/>
      <c r="D196" s="25"/>
      <c r="E196" s="26"/>
      <c r="F196" s="25"/>
      <c r="G196" s="24"/>
      <c r="H196" s="25"/>
      <c r="I196" s="26"/>
      <c r="J196" s="25"/>
      <c r="K196" s="27"/>
      <c r="L196" s="25"/>
      <c r="M196" s="28"/>
      <c r="N196" s="29"/>
      <c r="O196" s="24"/>
      <c r="P196" s="30"/>
      <c r="Q196" s="30"/>
      <c r="R196" s="30"/>
      <c r="S196" s="31"/>
      <c r="T196" s="21"/>
      <c r="V196" s="23"/>
    </row>
    <row r="197" spans="2:22" s="22" customFormat="1" x14ac:dyDescent="0.3">
      <c r="B197" s="24"/>
      <c r="C197" s="24"/>
      <c r="D197" s="25"/>
      <c r="E197" s="26"/>
      <c r="F197" s="25"/>
      <c r="G197" s="24"/>
      <c r="H197" s="25"/>
      <c r="I197" s="26"/>
      <c r="J197" s="25"/>
      <c r="K197" s="27"/>
      <c r="L197" s="25"/>
      <c r="M197" s="28"/>
      <c r="N197" s="29"/>
      <c r="O197" s="24"/>
      <c r="P197" s="30"/>
      <c r="Q197" s="30"/>
      <c r="R197" s="30"/>
      <c r="S197" s="31"/>
      <c r="T197" s="21"/>
      <c r="V197" s="23"/>
    </row>
    <row r="198" spans="2:22" s="22" customFormat="1" x14ac:dyDescent="0.3">
      <c r="B198" s="24"/>
      <c r="C198" s="24"/>
      <c r="D198" s="25"/>
      <c r="E198" s="26"/>
      <c r="F198" s="25"/>
      <c r="G198" s="24"/>
      <c r="H198" s="25"/>
      <c r="I198" s="26"/>
      <c r="J198" s="25"/>
      <c r="K198" s="27"/>
      <c r="L198" s="25"/>
      <c r="M198" s="28"/>
      <c r="N198" s="29"/>
      <c r="O198" s="24"/>
      <c r="P198" s="30"/>
      <c r="Q198" s="30"/>
      <c r="R198" s="30"/>
      <c r="S198" s="31"/>
      <c r="T198" s="21"/>
      <c r="V198" s="23"/>
    </row>
    <row r="199" spans="2:22" s="22" customFormat="1" x14ac:dyDescent="0.3">
      <c r="B199" s="24"/>
      <c r="C199" s="24"/>
      <c r="D199" s="25"/>
      <c r="E199" s="26"/>
      <c r="F199" s="25"/>
      <c r="G199" s="24"/>
      <c r="H199" s="25"/>
      <c r="I199" s="26"/>
      <c r="J199" s="25"/>
      <c r="K199" s="27"/>
      <c r="L199" s="25"/>
      <c r="M199" s="28"/>
      <c r="N199" s="29"/>
      <c r="O199" s="24"/>
      <c r="P199" s="30"/>
      <c r="Q199" s="30"/>
      <c r="R199" s="30"/>
      <c r="S199" s="31"/>
      <c r="T199" s="21"/>
      <c r="V199" s="23"/>
    </row>
    <row r="200" spans="2:22" s="22" customFormat="1" x14ac:dyDescent="0.3">
      <c r="B200" s="24"/>
      <c r="C200" s="24"/>
      <c r="D200" s="25"/>
      <c r="E200" s="26"/>
      <c r="F200" s="25"/>
      <c r="G200" s="24"/>
      <c r="H200" s="25"/>
      <c r="I200" s="26"/>
      <c r="J200" s="25"/>
      <c r="K200" s="27"/>
      <c r="L200" s="25"/>
      <c r="M200" s="28"/>
      <c r="N200" s="29"/>
      <c r="O200" s="24"/>
      <c r="P200" s="30"/>
      <c r="Q200" s="30"/>
      <c r="R200" s="30"/>
      <c r="S200" s="31"/>
      <c r="T200" s="21"/>
      <c r="V200" s="23"/>
    </row>
    <row r="201" spans="2:22" s="22" customFormat="1" x14ac:dyDescent="0.3">
      <c r="B201" s="24"/>
      <c r="C201" s="24"/>
      <c r="D201" s="25"/>
      <c r="E201" s="26"/>
      <c r="F201" s="25"/>
      <c r="G201" s="24"/>
      <c r="H201" s="25"/>
      <c r="I201" s="26"/>
      <c r="J201" s="25"/>
      <c r="K201" s="27"/>
      <c r="L201" s="25"/>
      <c r="M201" s="28"/>
      <c r="N201" s="29"/>
      <c r="O201" s="24"/>
      <c r="P201" s="30"/>
      <c r="Q201" s="30"/>
      <c r="R201" s="30"/>
      <c r="S201" s="31"/>
      <c r="T201" s="21"/>
      <c r="V201" s="23"/>
    </row>
    <row r="202" spans="2:22" s="22" customFormat="1" x14ac:dyDescent="0.3">
      <c r="B202" s="24"/>
      <c r="C202" s="24"/>
      <c r="D202" s="25"/>
      <c r="E202" s="26"/>
      <c r="F202" s="25"/>
      <c r="G202" s="24"/>
      <c r="H202" s="25"/>
      <c r="I202" s="26"/>
      <c r="J202" s="25"/>
      <c r="K202" s="27"/>
      <c r="L202" s="25"/>
      <c r="M202" s="28"/>
      <c r="N202" s="29"/>
      <c r="O202" s="24"/>
      <c r="P202" s="30"/>
      <c r="Q202" s="30"/>
      <c r="R202" s="30"/>
      <c r="S202" s="31"/>
      <c r="T202" s="21"/>
      <c r="V202" s="23"/>
    </row>
    <row r="203" spans="2:22" s="22" customFormat="1" ht="15" customHeight="1" x14ac:dyDescent="0.3">
      <c r="B203" s="24"/>
      <c r="C203" s="24"/>
      <c r="D203" s="25"/>
      <c r="E203" s="26"/>
      <c r="F203" s="25"/>
      <c r="G203" s="24"/>
      <c r="H203" s="25"/>
      <c r="I203" s="26"/>
      <c r="J203" s="25"/>
      <c r="K203" s="27"/>
      <c r="L203" s="25"/>
      <c r="M203" s="28"/>
      <c r="N203" s="29"/>
      <c r="O203" s="24"/>
      <c r="P203" s="30"/>
      <c r="Q203" s="30"/>
      <c r="R203" s="30"/>
      <c r="S203" s="31"/>
      <c r="T203" s="21"/>
      <c r="V203" s="23"/>
    </row>
    <row r="204" spans="2:22" s="22" customFormat="1" x14ac:dyDescent="0.3">
      <c r="B204" s="24"/>
      <c r="C204" s="24"/>
      <c r="D204" s="25"/>
      <c r="E204" s="26"/>
      <c r="F204" s="25"/>
      <c r="G204" s="24"/>
      <c r="H204" s="25"/>
      <c r="I204" s="26"/>
      <c r="J204" s="25"/>
      <c r="K204" s="27"/>
      <c r="L204" s="25"/>
      <c r="M204" s="28"/>
      <c r="N204" s="29"/>
      <c r="O204" s="24"/>
      <c r="P204" s="30"/>
      <c r="Q204" s="30"/>
      <c r="R204" s="30"/>
      <c r="S204" s="31"/>
      <c r="T204" s="21"/>
      <c r="V204" s="23"/>
    </row>
    <row r="205" spans="2:22" s="22" customFormat="1" x14ac:dyDescent="0.3">
      <c r="B205" s="24"/>
      <c r="C205" s="24"/>
      <c r="D205" s="25"/>
      <c r="E205" s="26"/>
      <c r="F205" s="25"/>
      <c r="G205" s="24"/>
      <c r="H205" s="25"/>
      <c r="I205" s="26"/>
      <c r="J205" s="25"/>
      <c r="K205" s="27"/>
      <c r="L205" s="25"/>
      <c r="M205" s="28"/>
      <c r="N205" s="29"/>
      <c r="O205" s="24"/>
      <c r="P205" s="30"/>
      <c r="Q205" s="30"/>
      <c r="R205" s="30"/>
      <c r="S205" s="31"/>
      <c r="T205" s="21"/>
      <c r="V205" s="23"/>
    </row>
    <row r="206" spans="2:22" s="22" customFormat="1" x14ac:dyDescent="0.3">
      <c r="B206" s="24"/>
      <c r="C206" s="24"/>
      <c r="D206" s="25"/>
      <c r="E206" s="26"/>
      <c r="F206" s="25"/>
      <c r="G206" s="24"/>
      <c r="H206" s="25"/>
      <c r="I206" s="26"/>
      <c r="J206" s="25"/>
      <c r="K206" s="27"/>
      <c r="L206" s="25"/>
      <c r="M206" s="28"/>
      <c r="N206" s="29"/>
      <c r="O206" s="24"/>
      <c r="P206" s="30"/>
      <c r="Q206" s="30"/>
      <c r="R206" s="30"/>
      <c r="S206" s="31"/>
      <c r="T206" s="21"/>
      <c r="V206" s="23"/>
    </row>
    <row r="207" spans="2:22" s="22" customFormat="1" x14ac:dyDescent="0.3">
      <c r="B207" s="24"/>
      <c r="C207" s="24"/>
      <c r="D207" s="25"/>
      <c r="E207" s="26"/>
      <c r="F207" s="25"/>
      <c r="G207" s="24"/>
      <c r="H207" s="25"/>
      <c r="I207" s="26"/>
      <c r="J207" s="25"/>
      <c r="K207" s="27"/>
      <c r="L207" s="25"/>
      <c r="M207" s="28"/>
      <c r="N207" s="29"/>
      <c r="O207" s="24"/>
      <c r="P207" s="30"/>
      <c r="Q207" s="30"/>
      <c r="R207" s="30"/>
      <c r="S207" s="31"/>
      <c r="T207" s="21"/>
      <c r="V207" s="23"/>
    </row>
    <row r="208" spans="2:22" s="22" customFormat="1" x14ac:dyDescent="0.3">
      <c r="B208" s="24"/>
      <c r="C208" s="24"/>
      <c r="D208" s="25"/>
      <c r="E208" s="26"/>
      <c r="F208" s="25"/>
      <c r="G208" s="24"/>
      <c r="H208" s="25"/>
      <c r="I208" s="26"/>
      <c r="J208" s="25"/>
      <c r="K208" s="27"/>
      <c r="L208" s="25"/>
      <c r="M208" s="28"/>
      <c r="N208" s="29"/>
      <c r="O208" s="24"/>
      <c r="P208" s="30"/>
      <c r="Q208" s="30"/>
      <c r="R208" s="30"/>
      <c r="S208" s="31"/>
      <c r="T208" s="21"/>
      <c r="V208" s="23"/>
    </row>
    <row r="209" spans="2:22" s="22" customFormat="1" x14ac:dyDescent="0.3">
      <c r="B209" s="24"/>
      <c r="C209" s="24"/>
      <c r="D209" s="25"/>
      <c r="E209" s="26"/>
      <c r="F209" s="25"/>
      <c r="G209" s="24"/>
      <c r="H209" s="25"/>
      <c r="I209" s="26"/>
      <c r="J209" s="25"/>
      <c r="K209" s="27"/>
      <c r="L209" s="25"/>
      <c r="M209" s="28"/>
      <c r="N209" s="29"/>
      <c r="O209" s="24"/>
      <c r="P209" s="30"/>
      <c r="Q209" s="30"/>
      <c r="R209" s="30"/>
      <c r="S209" s="31"/>
      <c r="T209" s="21"/>
      <c r="V209" s="23"/>
    </row>
    <row r="210" spans="2:22" s="22" customFormat="1" ht="15" customHeight="1" x14ac:dyDescent="0.3">
      <c r="B210" s="24"/>
      <c r="C210" s="24"/>
      <c r="D210" s="25"/>
      <c r="E210" s="26"/>
      <c r="F210" s="25"/>
      <c r="G210" s="24"/>
      <c r="H210" s="25"/>
      <c r="I210" s="26"/>
      <c r="J210" s="25"/>
      <c r="K210" s="27"/>
      <c r="L210" s="25"/>
      <c r="M210" s="28"/>
      <c r="N210" s="29"/>
      <c r="O210" s="24"/>
      <c r="P210" s="30"/>
      <c r="Q210" s="30"/>
      <c r="R210" s="30"/>
      <c r="S210" s="31"/>
      <c r="T210" s="21"/>
      <c r="V210" s="23"/>
    </row>
    <row r="211" spans="2:22" s="22" customFormat="1" x14ac:dyDescent="0.3">
      <c r="B211" s="24"/>
      <c r="C211" s="24"/>
      <c r="D211" s="25"/>
      <c r="E211" s="26"/>
      <c r="F211" s="25"/>
      <c r="G211" s="24"/>
      <c r="H211" s="25"/>
      <c r="I211" s="26"/>
      <c r="J211" s="25"/>
      <c r="K211" s="27"/>
      <c r="L211" s="25"/>
      <c r="M211" s="28"/>
      <c r="N211" s="29"/>
      <c r="O211" s="24"/>
      <c r="P211" s="30"/>
      <c r="Q211" s="30"/>
      <c r="R211" s="30"/>
      <c r="S211" s="31"/>
      <c r="T211" s="21"/>
      <c r="V211" s="23"/>
    </row>
    <row r="212" spans="2:22" s="22" customFormat="1" ht="15" customHeight="1" x14ac:dyDescent="0.3">
      <c r="B212" s="24"/>
      <c r="C212" s="24"/>
      <c r="D212" s="25"/>
      <c r="E212" s="26"/>
      <c r="F212" s="25"/>
      <c r="G212" s="24"/>
      <c r="H212" s="25"/>
      <c r="I212" s="26"/>
      <c r="J212" s="25"/>
      <c r="K212" s="27"/>
      <c r="L212" s="25"/>
      <c r="M212" s="28"/>
      <c r="N212" s="29"/>
      <c r="O212" s="24"/>
      <c r="P212" s="30"/>
      <c r="Q212" s="30"/>
      <c r="R212" s="30"/>
      <c r="S212" s="31"/>
      <c r="T212" s="21"/>
      <c r="V212" s="23"/>
    </row>
    <row r="213" spans="2:22" s="22" customFormat="1" x14ac:dyDescent="0.3">
      <c r="B213" s="24"/>
      <c r="C213" s="24"/>
      <c r="D213" s="25"/>
      <c r="E213" s="26"/>
      <c r="F213" s="25"/>
      <c r="G213" s="24"/>
      <c r="H213" s="25"/>
      <c r="I213" s="26"/>
      <c r="J213" s="25"/>
      <c r="K213" s="27"/>
      <c r="L213" s="25"/>
      <c r="M213" s="28"/>
      <c r="N213" s="29"/>
      <c r="O213" s="24"/>
      <c r="P213" s="30"/>
      <c r="Q213" s="30"/>
      <c r="R213" s="30"/>
      <c r="S213" s="31"/>
      <c r="T213" s="21"/>
      <c r="V213" s="23"/>
    </row>
    <row r="214" spans="2:22" s="22" customFormat="1" x14ac:dyDescent="0.3">
      <c r="B214" s="24"/>
      <c r="C214" s="24"/>
      <c r="D214" s="25"/>
      <c r="E214" s="26"/>
      <c r="F214" s="25"/>
      <c r="G214" s="24"/>
      <c r="H214" s="25"/>
      <c r="I214" s="26"/>
      <c r="J214" s="25"/>
      <c r="K214" s="27"/>
      <c r="L214" s="25"/>
      <c r="M214" s="28"/>
      <c r="N214" s="29"/>
      <c r="O214" s="24"/>
      <c r="P214" s="30"/>
      <c r="Q214" s="30"/>
      <c r="R214" s="30"/>
      <c r="S214" s="31"/>
      <c r="T214" s="21"/>
      <c r="V214" s="23"/>
    </row>
    <row r="215" spans="2:22" s="22" customFormat="1" ht="15" customHeight="1" x14ac:dyDescent="0.3">
      <c r="B215" s="24"/>
      <c r="C215" s="24"/>
      <c r="D215" s="25"/>
      <c r="E215" s="26"/>
      <c r="F215" s="25"/>
      <c r="G215" s="24"/>
      <c r="H215" s="25"/>
      <c r="I215" s="26"/>
      <c r="J215" s="25"/>
      <c r="K215" s="27"/>
      <c r="L215" s="25"/>
      <c r="M215" s="28"/>
      <c r="N215" s="29"/>
      <c r="O215" s="24"/>
      <c r="P215" s="30"/>
      <c r="Q215" s="30"/>
      <c r="R215" s="30"/>
      <c r="S215" s="31"/>
      <c r="T215" s="21"/>
      <c r="V215" s="23"/>
    </row>
    <row r="216" spans="2:22" s="22" customFormat="1" x14ac:dyDescent="0.3">
      <c r="B216" s="24"/>
      <c r="C216" s="24"/>
      <c r="D216" s="25"/>
      <c r="E216" s="26"/>
      <c r="F216" s="25"/>
      <c r="G216" s="24"/>
      <c r="H216" s="25"/>
      <c r="I216" s="26"/>
      <c r="J216" s="25"/>
      <c r="K216" s="27"/>
      <c r="L216" s="25"/>
      <c r="M216" s="28"/>
      <c r="N216" s="29"/>
      <c r="O216" s="24"/>
      <c r="P216" s="30"/>
      <c r="Q216" s="30"/>
      <c r="R216" s="30"/>
      <c r="S216" s="31"/>
      <c r="T216" s="21"/>
      <c r="V216" s="23"/>
    </row>
    <row r="217" spans="2:22" s="22" customFormat="1" x14ac:dyDescent="0.3">
      <c r="B217" s="24"/>
      <c r="C217" s="24"/>
      <c r="D217" s="25"/>
      <c r="E217" s="26"/>
      <c r="F217" s="25"/>
      <c r="G217" s="24"/>
      <c r="H217" s="25"/>
      <c r="I217" s="26"/>
      <c r="J217" s="25"/>
      <c r="K217" s="27"/>
      <c r="L217" s="25"/>
      <c r="M217" s="28"/>
      <c r="N217" s="29"/>
      <c r="O217" s="24"/>
      <c r="P217" s="30"/>
      <c r="Q217" s="30"/>
      <c r="R217" s="30"/>
      <c r="S217" s="31"/>
      <c r="T217" s="21"/>
      <c r="V217" s="23"/>
    </row>
    <row r="218" spans="2:22" s="22" customFormat="1" x14ac:dyDescent="0.3">
      <c r="B218" s="24"/>
      <c r="C218" s="24"/>
      <c r="D218" s="25"/>
      <c r="E218" s="26"/>
      <c r="F218" s="25"/>
      <c r="G218" s="24"/>
      <c r="H218" s="25"/>
      <c r="I218" s="26"/>
      <c r="J218" s="25"/>
      <c r="K218" s="27"/>
      <c r="L218" s="25"/>
      <c r="M218" s="28"/>
      <c r="N218" s="29"/>
      <c r="O218" s="24"/>
      <c r="P218" s="30"/>
      <c r="Q218" s="30"/>
      <c r="R218" s="30"/>
      <c r="S218" s="31"/>
      <c r="T218" s="21"/>
      <c r="V218" s="23"/>
    </row>
    <row r="219" spans="2:22" s="22" customFormat="1" x14ac:dyDescent="0.3">
      <c r="B219" s="24"/>
      <c r="C219" s="24"/>
      <c r="D219" s="25"/>
      <c r="E219" s="26"/>
      <c r="F219" s="25"/>
      <c r="G219" s="24"/>
      <c r="H219" s="25"/>
      <c r="I219" s="26"/>
      <c r="J219" s="25"/>
      <c r="K219" s="27"/>
      <c r="L219" s="25"/>
      <c r="M219" s="28"/>
      <c r="N219" s="29"/>
      <c r="O219" s="24"/>
      <c r="P219" s="30"/>
      <c r="Q219" s="30"/>
      <c r="R219" s="30"/>
      <c r="S219" s="31"/>
      <c r="T219" s="21"/>
      <c r="V219" s="23"/>
    </row>
    <row r="220" spans="2:22" s="22" customFormat="1" x14ac:dyDescent="0.3">
      <c r="B220" s="24"/>
      <c r="C220" s="24"/>
      <c r="D220" s="25"/>
      <c r="E220" s="26"/>
      <c r="F220" s="25"/>
      <c r="G220" s="24"/>
      <c r="H220" s="25"/>
      <c r="I220" s="26"/>
      <c r="J220" s="25"/>
      <c r="K220" s="27"/>
      <c r="L220" s="25"/>
      <c r="M220" s="28"/>
      <c r="N220" s="29"/>
      <c r="O220" s="24"/>
      <c r="P220" s="30"/>
      <c r="Q220" s="30"/>
      <c r="R220" s="30"/>
      <c r="S220" s="31"/>
      <c r="T220" s="21"/>
      <c r="V220" s="23"/>
    </row>
    <row r="221" spans="2:22" s="22" customFormat="1" x14ac:dyDescent="0.3">
      <c r="B221" s="24"/>
      <c r="C221" s="24"/>
      <c r="D221" s="25"/>
      <c r="E221" s="26"/>
      <c r="F221" s="25"/>
      <c r="G221" s="24"/>
      <c r="H221" s="25"/>
      <c r="I221" s="26"/>
      <c r="J221" s="25"/>
      <c r="K221" s="27"/>
      <c r="L221" s="25"/>
      <c r="M221" s="28"/>
      <c r="N221" s="29"/>
      <c r="O221" s="24"/>
      <c r="P221" s="30"/>
      <c r="Q221" s="30"/>
      <c r="R221" s="30"/>
      <c r="S221" s="31"/>
      <c r="T221" s="21"/>
      <c r="V221" s="23"/>
    </row>
    <row r="222" spans="2:22" s="22" customFormat="1" x14ac:dyDescent="0.3">
      <c r="B222" s="24"/>
      <c r="C222" s="24"/>
      <c r="D222" s="25"/>
      <c r="E222" s="26"/>
      <c r="F222" s="25"/>
      <c r="G222" s="24"/>
      <c r="H222" s="25"/>
      <c r="I222" s="26"/>
      <c r="J222" s="25"/>
      <c r="K222" s="27"/>
      <c r="L222" s="25"/>
      <c r="M222" s="28"/>
      <c r="N222" s="29"/>
      <c r="O222" s="24"/>
      <c r="P222" s="30"/>
      <c r="Q222" s="30"/>
      <c r="R222" s="30"/>
      <c r="S222" s="31"/>
      <c r="T222" s="21"/>
      <c r="V222" s="23"/>
    </row>
    <row r="223" spans="2:22" s="22" customFormat="1" x14ac:dyDescent="0.3">
      <c r="B223" s="24"/>
      <c r="C223" s="24"/>
      <c r="D223" s="25"/>
      <c r="E223" s="26"/>
      <c r="F223" s="25"/>
      <c r="G223" s="24"/>
      <c r="H223" s="25"/>
      <c r="I223" s="26"/>
      <c r="J223" s="25"/>
      <c r="K223" s="27"/>
      <c r="L223" s="25"/>
      <c r="M223" s="28"/>
      <c r="N223" s="29"/>
      <c r="O223" s="24"/>
      <c r="P223" s="30"/>
      <c r="Q223" s="30"/>
      <c r="R223" s="30"/>
      <c r="S223" s="31"/>
      <c r="T223" s="21"/>
      <c r="V223" s="23"/>
    </row>
    <row r="224" spans="2:22" s="22" customFormat="1" x14ac:dyDescent="0.3">
      <c r="B224" s="24"/>
      <c r="C224" s="24"/>
      <c r="D224" s="25"/>
      <c r="E224" s="26"/>
      <c r="F224" s="25"/>
      <c r="G224" s="24"/>
      <c r="H224" s="25"/>
      <c r="I224" s="26"/>
      <c r="J224" s="25"/>
      <c r="K224" s="27"/>
      <c r="L224" s="25"/>
      <c r="M224" s="28"/>
      <c r="N224" s="29"/>
      <c r="O224" s="24"/>
      <c r="P224" s="30"/>
      <c r="Q224" s="30"/>
      <c r="R224" s="30"/>
      <c r="S224" s="31"/>
      <c r="T224" s="21"/>
      <c r="V224" s="23"/>
    </row>
    <row r="225" spans="2:22" s="22" customFormat="1" x14ac:dyDescent="0.3">
      <c r="B225" s="24"/>
      <c r="C225" s="24"/>
      <c r="D225" s="25"/>
      <c r="E225" s="26"/>
      <c r="F225" s="25"/>
      <c r="G225" s="24"/>
      <c r="H225" s="25"/>
      <c r="I225" s="26"/>
      <c r="J225" s="25"/>
      <c r="K225" s="27"/>
      <c r="L225" s="25"/>
      <c r="M225" s="28"/>
      <c r="N225" s="29"/>
      <c r="O225" s="24"/>
      <c r="P225" s="30"/>
      <c r="Q225" s="30"/>
      <c r="R225" s="30"/>
      <c r="S225" s="31"/>
      <c r="T225" s="21"/>
      <c r="V225" s="23"/>
    </row>
    <row r="226" spans="2:22" s="22" customFormat="1" x14ac:dyDescent="0.3">
      <c r="B226" s="24"/>
      <c r="C226" s="24"/>
      <c r="D226" s="25"/>
      <c r="E226" s="26"/>
      <c r="F226" s="25"/>
      <c r="G226" s="24"/>
      <c r="H226" s="25"/>
      <c r="I226" s="26"/>
      <c r="J226" s="25"/>
      <c r="K226" s="27"/>
      <c r="L226" s="25"/>
      <c r="M226" s="28"/>
      <c r="N226" s="29"/>
      <c r="O226" s="24"/>
      <c r="P226" s="30"/>
      <c r="Q226" s="30"/>
      <c r="R226" s="30"/>
      <c r="S226" s="31"/>
      <c r="T226" s="21"/>
      <c r="V226" s="23"/>
    </row>
    <row r="227" spans="2:22" s="22" customFormat="1" x14ac:dyDescent="0.3">
      <c r="B227" s="24"/>
      <c r="C227" s="24"/>
      <c r="D227" s="25"/>
      <c r="E227" s="26"/>
      <c r="F227" s="25"/>
      <c r="G227" s="24"/>
      <c r="H227" s="25"/>
      <c r="I227" s="26"/>
      <c r="J227" s="25"/>
      <c r="K227" s="27"/>
      <c r="L227" s="25"/>
      <c r="M227" s="28"/>
      <c r="N227" s="29"/>
      <c r="O227" s="24"/>
      <c r="P227" s="30"/>
      <c r="Q227" s="30"/>
      <c r="R227" s="30"/>
      <c r="S227" s="31"/>
      <c r="T227" s="21"/>
      <c r="V227" s="23"/>
    </row>
    <row r="228" spans="2:22" s="22" customFormat="1" x14ac:dyDescent="0.3">
      <c r="B228" s="24"/>
      <c r="C228" s="24"/>
      <c r="D228" s="25"/>
      <c r="E228" s="26"/>
      <c r="F228" s="25"/>
      <c r="G228" s="24"/>
      <c r="H228" s="25"/>
      <c r="I228" s="26"/>
      <c r="J228" s="25"/>
      <c r="K228" s="27"/>
      <c r="L228" s="25"/>
      <c r="M228" s="28"/>
      <c r="N228" s="29"/>
      <c r="O228" s="24"/>
      <c r="P228" s="30"/>
      <c r="Q228" s="30"/>
      <c r="R228" s="30"/>
      <c r="S228" s="31"/>
      <c r="T228" s="21"/>
      <c r="V228" s="23"/>
    </row>
    <row r="229" spans="2:22" s="22" customFormat="1" x14ac:dyDescent="0.3">
      <c r="B229" s="24"/>
      <c r="C229" s="24"/>
      <c r="D229" s="25"/>
      <c r="E229" s="26"/>
      <c r="F229" s="25"/>
      <c r="G229" s="24"/>
      <c r="H229" s="25"/>
      <c r="I229" s="26"/>
      <c r="J229" s="25"/>
      <c r="K229" s="27"/>
      <c r="L229" s="25"/>
      <c r="M229" s="28"/>
      <c r="N229" s="29"/>
      <c r="O229" s="24"/>
      <c r="P229" s="30"/>
      <c r="Q229" s="30"/>
      <c r="R229" s="30"/>
      <c r="S229" s="31"/>
      <c r="T229" s="21"/>
      <c r="V229" s="23"/>
    </row>
    <row r="230" spans="2:22" s="22" customFormat="1" x14ac:dyDescent="0.3">
      <c r="B230" s="24"/>
      <c r="C230" s="24"/>
      <c r="D230" s="25"/>
      <c r="E230" s="26"/>
      <c r="F230" s="25"/>
      <c r="G230" s="24"/>
      <c r="H230" s="25"/>
      <c r="I230" s="26"/>
      <c r="J230" s="25"/>
      <c r="K230" s="27"/>
      <c r="L230" s="25"/>
      <c r="M230" s="28"/>
      <c r="N230" s="29"/>
      <c r="O230" s="24"/>
      <c r="P230" s="30"/>
      <c r="Q230" s="30"/>
      <c r="R230" s="30"/>
      <c r="S230" s="31"/>
      <c r="T230" s="21"/>
      <c r="V230" s="23"/>
    </row>
    <row r="231" spans="2:22" s="22" customFormat="1" x14ac:dyDescent="0.3">
      <c r="B231" s="24"/>
      <c r="C231" s="24"/>
      <c r="D231" s="25"/>
      <c r="E231" s="26"/>
      <c r="F231" s="25"/>
      <c r="G231" s="24"/>
      <c r="H231" s="25"/>
      <c r="I231" s="26"/>
      <c r="J231" s="25"/>
      <c r="K231" s="27"/>
      <c r="L231" s="25"/>
      <c r="M231" s="28"/>
      <c r="N231" s="29"/>
      <c r="O231" s="24"/>
      <c r="P231" s="30"/>
      <c r="Q231" s="30"/>
      <c r="R231" s="30"/>
      <c r="S231" s="31"/>
      <c r="T231" s="21"/>
      <c r="V231" s="23"/>
    </row>
    <row r="232" spans="2:22" s="22" customFormat="1" x14ac:dyDescent="0.3">
      <c r="B232" s="24"/>
      <c r="C232" s="24"/>
      <c r="D232" s="25"/>
      <c r="E232" s="26"/>
      <c r="F232" s="25"/>
      <c r="G232" s="24"/>
      <c r="H232" s="25"/>
      <c r="I232" s="26"/>
      <c r="J232" s="25"/>
      <c r="K232" s="27"/>
      <c r="L232" s="25"/>
      <c r="M232" s="28"/>
      <c r="N232" s="29"/>
      <c r="O232" s="24"/>
      <c r="P232" s="30"/>
      <c r="Q232" s="30"/>
      <c r="R232" s="30"/>
      <c r="S232" s="31"/>
      <c r="T232" s="21"/>
      <c r="V232" s="23"/>
    </row>
    <row r="233" spans="2:22" s="22" customFormat="1" ht="15" customHeight="1" x14ac:dyDescent="0.3">
      <c r="B233" s="24"/>
      <c r="C233" s="24"/>
      <c r="D233" s="25"/>
      <c r="E233" s="26"/>
      <c r="F233" s="25"/>
      <c r="G233" s="24"/>
      <c r="H233" s="25"/>
      <c r="I233" s="26"/>
      <c r="J233" s="25"/>
      <c r="K233" s="27"/>
      <c r="L233" s="25"/>
      <c r="M233" s="28"/>
      <c r="N233" s="29"/>
      <c r="O233" s="24"/>
      <c r="P233" s="30"/>
      <c r="Q233" s="30"/>
      <c r="R233" s="30"/>
      <c r="S233" s="31"/>
      <c r="T233" s="21"/>
      <c r="V233" s="23"/>
    </row>
    <row r="234" spans="2:22" s="22" customFormat="1" x14ac:dyDescent="0.3">
      <c r="B234" s="24"/>
      <c r="C234" s="24"/>
      <c r="D234" s="25"/>
      <c r="E234" s="26"/>
      <c r="F234" s="25"/>
      <c r="G234" s="24"/>
      <c r="H234" s="25"/>
      <c r="I234" s="26"/>
      <c r="J234" s="25"/>
      <c r="K234" s="27"/>
      <c r="L234" s="25"/>
      <c r="M234" s="28"/>
      <c r="N234" s="29"/>
      <c r="O234" s="24"/>
      <c r="P234" s="30"/>
      <c r="Q234" s="30"/>
      <c r="R234" s="30"/>
      <c r="S234" s="31"/>
      <c r="T234" s="21"/>
      <c r="V234" s="23"/>
    </row>
    <row r="235" spans="2:22" s="22" customFormat="1" x14ac:dyDescent="0.3">
      <c r="B235" s="24"/>
      <c r="C235" s="24"/>
      <c r="D235" s="25"/>
      <c r="E235" s="26"/>
      <c r="F235" s="25"/>
      <c r="G235" s="24"/>
      <c r="H235" s="25"/>
      <c r="I235" s="26"/>
      <c r="J235" s="25"/>
      <c r="K235" s="27"/>
      <c r="L235" s="25"/>
      <c r="M235" s="28"/>
      <c r="N235" s="29"/>
      <c r="O235" s="24"/>
      <c r="P235" s="30"/>
      <c r="Q235" s="30"/>
      <c r="R235" s="30"/>
      <c r="S235" s="31"/>
      <c r="T235" s="21"/>
      <c r="V235" s="23"/>
    </row>
    <row r="236" spans="2:22" s="22" customFormat="1" x14ac:dyDescent="0.3">
      <c r="B236" s="24"/>
      <c r="C236" s="24"/>
      <c r="D236" s="25"/>
      <c r="E236" s="26"/>
      <c r="F236" s="25"/>
      <c r="G236" s="24"/>
      <c r="H236" s="25"/>
      <c r="I236" s="26"/>
      <c r="J236" s="25"/>
      <c r="K236" s="27"/>
      <c r="L236" s="25"/>
      <c r="M236" s="28"/>
      <c r="N236" s="29"/>
      <c r="O236" s="24"/>
      <c r="P236" s="30"/>
      <c r="Q236" s="30"/>
      <c r="R236" s="30"/>
      <c r="S236" s="31"/>
      <c r="T236" s="21"/>
      <c r="V236" s="23"/>
    </row>
    <row r="237" spans="2:22" s="22" customFormat="1" x14ac:dyDescent="0.3">
      <c r="B237" s="24"/>
      <c r="C237" s="24"/>
      <c r="D237" s="25"/>
      <c r="E237" s="26"/>
      <c r="F237" s="25"/>
      <c r="G237" s="24"/>
      <c r="H237" s="25"/>
      <c r="I237" s="26"/>
      <c r="J237" s="25"/>
      <c r="K237" s="27"/>
      <c r="L237" s="25"/>
      <c r="M237" s="28"/>
      <c r="N237" s="29"/>
      <c r="O237" s="24"/>
      <c r="P237" s="30"/>
      <c r="Q237" s="30"/>
      <c r="R237" s="30"/>
      <c r="S237" s="31"/>
      <c r="T237" s="21"/>
      <c r="V237" s="23"/>
    </row>
    <row r="238" spans="2:22" s="22" customFormat="1" x14ac:dyDescent="0.3">
      <c r="B238" s="24"/>
      <c r="C238" s="24"/>
      <c r="D238" s="25"/>
      <c r="E238" s="26"/>
      <c r="F238" s="25"/>
      <c r="G238" s="24"/>
      <c r="H238" s="25"/>
      <c r="I238" s="26"/>
      <c r="J238" s="25"/>
      <c r="K238" s="27"/>
      <c r="L238" s="25"/>
      <c r="M238" s="28"/>
      <c r="N238" s="29"/>
      <c r="O238" s="24"/>
      <c r="P238" s="30"/>
      <c r="Q238" s="30"/>
      <c r="R238" s="30"/>
      <c r="S238" s="31"/>
      <c r="T238" s="21"/>
      <c r="V238" s="23"/>
    </row>
    <row r="239" spans="2:22" s="22" customFormat="1" x14ac:dyDescent="0.3">
      <c r="B239" s="24"/>
      <c r="C239" s="24"/>
      <c r="D239" s="25"/>
      <c r="E239" s="26"/>
      <c r="F239" s="25"/>
      <c r="G239" s="24"/>
      <c r="H239" s="25"/>
      <c r="I239" s="26"/>
      <c r="J239" s="25"/>
      <c r="K239" s="27"/>
      <c r="L239" s="25"/>
      <c r="M239" s="28"/>
      <c r="N239" s="29"/>
      <c r="O239" s="24"/>
      <c r="P239" s="30"/>
      <c r="Q239" s="30"/>
      <c r="R239" s="30"/>
      <c r="S239" s="31"/>
      <c r="T239" s="21"/>
      <c r="V239" s="23"/>
    </row>
    <row r="240" spans="2:22" s="22" customFormat="1" x14ac:dyDescent="0.3">
      <c r="B240" s="24"/>
      <c r="C240" s="24"/>
      <c r="D240" s="25"/>
      <c r="E240" s="26"/>
      <c r="F240" s="25"/>
      <c r="G240" s="24"/>
      <c r="H240" s="25"/>
      <c r="I240" s="26"/>
      <c r="J240" s="25"/>
      <c r="K240" s="27"/>
      <c r="L240" s="25"/>
      <c r="M240" s="28"/>
      <c r="N240" s="29"/>
      <c r="O240" s="24"/>
      <c r="P240" s="30"/>
      <c r="Q240" s="30"/>
      <c r="R240" s="30"/>
      <c r="S240" s="31"/>
      <c r="T240" s="21"/>
      <c r="V240" s="23"/>
    </row>
    <row r="241" spans="2:22" s="22" customFormat="1" x14ac:dyDescent="0.3">
      <c r="B241" s="24"/>
      <c r="C241" s="24"/>
      <c r="D241" s="25"/>
      <c r="E241" s="26"/>
      <c r="F241" s="25"/>
      <c r="G241" s="24"/>
      <c r="H241" s="25"/>
      <c r="I241" s="26"/>
      <c r="J241" s="25"/>
      <c r="K241" s="27"/>
      <c r="L241" s="25"/>
      <c r="M241" s="28"/>
      <c r="N241" s="29"/>
      <c r="O241" s="24"/>
      <c r="P241" s="30"/>
      <c r="Q241" s="30"/>
      <c r="R241" s="30"/>
      <c r="S241" s="31"/>
      <c r="T241" s="21"/>
      <c r="V241" s="23"/>
    </row>
    <row r="242" spans="2:22" s="22" customFormat="1" x14ac:dyDescent="0.3">
      <c r="B242" s="24"/>
      <c r="C242" s="24"/>
      <c r="D242" s="25"/>
      <c r="E242" s="26"/>
      <c r="F242" s="25"/>
      <c r="G242" s="24"/>
      <c r="H242" s="25"/>
      <c r="I242" s="26"/>
      <c r="J242" s="25"/>
      <c r="K242" s="27"/>
      <c r="L242" s="25"/>
      <c r="M242" s="28"/>
      <c r="N242" s="29"/>
      <c r="O242" s="24"/>
      <c r="P242" s="30"/>
      <c r="Q242" s="30"/>
      <c r="R242" s="30"/>
      <c r="S242" s="31"/>
      <c r="T242" s="21"/>
      <c r="V242" s="23"/>
    </row>
    <row r="243" spans="2:22" s="22" customFormat="1" x14ac:dyDescent="0.3">
      <c r="B243" s="24"/>
      <c r="C243" s="24"/>
      <c r="D243" s="25"/>
      <c r="E243" s="26"/>
      <c r="F243" s="25"/>
      <c r="G243" s="24"/>
      <c r="H243" s="25"/>
      <c r="I243" s="26"/>
      <c r="J243" s="25"/>
      <c r="K243" s="27"/>
      <c r="L243" s="25"/>
      <c r="M243" s="28"/>
      <c r="N243" s="29"/>
      <c r="O243" s="24"/>
      <c r="P243" s="30"/>
      <c r="Q243" s="30"/>
      <c r="R243" s="30"/>
      <c r="S243" s="31"/>
      <c r="T243" s="21"/>
      <c r="V243" s="23"/>
    </row>
    <row r="244" spans="2:22" s="22" customFormat="1" x14ac:dyDescent="0.3">
      <c r="B244" s="24"/>
      <c r="C244" s="24"/>
      <c r="D244" s="25"/>
      <c r="E244" s="26"/>
      <c r="F244" s="25"/>
      <c r="G244" s="24"/>
      <c r="H244" s="25"/>
      <c r="I244" s="26"/>
      <c r="J244" s="25"/>
      <c r="K244" s="27"/>
      <c r="L244" s="25"/>
      <c r="M244" s="28"/>
      <c r="N244" s="29"/>
      <c r="O244" s="24"/>
      <c r="P244" s="30"/>
      <c r="Q244" s="30"/>
      <c r="R244" s="30"/>
      <c r="S244" s="31"/>
      <c r="T244" s="21"/>
      <c r="V244" s="23"/>
    </row>
    <row r="245" spans="2:22" s="22" customFormat="1" x14ac:dyDescent="0.3">
      <c r="B245" s="24"/>
      <c r="C245" s="24"/>
      <c r="D245" s="25"/>
      <c r="E245" s="26"/>
      <c r="F245" s="25"/>
      <c r="G245" s="24"/>
      <c r="H245" s="25"/>
      <c r="I245" s="26"/>
      <c r="J245" s="25"/>
      <c r="K245" s="27"/>
      <c r="L245" s="25"/>
      <c r="M245" s="28"/>
      <c r="N245" s="29"/>
      <c r="O245" s="24"/>
      <c r="P245" s="30"/>
      <c r="Q245" s="30"/>
      <c r="R245" s="30"/>
      <c r="S245" s="31"/>
      <c r="T245" s="21"/>
      <c r="V245" s="23"/>
    </row>
    <row r="246" spans="2:22" s="22" customFormat="1" x14ac:dyDescent="0.3">
      <c r="B246" s="24"/>
      <c r="C246" s="24"/>
      <c r="D246" s="25"/>
      <c r="E246" s="26"/>
      <c r="F246" s="25"/>
      <c r="G246" s="24"/>
      <c r="H246" s="25"/>
      <c r="I246" s="26"/>
      <c r="J246" s="25"/>
      <c r="K246" s="27"/>
      <c r="L246" s="25"/>
      <c r="M246" s="28"/>
      <c r="N246" s="29"/>
      <c r="O246" s="24"/>
      <c r="P246" s="30"/>
      <c r="Q246" s="30"/>
      <c r="R246" s="30"/>
      <c r="S246" s="31"/>
      <c r="T246" s="21"/>
      <c r="V246" s="23"/>
    </row>
    <row r="247" spans="2:22" s="22" customFormat="1" x14ac:dyDescent="0.3">
      <c r="B247" s="24"/>
      <c r="C247" s="24"/>
      <c r="D247" s="25"/>
      <c r="E247" s="26"/>
      <c r="F247" s="25"/>
      <c r="G247" s="24"/>
      <c r="H247" s="25"/>
      <c r="I247" s="26"/>
      <c r="J247" s="25"/>
      <c r="K247" s="27"/>
      <c r="L247" s="25"/>
      <c r="M247" s="28"/>
      <c r="N247" s="29"/>
      <c r="O247" s="24"/>
      <c r="P247" s="30"/>
      <c r="Q247" s="30"/>
      <c r="R247" s="30"/>
      <c r="S247" s="31"/>
      <c r="T247" s="21"/>
      <c r="V247" s="23"/>
    </row>
    <row r="248" spans="2:22" s="22" customFormat="1" x14ac:dyDescent="0.3">
      <c r="B248" s="24"/>
      <c r="C248" s="24"/>
      <c r="D248" s="25"/>
      <c r="E248" s="26"/>
      <c r="F248" s="25"/>
      <c r="G248" s="24"/>
      <c r="H248" s="25"/>
      <c r="I248" s="26"/>
      <c r="J248" s="25"/>
      <c r="K248" s="27"/>
      <c r="L248" s="25"/>
      <c r="M248" s="28"/>
      <c r="N248" s="29"/>
      <c r="O248" s="24"/>
      <c r="P248" s="30"/>
      <c r="Q248" s="30"/>
      <c r="R248" s="30"/>
      <c r="S248" s="31"/>
      <c r="T248" s="21"/>
      <c r="V248" s="23"/>
    </row>
    <row r="249" spans="2:22" s="22" customFormat="1" x14ac:dyDescent="0.3">
      <c r="B249" s="24"/>
      <c r="C249" s="24"/>
      <c r="D249" s="25"/>
      <c r="E249" s="26"/>
      <c r="F249" s="25"/>
      <c r="G249" s="24"/>
      <c r="H249" s="25"/>
      <c r="I249" s="26"/>
      <c r="J249" s="25"/>
      <c r="K249" s="27"/>
      <c r="L249" s="25"/>
      <c r="M249" s="28"/>
      <c r="N249" s="29"/>
      <c r="O249" s="24"/>
      <c r="P249" s="30"/>
      <c r="Q249" s="30"/>
      <c r="R249" s="30"/>
      <c r="S249" s="31"/>
      <c r="T249" s="21"/>
      <c r="V249" s="23"/>
    </row>
    <row r="250" spans="2:22" s="22" customFormat="1" x14ac:dyDescent="0.3">
      <c r="B250" s="24"/>
      <c r="C250" s="24"/>
      <c r="D250" s="25"/>
      <c r="E250" s="26"/>
      <c r="F250" s="25"/>
      <c r="G250" s="24"/>
      <c r="H250" s="25"/>
      <c r="I250" s="26"/>
      <c r="J250" s="25"/>
      <c r="K250" s="27"/>
      <c r="L250" s="25"/>
      <c r="M250" s="28"/>
      <c r="N250" s="29"/>
      <c r="O250" s="24"/>
      <c r="P250" s="30"/>
      <c r="Q250" s="30"/>
      <c r="R250" s="30"/>
      <c r="S250" s="31"/>
      <c r="T250" s="21"/>
      <c r="V250" s="23"/>
    </row>
    <row r="251" spans="2:22" s="22" customFormat="1" x14ac:dyDescent="0.3">
      <c r="B251" s="24"/>
      <c r="C251" s="24"/>
      <c r="D251" s="25"/>
      <c r="E251" s="26"/>
      <c r="F251" s="25"/>
      <c r="G251" s="24"/>
      <c r="H251" s="25"/>
      <c r="I251" s="26"/>
      <c r="J251" s="25"/>
      <c r="K251" s="27"/>
      <c r="L251" s="25"/>
      <c r="M251" s="28"/>
      <c r="N251" s="29"/>
      <c r="O251" s="24"/>
      <c r="P251" s="30"/>
      <c r="Q251" s="30"/>
      <c r="R251" s="30"/>
      <c r="S251" s="31"/>
      <c r="T251" s="21"/>
      <c r="V251" s="23"/>
    </row>
    <row r="252" spans="2:22" s="22" customFormat="1" x14ac:dyDescent="0.3">
      <c r="B252" s="24"/>
      <c r="C252" s="24"/>
      <c r="D252" s="25"/>
      <c r="E252" s="26"/>
      <c r="F252" s="25"/>
      <c r="G252" s="24"/>
      <c r="H252" s="25"/>
      <c r="I252" s="26"/>
      <c r="J252" s="25"/>
      <c r="K252" s="27"/>
      <c r="L252" s="25"/>
      <c r="M252" s="28"/>
      <c r="N252" s="29"/>
      <c r="O252" s="24"/>
      <c r="P252" s="30"/>
      <c r="Q252" s="30"/>
      <c r="R252" s="30"/>
      <c r="S252" s="31"/>
      <c r="T252" s="21"/>
      <c r="V252" s="23"/>
    </row>
    <row r="253" spans="2:22" s="22" customFormat="1" x14ac:dyDescent="0.3">
      <c r="B253" s="24"/>
      <c r="C253" s="24"/>
      <c r="D253" s="25"/>
      <c r="E253" s="26"/>
      <c r="F253" s="25"/>
      <c r="G253" s="24"/>
      <c r="H253" s="25"/>
      <c r="I253" s="26"/>
      <c r="J253" s="25"/>
      <c r="K253" s="27"/>
      <c r="L253" s="25"/>
      <c r="M253" s="28"/>
      <c r="N253" s="29"/>
      <c r="O253" s="24"/>
      <c r="P253" s="30"/>
      <c r="Q253" s="30"/>
      <c r="R253" s="30"/>
      <c r="S253" s="31"/>
      <c r="T253" s="21"/>
      <c r="V253" s="23"/>
    </row>
    <row r="254" spans="2:22" s="22" customFormat="1" x14ac:dyDescent="0.3">
      <c r="B254" s="24"/>
      <c r="C254" s="24"/>
      <c r="D254" s="25"/>
      <c r="E254" s="26"/>
      <c r="F254" s="25"/>
      <c r="G254" s="24"/>
      <c r="H254" s="25"/>
      <c r="I254" s="26"/>
      <c r="J254" s="25"/>
      <c r="K254" s="27"/>
      <c r="L254" s="25"/>
      <c r="M254" s="28"/>
      <c r="N254" s="29"/>
      <c r="O254" s="24"/>
      <c r="P254" s="30"/>
      <c r="Q254" s="30"/>
      <c r="R254" s="30"/>
      <c r="S254" s="31"/>
      <c r="T254" s="21"/>
      <c r="V254" s="23"/>
    </row>
    <row r="255" spans="2:22" s="22" customFormat="1" x14ac:dyDescent="0.3">
      <c r="B255" s="24"/>
      <c r="C255" s="24"/>
      <c r="D255" s="25"/>
      <c r="E255" s="26"/>
      <c r="F255" s="25"/>
      <c r="G255" s="24"/>
      <c r="H255" s="25"/>
      <c r="I255" s="26"/>
      <c r="J255" s="25"/>
      <c r="K255" s="27"/>
      <c r="L255" s="25"/>
      <c r="M255" s="28"/>
      <c r="N255" s="29"/>
      <c r="O255" s="24"/>
      <c r="P255" s="30"/>
      <c r="Q255" s="30"/>
      <c r="R255" s="30"/>
      <c r="S255" s="31"/>
      <c r="T255" s="21"/>
      <c r="V255" s="23"/>
    </row>
    <row r="256" spans="2:22" s="22" customFormat="1" x14ac:dyDescent="0.3">
      <c r="B256" s="24"/>
      <c r="C256" s="24"/>
      <c r="D256" s="25"/>
      <c r="E256" s="26"/>
      <c r="F256" s="25"/>
      <c r="G256" s="24"/>
      <c r="H256" s="25"/>
      <c r="I256" s="26"/>
      <c r="J256" s="25"/>
      <c r="K256" s="27"/>
      <c r="L256" s="25"/>
      <c r="M256" s="28"/>
      <c r="N256" s="29"/>
      <c r="O256" s="24"/>
      <c r="P256" s="30"/>
      <c r="Q256" s="30"/>
      <c r="R256" s="30"/>
      <c r="S256" s="31"/>
      <c r="T256" s="21"/>
      <c r="V256" s="23"/>
    </row>
    <row r="257" spans="2:22" s="22" customFormat="1" x14ac:dyDescent="0.3">
      <c r="B257" s="24"/>
      <c r="C257" s="24"/>
      <c r="D257" s="25"/>
      <c r="E257" s="26"/>
      <c r="F257" s="25"/>
      <c r="G257" s="24"/>
      <c r="H257" s="25"/>
      <c r="I257" s="26"/>
      <c r="J257" s="25"/>
      <c r="K257" s="27"/>
      <c r="L257" s="25"/>
      <c r="M257" s="28"/>
      <c r="N257" s="29"/>
      <c r="O257" s="24"/>
      <c r="P257" s="30"/>
      <c r="Q257" s="30"/>
      <c r="R257" s="30"/>
      <c r="S257" s="31"/>
      <c r="T257" s="21"/>
      <c r="V257" s="23"/>
    </row>
    <row r="258" spans="2:22" s="22" customFormat="1" x14ac:dyDescent="0.3">
      <c r="B258" s="24"/>
      <c r="C258" s="24"/>
      <c r="D258" s="25"/>
      <c r="E258" s="26"/>
      <c r="F258" s="25"/>
      <c r="G258" s="24"/>
      <c r="H258" s="25"/>
      <c r="I258" s="26"/>
      <c r="J258" s="25"/>
      <c r="K258" s="27"/>
      <c r="L258" s="25"/>
      <c r="M258" s="28"/>
      <c r="N258" s="29"/>
      <c r="O258" s="24"/>
      <c r="P258" s="30"/>
      <c r="Q258" s="30"/>
      <c r="R258" s="30"/>
      <c r="S258" s="31"/>
      <c r="T258" s="21"/>
      <c r="V258" s="23"/>
    </row>
    <row r="259" spans="2:22" s="22" customFormat="1" x14ac:dyDescent="0.3">
      <c r="B259" s="24"/>
      <c r="C259" s="24"/>
      <c r="D259" s="25"/>
      <c r="E259" s="26"/>
      <c r="F259" s="25"/>
      <c r="G259" s="24"/>
      <c r="H259" s="25"/>
      <c r="I259" s="26"/>
      <c r="J259" s="25"/>
      <c r="K259" s="27"/>
      <c r="L259" s="25"/>
      <c r="M259" s="28"/>
      <c r="N259" s="29"/>
      <c r="O259" s="24"/>
      <c r="P259" s="30"/>
      <c r="Q259" s="30"/>
      <c r="R259" s="30"/>
      <c r="S259" s="31"/>
      <c r="T259" s="21"/>
      <c r="V259" s="23"/>
    </row>
    <row r="260" spans="2:22" s="22" customFormat="1" ht="15" customHeight="1" x14ac:dyDescent="0.3">
      <c r="B260" s="24"/>
      <c r="C260" s="24"/>
      <c r="D260" s="25"/>
      <c r="E260" s="26"/>
      <c r="F260" s="25"/>
      <c r="G260" s="24"/>
      <c r="H260" s="25"/>
      <c r="I260" s="26"/>
      <c r="J260" s="25"/>
      <c r="K260" s="27"/>
      <c r="L260" s="25"/>
      <c r="M260" s="28"/>
      <c r="N260" s="29"/>
      <c r="O260" s="24"/>
      <c r="P260" s="30"/>
      <c r="Q260" s="30"/>
      <c r="R260" s="30"/>
      <c r="S260" s="31"/>
      <c r="T260" s="21"/>
      <c r="V260" s="23"/>
    </row>
    <row r="261" spans="2:22" s="22" customFormat="1" x14ac:dyDescent="0.3">
      <c r="B261" s="24"/>
      <c r="C261" s="24"/>
      <c r="D261" s="25"/>
      <c r="E261" s="26"/>
      <c r="F261" s="25"/>
      <c r="G261" s="24"/>
      <c r="H261" s="25"/>
      <c r="I261" s="26"/>
      <c r="J261" s="25"/>
      <c r="K261" s="27"/>
      <c r="L261" s="25"/>
      <c r="M261" s="28"/>
      <c r="N261" s="29"/>
      <c r="O261" s="24"/>
      <c r="P261" s="30"/>
      <c r="Q261" s="30"/>
      <c r="R261" s="30"/>
      <c r="S261" s="31"/>
      <c r="T261" s="21"/>
      <c r="V261" s="23"/>
    </row>
    <row r="262" spans="2:22" s="22" customFormat="1" x14ac:dyDescent="0.3">
      <c r="B262" s="24"/>
      <c r="C262" s="24"/>
      <c r="D262" s="25"/>
      <c r="E262" s="26"/>
      <c r="F262" s="25"/>
      <c r="G262" s="24"/>
      <c r="H262" s="25"/>
      <c r="I262" s="26"/>
      <c r="J262" s="25"/>
      <c r="K262" s="27"/>
      <c r="L262" s="25"/>
      <c r="M262" s="28"/>
      <c r="N262" s="29"/>
      <c r="O262" s="24"/>
      <c r="P262" s="30"/>
      <c r="Q262" s="30"/>
      <c r="R262" s="30"/>
      <c r="S262" s="31"/>
      <c r="T262" s="21"/>
      <c r="V262" s="23"/>
    </row>
    <row r="263" spans="2:22" s="22" customFormat="1" x14ac:dyDescent="0.3">
      <c r="B263" s="24"/>
      <c r="C263" s="24"/>
      <c r="D263" s="25"/>
      <c r="E263" s="26"/>
      <c r="F263" s="25"/>
      <c r="G263" s="24"/>
      <c r="H263" s="25"/>
      <c r="I263" s="26"/>
      <c r="J263" s="25"/>
      <c r="K263" s="27"/>
      <c r="L263" s="25"/>
      <c r="M263" s="28"/>
      <c r="N263" s="29"/>
      <c r="O263" s="24"/>
      <c r="P263" s="30"/>
      <c r="Q263" s="30"/>
      <c r="R263" s="30"/>
      <c r="S263" s="31"/>
      <c r="T263" s="21"/>
      <c r="V263" s="23"/>
    </row>
    <row r="264" spans="2:22" s="22" customFormat="1" x14ac:dyDescent="0.3">
      <c r="B264" s="24"/>
      <c r="C264" s="24"/>
      <c r="D264" s="25"/>
      <c r="E264" s="26"/>
      <c r="F264" s="25"/>
      <c r="G264" s="24"/>
      <c r="H264" s="25"/>
      <c r="I264" s="26"/>
      <c r="J264" s="25"/>
      <c r="K264" s="27"/>
      <c r="L264" s="25"/>
      <c r="M264" s="28"/>
      <c r="N264" s="29"/>
      <c r="O264" s="24"/>
      <c r="P264" s="30"/>
      <c r="Q264" s="30"/>
      <c r="R264" s="30"/>
      <c r="S264" s="31"/>
      <c r="T264" s="21"/>
      <c r="V264" s="23"/>
    </row>
    <row r="265" spans="2:22" s="22" customFormat="1" x14ac:dyDescent="0.3">
      <c r="B265" s="24"/>
      <c r="C265" s="24"/>
      <c r="D265" s="25"/>
      <c r="E265" s="26"/>
      <c r="F265" s="25"/>
      <c r="G265" s="24"/>
      <c r="H265" s="25"/>
      <c r="I265" s="26"/>
      <c r="J265" s="25"/>
      <c r="K265" s="27"/>
      <c r="L265" s="25"/>
      <c r="M265" s="28"/>
      <c r="N265" s="29"/>
      <c r="O265" s="24"/>
      <c r="P265" s="30"/>
      <c r="Q265" s="30"/>
      <c r="R265" s="30"/>
      <c r="S265" s="31"/>
      <c r="T265" s="21"/>
      <c r="V265" s="23"/>
    </row>
    <row r="266" spans="2:22" s="22" customFormat="1" x14ac:dyDescent="0.3">
      <c r="B266" s="24"/>
      <c r="C266" s="24"/>
      <c r="D266" s="25"/>
      <c r="E266" s="26"/>
      <c r="F266" s="25"/>
      <c r="G266" s="24"/>
      <c r="H266" s="25"/>
      <c r="I266" s="26"/>
      <c r="J266" s="25"/>
      <c r="K266" s="27"/>
      <c r="L266" s="25"/>
      <c r="M266" s="28"/>
      <c r="N266" s="29"/>
      <c r="O266" s="24"/>
      <c r="P266" s="30"/>
      <c r="Q266" s="30"/>
      <c r="R266" s="30"/>
      <c r="S266" s="31"/>
      <c r="T266" s="21"/>
      <c r="V266" s="23"/>
    </row>
    <row r="267" spans="2:22" s="22" customFormat="1" ht="15" customHeight="1" x14ac:dyDescent="0.3">
      <c r="B267" s="24"/>
      <c r="C267" s="24"/>
      <c r="D267" s="25"/>
      <c r="E267" s="26"/>
      <c r="F267" s="25"/>
      <c r="G267" s="24"/>
      <c r="H267" s="25"/>
      <c r="I267" s="26"/>
      <c r="J267" s="25"/>
      <c r="K267" s="27"/>
      <c r="L267" s="25"/>
      <c r="M267" s="28"/>
      <c r="N267" s="29"/>
      <c r="O267" s="24"/>
      <c r="P267" s="30"/>
      <c r="Q267" s="30"/>
      <c r="R267" s="30"/>
      <c r="S267" s="31"/>
      <c r="T267" s="21"/>
      <c r="V267" s="23"/>
    </row>
    <row r="268" spans="2:22" s="22" customFormat="1" x14ac:dyDescent="0.3">
      <c r="B268" s="24"/>
      <c r="C268" s="24"/>
      <c r="D268" s="25"/>
      <c r="E268" s="26"/>
      <c r="F268" s="25"/>
      <c r="G268" s="24"/>
      <c r="H268" s="25"/>
      <c r="I268" s="26"/>
      <c r="J268" s="25"/>
      <c r="K268" s="27"/>
      <c r="L268" s="25"/>
      <c r="M268" s="28"/>
      <c r="N268" s="29"/>
      <c r="O268" s="24"/>
      <c r="P268" s="30"/>
      <c r="Q268" s="30"/>
      <c r="R268" s="30"/>
      <c r="S268" s="31"/>
      <c r="T268" s="21"/>
      <c r="V268" s="23"/>
    </row>
    <row r="269" spans="2:22" s="22" customFormat="1" x14ac:dyDescent="0.3">
      <c r="B269" s="24"/>
      <c r="C269" s="24"/>
      <c r="D269" s="25"/>
      <c r="E269" s="26"/>
      <c r="F269" s="25"/>
      <c r="G269" s="24"/>
      <c r="H269" s="25"/>
      <c r="I269" s="26"/>
      <c r="J269" s="25"/>
      <c r="K269" s="27"/>
      <c r="L269" s="25"/>
      <c r="M269" s="28"/>
      <c r="N269" s="29"/>
      <c r="O269" s="24"/>
      <c r="P269" s="30"/>
      <c r="Q269" s="30"/>
      <c r="R269" s="30"/>
      <c r="S269" s="31"/>
      <c r="T269" s="21"/>
      <c r="V269" s="23"/>
    </row>
    <row r="270" spans="2:22" s="22" customFormat="1" x14ac:dyDescent="0.3">
      <c r="B270" s="24"/>
      <c r="C270" s="24"/>
      <c r="D270" s="25"/>
      <c r="E270" s="26"/>
      <c r="F270" s="25"/>
      <c r="G270" s="24"/>
      <c r="H270" s="25"/>
      <c r="I270" s="26"/>
      <c r="J270" s="25"/>
      <c r="K270" s="27"/>
      <c r="L270" s="25"/>
      <c r="M270" s="28"/>
      <c r="N270" s="29"/>
      <c r="O270" s="24"/>
      <c r="P270" s="30"/>
      <c r="Q270" s="30"/>
      <c r="R270" s="30"/>
      <c r="S270" s="31"/>
      <c r="T270" s="21"/>
      <c r="V270" s="23"/>
    </row>
    <row r="271" spans="2:22" s="22" customFormat="1" x14ac:dyDescent="0.3">
      <c r="B271" s="24"/>
      <c r="C271" s="24"/>
      <c r="D271" s="25"/>
      <c r="E271" s="26"/>
      <c r="F271" s="25"/>
      <c r="G271" s="24"/>
      <c r="H271" s="25"/>
      <c r="I271" s="26"/>
      <c r="J271" s="25"/>
      <c r="K271" s="27"/>
      <c r="L271" s="25"/>
      <c r="M271" s="28"/>
      <c r="N271" s="29"/>
      <c r="O271" s="24"/>
      <c r="P271" s="30"/>
      <c r="Q271" s="30"/>
      <c r="R271" s="30"/>
      <c r="S271" s="31"/>
      <c r="T271" s="21"/>
      <c r="V271" s="23"/>
    </row>
    <row r="272" spans="2:22" s="22" customFormat="1" x14ac:dyDescent="0.3">
      <c r="B272" s="24"/>
      <c r="C272" s="24"/>
      <c r="D272" s="25"/>
      <c r="E272" s="26"/>
      <c r="F272" s="25"/>
      <c r="G272" s="24"/>
      <c r="H272" s="25"/>
      <c r="I272" s="26"/>
      <c r="J272" s="25"/>
      <c r="K272" s="27"/>
      <c r="L272" s="25"/>
      <c r="M272" s="28"/>
      <c r="N272" s="29"/>
      <c r="O272" s="24"/>
      <c r="P272" s="30"/>
      <c r="Q272" s="30"/>
      <c r="R272" s="30"/>
      <c r="S272" s="31"/>
      <c r="T272" s="21"/>
      <c r="V272" s="23"/>
    </row>
    <row r="273" spans="2:22" s="22" customFormat="1" x14ac:dyDescent="0.3">
      <c r="B273" s="24"/>
      <c r="C273" s="24"/>
      <c r="D273" s="25"/>
      <c r="E273" s="26"/>
      <c r="F273" s="25"/>
      <c r="G273" s="24"/>
      <c r="H273" s="25"/>
      <c r="I273" s="26"/>
      <c r="J273" s="25"/>
      <c r="K273" s="27"/>
      <c r="L273" s="25"/>
      <c r="M273" s="28"/>
      <c r="N273" s="29"/>
      <c r="O273" s="24"/>
      <c r="P273" s="30"/>
      <c r="Q273" s="30"/>
      <c r="R273" s="30"/>
      <c r="S273" s="31"/>
      <c r="T273" s="21"/>
      <c r="V273" s="23"/>
    </row>
    <row r="274" spans="2:22" s="22" customFormat="1" x14ac:dyDescent="0.3">
      <c r="B274" s="24"/>
      <c r="C274" s="24"/>
      <c r="D274" s="25"/>
      <c r="E274" s="26"/>
      <c r="F274" s="25"/>
      <c r="G274" s="24"/>
      <c r="H274" s="25"/>
      <c r="I274" s="26"/>
      <c r="J274" s="25"/>
      <c r="K274" s="27"/>
      <c r="L274" s="25"/>
      <c r="M274" s="28"/>
      <c r="N274" s="29"/>
      <c r="O274" s="24"/>
      <c r="P274" s="30"/>
      <c r="Q274" s="30"/>
      <c r="R274" s="30"/>
      <c r="S274" s="31"/>
      <c r="T274" s="21"/>
      <c r="V274" s="23"/>
    </row>
    <row r="275" spans="2:22" s="22" customFormat="1" x14ac:dyDescent="0.3">
      <c r="B275" s="24"/>
      <c r="C275" s="24"/>
      <c r="D275" s="25"/>
      <c r="E275" s="26"/>
      <c r="F275" s="25"/>
      <c r="G275" s="24"/>
      <c r="H275" s="25"/>
      <c r="I275" s="26"/>
      <c r="J275" s="25"/>
      <c r="K275" s="27"/>
      <c r="L275" s="25"/>
      <c r="M275" s="28"/>
      <c r="N275" s="29"/>
      <c r="O275" s="24"/>
      <c r="P275" s="30"/>
      <c r="Q275" s="30"/>
      <c r="R275" s="30"/>
      <c r="S275" s="31"/>
      <c r="T275" s="21"/>
      <c r="V275" s="23"/>
    </row>
    <row r="276" spans="2:22" s="22" customFormat="1" x14ac:dyDescent="0.3">
      <c r="B276" s="24"/>
      <c r="C276" s="24"/>
      <c r="D276" s="25"/>
      <c r="E276" s="26"/>
      <c r="F276" s="25"/>
      <c r="G276" s="24"/>
      <c r="H276" s="25"/>
      <c r="I276" s="26"/>
      <c r="J276" s="25"/>
      <c r="K276" s="27"/>
      <c r="L276" s="25"/>
      <c r="M276" s="28"/>
      <c r="N276" s="29"/>
      <c r="O276" s="1"/>
      <c r="P276" s="37"/>
      <c r="Q276" s="37"/>
      <c r="R276" s="37"/>
      <c r="S276"/>
      <c r="T276" s="21"/>
      <c r="V276" s="23"/>
    </row>
    <row r="277" spans="2:22" s="22" customFormat="1" x14ac:dyDescent="0.3">
      <c r="B277" s="24"/>
      <c r="C277" s="24"/>
      <c r="D277" s="25"/>
      <c r="E277" s="26"/>
      <c r="F277" s="25"/>
      <c r="G277" s="24"/>
      <c r="H277" s="25"/>
      <c r="I277" s="26"/>
      <c r="J277" s="25"/>
      <c r="K277" s="27"/>
      <c r="L277" s="25"/>
      <c r="M277" s="28"/>
      <c r="N277" s="29"/>
      <c r="O277" s="1"/>
      <c r="P277" s="37"/>
      <c r="Q277" s="37"/>
      <c r="R277" s="37"/>
      <c r="S277"/>
      <c r="T277" s="21"/>
      <c r="V277" s="23"/>
    </row>
    <row r="278" spans="2:22" s="22" customFormat="1" x14ac:dyDescent="0.3">
      <c r="B278" s="24"/>
      <c r="C278" s="24"/>
      <c r="D278" s="25"/>
      <c r="E278" s="26"/>
      <c r="F278" s="25"/>
      <c r="G278" s="24"/>
      <c r="H278" s="25"/>
      <c r="I278" s="26"/>
      <c r="J278" s="25"/>
      <c r="K278" s="27"/>
      <c r="L278" s="25"/>
      <c r="M278" s="28"/>
      <c r="N278" s="29"/>
      <c r="O278" s="1"/>
      <c r="P278" s="37"/>
      <c r="Q278" s="37"/>
      <c r="R278" s="37"/>
      <c r="S278"/>
      <c r="T278" s="21"/>
      <c r="V278" s="23"/>
    </row>
    <row r="279" spans="2:22" s="22" customFormat="1" x14ac:dyDescent="0.3">
      <c r="B279" s="24"/>
      <c r="C279" s="24"/>
      <c r="D279" s="25"/>
      <c r="E279" s="26"/>
      <c r="F279" s="25"/>
      <c r="G279" s="24"/>
      <c r="H279" s="25"/>
      <c r="I279" s="26"/>
      <c r="J279" s="25"/>
      <c r="K279" s="27"/>
      <c r="L279" s="25"/>
      <c r="M279" s="28"/>
      <c r="N279" s="29"/>
      <c r="O279"/>
      <c r="P279"/>
      <c r="Q279"/>
      <c r="R279"/>
      <c r="S279"/>
      <c r="T279" s="21"/>
      <c r="V279" s="23"/>
    </row>
    <row r="280" spans="2:22" s="22" customFormat="1" x14ac:dyDescent="0.3">
      <c r="B280" s="24"/>
      <c r="C280" s="24"/>
      <c r="D280" s="25"/>
      <c r="E280" s="26"/>
      <c r="F280" s="25"/>
      <c r="G280" s="24"/>
      <c r="H280" s="25"/>
      <c r="I280" s="26"/>
      <c r="J280" s="25"/>
      <c r="K280" s="27"/>
      <c r="L280" s="25"/>
      <c r="M280" s="28"/>
      <c r="N280" s="29"/>
      <c r="O280"/>
      <c r="P280"/>
      <c r="Q280"/>
      <c r="R280"/>
      <c r="S280"/>
      <c r="T280" s="21"/>
      <c r="V280" s="23"/>
    </row>
    <row r="281" spans="2:22" s="22" customFormat="1" x14ac:dyDescent="0.3">
      <c r="B281" s="24"/>
      <c r="C281" s="24"/>
      <c r="D281" s="25"/>
      <c r="E281" s="26"/>
      <c r="F281" s="25"/>
      <c r="G281" s="24"/>
      <c r="H281" s="25"/>
      <c r="I281" s="26"/>
      <c r="J281" s="25"/>
      <c r="K281" s="27"/>
      <c r="L281" s="25"/>
      <c r="M281" s="28"/>
      <c r="N281" s="29"/>
      <c r="O281"/>
      <c r="P281"/>
      <c r="Q281"/>
      <c r="R281"/>
      <c r="S281"/>
      <c r="T281" s="21"/>
      <c r="V281" s="23"/>
    </row>
    <row r="282" spans="2:22" s="22" customFormat="1" x14ac:dyDescent="0.3">
      <c r="B282" s="24"/>
      <c r="C282" s="24"/>
      <c r="D282" s="25"/>
      <c r="E282" s="26"/>
      <c r="F282" s="25"/>
      <c r="G282" s="24"/>
      <c r="H282" s="25"/>
      <c r="I282" s="26"/>
      <c r="J282" s="25"/>
      <c r="K282" s="27"/>
      <c r="L282" s="25"/>
      <c r="M282" s="28"/>
      <c r="N282" s="29"/>
      <c r="O282"/>
      <c r="P282"/>
      <c r="Q282"/>
      <c r="R282"/>
      <c r="S282"/>
      <c r="T282" s="21"/>
      <c r="V282" s="23"/>
    </row>
    <row r="283" spans="2:22" s="22" customFormat="1" x14ac:dyDescent="0.3">
      <c r="B283" s="24"/>
      <c r="C283" s="24"/>
      <c r="D283" s="25"/>
      <c r="E283" s="26"/>
      <c r="F283" s="25"/>
      <c r="G283" s="24"/>
      <c r="H283" s="25"/>
      <c r="I283" s="26"/>
      <c r="J283" s="25"/>
      <c r="K283" s="27"/>
      <c r="L283" s="25"/>
      <c r="M283" s="28"/>
      <c r="N283" s="29"/>
      <c r="O283"/>
      <c r="P283"/>
      <c r="Q283"/>
      <c r="R283"/>
      <c r="S283"/>
      <c r="T283" s="21"/>
      <c r="V283" s="23"/>
    </row>
    <row r="284" spans="2:22" s="22" customFormat="1" x14ac:dyDescent="0.3">
      <c r="B284" s="24"/>
      <c r="C284" s="24"/>
      <c r="D284" s="25"/>
      <c r="E284" s="26"/>
      <c r="F284" s="25"/>
      <c r="G284" s="24"/>
      <c r="H284" s="25"/>
      <c r="I284" s="26"/>
      <c r="J284" s="25"/>
      <c r="K284" s="27"/>
      <c r="L284" s="25"/>
      <c r="M284" s="28"/>
      <c r="N284" s="29"/>
      <c r="O284"/>
      <c r="P284"/>
      <c r="Q284"/>
      <c r="R284"/>
      <c r="S284"/>
      <c r="T284" s="21"/>
      <c r="V284" s="23"/>
    </row>
    <row r="285" spans="2:22" s="22" customFormat="1" x14ac:dyDescent="0.3">
      <c r="B285" s="24"/>
      <c r="C285" s="24"/>
      <c r="D285" s="25"/>
      <c r="E285" s="26"/>
      <c r="F285" s="25"/>
      <c r="G285" s="24"/>
      <c r="H285" s="25"/>
      <c r="I285" s="26"/>
      <c r="J285" s="25"/>
      <c r="K285" s="27"/>
      <c r="L285" s="25"/>
      <c r="M285" s="28"/>
      <c r="N285" s="29"/>
      <c r="O285"/>
      <c r="P285"/>
      <c r="Q285"/>
      <c r="R285"/>
      <c r="S285"/>
      <c r="T285"/>
      <c r="V285" s="23"/>
    </row>
    <row r="286" spans="2:22" s="22" customFormat="1" x14ac:dyDescent="0.3">
      <c r="B286" s="24"/>
      <c r="C286" s="24"/>
      <c r="D286" s="25"/>
      <c r="E286" s="26"/>
      <c r="F286" s="25"/>
      <c r="G286" s="24"/>
      <c r="H286" s="25"/>
      <c r="I286" s="26"/>
      <c r="J286" s="25"/>
      <c r="K286" s="27"/>
      <c r="L286" s="25"/>
      <c r="M286" s="28"/>
      <c r="N286" s="29"/>
      <c r="O286"/>
      <c r="P286"/>
      <c r="Q286"/>
      <c r="R286"/>
      <c r="S286"/>
      <c r="T286"/>
      <c r="V286" s="23"/>
    </row>
    <row r="287" spans="2:22" s="22" customFormat="1" x14ac:dyDescent="0.3">
      <c r="B287" s="24"/>
      <c r="C287" s="24"/>
      <c r="D287" s="25"/>
      <c r="E287" s="26"/>
      <c r="F287" s="25"/>
      <c r="G287" s="24"/>
      <c r="H287" s="25"/>
      <c r="I287" s="26"/>
      <c r="J287" s="25"/>
      <c r="K287" s="27"/>
      <c r="L287" s="25"/>
      <c r="M287" s="28"/>
      <c r="N287" s="29"/>
      <c r="O287"/>
      <c r="P287"/>
      <c r="Q287"/>
      <c r="R287"/>
      <c r="S287"/>
      <c r="T287"/>
    </row>
    <row r="288" spans="2:22" x14ac:dyDescent="0.3">
      <c r="C288" s="32"/>
      <c r="D288" s="33"/>
      <c r="E288" s="34"/>
      <c r="F288" s="33"/>
      <c r="G288" s="32"/>
      <c r="H288" s="33"/>
      <c r="I288" s="34"/>
      <c r="J288" s="33"/>
      <c r="K288" s="35"/>
      <c r="L288" s="33"/>
      <c r="M288" s="36"/>
      <c r="N288" s="38"/>
    </row>
    <row r="289" spans="3:14" x14ac:dyDescent="0.3">
      <c r="C289" s="32"/>
      <c r="D289" s="33"/>
      <c r="E289" s="34"/>
      <c r="F289" s="33"/>
      <c r="G289" s="32"/>
      <c r="H289" s="33"/>
      <c r="I289" s="34"/>
      <c r="J289" s="33"/>
      <c r="K289" s="35"/>
      <c r="L289" s="33"/>
      <c r="M289" s="36"/>
      <c r="N289" s="38"/>
    </row>
    <row r="290" spans="3:14" x14ac:dyDescent="0.3">
      <c r="C290" s="32"/>
      <c r="D290" s="33"/>
      <c r="E290" s="34"/>
      <c r="F290" s="33"/>
      <c r="G290" s="32"/>
      <c r="H290" s="33"/>
      <c r="I290" s="34"/>
      <c r="J290" s="33"/>
      <c r="K290" s="35"/>
      <c r="L290" s="33"/>
      <c r="M290" s="36"/>
      <c r="N290" s="38"/>
    </row>
  </sheetData>
  <pageMargins left="0.59055118110236227" right="0.59055118110236227" top="0.98425196850393704" bottom="0.98425196850393704" header="0.51181102362204722" footer="0.51181102362204722"/>
  <pageSetup paperSize="9" scale="76" fitToHeight="0" orientation="landscape" r:id="rId1"/>
  <headerFooter>
    <oddHeader>&amp;C&amp;G</oddHeader>
    <oddFooter>&amp;LATTENTION: AZUR SPACE Document - confidential (level 3 of 5)&amp;RPage: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Lot_XXX</vt:lpstr>
      <vt:lpstr>Lot_XXX!Afdrukbereik</vt:lpstr>
      <vt:lpstr>Lot_XXX!Afdruktitels</vt:lpstr>
    </vt:vector>
  </TitlesOfParts>
  <Company>AZUR SPACE Solar Power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Kuder, Dominic</dc:creator>
  <cp:lastModifiedBy>Lex Verheij</cp:lastModifiedBy>
  <dcterms:created xsi:type="dcterms:W3CDTF">2020-07-01T04:47:40Z</dcterms:created>
  <dcterms:modified xsi:type="dcterms:W3CDTF">2020-10-14T11:09:25Z</dcterms:modified>
</cp:coreProperties>
</file>