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955" windowHeight="99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1" i="1"/>
  <c r="K12"/>
  <c r="K13"/>
  <c r="K14"/>
  <c r="K15"/>
  <c r="K10"/>
  <c r="J11"/>
  <c r="J12"/>
  <c r="J13"/>
  <c r="J14"/>
  <c r="J15"/>
  <c r="J10"/>
  <c r="I11"/>
  <c r="I12"/>
  <c r="I13"/>
  <c r="I14"/>
  <c r="I15"/>
  <c r="I10"/>
  <c r="H11"/>
  <c r="H12"/>
  <c r="H13"/>
  <c r="H14"/>
  <c r="H15"/>
  <c r="H10"/>
  <c r="F10"/>
  <c r="F11"/>
  <c r="B10"/>
  <c r="D24"/>
  <c r="E24"/>
  <c r="F24"/>
  <c r="G24"/>
  <c r="H24"/>
  <c r="I24"/>
  <c r="J24"/>
  <c r="D25"/>
  <c r="E25"/>
  <c r="F25"/>
  <c r="G25"/>
  <c r="H25"/>
  <c r="I25"/>
  <c r="J25"/>
  <c r="D26"/>
  <c r="E26"/>
  <c r="F26"/>
  <c r="G26"/>
  <c r="H26"/>
  <c r="I26"/>
  <c r="J26"/>
  <c r="D27"/>
  <c r="E27"/>
  <c r="F27"/>
  <c r="G27"/>
  <c r="H27"/>
  <c r="I27"/>
  <c r="J27"/>
  <c r="C24"/>
  <c r="C25"/>
  <c r="C26"/>
  <c r="C27"/>
  <c r="B25"/>
  <c r="B26"/>
  <c r="B27"/>
  <c r="B24"/>
  <c r="F12"/>
  <c r="F13"/>
  <c r="F14"/>
  <c r="F15"/>
  <c r="F16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D10"/>
  <c r="E10"/>
  <c r="C10"/>
  <c r="B12"/>
  <c r="B13"/>
  <c r="B14"/>
  <c r="B15"/>
  <c r="B16"/>
  <c r="B11"/>
</calcChain>
</file>

<file path=xl/sharedStrings.xml><?xml version="1.0" encoding="utf-8"?>
<sst xmlns="http://schemas.openxmlformats.org/spreadsheetml/2006/main" count="80" uniqueCount="61">
  <si>
    <t>BYTES</t>
  </si>
  <si>
    <t>READ</t>
  </si>
  <si>
    <t>WRITE</t>
  </si>
  <si>
    <t>READ_INI</t>
  </si>
  <si>
    <t>WRITE_INI</t>
  </si>
  <si>
    <t>SYNC</t>
  </si>
  <si>
    <t>READ_INI_2</t>
  </si>
  <si>
    <t>READ_INI_1</t>
  </si>
  <si>
    <t>WRITE_INI_1</t>
  </si>
  <si>
    <t>READ_1</t>
  </si>
  <si>
    <t>READ_2</t>
  </si>
  <si>
    <t>WRITE_INI_2</t>
  </si>
  <si>
    <t>WRITE_1</t>
  </si>
  <si>
    <t>WRITE_2</t>
  </si>
  <si>
    <t>READ_INI PER BYTE</t>
  </si>
  <si>
    <t>READ PER BYTE</t>
  </si>
  <si>
    <t>WRITE_INI PER BYTE</t>
  </si>
  <si>
    <t>WRITE PER BYTE</t>
  </si>
  <si>
    <t>015f</t>
  </si>
  <si>
    <t>156b</t>
  </si>
  <si>
    <t>231d</t>
  </si>
  <si>
    <t>01b3</t>
  </si>
  <si>
    <t>01cb</t>
  </si>
  <si>
    <t>15c4</t>
  </si>
  <si>
    <t>4470</t>
  </si>
  <si>
    <t>4477</t>
  </si>
  <si>
    <t>022c</t>
  </si>
  <si>
    <t>23d8</t>
  </si>
  <si>
    <t>4479</t>
  </si>
  <si>
    <t>02d6</t>
  </si>
  <si>
    <t>16ee</t>
  </si>
  <si>
    <t>02ee</t>
  </si>
  <si>
    <t>249f</t>
  </si>
  <si>
    <t>4473</t>
  </si>
  <si>
    <t>045a</t>
  </si>
  <si>
    <t>4471</t>
  </si>
  <si>
    <t>077a</t>
  </si>
  <si>
    <t>1ba6</t>
  </si>
  <si>
    <t>0d7a</t>
  </si>
  <si>
    <t>0d8a</t>
  </si>
  <si>
    <t>21f6</t>
  </si>
  <si>
    <t>2faf</t>
  </si>
  <si>
    <t>4474</t>
  </si>
  <si>
    <t>0d72</t>
  </si>
  <si>
    <t>21f8</t>
  </si>
  <si>
    <t>0155</t>
  </si>
  <si>
    <t>2faa</t>
  </si>
  <si>
    <t>2309</t>
  </si>
  <si>
    <t>447b</t>
  </si>
  <si>
    <t>02d8</t>
  </si>
  <si>
    <t>02d7</t>
  </si>
  <si>
    <t>21f7</t>
  </si>
  <si>
    <t>02d9</t>
  </si>
  <si>
    <t>248c</t>
  </si>
  <si>
    <t>045b</t>
  </si>
  <si>
    <t>046b</t>
  </si>
  <si>
    <t>261d</t>
  </si>
  <si>
    <t>0da1</t>
  </si>
  <si>
    <t>0d74</t>
  </si>
  <si>
    <t>0de1</t>
  </si>
  <si>
    <t>2f94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</si>
</sst>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NumberFormat="1" applyFill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L25" sqref="L25"/>
    </sheetView>
  </sheetViews>
  <sheetFormatPr defaultRowHeight="15"/>
  <cols>
    <col min="1" max="1" width="8" customWidth="1"/>
    <col min="2" max="2" width="11" customWidth="1"/>
    <col min="3" max="3" width="11.7109375" customWidth="1"/>
    <col min="4" max="4" width="10.7109375" customWidth="1"/>
    <col min="5" max="5" width="10" customWidth="1"/>
    <col min="6" max="6" width="12.85546875" customWidth="1"/>
    <col min="7" max="7" width="12.7109375" customWidth="1"/>
    <col min="8" max="8" width="17.5703125" customWidth="1"/>
    <col min="9" max="9" width="14" customWidth="1"/>
    <col min="10" max="10" width="18.28515625" customWidth="1"/>
    <col min="11" max="11" width="14.85546875" customWidth="1"/>
    <col min="12" max="12" width="13.5703125" customWidth="1"/>
  </cols>
  <sheetData>
    <row r="1" spans="1:12">
      <c r="A1" s="4" t="s">
        <v>0</v>
      </c>
      <c r="B1" s="4" t="s">
        <v>3</v>
      </c>
      <c r="C1" s="4" t="s">
        <v>1</v>
      </c>
      <c r="D1" s="4" t="s">
        <v>4</v>
      </c>
      <c r="E1" s="4" t="s">
        <v>2</v>
      </c>
      <c r="F1" s="4" t="s">
        <v>5</v>
      </c>
    </row>
    <row r="2" spans="1:12">
      <c r="A2" s="6">
        <v>256</v>
      </c>
      <c r="B2" s="6" t="s">
        <v>38</v>
      </c>
      <c r="C2" s="6" t="s">
        <v>39</v>
      </c>
      <c r="D2" s="6" t="s">
        <v>40</v>
      </c>
      <c r="E2" s="6" t="s">
        <v>41</v>
      </c>
      <c r="F2" s="6" t="s">
        <v>42</v>
      </c>
      <c r="G2" s="1"/>
      <c r="H2" s="1"/>
    </row>
    <row r="3" spans="1:12">
      <c r="A3" s="6">
        <v>128</v>
      </c>
      <c r="B3" s="6">
        <v>762</v>
      </c>
      <c r="C3" s="6" t="s">
        <v>36</v>
      </c>
      <c r="D3" s="6" t="s">
        <v>37</v>
      </c>
      <c r="E3" s="6">
        <v>2957</v>
      </c>
      <c r="F3" s="6" t="s">
        <v>33</v>
      </c>
      <c r="G3" s="1"/>
      <c r="H3" s="1"/>
    </row>
    <row r="4" spans="1:12">
      <c r="A4" s="6">
        <v>64</v>
      </c>
      <c r="B4" s="6" t="s">
        <v>34</v>
      </c>
      <c r="C4" s="6">
        <v>472</v>
      </c>
      <c r="D4" s="6">
        <v>1880</v>
      </c>
      <c r="E4" s="6">
        <v>2630</v>
      </c>
      <c r="F4" s="6" t="s">
        <v>35</v>
      </c>
      <c r="G4" s="1"/>
      <c r="H4" s="1"/>
    </row>
    <row r="5" spans="1:12">
      <c r="A5" s="6">
        <v>32</v>
      </c>
      <c r="B5" s="6" t="s">
        <v>29</v>
      </c>
      <c r="C5" s="6" t="s">
        <v>31</v>
      </c>
      <c r="D5" s="6" t="s">
        <v>30</v>
      </c>
      <c r="E5" s="6" t="s">
        <v>32</v>
      </c>
      <c r="F5" s="6" t="s">
        <v>33</v>
      </c>
      <c r="G5" s="1"/>
      <c r="H5" s="1"/>
    </row>
    <row r="6" spans="1:12">
      <c r="A6" s="6">
        <v>16</v>
      </c>
      <c r="B6" s="6">
        <v>214</v>
      </c>
      <c r="C6" s="6" t="s">
        <v>26</v>
      </c>
      <c r="D6" s="6">
        <v>1626</v>
      </c>
      <c r="E6" s="6" t="s">
        <v>27</v>
      </c>
      <c r="F6" s="6" t="s">
        <v>28</v>
      </c>
      <c r="G6" s="1"/>
      <c r="H6" s="1"/>
    </row>
    <row r="7" spans="1:12">
      <c r="A7" s="6">
        <v>8</v>
      </c>
      <c r="B7" s="6" t="s">
        <v>21</v>
      </c>
      <c r="C7" s="6" t="s">
        <v>22</v>
      </c>
      <c r="D7" s="6" t="s">
        <v>23</v>
      </c>
      <c r="E7" s="6">
        <v>2377</v>
      </c>
      <c r="F7" s="6" t="s">
        <v>25</v>
      </c>
      <c r="G7" s="1"/>
      <c r="H7" s="1"/>
    </row>
    <row r="8" spans="1:12">
      <c r="A8" s="6">
        <v>1</v>
      </c>
      <c r="B8" s="6" t="s">
        <v>18</v>
      </c>
      <c r="C8" s="6">
        <v>177</v>
      </c>
      <c r="D8" s="6" t="s">
        <v>19</v>
      </c>
      <c r="E8" s="6" t="s">
        <v>20</v>
      </c>
      <c r="F8" s="6" t="s">
        <v>24</v>
      </c>
      <c r="G8" s="1"/>
      <c r="H8" s="1"/>
    </row>
    <row r="9" spans="1:12">
      <c r="A9" s="5"/>
      <c r="B9" s="5"/>
      <c r="C9" s="5"/>
      <c r="D9" s="5"/>
      <c r="E9" s="5"/>
      <c r="F9" s="5"/>
      <c r="G9" s="5"/>
      <c r="H9" s="5" t="s">
        <v>14</v>
      </c>
      <c r="I9" s="5" t="s">
        <v>15</v>
      </c>
      <c r="J9" s="5" t="s">
        <v>16</v>
      </c>
      <c r="K9" s="5" t="s">
        <v>17</v>
      </c>
      <c r="L9" s="5"/>
    </row>
    <row r="10" spans="1:12">
      <c r="A10" s="1">
        <v>256</v>
      </c>
      <c r="B10" s="1">
        <f>HEX2DEC(B2)</f>
        <v>3450</v>
      </c>
      <c r="C10" s="1">
        <f>HEX2DEC(C2)</f>
        <v>3466</v>
      </c>
      <c r="D10" s="1">
        <f t="shared" ref="D10:E10" si="0">HEX2DEC(D2)</f>
        <v>8694</v>
      </c>
      <c r="E10" s="1">
        <f t="shared" si="0"/>
        <v>12207</v>
      </c>
      <c r="F10" s="1">
        <f>HEX2DEC(F2)</f>
        <v>17524</v>
      </c>
      <c r="G10" s="1"/>
      <c r="H10" s="1">
        <f>(B10-338)/A10</f>
        <v>12.15625</v>
      </c>
      <c r="I10">
        <f>(C10-362)/A10</f>
        <v>12.125</v>
      </c>
      <c r="J10">
        <f>(D10-5470)/A10</f>
        <v>12.59375</v>
      </c>
      <c r="K10">
        <f>(E10-8975)/A10</f>
        <v>12.625</v>
      </c>
    </row>
    <row r="11" spans="1:12">
      <c r="A11" s="1">
        <v>128</v>
      </c>
      <c r="B11" s="1">
        <f t="shared" ref="B11:B16" si="1">HEX2DEC(B3)</f>
        <v>1890</v>
      </c>
      <c r="C11" s="1">
        <f t="shared" ref="C11:E11" si="2">HEX2DEC(C3)</f>
        <v>1914</v>
      </c>
      <c r="D11" s="1">
        <f t="shared" si="2"/>
        <v>7078</v>
      </c>
      <c r="E11" s="1">
        <f t="shared" si="2"/>
        <v>10583</v>
      </c>
      <c r="F11" s="1">
        <f>HEX2DEC(F3)</f>
        <v>17523</v>
      </c>
      <c r="G11" s="1"/>
      <c r="H11" s="1">
        <f t="shared" ref="H11:H15" si="3">(B11-338)/A11</f>
        <v>12.125</v>
      </c>
      <c r="I11">
        <f t="shared" ref="I11:I15" si="4">(C11-362)/A11</f>
        <v>12.125</v>
      </c>
      <c r="J11">
        <f t="shared" ref="J11:J15" si="5">(D11-5470)/A11</f>
        <v>12.5625</v>
      </c>
      <c r="K11">
        <f t="shared" ref="K11:K15" si="6">(E11-8975)/A11</f>
        <v>12.5625</v>
      </c>
    </row>
    <row r="12" spans="1:12">
      <c r="A12" s="1">
        <v>64</v>
      </c>
      <c r="B12" s="1">
        <f t="shared" si="1"/>
        <v>1114</v>
      </c>
      <c r="C12" s="1">
        <f t="shared" ref="C12:E16" si="7">HEX2DEC(C4)</f>
        <v>1138</v>
      </c>
      <c r="D12" s="1">
        <f t="shared" si="7"/>
        <v>6272</v>
      </c>
      <c r="E12" s="1">
        <f t="shared" si="7"/>
        <v>9776</v>
      </c>
      <c r="F12" s="1">
        <f t="shared" ref="F12" si="8">HEX2DEC(F4)</f>
        <v>17521</v>
      </c>
      <c r="G12" s="1"/>
      <c r="H12" s="1">
        <f t="shared" si="3"/>
        <v>12.125</v>
      </c>
      <c r="I12">
        <f t="shared" si="4"/>
        <v>12.125</v>
      </c>
      <c r="J12">
        <f t="shared" si="5"/>
        <v>12.53125</v>
      </c>
      <c r="K12">
        <f t="shared" si="6"/>
        <v>12.515625</v>
      </c>
    </row>
    <row r="13" spans="1:12">
      <c r="A13" s="1">
        <v>32</v>
      </c>
      <c r="B13" s="1">
        <f t="shared" si="1"/>
        <v>726</v>
      </c>
      <c r="C13" s="1">
        <f t="shared" si="7"/>
        <v>750</v>
      </c>
      <c r="D13" s="1">
        <f t="shared" si="7"/>
        <v>5870</v>
      </c>
      <c r="E13" s="1">
        <f t="shared" si="7"/>
        <v>9375</v>
      </c>
      <c r="F13" s="1">
        <f t="shared" ref="F13" si="9">HEX2DEC(F5)</f>
        <v>17523</v>
      </c>
      <c r="G13" s="1"/>
      <c r="H13" s="1">
        <f t="shared" si="3"/>
        <v>12.125</v>
      </c>
      <c r="I13">
        <f t="shared" si="4"/>
        <v>12.125</v>
      </c>
      <c r="J13">
        <f t="shared" si="5"/>
        <v>12.5</v>
      </c>
      <c r="K13">
        <f t="shared" si="6"/>
        <v>12.5</v>
      </c>
    </row>
    <row r="14" spans="1:12">
      <c r="A14" s="1">
        <v>16</v>
      </c>
      <c r="B14" s="1">
        <f t="shared" si="1"/>
        <v>532</v>
      </c>
      <c r="C14" s="1">
        <f t="shared" si="7"/>
        <v>556</v>
      </c>
      <c r="D14" s="1">
        <f t="shared" si="7"/>
        <v>5670</v>
      </c>
      <c r="E14" s="1">
        <f t="shared" si="7"/>
        <v>9176</v>
      </c>
      <c r="F14" s="1">
        <f t="shared" ref="F14" si="10">HEX2DEC(F6)</f>
        <v>17529</v>
      </c>
      <c r="G14" s="1"/>
      <c r="H14" s="1">
        <f t="shared" si="3"/>
        <v>12.125</v>
      </c>
      <c r="I14">
        <f t="shared" si="4"/>
        <v>12.125</v>
      </c>
      <c r="J14">
        <f t="shared" si="5"/>
        <v>12.5</v>
      </c>
      <c r="K14">
        <f t="shared" si="6"/>
        <v>12.5625</v>
      </c>
    </row>
    <row r="15" spans="1:12">
      <c r="A15" s="1">
        <v>8</v>
      </c>
      <c r="B15" s="1">
        <f t="shared" si="1"/>
        <v>435</v>
      </c>
      <c r="C15" s="1">
        <f t="shared" si="7"/>
        <v>459</v>
      </c>
      <c r="D15" s="1">
        <f t="shared" si="7"/>
        <v>5572</v>
      </c>
      <c r="E15" s="1">
        <f t="shared" si="7"/>
        <v>9079</v>
      </c>
      <c r="F15" s="1">
        <f t="shared" ref="F15" si="11">HEX2DEC(F7)</f>
        <v>17527</v>
      </c>
      <c r="G15" s="1"/>
      <c r="H15" s="1">
        <f t="shared" si="3"/>
        <v>12.125</v>
      </c>
      <c r="I15">
        <f t="shared" si="4"/>
        <v>12.125</v>
      </c>
      <c r="J15">
        <f t="shared" si="5"/>
        <v>12.75</v>
      </c>
      <c r="K15">
        <f t="shared" si="6"/>
        <v>13</v>
      </c>
    </row>
    <row r="16" spans="1:12">
      <c r="A16" s="1">
        <v>1</v>
      </c>
      <c r="B16" s="1">
        <f t="shared" si="1"/>
        <v>351</v>
      </c>
      <c r="C16" s="1">
        <f t="shared" si="7"/>
        <v>375</v>
      </c>
      <c r="D16" s="1">
        <f t="shared" si="7"/>
        <v>5483</v>
      </c>
      <c r="E16" s="1">
        <f t="shared" si="7"/>
        <v>8989</v>
      </c>
      <c r="F16" s="1">
        <f t="shared" ref="F16" si="12">HEX2DEC(F8)</f>
        <v>17520</v>
      </c>
      <c r="G16" s="1"/>
      <c r="H16" s="1"/>
    </row>
    <row r="18" spans="1:10">
      <c r="A18" s="3" t="s">
        <v>0</v>
      </c>
      <c r="B18" s="3" t="s">
        <v>7</v>
      </c>
      <c r="C18" s="3" t="s">
        <v>6</v>
      </c>
      <c r="D18" s="3" t="s">
        <v>9</v>
      </c>
      <c r="E18" s="3" t="s">
        <v>10</v>
      </c>
      <c r="F18" s="3" t="s">
        <v>8</v>
      </c>
      <c r="G18" s="3" t="s">
        <v>11</v>
      </c>
      <c r="H18" s="3" t="s">
        <v>12</v>
      </c>
      <c r="I18" s="3" t="s">
        <v>13</v>
      </c>
      <c r="J18" s="3" t="s">
        <v>5</v>
      </c>
    </row>
    <row r="19" spans="1:10">
      <c r="A19" s="6">
        <v>512</v>
      </c>
      <c r="B19" s="6" t="s">
        <v>43</v>
      </c>
      <c r="C19" s="6" t="s">
        <v>57</v>
      </c>
      <c r="D19" s="6" t="s">
        <v>39</v>
      </c>
      <c r="E19" s="6" t="s">
        <v>58</v>
      </c>
      <c r="F19" s="6" t="s">
        <v>44</v>
      </c>
      <c r="G19" s="6" t="s">
        <v>59</v>
      </c>
      <c r="H19" s="6" t="s">
        <v>46</v>
      </c>
      <c r="I19" s="6" t="s">
        <v>60</v>
      </c>
      <c r="J19" s="6" t="s">
        <v>28</v>
      </c>
    </row>
    <row r="20" spans="1:10">
      <c r="A20" s="6">
        <v>320</v>
      </c>
      <c r="B20" s="6" t="s">
        <v>43</v>
      </c>
      <c r="C20" s="6" t="s">
        <v>54</v>
      </c>
      <c r="D20" s="6" t="s">
        <v>39</v>
      </c>
      <c r="E20" s="6" t="s">
        <v>54</v>
      </c>
      <c r="F20" s="6" t="s">
        <v>51</v>
      </c>
      <c r="G20" s="6" t="s">
        <v>55</v>
      </c>
      <c r="H20" s="6" t="s">
        <v>46</v>
      </c>
      <c r="I20" s="6" t="s">
        <v>56</v>
      </c>
      <c r="J20" s="6" t="s">
        <v>28</v>
      </c>
    </row>
    <row r="21" spans="1:10">
      <c r="A21" s="6">
        <v>288</v>
      </c>
      <c r="B21" s="6" t="s">
        <v>43</v>
      </c>
      <c r="C21" s="6" t="s">
        <v>49</v>
      </c>
      <c r="D21" s="6" t="s">
        <v>39</v>
      </c>
      <c r="E21" s="6" t="s">
        <v>50</v>
      </c>
      <c r="F21" s="6" t="s">
        <v>51</v>
      </c>
      <c r="G21" s="6" t="s">
        <v>52</v>
      </c>
      <c r="H21" s="6" t="s">
        <v>46</v>
      </c>
      <c r="I21" s="6" t="s">
        <v>53</v>
      </c>
      <c r="J21" s="6" t="s">
        <v>28</v>
      </c>
    </row>
    <row r="22" spans="1:10">
      <c r="A22" s="6">
        <v>257</v>
      </c>
      <c r="B22" s="6" t="s">
        <v>43</v>
      </c>
      <c r="C22" s="6">
        <v>160</v>
      </c>
      <c r="D22" s="6" t="s">
        <v>39</v>
      </c>
      <c r="E22" s="6">
        <v>160</v>
      </c>
      <c r="F22" s="6" t="s">
        <v>44</v>
      </c>
      <c r="G22" s="6" t="s">
        <v>45</v>
      </c>
      <c r="H22" s="6" t="s">
        <v>46</v>
      </c>
      <c r="I22" s="6" t="s">
        <v>47</v>
      </c>
      <c r="J22" s="6" t="s">
        <v>48</v>
      </c>
    </row>
    <row r="24" spans="1:10">
      <c r="A24" s="2">
        <v>512</v>
      </c>
      <c r="B24">
        <f>HEX2DEC(B19)</f>
        <v>3442</v>
      </c>
      <c r="C24">
        <f>HEX2DEC(C19)</f>
        <v>3489</v>
      </c>
      <c r="D24">
        <f t="shared" ref="D24:J24" si="13">HEX2DEC(D19)</f>
        <v>3466</v>
      </c>
      <c r="E24">
        <f t="shared" si="13"/>
        <v>3444</v>
      </c>
      <c r="F24">
        <f t="shared" si="13"/>
        <v>8696</v>
      </c>
      <c r="G24">
        <f t="shared" si="13"/>
        <v>3553</v>
      </c>
      <c r="H24">
        <f t="shared" si="13"/>
        <v>12202</v>
      </c>
      <c r="I24">
        <f t="shared" si="13"/>
        <v>12180</v>
      </c>
      <c r="J24">
        <f t="shared" si="13"/>
        <v>17529</v>
      </c>
    </row>
    <row r="25" spans="1:10">
      <c r="A25" s="2">
        <v>320</v>
      </c>
      <c r="B25">
        <f t="shared" ref="B25:C27" si="14">HEX2DEC(B20)</f>
        <v>3442</v>
      </c>
      <c r="C25">
        <f t="shared" si="14"/>
        <v>1115</v>
      </c>
      <c r="D25">
        <f t="shared" ref="D25:J25" si="15">HEX2DEC(D20)</f>
        <v>3466</v>
      </c>
      <c r="E25">
        <f t="shared" si="15"/>
        <v>1115</v>
      </c>
      <c r="F25">
        <f t="shared" si="15"/>
        <v>8695</v>
      </c>
      <c r="G25">
        <f t="shared" si="15"/>
        <v>1131</v>
      </c>
      <c r="H25">
        <f t="shared" si="15"/>
        <v>12202</v>
      </c>
      <c r="I25">
        <f t="shared" si="15"/>
        <v>9757</v>
      </c>
      <c r="J25">
        <f t="shared" si="15"/>
        <v>17529</v>
      </c>
    </row>
    <row r="26" spans="1:10">
      <c r="A26" s="2">
        <v>288</v>
      </c>
      <c r="B26">
        <f t="shared" si="14"/>
        <v>3442</v>
      </c>
      <c r="C26">
        <f t="shared" si="14"/>
        <v>728</v>
      </c>
      <c r="D26">
        <f t="shared" ref="D26:J26" si="16">HEX2DEC(D21)</f>
        <v>3466</v>
      </c>
      <c r="E26">
        <f t="shared" si="16"/>
        <v>727</v>
      </c>
      <c r="F26">
        <f t="shared" si="16"/>
        <v>8695</v>
      </c>
      <c r="G26">
        <f t="shared" si="16"/>
        <v>729</v>
      </c>
      <c r="H26">
        <f t="shared" si="16"/>
        <v>12202</v>
      </c>
      <c r="I26">
        <f t="shared" si="16"/>
        <v>9356</v>
      </c>
      <c r="J26">
        <f t="shared" si="16"/>
        <v>17529</v>
      </c>
    </row>
    <row r="27" spans="1:10">
      <c r="A27" s="2">
        <v>257</v>
      </c>
      <c r="B27">
        <f t="shared" si="14"/>
        <v>3442</v>
      </c>
      <c r="C27">
        <f t="shared" si="14"/>
        <v>352</v>
      </c>
      <c r="D27">
        <f t="shared" ref="D27:J27" si="17">HEX2DEC(D22)</f>
        <v>3466</v>
      </c>
      <c r="E27">
        <f t="shared" si="17"/>
        <v>352</v>
      </c>
      <c r="F27">
        <f t="shared" si="17"/>
        <v>8696</v>
      </c>
      <c r="G27">
        <f t="shared" si="17"/>
        <v>341</v>
      </c>
      <c r="H27">
        <f t="shared" si="17"/>
        <v>12202</v>
      </c>
      <c r="I27">
        <f t="shared" si="17"/>
        <v>8969</v>
      </c>
      <c r="J27">
        <f t="shared" si="17"/>
        <v>17531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2010-06-06T16:58:43Z</dcterms:created>
  <dcterms:modified xsi:type="dcterms:W3CDTF">2010-06-10T13:00:33Z</dcterms:modified>
</cp:coreProperties>
</file>