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x4iiiis/Documents/GitHub/ConcurrentAndParallelSystems/CW1/"/>
    </mc:Choice>
  </mc:AlternateContent>
  <bookViews>
    <workbookView xWindow="0" yWindow="440" windowWidth="25600" windowHeight="14740"/>
  </bookViews>
  <sheets>
    <sheet name="Kevin1024La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7" i="1" l="1"/>
  <c r="U18" i="1"/>
  <c r="U19" i="1"/>
  <c r="U16" i="1"/>
  <c r="T17" i="1"/>
  <c r="T18" i="1"/>
  <c r="T19" i="1"/>
  <c r="T16" i="1"/>
  <c r="T11" i="1"/>
  <c r="T10" i="1"/>
  <c r="T9" i="1"/>
  <c r="T8" i="1"/>
  <c r="U11" i="1"/>
  <c r="U10" i="1"/>
  <c r="U9" i="1"/>
  <c r="U8" i="1"/>
  <c r="P148" i="1"/>
  <c r="P136" i="1"/>
  <c r="P124" i="1"/>
  <c r="P111" i="1"/>
  <c r="P99" i="1"/>
  <c r="P87" i="1"/>
  <c r="P74" i="1"/>
  <c r="P62" i="1"/>
  <c r="P50" i="1"/>
  <c r="P37" i="1"/>
  <c r="P25" i="1"/>
  <c r="P13" i="1"/>
  <c r="D148" i="1"/>
  <c r="J148" i="1"/>
  <c r="D136" i="1"/>
  <c r="D124" i="1"/>
  <c r="J136" i="1"/>
  <c r="J124" i="1"/>
  <c r="J111" i="1"/>
  <c r="D111" i="1"/>
  <c r="J99" i="1"/>
  <c r="D99" i="1"/>
  <c r="J87" i="1"/>
  <c r="D87" i="1"/>
  <c r="J74" i="1"/>
  <c r="D74" i="1"/>
  <c r="J62" i="1"/>
  <c r="D62" i="1"/>
  <c r="J50" i="1"/>
  <c r="D50" i="1"/>
  <c r="J37" i="1"/>
  <c r="D37" i="1"/>
  <c r="J25" i="1"/>
  <c r="D25" i="1"/>
  <c r="J13" i="1"/>
  <c r="D13" i="1"/>
</calcChain>
</file>

<file path=xl/sharedStrings.xml><?xml version="1.0" encoding="utf-8"?>
<sst xmlns="http://schemas.openxmlformats.org/spreadsheetml/2006/main" count="308" uniqueCount="17">
  <si>
    <t>Image Dimensions (px)</t>
  </si>
  <si>
    <t>Samples per Pixel</t>
  </si>
  <si>
    <t>Time taken (ms)</t>
  </si>
  <si>
    <t>Spheres</t>
  </si>
  <si>
    <t>1024 * 1024</t>
  </si>
  <si>
    <t>Sequential</t>
  </si>
  <si>
    <t>Parallel For</t>
  </si>
  <si>
    <t>Threads w/Mutex</t>
  </si>
  <si>
    <t>Average:</t>
  </si>
  <si>
    <t>Fixed Parallel For</t>
  </si>
  <si>
    <t>Speed up</t>
  </si>
  <si>
    <t>4 Samples</t>
  </si>
  <si>
    <t>16 Samples</t>
  </si>
  <si>
    <t>Efficency</t>
  </si>
  <si>
    <t>64 Samples</t>
  </si>
  <si>
    <t>256 Samples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</si>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</sst>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1" fillId="0" borderId="0" xfId="0" applyFont="1"/>
    <xf numFmtId="0" fontId="22" fillId="0" borderId="0" xfId="0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48"/>
  <sheetViews>
    <sheetView tabSelected="1" zoomScale="70" zoomScaleNormal="70" zoomScalePageLayoutView="70" workbookViewId="0">
      <selection activeCell="S15" sqref="S15:U19"/>
    </sheetView>
  </sheetViews>
  <sheetFormatPr baseColWidth="10" defaultColWidth="8.83203125" defaultRowHeight="15" x14ac:dyDescent="0.2"/>
  <cols>
    <col min="1" max="1" width="8.83203125" style="1"/>
    <col min="2" max="2" width="21.6640625" style="1" bestFit="1" customWidth="1"/>
    <col min="3" max="3" width="16.83203125" style="1" bestFit="1" customWidth="1"/>
    <col min="4" max="4" width="15.5" style="1" bestFit="1" customWidth="1"/>
    <col min="5" max="5" width="8.1640625" style="1" bestFit="1" customWidth="1"/>
    <col min="6" max="7" width="8.83203125" style="1"/>
    <col min="8" max="8" width="21.6640625" style="1" bestFit="1" customWidth="1"/>
    <col min="9" max="9" width="16.83203125" style="1" bestFit="1" customWidth="1"/>
    <col min="10" max="10" width="15.5" style="1" bestFit="1" customWidth="1"/>
    <col min="11" max="11" width="8.1640625" style="1" bestFit="1" customWidth="1"/>
    <col min="12" max="13" width="8.83203125" style="1"/>
    <col min="14" max="14" width="21.6640625" style="1" bestFit="1" customWidth="1"/>
    <col min="15" max="15" width="16.83203125" style="1" bestFit="1" customWidth="1"/>
    <col min="16" max="16" width="15.5" style="1" bestFit="1" customWidth="1"/>
    <col min="17" max="17" width="8.1640625" style="1" bestFit="1" customWidth="1"/>
    <col min="18" max="18" width="8.83203125" style="1"/>
    <col min="19" max="19" width="10.83203125" style="1" bestFit="1" customWidth="1"/>
    <col min="20" max="21" width="12.1640625" style="1" bestFit="1" customWidth="1"/>
    <col min="22" max="16384" width="8.83203125" style="1"/>
  </cols>
  <sheetData>
    <row r="1" spans="2:21" s="3" customFormat="1" ht="31" x14ac:dyDescent="0.35">
      <c r="C1" s="3" t="s">
        <v>5</v>
      </c>
      <c r="I1" s="3" t="s">
        <v>7</v>
      </c>
      <c r="O1" s="3" t="s">
        <v>9</v>
      </c>
    </row>
    <row r="2" spans="2:21" x14ac:dyDescent="0.2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</row>
    <row r="3" spans="2:21" x14ac:dyDescent="0.2">
      <c r="B3" s="1" t="s">
        <v>4</v>
      </c>
      <c r="C3" s="1">
        <v>4</v>
      </c>
      <c r="D3" s="1">
        <v>12689</v>
      </c>
      <c r="E3" s="1">
        <v>9</v>
      </c>
      <c r="H3" s="1" t="s">
        <v>4</v>
      </c>
      <c r="I3" s="1">
        <v>4</v>
      </c>
      <c r="J3" s="1">
        <v>3849</v>
      </c>
      <c r="K3" s="1">
        <v>9</v>
      </c>
    </row>
    <row r="4" spans="2:21" x14ac:dyDescent="0.2">
      <c r="B4" s="1" t="s">
        <v>4</v>
      </c>
      <c r="C4" s="1">
        <v>4</v>
      </c>
      <c r="D4" s="1">
        <v>12475</v>
      </c>
      <c r="E4" s="1">
        <v>9</v>
      </c>
      <c r="H4" s="1" t="s">
        <v>4</v>
      </c>
      <c r="I4" s="1">
        <v>4</v>
      </c>
      <c r="J4" s="1">
        <v>3625</v>
      </c>
      <c r="K4" s="1">
        <v>9</v>
      </c>
    </row>
    <row r="5" spans="2:21" x14ac:dyDescent="0.2">
      <c r="B5" s="1" t="s">
        <v>4</v>
      </c>
      <c r="C5" s="1">
        <v>4</v>
      </c>
      <c r="D5" s="1">
        <v>12514</v>
      </c>
      <c r="E5" s="1">
        <v>9</v>
      </c>
      <c r="H5" s="1" t="s">
        <v>4</v>
      </c>
      <c r="I5" s="1">
        <v>4</v>
      </c>
      <c r="J5" s="1">
        <v>3614</v>
      </c>
      <c r="K5" s="1">
        <v>9</v>
      </c>
    </row>
    <row r="6" spans="2:21" x14ac:dyDescent="0.2">
      <c r="B6" s="1" t="s">
        <v>4</v>
      </c>
      <c r="C6" s="1">
        <v>4</v>
      </c>
      <c r="D6" s="1">
        <v>12670</v>
      </c>
      <c r="E6" s="1">
        <v>9</v>
      </c>
      <c r="H6" s="1" t="s">
        <v>4</v>
      </c>
      <c r="I6" s="1">
        <v>4</v>
      </c>
      <c r="J6" s="1">
        <v>3608</v>
      </c>
      <c r="K6" s="1">
        <v>9</v>
      </c>
      <c r="S6" s="4"/>
      <c r="T6" s="5"/>
      <c r="U6" s="4"/>
    </row>
    <row r="7" spans="2:21" x14ac:dyDescent="0.2">
      <c r="B7" s="1" t="s">
        <v>4</v>
      </c>
      <c r="C7" s="1">
        <v>4</v>
      </c>
      <c r="D7" s="1">
        <v>12545</v>
      </c>
      <c r="E7" s="1">
        <v>9</v>
      </c>
      <c r="H7" s="1" t="s">
        <v>4</v>
      </c>
      <c r="I7" s="1">
        <v>4</v>
      </c>
      <c r="J7" s="1">
        <v>3619</v>
      </c>
      <c r="K7" s="1">
        <v>9</v>
      </c>
      <c r="S7" s="5" t="s">
        <v>10</v>
      </c>
      <c r="T7" s="4" t="s">
        <v>6</v>
      </c>
      <c r="U7" s="4" t="s">
        <v>16</v>
      </c>
    </row>
    <row r="8" spans="2:21" x14ac:dyDescent="0.2">
      <c r="B8" s="1" t="s">
        <v>4</v>
      </c>
      <c r="C8" s="1">
        <v>4</v>
      </c>
      <c r="D8" s="1">
        <v>12544</v>
      </c>
      <c r="E8" s="1">
        <v>9</v>
      </c>
      <c r="H8" s="1" t="s">
        <v>4</v>
      </c>
      <c r="I8" s="1">
        <v>4</v>
      </c>
      <c r="J8" s="1">
        <v>3636</v>
      </c>
      <c r="K8" s="1">
        <v>9</v>
      </c>
      <c r="S8" s="4" t="s">
        <v>11</v>
      </c>
      <c r="T8" s="4">
        <f>D13/P13</f>
        <v>3.2607995846313602</v>
      </c>
      <c r="U8" s="4">
        <f>D13/J13</f>
        <v>3.4387165658280181</v>
      </c>
    </row>
    <row r="9" spans="2:21" x14ac:dyDescent="0.2">
      <c r="B9" s="1" t="s">
        <v>4</v>
      </c>
      <c r="C9" s="1">
        <v>4</v>
      </c>
      <c r="D9" s="1">
        <v>12552</v>
      </c>
      <c r="E9" s="1">
        <v>9</v>
      </c>
      <c r="H9" s="1" t="s">
        <v>4</v>
      </c>
      <c r="I9" s="1">
        <v>4</v>
      </c>
      <c r="J9" s="1">
        <v>3674</v>
      </c>
      <c r="K9" s="1">
        <v>9</v>
      </c>
      <c r="S9" s="4" t="s">
        <v>12</v>
      </c>
      <c r="T9" s="4">
        <f>D50/P50</f>
        <v>3.3920644593405105</v>
      </c>
      <c r="U9" s="4">
        <f>D50/J50</f>
        <v>3.4471953099196302</v>
      </c>
    </row>
    <row r="10" spans="2:21" x14ac:dyDescent="0.2">
      <c r="B10" s="1" t="s">
        <v>4</v>
      </c>
      <c r="C10" s="1">
        <v>4</v>
      </c>
      <c r="D10" s="1">
        <v>12526</v>
      </c>
      <c r="E10" s="1">
        <v>9</v>
      </c>
      <c r="H10" s="1" t="s">
        <v>4</v>
      </c>
      <c r="I10" s="1">
        <v>4</v>
      </c>
      <c r="J10" s="1">
        <v>3611</v>
      </c>
      <c r="K10" s="1">
        <v>9</v>
      </c>
      <c r="S10" s="4" t="s">
        <v>14</v>
      </c>
      <c r="T10" s="4">
        <f>D87/P87</f>
        <v>3.3237476808905382</v>
      </c>
      <c r="U10" s="4">
        <f>D87/J87</f>
        <v>3.4575260675208339</v>
      </c>
    </row>
    <row r="11" spans="2:21" x14ac:dyDescent="0.2">
      <c r="B11" s="1" t="s">
        <v>4</v>
      </c>
      <c r="C11" s="1">
        <v>4</v>
      </c>
      <c r="D11" s="1">
        <v>12540</v>
      </c>
      <c r="E11" s="1">
        <v>9</v>
      </c>
      <c r="H11" s="1" t="s">
        <v>4</v>
      </c>
      <c r="I11" s="1">
        <v>4</v>
      </c>
      <c r="J11" s="1">
        <v>3644</v>
      </c>
      <c r="K11" s="1">
        <v>9</v>
      </c>
      <c r="S11" s="4" t="s">
        <v>15</v>
      </c>
      <c r="T11" s="4">
        <f>D124/P124</f>
        <v>3.3569314447400367</v>
      </c>
      <c r="U11" s="4">
        <f>D124/J124</f>
        <v>3.4521545334975676</v>
      </c>
    </row>
    <row r="12" spans="2:21" x14ac:dyDescent="0.2">
      <c r="B12" s="1" t="s">
        <v>4</v>
      </c>
      <c r="C12" s="1">
        <v>4</v>
      </c>
      <c r="D12" s="1">
        <v>12551</v>
      </c>
      <c r="E12" s="1">
        <v>9</v>
      </c>
      <c r="H12" s="1" t="s">
        <v>4</v>
      </c>
      <c r="I12" s="1">
        <v>4</v>
      </c>
      <c r="J12" s="1">
        <v>3647</v>
      </c>
      <c r="K12" s="1">
        <v>9</v>
      </c>
      <c r="N12" t="s">
        <v>4</v>
      </c>
      <c r="O12">
        <v>4</v>
      </c>
      <c r="P12">
        <v>3852</v>
      </c>
      <c r="Q12">
        <v>9</v>
      </c>
      <c r="S12" s="4"/>
      <c r="T12" s="4"/>
      <c r="U12" s="4"/>
    </row>
    <row r="13" spans="2:21" x14ac:dyDescent="0.2">
      <c r="C13" s="2" t="s">
        <v>8</v>
      </c>
      <c r="D13" s="1">
        <f>AVERAGE(D3:D12)</f>
        <v>12560.6</v>
      </c>
      <c r="I13" s="2" t="s">
        <v>8</v>
      </c>
      <c r="J13" s="1">
        <f>AVERAGE(J3:J12)</f>
        <v>3652.7</v>
      </c>
      <c r="O13" s="2" t="s">
        <v>8</v>
      </c>
      <c r="P13" s="1">
        <f>AVERAGE(P3:P12)</f>
        <v>3852</v>
      </c>
      <c r="S13" s="4"/>
      <c r="T13" s="4"/>
      <c r="U13" s="4"/>
    </row>
    <row r="14" spans="2:21" x14ac:dyDescent="0.2">
      <c r="S14" s="4"/>
      <c r="U14" s="4"/>
    </row>
    <row r="15" spans="2:21" x14ac:dyDescent="0.2">
      <c r="B15" s="1" t="s">
        <v>4</v>
      </c>
      <c r="C15" s="1">
        <v>4</v>
      </c>
      <c r="D15" s="1">
        <v>12676</v>
      </c>
      <c r="E15" s="1">
        <v>12</v>
      </c>
      <c r="H15" s="1" t="s">
        <v>4</v>
      </c>
      <c r="I15" s="1">
        <v>4</v>
      </c>
      <c r="J15" s="1">
        <v>3567</v>
      </c>
      <c r="K15" s="1">
        <v>12</v>
      </c>
      <c r="S15" s="5" t="s">
        <v>13</v>
      </c>
      <c r="T15" s="4" t="s">
        <v>6</v>
      </c>
      <c r="U15" s="4" t="s">
        <v>16</v>
      </c>
    </row>
    <row r="16" spans="2:21" x14ac:dyDescent="0.2">
      <c r="B16" s="1" t="s">
        <v>4</v>
      </c>
      <c r="C16" s="1">
        <v>4</v>
      </c>
      <c r="D16" s="1">
        <v>12677</v>
      </c>
      <c r="E16" s="1">
        <v>12</v>
      </c>
      <c r="H16" s="1" t="s">
        <v>4</v>
      </c>
      <c r="I16" s="1">
        <v>4</v>
      </c>
      <c r="J16" s="1">
        <v>3580</v>
      </c>
      <c r="K16" s="1">
        <v>12</v>
      </c>
      <c r="S16" s="4" t="s">
        <v>11</v>
      </c>
      <c r="T16" s="4">
        <f>T8/4</f>
        <v>0.81519989615784005</v>
      </c>
      <c r="U16" s="4">
        <f>U8/4</f>
        <v>0.85967914145700453</v>
      </c>
    </row>
    <row r="17" spans="2:21" x14ac:dyDescent="0.2">
      <c r="B17" s="1" t="s">
        <v>4</v>
      </c>
      <c r="C17" s="1">
        <v>4</v>
      </c>
      <c r="D17" s="1">
        <v>12652</v>
      </c>
      <c r="E17" s="1">
        <v>12</v>
      </c>
      <c r="H17" s="1" t="s">
        <v>4</v>
      </c>
      <c r="I17" s="1">
        <v>4</v>
      </c>
      <c r="J17" s="1">
        <v>3552</v>
      </c>
      <c r="K17" s="1">
        <v>12</v>
      </c>
      <c r="S17" s="4" t="s">
        <v>12</v>
      </c>
      <c r="T17" s="4">
        <f t="shared" ref="T17:U19" si="0">T9/4</f>
        <v>0.84801611483512762</v>
      </c>
      <c r="U17" s="4">
        <f t="shared" si="0"/>
        <v>0.86179882747990755</v>
      </c>
    </row>
    <row r="18" spans="2:21" x14ac:dyDescent="0.2">
      <c r="B18" s="1" t="s">
        <v>4</v>
      </c>
      <c r="C18" s="1">
        <v>4</v>
      </c>
      <c r="D18" s="1">
        <v>12636</v>
      </c>
      <c r="E18" s="1">
        <v>12</v>
      </c>
      <c r="H18" s="1" t="s">
        <v>4</v>
      </c>
      <c r="I18" s="1">
        <v>4</v>
      </c>
      <c r="J18" s="1">
        <v>3562</v>
      </c>
      <c r="K18" s="1">
        <v>12</v>
      </c>
      <c r="S18" s="4" t="s">
        <v>14</v>
      </c>
      <c r="T18" s="4">
        <f t="shared" si="0"/>
        <v>0.83093692022263455</v>
      </c>
      <c r="U18" s="4">
        <f t="shared" si="0"/>
        <v>0.86438151688020848</v>
      </c>
    </row>
    <row r="19" spans="2:21" x14ac:dyDescent="0.2">
      <c r="B19" s="1" t="s">
        <v>4</v>
      </c>
      <c r="C19" s="1">
        <v>4</v>
      </c>
      <c r="D19" s="1">
        <v>12684</v>
      </c>
      <c r="E19" s="1">
        <v>12</v>
      </c>
      <c r="H19" s="1" t="s">
        <v>4</v>
      </c>
      <c r="I19" s="1">
        <v>4</v>
      </c>
      <c r="J19" s="1">
        <v>3575</v>
      </c>
      <c r="K19" s="1">
        <v>12</v>
      </c>
      <c r="S19" s="4" t="s">
        <v>15</v>
      </c>
      <c r="T19" s="4">
        <f t="shared" si="0"/>
        <v>0.83923286118500917</v>
      </c>
      <c r="U19" s="4">
        <f t="shared" si="0"/>
        <v>0.86303863337439191</v>
      </c>
    </row>
    <row r="20" spans="2:21" x14ac:dyDescent="0.2">
      <c r="B20" s="1" t="s">
        <v>4</v>
      </c>
      <c r="C20" s="1">
        <v>4</v>
      </c>
      <c r="D20" s="1">
        <v>12649</v>
      </c>
      <c r="E20" s="1">
        <v>12</v>
      </c>
      <c r="H20" s="1" t="s">
        <v>4</v>
      </c>
      <c r="I20" s="1">
        <v>4</v>
      </c>
      <c r="J20" s="1">
        <v>3562</v>
      </c>
      <c r="K20" s="1">
        <v>12</v>
      </c>
      <c r="S20" s="4"/>
      <c r="T20" s="4"/>
      <c r="U20" s="4"/>
    </row>
    <row r="21" spans="2:21" x14ac:dyDescent="0.2">
      <c r="B21" s="1" t="s">
        <v>4</v>
      </c>
      <c r="C21" s="1">
        <v>4</v>
      </c>
      <c r="D21" s="1">
        <v>12630</v>
      </c>
      <c r="E21" s="1">
        <v>12</v>
      </c>
      <c r="H21" s="1" t="s">
        <v>4</v>
      </c>
      <c r="I21" s="1">
        <v>4</v>
      </c>
      <c r="J21" s="1">
        <v>3535</v>
      </c>
      <c r="K21" s="1">
        <v>12</v>
      </c>
    </row>
    <row r="22" spans="2:21" x14ac:dyDescent="0.2">
      <c r="B22" s="1" t="s">
        <v>4</v>
      </c>
      <c r="C22" s="1">
        <v>4</v>
      </c>
      <c r="D22" s="1">
        <v>12635</v>
      </c>
      <c r="E22" s="1">
        <v>12</v>
      </c>
      <c r="H22" s="1" t="s">
        <v>4</v>
      </c>
      <c r="I22" s="1">
        <v>4</v>
      </c>
      <c r="J22" s="1">
        <v>3536</v>
      </c>
      <c r="K22" s="1">
        <v>12</v>
      </c>
    </row>
    <row r="23" spans="2:21" x14ac:dyDescent="0.2">
      <c r="B23" s="1" t="s">
        <v>4</v>
      </c>
      <c r="C23" s="1">
        <v>4</v>
      </c>
      <c r="D23" s="1">
        <v>12640</v>
      </c>
      <c r="E23" s="1">
        <v>12</v>
      </c>
      <c r="H23" s="1" t="s">
        <v>4</v>
      </c>
      <c r="I23" s="1">
        <v>4</v>
      </c>
      <c r="J23" s="1">
        <v>3539</v>
      </c>
      <c r="K23" s="1">
        <v>12</v>
      </c>
    </row>
    <row r="24" spans="2:21" x14ac:dyDescent="0.2">
      <c r="B24" s="1" t="s">
        <v>4</v>
      </c>
      <c r="C24" s="1">
        <v>4</v>
      </c>
      <c r="D24" s="1">
        <v>12693</v>
      </c>
      <c r="E24" s="1">
        <v>12</v>
      </c>
      <c r="H24" s="1" t="s">
        <v>4</v>
      </c>
      <c r="I24" s="1">
        <v>4</v>
      </c>
      <c r="J24" s="1">
        <v>3566</v>
      </c>
      <c r="K24" s="1">
        <v>12</v>
      </c>
      <c r="N24" t="s">
        <v>4</v>
      </c>
      <c r="O24">
        <v>4</v>
      </c>
      <c r="P24">
        <v>3696</v>
      </c>
      <c r="Q24">
        <v>12</v>
      </c>
    </row>
    <row r="25" spans="2:21" x14ac:dyDescent="0.2">
      <c r="C25" s="2" t="s">
        <v>8</v>
      </c>
      <c r="D25" s="1">
        <f>AVERAGE(D15:D24)</f>
        <v>12657.2</v>
      </c>
      <c r="I25" s="2" t="s">
        <v>8</v>
      </c>
      <c r="J25" s="1">
        <f>AVERAGE(J15:J24)</f>
        <v>3557.4</v>
      </c>
      <c r="O25" s="2" t="s">
        <v>8</v>
      </c>
      <c r="P25" s="1">
        <f>AVERAGE(P15:P24)</f>
        <v>3696</v>
      </c>
    </row>
    <row r="27" spans="2:21" x14ac:dyDescent="0.2">
      <c r="B27" s="1" t="s">
        <v>4</v>
      </c>
      <c r="C27" s="1">
        <v>4</v>
      </c>
      <c r="D27" s="1">
        <v>16328</v>
      </c>
      <c r="E27" s="1">
        <v>15</v>
      </c>
      <c r="H27" s="1" t="s">
        <v>4</v>
      </c>
      <c r="I27" s="1">
        <v>4</v>
      </c>
      <c r="J27" s="1">
        <v>4295</v>
      </c>
      <c r="K27" s="1">
        <v>15</v>
      </c>
    </row>
    <row r="28" spans="2:21" x14ac:dyDescent="0.2">
      <c r="B28" s="1" t="s">
        <v>4</v>
      </c>
      <c r="C28" s="1">
        <v>4</v>
      </c>
      <c r="D28" s="1">
        <v>16458</v>
      </c>
      <c r="E28" s="1">
        <v>15</v>
      </c>
      <c r="H28" s="1" t="s">
        <v>4</v>
      </c>
      <c r="I28" s="1">
        <v>4</v>
      </c>
      <c r="J28" s="1">
        <v>4258</v>
      </c>
      <c r="K28" s="1">
        <v>15</v>
      </c>
    </row>
    <row r="29" spans="2:21" x14ac:dyDescent="0.2">
      <c r="B29" s="1" t="s">
        <v>4</v>
      </c>
      <c r="C29" s="1">
        <v>4</v>
      </c>
      <c r="D29" s="1">
        <v>16487</v>
      </c>
      <c r="E29" s="1">
        <v>15</v>
      </c>
      <c r="H29" s="1" t="s">
        <v>4</v>
      </c>
      <c r="I29" s="1">
        <v>4</v>
      </c>
      <c r="J29" s="1">
        <v>4251</v>
      </c>
      <c r="K29" s="1">
        <v>15</v>
      </c>
    </row>
    <row r="30" spans="2:21" x14ac:dyDescent="0.2">
      <c r="B30" s="1" t="s">
        <v>4</v>
      </c>
      <c r="C30" s="1">
        <v>4</v>
      </c>
      <c r="D30" s="1">
        <v>16332</v>
      </c>
      <c r="E30" s="1">
        <v>15</v>
      </c>
      <c r="H30" s="1" t="s">
        <v>4</v>
      </c>
      <c r="I30" s="1">
        <v>4</v>
      </c>
      <c r="J30" s="1">
        <v>4310</v>
      </c>
      <c r="K30" s="1">
        <v>15</v>
      </c>
    </row>
    <row r="31" spans="2:21" x14ac:dyDescent="0.2">
      <c r="B31" s="1" t="s">
        <v>4</v>
      </c>
      <c r="C31" s="1">
        <v>4</v>
      </c>
      <c r="D31" s="1">
        <v>16243</v>
      </c>
      <c r="E31" s="1">
        <v>15</v>
      </c>
      <c r="H31" s="1" t="s">
        <v>4</v>
      </c>
      <c r="I31" s="1">
        <v>4</v>
      </c>
      <c r="J31" s="1">
        <v>4287</v>
      </c>
      <c r="K31" s="1">
        <v>15</v>
      </c>
    </row>
    <row r="32" spans="2:21" x14ac:dyDescent="0.2">
      <c r="B32" s="1" t="s">
        <v>4</v>
      </c>
      <c r="C32" s="1">
        <v>4</v>
      </c>
      <c r="D32" s="1">
        <v>16413</v>
      </c>
      <c r="E32" s="1">
        <v>15</v>
      </c>
      <c r="H32" s="1" t="s">
        <v>4</v>
      </c>
      <c r="I32" s="1">
        <v>4</v>
      </c>
      <c r="J32" s="1">
        <v>4305</v>
      </c>
      <c r="K32" s="1">
        <v>15</v>
      </c>
    </row>
    <row r="33" spans="2:17" x14ac:dyDescent="0.2">
      <c r="B33" s="1" t="s">
        <v>4</v>
      </c>
      <c r="C33" s="1">
        <v>4</v>
      </c>
      <c r="D33" s="1">
        <v>16265</v>
      </c>
      <c r="E33" s="1">
        <v>15</v>
      </c>
      <c r="H33" s="1" t="s">
        <v>4</v>
      </c>
      <c r="I33" s="1">
        <v>4</v>
      </c>
      <c r="J33" s="1">
        <v>4279</v>
      </c>
      <c r="K33" s="1">
        <v>15</v>
      </c>
    </row>
    <row r="34" spans="2:17" x14ac:dyDescent="0.2">
      <c r="B34" s="1" t="s">
        <v>4</v>
      </c>
      <c r="C34" s="1">
        <v>4</v>
      </c>
      <c r="D34" s="1">
        <v>16229</v>
      </c>
      <c r="E34" s="1">
        <v>15</v>
      </c>
      <c r="H34" s="1" t="s">
        <v>4</v>
      </c>
      <c r="I34" s="1">
        <v>4</v>
      </c>
      <c r="J34" s="1">
        <v>4272</v>
      </c>
      <c r="K34" s="1">
        <v>15</v>
      </c>
    </row>
    <row r="35" spans="2:17" x14ac:dyDescent="0.2">
      <c r="B35" s="1" t="s">
        <v>4</v>
      </c>
      <c r="C35" s="1">
        <v>4</v>
      </c>
      <c r="D35" s="1">
        <v>16285</v>
      </c>
      <c r="E35" s="1">
        <v>15</v>
      </c>
      <c r="H35" s="1" t="s">
        <v>4</v>
      </c>
      <c r="I35" s="1">
        <v>4</v>
      </c>
      <c r="J35" s="1">
        <v>4248</v>
      </c>
      <c r="K35" s="1">
        <v>15</v>
      </c>
    </row>
    <row r="36" spans="2:17" x14ac:dyDescent="0.2">
      <c r="B36" s="1" t="s">
        <v>4</v>
      </c>
      <c r="C36" s="1">
        <v>4</v>
      </c>
      <c r="D36" s="1">
        <v>16277</v>
      </c>
      <c r="E36" s="1">
        <v>15</v>
      </c>
      <c r="H36" s="1" t="s">
        <v>4</v>
      </c>
      <c r="I36" s="1">
        <v>4</v>
      </c>
      <c r="J36" s="1">
        <v>4292</v>
      </c>
      <c r="K36" s="1">
        <v>15</v>
      </c>
      <c r="N36" t="s">
        <v>4</v>
      </c>
      <c r="O36">
        <v>4</v>
      </c>
      <c r="P36">
        <v>4353</v>
      </c>
      <c r="Q36">
        <v>15</v>
      </c>
    </row>
    <row r="37" spans="2:17" x14ac:dyDescent="0.2">
      <c r="C37" s="2" t="s">
        <v>8</v>
      </c>
      <c r="D37" s="1">
        <f>AVERAGE(D27:D36)</f>
        <v>16331.7</v>
      </c>
      <c r="I37" s="2" t="s">
        <v>8</v>
      </c>
      <c r="J37" s="1">
        <f>AVERAGE(J27:J36)</f>
        <v>4279.7</v>
      </c>
      <c r="O37" s="2" t="s">
        <v>8</v>
      </c>
      <c r="P37" s="1">
        <f>AVERAGE(P27:P36)</f>
        <v>4353</v>
      </c>
    </row>
    <row r="39" spans="2:17" s="3" customFormat="1" ht="31" x14ac:dyDescent="0.35">
      <c r="C39" s="3" t="s">
        <v>5</v>
      </c>
      <c r="I39" s="3" t="s">
        <v>7</v>
      </c>
      <c r="O39" s="3" t="s">
        <v>9</v>
      </c>
    </row>
    <row r="40" spans="2:17" x14ac:dyDescent="0.2">
      <c r="B40" s="1" t="s">
        <v>4</v>
      </c>
      <c r="C40" s="1">
        <v>16</v>
      </c>
      <c r="D40" s="1">
        <v>50452</v>
      </c>
      <c r="E40" s="1">
        <v>9</v>
      </c>
      <c r="H40" s="1" t="s">
        <v>4</v>
      </c>
      <c r="I40" s="1">
        <v>16</v>
      </c>
      <c r="J40" s="1">
        <v>14401</v>
      </c>
      <c r="K40" s="1">
        <v>9</v>
      </c>
    </row>
    <row r="41" spans="2:17" x14ac:dyDescent="0.2">
      <c r="B41" s="1" t="s">
        <v>4</v>
      </c>
      <c r="C41" s="1">
        <v>16</v>
      </c>
      <c r="D41" s="1">
        <v>50233</v>
      </c>
      <c r="E41" s="1">
        <v>9</v>
      </c>
      <c r="H41" s="1" t="s">
        <v>4</v>
      </c>
      <c r="I41" s="1">
        <v>16</v>
      </c>
      <c r="J41" s="1">
        <v>14398</v>
      </c>
      <c r="K41" s="1">
        <v>9</v>
      </c>
    </row>
    <row r="42" spans="2:17" x14ac:dyDescent="0.2">
      <c r="B42" s="1" t="s">
        <v>4</v>
      </c>
      <c r="C42" s="1">
        <v>16</v>
      </c>
      <c r="D42" s="1">
        <v>50159</v>
      </c>
      <c r="E42" s="1">
        <v>9</v>
      </c>
      <c r="H42" s="1" t="s">
        <v>4</v>
      </c>
      <c r="I42" s="1">
        <v>16</v>
      </c>
      <c r="J42" s="1">
        <v>14457</v>
      </c>
      <c r="K42" s="1">
        <v>9</v>
      </c>
    </row>
    <row r="43" spans="2:17" x14ac:dyDescent="0.2">
      <c r="B43" s="1" t="s">
        <v>4</v>
      </c>
      <c r="C43" s="1">
        <v>16</v>
      </c>
      <c r="D43" s="1">
        <v>50232</v>
      </c>
      <c r="E43" s="1">
        <v>9</v>
      </c>
      <c r="H43" s="1" t="s">
        <v>4</v>
      </c>
      <c r="I43" s="1">
        <v>16</v>
      </c>
      <c r="J43" s="1">
        <v>14353</v>
      </c>
      <c r="K43" s="1">
        <v>9</v>
      </c>
    </row>
    <row r="44" spans="2:17" x14ac:dyDescent="0.2">
      <c r="B44" s="1" t="s">
        <v>4</v>
      </c>
      <c r="C44" s="1">
        <v>16</v>
      </c>
      <c r="D44" s="1">
        <v>50342</v>
      </c>
      <c r="E44" s="1">
        <v>9</v>
      </c>
      <c r="H44" s="1" t="s">
        <v>4</v>
      </c>
      <c r="I44" s="1">
        <v>16</v>
      </c>
      <c r="J44" s="1">
        <v>14470</v>
      </c>
      <c r="K44" s="1">
        <v>9</v>
      </c>
    </row>
    <row r="45" spans="2:17" x14ac:dyDescent="0.2">
      <c r="B45" s="1" t="s">
        <v>4</v>
      </c>
      <c r="C45" s="1">
        <v>16</v>
      </c>
      <c r="D45" s="1">
        <v>50503</v>
      </c>
      <c r="E45" s="1">
        <v>9</v>
      </c>
      <c r="H45" s="1" t="s">
        <v>4</v>
      </c>
      <c r="I45" s="1">
        <v>16</v>
      </c>
      <c r="J45" s="1">
        <v>14801</v>
      </c>
      <c r="K45" s="1">
        <v>9</v>
      </c>
    </row>
    <row r="46" spans="2:17" x14ac:dyDescent="0.2">
      <c r="B46" s="1" t="s">
        <v>4</v>
      </c>
      <c r="C46" s="1">
        <v>16</v>
      </c>
      <c r="D46" s="1">
        <v>49826</v>
      </c>
      <c r="E46" s="1">
        <v>9</v>
      </c>
      <c r="H46" s="1" t="s">
        <v>4</v>
      </c>
      <c r="I46" s="1">
        <v>16</v>
      </c>
      <c r="J46" s="1">
        <v>14570</v>
      </c>
      <c r="K46" s="1">
        <v>9</v>
      </c>
    </row>
    <row r="47" spans="2:17" x14ac:dyDescent="0.2">
      <c r="B47" s="1" t="s">
        <v>4</v>
      </c>
      <c r="C47" s="1">
        <v>16</v>
      </c>
      <c r="D47" s="1">
        <v>49743</v>
      </c>
      <c r="E47" s="1">
        <v>9</v>
      </c>
      <c r="H47" s="1" t="s">
        <v>4</v>
      </c>
      <c r="I47" s="1">
        <v>16</v>
      </c>
      <c r="J47" s="1">
        <v>14563</v>
      </c>
      <c r="K47" s="1">
        <v>9</v>
      </c>
    </row>
    <row r="48" spans="2:17" x14ac:dyDescent="0.2">
      <c r="B48" s="1" t="s">
        <v>4</v>
      </c>
      <c r="C48" s="1">
        <v>16</v>
      </c>
      <c r="D48" s="1">
        <v>49739</v>
      </c>
      <c r="E48" s="1">
        <v>9</v>
      </c>
      <c r="H48" s="1" t="s">
        <v>4</v>
      </c>
      <c r="I48" s="1">
        <v>16</v>
      </c>
      <c r="J48" s="1">
        <v>14573</v>
      </c>
      <c r="K48" s="1">
        <v>9</v>
      </c>
    </row>
    <row r="49" spans="2:17" x14ac:dyDescent="0.2">
      <c r="B49" s="1" t="s">
        <v>4</v>
      </c>
      <c r="C49" s="1">
        <v>16</v>
      </c>
      <c r="D49" s="1">
        <v>49745</v>
      </c>
      <c r="E49" s="1">
        <v>9</v>
      </c>
      <c r="H49" s="1" t="s">
        <v>4</v>
      </c>
      <c r="I49" s="1">
        <v>16</v>
      </c>
      <c r="J49" s="1">
        <v>14742</v>
      </c>
      <c r="K49" s="1">
        <v>9</v>
      </c>
      <c r="N49" t="s">
        <v>4</v>
      </c>
      <c r="O49">
        <v>16</v>
      </c>
      <c r="P49">
        <v>14769</v>
      </c>
      <c r="Q49">
        <v>9</v>
      </c>
    </row>
    <row r="50" spans="2:17" x14ac:dyDescent="0.2">
      <c r="C50" s="2" t="s">
        <v>8</v>
      </c>
      <c r="D50" s="1">
        <f>AVERAGE(D40:D49)</f>
        <v>50097.4</v>
      </c>
      <c r="I50" s="2" t="s">
        <v>8</v>
      </c>
      <c r="J50" s="1">
        <f>AVERAGE(J40:J49)</f>
        <v>14532.8</v>
      </c>
      <c r="O50" s="2" t="s">
        <v>8</v>
      </c>
      <c r="P50" s="1">
        <f>AVERAGE(P40:P49)</f>
        <v>14769</v>
      </c>
    </row>
    <row r="52" spans="2:17" x14ac:dyDescent="0.2">
      <c r="B52" s="1" t="s">
        <v>4</v>
      </c>
      <c r="C52" s="1">
        <v>16</v>
      </c>
      <c r="D52" s="1">
        <v>50140</v>
      </c>
      <c r="E52" s="1">
        <v>12</v>
      </c>
      <c r="H52" s="1" t="s">
        <v>4</v>
      </c>
      <c r="I52" s="1">
        <v>16</v>
      </c>
      <c r="J52" s="1">
        <v>14495</v>
      </c>
      <c r="K52" s="1">
        <v>12</v>
      </c>
    </row>
    <row r="53" spans="2:17" x14ac:dyDescent="0.2">
      <c r="B53" s="1" t="s">
        <v>4</v>
      </c>
      <c r="C53" s="1">
        <v>16</v>
      </c>
      <c r="D53" s="1">
        <v>50172</v>
      </c>
      <c r="E53" s="1">
        <v>12</v>
      </c>
      <c r="H53" s="1" t="s">
        <v>4</v>
      </c>
      <c r="I53" s="1">
        <v>16</v>
      </c>
      <c r="J53" s="1">
        <v>14342</v>
      </c>
      <c r="K53" s="1">
        <v>12</v>
      </c>
    </row>
    <row r="54" spans="2:17" x14ac:dyDescent="0.2">
      <c r="B54" s="1" t="s">
        <v>4</v>
      </c>
      <c r="C54" s="1">
        <v>16</v>
      </c>
      <c r="D54" s="1">
        <v>50224</v>
      </c>
      <c r="E54" s="1">
        <v>12</v>
      </c>
      <c r="H54" s="1" t="s">
        <v>4</v>
      </c>
      <c r="I54" s="1">
        <v>16</v>
      </c>
      <c r="J54" s="1">
        <v>14335</v>
      </c>
      <c r="K54" s="1">
        <v>12</v>
      </c>
    </row>
    <row r="55" spans="2:17" x14ac:dyDescent="0.2">
      <c r="B55" s="1" t="s">
        <v>4</v>
      </c>
      <c r="C55" s="1">
        <v>16</v>
      </c>
      <c r="D55" s="1">
        <v>50196</v>
      </c>
      <c r="E55" s="1">
        <v>12</v>
      </c>
      <c r="H55" s="1" t="s">
        <v>4</v>
      </c>
      <c r="I55" s="1">
        <v>16</v>
      </c>
      <c r="J55" s="1">
        <v>14287</v>
      </c>
      <c r="K55" s="1">
        <v>12</v>
      </c>
    </row>
    <row r="56" spans="2:17" x14ac:dyDescent="0.2">
      <c r="B56" s="1" t="s">
        <v>4</v>
      </c>
      <c r="C56" s="1">
        <v>16</v>
      </c>
      <c r="D56" s="1">
        <v>50195</v>
      </c>
      <c r="E56" s="1">
        <v>12</v>
      </c>
      <c r="H56" s="1" t="s">
        <v>4</v>
      </c>
      <c r="I56" s="1">
        <v>16</v>
      </c>
      <c r="J56" s="1">
        <v>14481</v>
      </c>
      <c r="K56" s="1">
        <v>12</v>
      </c>
    </row>
    <row r="57" spans="2:17" x14ac:dyDescent="0.2">
      <c r="B57" s="1" t="s">
        <v>4</v>
      </c>
      <c r="C57" s="1">
        <v>16</v>
      </c>
      <c r="D57" s="1">
        <v>50261</v>
      </c>
      <c r="E57" s="1">
        <v>12</v>
      </c>
      <c r="H57" s="1" t="s">
        <v>4</v>
      </c>
      <c r="I57" s="1">
        <v>16</v>
      </c>
      <c r="J57" s="1">
        <v>14356</v>
      </c>
      <c r="K57" s="1">
        <v>12</v>
      </c>
    </row>
    <row r="58" spans="2:17" x14ac:dyDescent="0.2">
      <c r="B58" s="1" t="s">
        <v>4</v>
      </c>
      <c r="C58" s="1">
        <v>16</v>
      </c>
      <c r="D58" s="1">
        <v>50208</v>
      </c>
      <c r="E58" s="1">
        <v>12</v>
      </c>
      <c r="H58" s="1" t="s">
        <v>4</v>
      </c>
      <c r="I58" s="1">
        <v>16</v>
      </c>
      <c r="J58" s="1">
        <v>14411</v>
      </c>
      <c r="K58" s="1">
        <v>12</v>
      </c>
    </row>
    <row r="59" spans="2:17" x14ac:dyDescent="0.2">
      <c r="B59" s="1" t="s">
        <v>4</v>
      </c>
      <c r="C59" s="1">
        <v>16</v>
      </c>
      <c r="D59" s="1">
        <v>50182</v>
      </c>
      <c r="E59" s="1">
        <v>12</v>
      </c>
      <c r="H59" s="1" t="s">
        <v>4</v>
      </c>
      <c r="I59" s="1">
        <v>16</v>
      </c>
      <c r="J59" s="1">
        <v>14180</v>
      </c>
      <c r="K59" s="1">
        <v>12</v>
      </c>
    </row>
    <row r="60" spans="2:17" x14ac:dyDescent="0.2">
      <c r="B60" s="1" t="s">
        <v>4</v>
      </c>
      <c r="C60" s="1">
        <v>16</v>
      </c>
      <c r="D60" s="1">
        <v>50168</v>
      </c>
      <c r="E60" s="1">
        <v>12</v>
      </c>
      <c r="H60" s="1" t="s">
        <v>4</v>
      </c>
      <c r="I60" s="1">
        <v>16</v>
      </c>
      <c r="J60" s="1">
        <v>14281</v>
      </c>
      <c r="K60" s="1">
        <v>12</v>
      </c>
    </row>
    <row r="61" spans="2:17" x14ac:dyDescent="0.2">
      <c r="B61" s="1" t="s">
        <v>4</v>
      </c>
      <c r="C61" s="1">
        <v>16</v>
      </c>
      <c r="D61" s="1">
        <v>50231</v>
      </c>
      <c r="E61" s="1">
        <v>12</v>
      </c>
      <c r="H61" s="1" t="s">
        <v>4</v>
      </c>
      <c r="I61" s="1">
        <v>16</v>
      </c>
      <c r="J61" s="1">
        <v>14399</v>
      </c>
      <c r="K61" s="1">
        <v>12</v>
      </c>
      <c r="N61" t="s">
        <v>4</v>
      </c>
      <c r="O61">
        <v>16</v>
      </c>
      <c r="P61">
        <v>14317</v>
      </c>
      <c r="Q61">
        <v>12</v>
      </c>
    </row>
    <row r="62" spans="2:17" x14ac:dyDescent="0.2">
      <c r="C62" s="2" t="s">
        <v>8</v>
      </c>
      <c r="D62" s="1">
        <f>AVERAGE(D52:D61)</f>
        <v>50197.7</v>
      </c>
      <c r="I62" s="2" t="s">
        <v>8</v>
      </c>
      <c r="J62" s="1">
        <f>AVERAGE(J52:J61)</f>
        <v>14356.7</v>
      </c>
      <c r="O62" s="2" t="s">
        <v>8</v>
      </c>
      <c r="P62" s="1">
        <f>AVERAGE(P52:P61)</f>
        <v>14317</v>
      </c>
    </row>
    <row r="64" spans="2:17" x14ac:dyDescent="0.2">
      <c r="B64" s="1" t="s">
        <v>4</v>
      </c>
      <c r="C64" s="1">
        <v>16</v>
      </c>
      <c r="D64" s="1">
        <v>64162</v>
      </c>
      <c r="E64" s="1">
        <v>15</v>
      </c>
      <c r="H64" s="1" t="s">
        <v>4</v>
      </c>
      <c r="I64" s="1">
        <v>16</v>
      </c>
      <c r="J64" s="1">
        <v>17251</v>
      </c>
      <c r="K64" s="1">
        <v>15</v>
      </c>
    </row>
    <row r="65" spans="2:17" x14ac:dyDescent="0.2">
      <c r="B65" s="1" t="s">
        <v>4</v>
      </c>
      <c r="C65" s="1">
        <v>16</v>
      </c>
      <c r="D65" s="1">
        <v>64125</v>
      </c>
      <c r="E65" s="1">
        <v>15</v>
      </c>
      <c r="H65" s="1" t="s">
        <v>4</v>
      </c>
      <c r="I65" s="1">
        <v>16</v>
      </c>
      <c r="J65" s="1">
        <v>17174</v>
      </c>
      <c r="K65" s="1">
        <v>15</v>
      </c>
    </row>
    <row r="66" spans="2:17" x14ac:dyDescent="0.2">
      <c r="B66" s="1" t="s">
        <v>4</v>
      </c>
      <c r="C66" s="1">
        <v>16</v>
      </c>
      <c r="D66" s="1">
        <v>64116</v>
      </c>
      <c r="E66" s="1">
        <v>15</v>
      </c>
      <c r="H66" s="1" t="s">
        <v>4</v>
      </c>
      <c r="I66" s="1">
        <v>16</v>
      </c>
      <c r="J66" s="1">
        <v>17163</v>
      </c>
      <c r="K66" s="1">
        <v>15</v>
      </c>
    </row>
    <row r="67" spans="2:17" x14ac:dyDescent="0.2">
      <c r="B67" s="1" t="s">
        <v>4</v>
      </c>
      <c r="C67" s="1">
        <v>16</v>
      </c>
      <c r="D67" s="1">
        <v>64231</v>
      </c>
      <c r="E67" s="1">
        <v>15</v>
      </c>
      <c r="H67" s="1" t="s">
        <v>4</v>
      </c>
      <c r="I67" s="1">
        <v>16</v>
      </c>
      <c r="J67" s="1">
        <v>17219</v>
      </c>
      <c r="K67" s="1">
        <v>15</v>
      </c>
    </row>
    <row r="68" spans="2:17" x14ac:dyDescent="0.2">
      <c r="B68" s="1" t="s">
        <v>4</v>
      </c>
      <c r="C68" s="1">
        <v>16</v>
      </c>
      <c r="D68" s="1">
        <v>64137</v>
      </c>
      <c r="E68" s="1">
        <v>15</v>
      </c>
      <c r="H68" s="1" t="s">
        <v>4</v>
      </c>
      <c r="I68" s="1">
        <v>16</v>
      </c>
      <c r="J68" s="1">
        <v>17162</v>
      </c>
      <c r="K68" s="1">
        <v>15</v>
      </c>
    </row>
    <row r="69" spans="2:17" x14ac:dyDescent="0.2">
      <c r="B69" s="1" t="s">
        <v>4</v>
      </c>
      <c r="C69" s="1">
        <v>16</v>
      </c>
      <c r="D69" s="1">
        <v>64146</v>
      </c>
      <c r="E69" s="1">
        <v>15</v>
      </c>
      <c r="H69" s="1" t="s">
        <v>4</v>
      </c>
      <c r="I69" s="1">
        <v>16</v>
      </c>
      <c r="J69" s="1">
        <v>17215</v>
      </c>
      <c r="K69" s="1">
        <v>15</v>
      </c>
    </row>
    <row r="70" spans="2:17" x14ac:dyDescent="0.2">
      <c r="B70" s="1" t="s">
        <v>4</v>
      </c>
      <c r="C70" s="1">
        <v>16</v>
      </c>
      <c r="D70" s="1">
        <v>64184</v>
      </c>
      <c r="E70" s="1">
        <v>15</v>
      </c>
      <c r="H70" s="1" t="s">
        <v>4</v>
      </c>
      <c r="I70" s="1">
        <v>16</v>
      </c>
      <c r="J70" s="1">
        <v>17215</v>
      </c>
      <c r="K70" s="1">
        <v>15</v>
      </c>
    </row>
    <row r="71" spans="2:17" x14ac:dyDescent="0.2">
      <c r="B71" s="1" t="s">
        <v>4</v>
      </c>
      <c r="C71" s="1">
        <v>16</v>
      </c>
      <c r="D71" s="1">
        <v>64160</v>
      </c>
      <c r="E71" s="1">
        <v>15</v>
      </c>
      <c r="H71" s="1" t="s">
        <v>4</v>
      </c>
      <c r="I71" s="1">
        <v>16</v>
      </c>
      <c r="J71" s="1">
        <v>17132</v>
      </c>
      <c r="K71" s="1">
        <v>15</v>
      </c>
    </row>
    <row r="72" spans="2:17" x14ac:dyDescent="0.2">
      <c r="B72" s="1" t="s">
        <v>4</v>
      </c>
      <c r="C72" s="1">
        <v>16</v>
      </c>
      <c r="D72" s="1">
        <v>64122</v>
      </c>
      <c r="E72" s="1">
        <v>15</v>
      </c>
      <c r="H72" s="1" t="s">
        <v>4</v>
      </c>
      <c r="I72" s="1">
        <v>16</v>
      </c>
      <c r="J72" s="1">
        <v>17142</v>
      </c>
      <c r="K72" s="1">
        <v>15</v>
      </c>
    </row>
    <row r="73" spans="2:17" x14ac:dyDescent="0.2">
      <c r="B73" s="1" t="s">
        <v>4</v>
      </c>
      <c r="C73" s="1">
        <v>16</v>
      </c>
      <c r="D73" s="1">
        <v>64143</v>
      </c>
      <c r="E73" s="1">
        <v>15</v>
      </c>
      <c r="H73" s="1" t="s">
        <v>4</v>
      </c>
      <c r="I73" s="1">
        <v>16</v>
      </c>
      <c r="J73" s="1">
        <v>17224</v>
      </c>
      <c r="K73" s="1">
        <v>15</v>
      </c>
      <c r="N73" t="s">
        <v>4</v>
      </c>
      <c r="O73">
        <v>16</v>
      </c>
      <c r="P73">
        <v>17302</v>
      </c>
      <c r="Q73">
        <v>15</v>
      </c>
    </row>
    <row r="74" spans="2:17" x14ac:dyDescent="0.2">
      <c r="C74" s="2" t="s">
        <v>8</v>
      </c>
      <c r="D74" s="1">
        <f>AVERAGE(D64:D73)</f>
        <v>64152.6</v>
      </c>
      <c r="I74" s="2" t="s">
        <v>8</v>
      </c>
      <c r="J74" s="1">
        <f>AVERAGE(J64:J73)</f>
        <v>17189.7</v>
      </c>
      <c r="O74" s="2" t="s">
        <v>8</v>
      </c>
      <c r="P74" s="1">
        <f>AVERAGE(P64:P73)</f>
        <v>17302</v>
      </c>
    </row>
    <row r="76" spans="2:17" s="3" customFormat="1" ht="31" x14ac:dyDescent="0.35">
      <c r="C76" s="3" t="s">
        <v>5</v>
      </c>
      <c r="I76" s="3" t="s">
        <v>7</v>
      </c>
      <c r="O76" s="3" t="s">
        <v>9</v>
      </c>
    </row>
    <row r="77" spans="2:17" x14ac:dyDescent="0.2">
      <c r="B77" s="1" t="s">
        <v>4</v>
      </c>
      <c r="C77" s="1">
        <v>64</v>
      </c>
      <c r="D77" s="1">
        <v>198859</v>
      </c>
      <c r="E77" s="1">
        <v>9</v>
      </c>
      <c r="H77" s="1" t="s">
        <v>4</v>
      </c>
      <c r="I77" s="1">
        <v>64</v>
      </c>
      <c r="J77" s="1">
        <v>58016</v>
      </c>
      <c r="K77" s="1">
        <v>9</v>
      </c>
    </row>
    <row r="78" spans="2:17" x14ac:dyDescent="0.2">
      <c r="B78" s="1" t="s">
        <v>4</v>
      </c>
      <c r="C78" s="1">
        <v>64</v>
      </c>
      <c r="D78" s="1">
        <v>198965</v>
      </c>
      <c r="E78" s="1">
        <v>9</v>
      </c>
      <c r="H78" s="1" t="s">
        <v>4</v>
      </c>
      <c r="I78" s="1">
        <v>64</v>
      </c>
      <c r="J78" s="1">
        <v>57484</v>
      </c>
      <c r="K78" s="1">
        <v>9</v>
      </c>
    </row>
    <row r="79" spans="2:17" x14ac:dyDescent="0.2">
      <c r="B79" s="1" t="s">
        <v>4</v>
      </c>
      <c r="C79" s="1">
        <v>64</v>
      </c>
      <c r="D79" s="1">
        <v>198778</v>
      </c>
      <c r="E79" s="1">
        <v>9</v>
      </c>
      <c r="H79" s="1" t="s">
        <v>4</v>
      </c>
      <c r="I79" s="1">
        <v>64</v>
      </c>
      <c r="J79" s="1">
        <v>57568</v>
      </c>
      <c r="K79" s="1">
        <v>9</v>
      </c>
    </row>
    <row r="80" spans="2:17" x14ac:dyDescent="0.2">
      <c r="B80" s="1" t="s">
        <v>4</v>
      </c>
      <c r="C80" s="1">
        <v>64</v>
      </c>
      <c r="D80" s="1">
        <v>198817</v>
      </c>
      <c r="E80" s="1">
        <v>9</v>
      </c>
      <c r="H80" s="1" t="s">
        <v>4</v>
      </c>
      <c r="I80" s="1">
        <v>64</v>
      </c>
      <c r="J80" s="1">
        <v>57475</v>
      </c>
      <c r="K80" s="1">
        <v>9</v>
      </c>
    </row>
    <row r="81" spans="2:17" x14ac:dyDescent="0.2">
      <c r="B81" s="1" t="s">
        <v>4</v>
      </c>
      <c r="C81" s="1">
        <v>64</v>
      </c>
      <c r="D81" s="1">
        <v>198971</v>
      </c>
      <c r="E81" s="1">
        <v>9</v>
      </c>
      <c r="H81" s="1" t="s">
        <v>4</v>
      </c>
      <c r="I81" s="1">
        <v>64</v>
      </c>
      <c r="J81" s="1">
        <v>57389</v>
      </c>
      <c r="K81" s="1">
        <v>9</v>
      </c>
    </row>
    <row r="82" spans="2:17" x14ac:dyDescent="0.2">
      <c r="B82" s="1" t="s">
        <v>4</v>
      </c>
      <c r="C82" s="1">
        <v>64</v>
      </c>
      <c r="D82" s="1">
        <v>199003</v>
      </c>
      <c r="E82" s="1">
        <v>9</v>
      </c>
      <c r="H82" s="1" t="s">
        <v>4</v>
      </c>
      <c r="I82" s="1">
        <v>64</v>
      </c>
      <c r="J82" s="1">
        <v>57509</v>
      </c>
      <c r="K82" s="1">
        <v>9</v>
      </c>
    </row>
    <row r="83" spans="2:17" x14ac:dyDescent="0.2">
      <c r="B83" s="1" t="s">
        <v>4</v>
      </c>
      <c r="C83" s="1">
        <v>64</v>
      </c>
      <c r="D83" s="1">
        <v>198923</v>
      </c>
      <c r="E83" s="1">
        <v>9</v>
      </c>
      <c r="H83" s="1" t="s">
        <v>4</v>
      </c>
      <c r="I83" s="1">
        <v>64</v>
      </c>
      <c r="J83" s="1">
        <v>57543</v>
      </c>
      <c r="K83" s="1">
        <v>9</v>
      </c>
    </row>
    <row r="84" spans="2:17" x14ac:dyDescent="0.2">
      <c r="B84" s="1" t="s">
        <v>4</v>
      </c>
      <c r="C84" s="1">
        <v>64</v>
      </c>
      <c r="D84" s="1">
        <v>198942</v>
      </c>
      <c r="E84" s="1">
        <v>9</v>
      </c>
      <c r="H84" s="1" t="s">
        <v>4</v>
      </c>
      <c r="I84" s="1">
        <v>64</v>
      </c>
      <c r="J84" s="1">
        <v>57384</v>
      </c>
      <c r="K84" s="1">
        <v>9</v>
      </c>
    </row>
    <row r="85" spans="2:17" x14ac:dyDescent="0.2">
      <c r="B85" s="1" t="s">
        <v>4</v>
      </c>
      <c r="C85" s="1">
        <v>64</v>
      </c>
      <c r="D85" s="1">
        <v>198686</v>
      </c>
      <c r="E85" s="1">
        <v>9</v>
      </c>
      <c r="H85" s="1" t="s">
        <v>4</v>
      </c>
      <c r="I85" s="1">
        <v>64</v>
      </c>
      <c r="J85" s="1">
        <v>57464</v>
      </c>
      <c r="K85" s="1">
        <v>9</v>
      </c>
    </row>
    <row r="86" spans="2:17" x14ac:dyDescent="0.2">
      <c r="B86" s="1" t="s">
        <v>4</v>
      </c>
      <c r="C86" s="1">
        <v>64</v>
      </c>
      <c r="D86" s="1">
        <v>198621</v>
      </c>
      <c r="E86" s="1">
        <v>9</v>
      </c>
      <c r="H86" s="1" t="s">
        <v>4</v>
      </c>
      <c r="I86" s="1">
        <v>64</v>
      </c>
      <c r="J86" s="1">
        <v>57309</v>
      </c>
      <c r="K86" s="1">
        <v>9</v>
      </c>
      <c r="N86" t="s">
        <v>4</v>
      </c>
      <c r="O86">
        <v>64</v>
      </c>
      <c r="P86">
        <v>59829</v>
      </c>
      <c r="Q86">
        <v>9</v>
      </c>
    </row>
    <row r="87" spans="2:17" x14ac:dyDescent="0.2">
      <c r="C87" s="2" t="s">
        <v>8</v>
      </c>
      <c r="D87" s="1">
        <f>AVERAGE(D77:D86)</f>
        <v>198856.5</v>
      </c>
      <c r="I87" s="2" t="s">
        <v>8</v>
      </c>
      <c r="J87" s="1">
        <f>AVERAGE(J77:J86)</f>
        <v>57514.1</v>
      </c>
      <c r="O87" s="2" t="s">
        <v>8</v>
      </c>
      <c r="P87" s="1">
        <f>AVERAGE(P77:P86)</f>
        <v>59829</v>
      </c>
    </row>
    <row r="89" spans="2:17" x14ac:dyDescent="0.2">
      <c r="B89" s="1" t="s">
        <v>4</v>
      </c>
      <c r="C89" s="1">
        <v>64</v>
      </c>
      <c r="D89" s="1">
        <v>200480</v>
      </c>
      <c r="E89" s="1">
        <v>12</v>
      </c>
      <c r="H89" s="1" t="s">
        <v>4</v>
      </c>
      <c r="I89" s="1">
        <v>64</v>
      </c>
      <c r="J89" s="1">
        <v>56146</v>
      </c>
      <c r="K89" s="1">
        <v>12</v>
      </c>
    </row>
    <row r="90" spans="2:17" x14ac:dyDescent="0.2">
      <c r="B90" s="1" t="s">
        <v>4</v>
      </c>
      <c r="C90" s="1">
        <v>64</v>
      </c>
      <c r="D90" s="1">
        <v>200480</v>
      </c>
      <c r="E90" s="1">
        <v>12</v>
      </c>
      <c r="H90" s="1" t="s">
        <v>4</v>
      </c>
      <c r="I90" s="1">
        <v>64</v>
      </c>
      <c r="J90" s="1">
        <v>56260</v>
      </c>
      <c r="K90" s="1">
        <v>12</v>
      </c>
    </row>
    <row r="91" spans="2:17" x14ac:dyDescent="0.2">
      <c r="B91" s="1" t="s">
        <v>4</v>
      </c>
      <c r="C91" s="1">
        <v>64</v>
      </c>
      <c r="D91" s="1">
        <v>200600</v>
      </c>
      <c r="E91" s="1">
        <v>12</v>
      </c>
      <c r="H91" s="1" t="s">
        <v>4</v>
      </c>
      <c r="I91" s="1">
        <v>64</v>
      </c>
      <c r="J91" s="1">
        <v>56173</v>
      </c>
      <c r="K91" s="1">
        <v>12</v>
      </c>
    </row>
    <row r="92" spans="2:17" x14ac:dyDescent="0.2">
      <c r="B92" s="1" t="s">
        <v>4</v>
      </c>
      <c r="C92" s="1">
        <v>64</v>
      </c>
      <c r="D92" s="1">
        <v>200390</v>
      </c>
      <c r="E92" s="1">
        <v>12</v>
      </c>
      <c r="H92" s="1" t="s">
        <v>4</v>
      </c>
      <c r="I92" s="1">
        <v>64</v>
      </c>
      <c r="J92" s="1">
        <v>56173</v>
      </c>
      <c r="K92" s="1">
        <v>12</v>
      </c>
    </row>
    <row r="93" spans="2:17" x14ac:dyDescent="0.2">
      <c r="B93" s="1" t="s">
        <v>4</v>
      </c>
      <c r="C93" s="1">
        <v>64</v>
      </c>
      <c r="D93" s="1">
        <v>200499</v>
      </c>
      <c r="E93" s="1">
        <v>12</v>
      </c>
      <c r="H93" s="1" t="s">
        <v>4</v>
      </c>
      <c r="I93" s="1">
        <v>64</v>
      </c>
      <c r="J93" s="1">
        <v>56208</v>
      </c>
      <c r="K93" s="1">
        <v>12</v>
      </c>
    </row>
    <row r="94" spans="2:17" x14ac:dyDescent="0.2">
      <c r="B94" s="1" t="s">
        <v>4</v>
      </c>
      <c r="C94" s="1">
        <v>64</v>
      </c>
      <c r="D94" s="1">
        <v>200545</v>
      </c>
      <c r="E94" s="1">
        <v>12</v>
      </c>
      <c r="H94" s="1" t="s">
        <v>4</v>
      </c>
      <c r="I94" s="1">
        <v>64</v>
      </c>
      <c r="J94" s="1">
        <v>56406</v>
      </c>
      <c r="K94" s="1">
        <v>12</v>
      </c>
    </row>
    <row r="95" spans="2:17" x14ac:dyDescent="0.2">
      <c r="B95" s="1" t="s">
        <v>4</v>
      </c>
      <c r="C95" s="1">
        <v>64</v>
      </c>
      <c r="D95" s="1">
        <v>199963</v>
      </c>
      <c r="E95" s="1">
        <v>12</v>
      </c>
      <c r="H95" s="1" t="s">
        <v>4</v>
      </c>
      <c r="I95" s="1">
        <v>64</v>
      </c>
      <c r="J95" s="1">
        <v>56420</v>
      </c>
      <c r="K95" s="1">
        <v>12</v>
      </c>
    </row>
    <row r="96" spans="2:17" x14ac:dyDescent="0.2">
      <c r="B96" s="1" t="s">
        <v>4</v>
      </c>
      <c r="C96" s="1">
        <v>64</v>
      </c>
      <c r="D96" s="1">
        <v>200172</v>
      </c>
      <c r="E96" s="1">
        <v>12</v>
      </c>
      <c r="H96" s="1" t="s">
        <v>4</v>
      </c>
      <c r="I96" s="1">
        <v>64</v>
      </c>
      <c r="J96" s="1">
        <v>56384</v>
      </c>
      <c r="K96" s="1">
        <v>12</v>
      </c>
    </row>
    <row r="97" spans="2:17" x14ac:dyDescent="0.2">
      <c r="B97" s="1" t="s">
        <v>4</v>
      </c>
      <c r="C97" s="1">
        <v>64</v>
      </c>
      <c r="D97" s="1">
        <v>200073</v>
      </c>
      <c r="E97" s="1">
        <v>12</v>
      </c>
      <c r="H97" s="1" t="s">
        <v>4</v>
      </c>
      <c r="I97" s="1">
        <v>64</v>
      </c>
      <c r="J97" s="1">
        <v>56389</v>
      </c>
      <c r="K97" s="1">
        <v>12</v>
      </c>
    </row>
    <row r="98" spans="2:17" x14ac:dyDescent="0.2">
      <c r="B98" s="1" t="s">
        <v>4</v>
      </c>
      <c r="C98" s="1">
        <v>64</v>
      </c>
      <c r="D98" s="1">
        <v>200089</v>
      </c>
      <c r="E98" s="1">
        <v>12</v>
      </c>
      <c r="H98" s="1" t="s">
        <v>4</v>
      </c>
      <c r="I98" s="1">
        <v>64</v>
      </c>
      <c r="J98" s="1">
        <v>56346</v>
      </c>
      <c r="K98" s="1">
        <v>12</v>
      </c>
      <c r="N98" t="s">
        <v>4</v>
      </c>
      <c r="O98">
        <v>64</v>
      </c>
      <c r="P98">
        <v>58186</v>
      </c>
      <c r="Q98">
        <v>12</v>
      </c>
    </row>
    <row r="99" spans="2:17" x14ac:dyDescent="0.2">
      <c r="C99" s="2" t="s">
        <v>8</v>
      </c>
      <c r="D99" s="1">
        <f>AVERAGE(D89:D98)</f>
        <v>200329.1</v>
      </c>
      <c r="I99" s="2" t="s">
        <v>8</v>
      </c>
      <c r="J99" s="1">
        <f>AVERAGE(J89:J98)</f>
        <v>56290.5</v>
      </c>
      <c r="O99" s="2" t="s">
        <v>8</v>
      </c>
      <c r="P99" s="1">
        <f>AVERAGE(P89:P98)</f>
        <v>58186</v>
      </c>
    </row>
    <row r="101" spans="2:17" x14ac:dyDescent="0.2">
      <c r="B101" s="1" t="s">
        <v>4</v>
      </c>
      <c r="C101" s="1">
        <v>64</v>
      </c>
      <c r="D101" s="1">
        <v>255660</v>
      </c>
      <c r="E101" s="1">
        <v>15</v>
      </c>
      <c r="H101" s="1" t="s">
        <v>4</v>
      </c>
      <c r="I101" s="1">
        <v>64</v>
      </c>
      <c r="J101" s="1">
        <v>67822</v>
      </c>
      <c r="K101" s="1">
        <v>15</v>
      </c>
    </row>
    <row r="102" spans="2:17" x14ac:dyDescent="0.2">
      <c r="B102" s="1" t="s">
        <v>4</v>
      </c>
      <c r="C102" s="1">
        <v>64</v>
      </c>
      <c r="D102" s="1">
        <v>255969</v>
      </c>
      <c r="E102" s="1">
        <v>15</v>
      </c>
      <c r="H102" s="1" t="s">
        <v>4</v>
      </c>
      <c r="I102" s="1">
        <v>64</v>
      </c>
      <c r="J102" s="1">
        <v>67836</v>
      </c>
      <c r="K102" s="1">
        <v>15</v>
      </c>
    </row>
    <row r="103" spans="2:17" x14ac:dyDescent="0.2">
      <c r="B103" s="1" t="s">
        <v>4</v>
      </c>
      <c r="C103" s="1">
        <v>64</v>
      </c>
      <c r="D103" s="1">
        <v>255953</v>
      </c>
      <c r="E103" s="1">
        <v>15</v>
      </c>
      <c r="H103" s="1" t="s">
        <v>4</v>
      </c>
      <c r="I103" s="1">
        <v>64</v>
      </c>
      <c r="J103" s="1">
        <v>67810</v>
      </c>
      <c r="K103" s="1">
        <v>15</v>
      </c>
    </row>
    <row r="104" spans="2:17" x14ac:dyDescent="0.2">
      <c r="B104" s="1" t="s">
        <v>4</v>
      </c>
      <c r="C104" s="1">
        <v>64</v>
      </c>
      <c r="D104" s="1">
        <v>255768</v>
      </c>
      <c r="E104" s="1">
        <v>15</v>
      </c>
      <c r="H104" s="1" t="s">
        <v>4</v>
      </c>
      <c r="I104" s="1">
        <v>64</v>
      </c>
      <c r="J104" s="1">
        <v>68019</v>
      </c>
      <c r="K104" s="1">
        <v>15</v>
      </c>
    </row>
    <row r="105" spans="2:17" x14ac:dyDescent="0.2">
      <c r="B105" s="1" t="s">
        <v>4</v>
      </c>
      <c r="C105" s="1">
        <v>64</v>
      </c>
      <c r="D105" s="1">
        <v>255954</v>
      </c>
      <c r="E105" s="1">
        <v>15</v>
      </c>
      <c r="H105" s="1" t="s">
        <v>4</v>
      </c>
      <c r="I105" s="1">
        <v>64</v>
      </c>
      <c r="J105" s="1">
        <v>67790</v>
      </c>
      <c r="K105" s="1">
        <v>15</v>
      </c>
    </row>
    <row r="106" spans="2:17" x14ac:dyDescent="0.2">
      <c r="B106" s="1" t="s">
        <v>4</v>
      </c>
      <c r="C106" s="1">
        <v>64</v>
      </c>
      <c r="D106" s="1">
        <v>256014</v>
      </c>
      <c r="E106" s="1">
        <v>15</v>
      </c>
      <c r="H106" s="1" t="s">
        <v>4</v>
      </c>
      <c r="I106" s="1">
        <v>64</v>
      </c>
      <c r="J106" s="1">
        <v>67807</v>
      </c>
      <c r="K106" s="1">
        <v>15</v>
      </c>
    </row>
    <row r="107" spans="2:17" x14ac:dyDescent="0.2">
      <c r="B107" s="1" t="s">
        <v>4</v>
      </c>
      <c r="C107" s="1">
        <v>64</v>
      </c>
      <c r="D107" s="1">
        <v>256089</v>
      </c>
      <c r="E107" s="1">
        <v>15</v>
      </c>
      <c r="H107" s="1" t="s">
        <v>4</v>
      </c>
      <c r="I107" s="1">
        <v>64</v>
      </c>
      <c r="J107" s="1">
        <v>67689</v>
      </c>
      <c r="K107" s="1">
        <v>15</v>
      </c>
    </row>
    <row r="108" spans="2:17" x14ac:dyDescent="0.2">
      <c r="B108" s="1" t="s">
        <v>4</v>
      </c>
      <c r="C108" s="1">
        <v>64</v>
      </c>
      <c r="D108" s="1">
        <v>255974</v>
      </c>
      <c r="E108" s="1">
        <v>15</v>
      </c>
      <c r="H108" s="1" t="s">
        <v>4</v>
      </c>
      <c r="I108" s="1">
        <v>64</v>
      </c>
      <c r="J108" s="1">
        <v>67666</v>
      </c>
      <c r="K108" s="1">
        <v>15</v>
      </c>
    </row>
    <row r="109" spans="2:17" x14ac:dyDescent="0.2">
      <c r="B109" s="1" t="s">
        <v>4</v>
      </c>
      <c r="C109" s="1">
        <v>64</v>
      </c>
      <c r="D109" s="1">
        <v>256111</v>
      </c>
      <c r="E109" s="1">
        <v>15</v>
      </c>
      <c r="H109" s="1" t="s">
        <v>4</v>
      </c>
      <c r="I109" s="1">
        <v>64</v>
      </c>
      <c r="J109" s="1">
        <v>67713</v>
      </c>
      <c r="K109" s="1">
        <v>15</v>
      </c>
    </row>
    <row r="110" spans="2:17" x14ac:dyDescent="0.2">
      <c r="B110" s="1" t="s">
        <v>4</v>
      </c>
      <c r="C110" s="1">
        <v>64</v>
      </c>
      <c r="D110" s="1">
        <v>255286</v>
      </c>
      <c r="E110" s="1">
        <v>15</v>
      </c>
      <c r="H110" s="1" t="s">
        <v>4</v>
      </c>
      <c r="I110" s="1">
        <v>64</v>
      </c>
      <c r="J110" s="1">
        <v>67750</v>
      </c>
      <c r="K110" s="1">
        <v>15</v>
      </c>
      <c r="N110" t="s">
        <v>4</v>
      </c>
      <c r="O110">
        <v>64</v>
      </c>
      <c r="P110">
        <v>69409</v>
      </c>
      <c r="Q110">
        <v>15</v>
      </c>
    </row>
    <row r="111" spans="2:17" x14ac:dyDescent="0.2">
      <c r="C111" s="2" t="s">
        <v>8</v>
      </c>
      <c r="D111" s="1">
        <f>AVERAGE(D101:D110)</f>
        <v>255877.8</v>
      </c>
      <c r="I111" s="2" t="s">
        <v>8</v>
      </c>
      <c r="J111" s="1">
        <f>AVERAGE(J101:J110)</f>
        <v>67790.2</v>
      </c>
      <c r="O111" s="2" t="s">
        <v>8</v>
      </c>
      <c r="P111" s="1">
        <f>AVERAGE(P101:P110)</f>
        <v>69409</v>
      </c>
    </row>
    <row r="113" spans="2:17" s="3" customFormat="1" ht="31" x14ac:dyDescent="0.35">
      <c r="C113" s="3" t="s">
        <v>5</v>
      </c>
      <c r="I113" s="3" t="s">
        <v>7</v>
      </c>
      <c r="O113" s="3" t="s">
        <v>9</v>
      </c>
    </row>
    <row r="114" spans="2:17" x14ac:dyDescent="0.2">
      <c r="B114" s="1" t="s">
        <v>4</v>
      </c>
      <c r="C114" s="1">
        <v>256</v>
      </c>
      <c r="D114" s="1">
        <v>793401</v>
      </c>
      <c r="E114" s="1">
        <v>9</v>
      </c>
      <c r="H114" s="1" t="s">
        <v>4</v>
      </c>
      <c r="I114" s="1">
        <v>256</v>
      </c>
      <c r="J114" s="1">
        <v>230176</v>
      </c>
      <c r="K114" s="1">
        <v>9</v>
      </c>
    </row>
    <row r="115" spans="2:17" x14ac:dyDescent="0.2">
      <c r="B115" s="1" t="s">
        <v>4</v>
      </c>
      <c r="C115" s="1">
        <v>256</v>
      </c>
      <c r="D115" s="1">
        <v>794433</v>
      </c>
      <c r="E115" s="1">
        <v>9</v>
      </c>
      <c r="H115" s="1" t="s">
        <v>4</v>
      </c>
      <c r="I115" s="1">
        <v>256</v>
      </c>
      <c r="J115" s="1">
        <v>229319</v>
      </c>
      <c r="K115" s="1">
        <v>9</v>
      </c>
    </row>
    <row r="116" spans="2:17" x14ac:dyDescent="0.2">
      <c r="B116" s="1" t="s">
        <v>4</v>
      </c>
      <c r="C116" s="1">
        <v>256</v>
      </c>
      <c r="D116" s="1">
        <v>794574</v>
      </c>
      <c r="E116" s="1">
        <v>9</v>
      </c>
      <c r="H116" s="1" t="s">
        <v>4</v>
      </c>
      <c r="I116" s="1">
        <v>256</v>
      </c>
      <c r="J116" s="1">
        <v>230196</v>
      </c>
      <c r="K116" s="1">
        <v>9</v>
      </c>
    </row>
    <row r="117" spans="2:17" x14ac:dyDescent="0.2">
      <c r="B117" s="1" t="s">
        <v>4</v>
      </c>
      <c r="C117" s="1">
        <v>256</v>
      </c>
      <c r="D117" s="1">
        <v>794736</v>
      </c>
      <c r="E117" s="1">
        <v>9</v>
      </c>
      <c r="H117" s="1" t="s">
        <v>4</v>
      </c>
      <c r="I117" s="1">
        <v>256</v>
      </c>
      <c r="J117" s="1">
        <v>229634</v>
      </c>
      <c r="K117" s="1">
        <v>9</v>
      </c>
    </row>
    <row r="118" spans="2:17" x14ac:dyDescent="0.2">
      <c r="B118" s="1" t="s">
        <v>4</v>
      </c>
      <c r="C118" s="1">
        <v>256</v>
      </c>
      <c r="D118" s="1">
        <v>792807</v>
      </c>
      <c r="E118" s="1">
        <v>9</v>
      </c>
      <c r="H118" s="1" t="s">
        <v>4</v>
      </c>
      <c r="I118" s="1">
        <v>256</v>
      </c>
      <c r="J118" s="1">
        <v>229866</v>
      </c>
      <c r="K118" s="1">
        <v>9</v>
      </c>
    </row>
    <row r="119" spans="2:17" x14ac:dyDescent="0.2">
      <c r="B119" s="1" t="s">
        <v>4</v>
      </c>
      <c r="C119" s="1">
        <v>256</v>
      </c>
      <c r="D119" s="1">
        <v>792730</v>
      </c>
      <c r="E119" s="1">
        <v>9</v>
      </c>
      <c r="H119" s="1" t="s">
        <v>4</v>
      </c>
      <c r="I119" s="1">
        <v>256</v>
      </c>
      <c r="J119" s="1">
        <v>229687</v>
      </c>
      <c r="K119" s="1">
        <v>9</v>
      </c>
    </row>
    <row r="120" spans="2:17" x14ac:dyDescent="0.2">
      <c r="B120" s="1" t="s">
        <v>4</v>
      </c>
      <c r="C120" s="1">
        <v>256</v>
      </c>
      <c r="D120" s="1">
        <v>794010</v>
      </c>
      <c r="E120" s="1">
        <v>9</v>
      </c>
      <c r="H120" s="1" t="s">
        <v>4</v>
      </c>
      <c r="I120" s="1">
        <v>256</v>
      </c>
      <c r="J120" s="1">
        <v>229983</v>
      </c>
      <c r="K120" s="1">
        <v>9</v>
      </c>
    </row>
    <row r="121" spans="2:17" x14ac:dyDescent="0.2">
      <c r="B121" s="1" t="s">
        <v>4</v>
      </c>
      <c r="C121" s="1">
        <v>256</v>
      </c>
      <c r="D121" s="1">
        <v>794840</v>
      </c>
      <c r="E121" s="1">
        <v>9</v>
      </c>
      <c r="H121" s="1" t="s">
        <v>4</v>
      </c>
      <c r="I121" s="1">
        <v>256</v>
      </c>
      <c r="J121" s="1">
        <v>229990</v>
      </c>
      <c r="K121" s="1">
        <v>9</v>
      </c>
    </row>
    <row r="122" spans="2:17" x14ac:dyDescent="0.2">
      <c r="B122" s="1" t="s">
        <v>4</v>
      </c>
      <c r="C122" s="1">
        <v>256</v>
      </c>
      <c r="D122" s="1">
        <v>795520</v>
      </c>
      <c r="E122" s="1">
        <v>9</v>
      </c>
      <c r="H122" s="1" t="s">
        <v>4</v>
      </c>
      <c r="I122" s="1">
        <v>256</v>
      </c>
      <c r="J122" s="1">
        <v>229939</v>
      </c>
      <c r="K122" s="1">
        <v>9</v>
      </c>
    </row>
    <row r="123" spans="2:17" x14ac:dyDescent="0.2">
      <c r="B123" s="1" t="s">
        <v>4</v>
      </c>
      <c r="C123" s="1">
        <v>256</v>
      </c>
      <c r="D123" s="1">
        <v>789977</v>
      </c>
      <c r="E123" s="1">
        <v>9</v>
      </c>
      <c r="H123" s="1" t="s">
        <v>4</v>
      </c>
      <c r="I123" s="1">
        <v>256</v>
      </c>
      <c r="J123" s="1">
        <v>230362</v>
      </c>
      <c r="K123" s="1">
        <v>9</v>
      </c>
      <c r="N123" t="s">
        <v>4</v>
      </c>
      <c r="O123">
        <v>256</v>
      </c>
      <c r="P123">
        <v>236437</v>
      </c>
      <c r="Q123">
        <v>9</v>
      </c>
    </row>
    <row r="124" spans="2:17" x14ac:dyDescent="0.2">
      <c r="C124" s="2" t="s">
        <v>8</v>
      </c>
      <c r="D124" s="1">
        <f>AVERAGE(D114:D123)</f>
        <v>793702.8</v>
      </c>
      <c r="I124" s="2" t="s">
        <v>8</v>
      </c>
      <c r="J124" s="1">
        <f>AVERAGE(J114:J123)</f>
        <v>229915.2</v>
      </c>
      <c r="O124" s="2" t="s">
        <v>8</v>
      </c>
      <c r="P124" s="1">
        <f>AVERAGE(P114:P123)</f>
        <v>236437</v>
      </c>
    </row>
    <row r="125" spans="2:17" x14ac:dyDescent="0.2">
      <c r="I125" s="2"/>
    </row>
    <row r="126" spans="2:17" x14ac:dyDescent="0.2">
      <c r="H126" s="1" t="s">
        <v>4</v>
      </c>
      <c r="I126" s="1">
        <v>256</v>
      </c>
      <c r="J126" s="1">
        <v>225192</v>
      </c>
      <c r="K126" s="1">
        <v>12</v>
      </c>
    </row>
    <row r="127" spans="2:17" x14ac:dyDescent="0.2">
      <c r="H127" s="1" t="s">
        <v>4</v>
      </c>
      <c r="I127" s="1">
        <v>256</v>
      </c>
      <c r="J127" s="1">
        <v>225047</v>
      </c>
      <c r="K127" s="1">
        <v>12</v>
      </c>
    </row>
    <row r="128" spans="2:17" x14ac:dyDescent="0.2">
      <c r="H128" s="1" t="s">
        <v>4</v>
      </c>
      <c r="I128" s="1">
        <v>256</v>
      </c>
      <c r="J128" s="1">
        <v>225046</v>
      </c>
      <c r="K128" s="1">
        <v>12</v>
      </c>
    </row>
    <row r="129" spans="2:17" x14ac:dyDescent="0.2">
      <c r="H129" s="1" t="s">
        <v>4</v>
      </c>
      <c r="I129" s="1">
        <v>256</v>
      </c>
      <c r="J129" s="1">
        <v>224712</v>
      </c>
      <c r="K129" s="1">
        <v>12</v>
      </c>
    </row>
    <row r="130" spans="2:17" x14ac:dyDescent="0.2">
      <c r="H130" s="1" t="s">
        <v>4</v>
      </c>
      <c r="I130" s="1">
        <v>256</v>
      </c>
      <c r="J130" s="1">
        <v>224627</v>
      </c>
      <c r="K130" s="1">
        <v>12</v>
      </c>
    </row>
    <row r="131" spans="2:17" x14ac:dyDescent="0.2">
      <c r="H131" s="1" t="s">
        <v>4</v>
      </c>
      <c r="I131" s="1">
        <v>256</v>
      </c>
      <c r="J131" s="1">
        <v>225081</v>
      </c>
      <c r="K131" s="1">
        <v>12</v>
      </c>
    </row>
    <row r="132" spans="2:17" x14ac:dyDescent="0.2">
      <c r="H132" s="1" t="s">
        <v>4</v>
      </c>
      <c r="I132" s="1">
        <v>256</v>
      </c>
      <c r="J132" s="1">
        <v>225143</v>
      </c>
      <c r="K132" s="1">
        <v>12</v>
      </c>
    </row>
    <row r="133" spans="2:17" x14ac:dyDescent="0.2">
      <c r="H133" s="1" t="s">
        <v>4</v>
      </c>
      <c r="I133" s="1">
        <v>256</v>
      </c>
      <c r="J133" s="1">
        <v>225079</v>
      </c>
      <c r="K133" s="1">
        <v>12</v>
      </c>
    </row>
    <row r="134" spans="2:17" x14ac:dyDescent="0.2">
      <c r="H134" s="1" t="s">
        <v>4</v>
      </c>
      <c r="I134" s="1">
        <v>256</v>
      </c>
      <c r="J134" s="1">
        <v>224771</v>
      </c>
      <c r="K134" s="1">
        <v>12</v>
      </c>
    </row>
    <row r="135" spans="2:17" x14ac:dyDescent="0.2">
      <c r="B135" s="1" t="s">
        <v>4</v>
      </c>
      <c r="C135" s="1">
        <v>256</v>
      </c>
      <c r="D135" s="1">
        <v>799601</v>
      </c>
      <c r="E135" s="1">
        <v>12</v>
      </c>
      <c r="H135" s="1" t="s">
        <v>4</v>
      </c>
      <c r="I135" s="1">
        <v>256</v>
      </c>
      <c r="J135" s="1">
        <v>224768</v>
      </c>
      <c r="K135" s="1">
        <v>12</v>
      </c>
      <c r="N135" t="s">
        <v>4</v>
      </c>
      <c r="O135">
        <v>256</v>
      </c>
      <c r="P135">
        <v>231035</v>
      </c>
      <c r="Q135">
        <v>12</v>
      </c>
    </row>
    <row r="136" spans="2:17" x14ac:dyDescent="0.2">
      <c r="C136" s="2" t="s">
        <v>8</v>
      </c>
      <c r="D136" s="1">
        <f>AVERAGE(D126:D135)</f>
        <v>799601</v>
      </c>
      <c r="I136" s="2" t="s">
        <v>8</v>
      </c>
      <c r="J136" s="1">
        <f>AVERAGE(J126:J135)</f>
        <v>224946.6</v>
      </c>
      <c r="O136" s="2" t="s">
        <v>8</v>
      </c>
      <c r="P136" s="1">
        <f>AVERAGE(P126:P135)</f>
        <v>231035</v>
      </c>
    </row>
    <row r="137" spans="2:17" x14ac:dyDescent="0.2">
      <c r="I137" s="2"/>
    </row>
    <row r="138" spans="2:17" x14ac:dyDescent="0.2">
      <c r="H138" s="1" t="s">
        <v>4</v>
      </c>
      <c r="I138" s="1">
        <v>256</v>
      </c>
      <c r="J138" s="1">
        <v>272043</v>
      </c>
      <c r="K138" s="1">
        <v>15</v>
      </c>
    </row>
    <row r="139" spans="2:17" x14ac:dyDescent="0.2">
      <c r="H139" s="1" t="s">
        <v>4</v>
      </c>
      <c r="I139" s="1">
        <v>256</v>
      </c>
      <c r="J139" s="1">
        <v>270929</v>
      </c>
      <c r="K139" s="1">
        <v>15</v>
      </c>
    </row>
    <row r="140" spans="2:17" x14ac:dyDescent="0.2">
      <c r="H140" s="1" t="s">
        <v>4</v>
      </c>
      <c r="I140" s="1">
        <v>256</v>
      </c>
      <c r="J140" s="1">
        <v>271161</v>
      </c>
      <c r="K140" s="1">
        <v>15</v>
      </c>
    </row>
    <row r="141" spans="2:17" x14ac:dyDescent="0.2">
      <c r="H141" s="1" t="s">
        <v>4</v>
      </c>
      <c r="I141" s="1">
        <v>256</v>
      </c>
      <c r="J141" s="1">
        <v>272252</v>
      </c>
      <c r="K141" s="1">
        <v>15</v>
      </c>
    </row>
    <row r="142" spans="2:17" x14ac:dyDescent="0.2">
      <c r="H142" s="1" t="s">
        <v>4</v>
      </c>
      <c r="I142" s="1">
        <v>256</v>
      </c>
      <c r="J142" s="1">
        <v>271074</v>
      </c>
      <c r="K142" s="1">
        <v>15</v>
      </c>
    </row>
    <row r="143" spans="2:17" x14ac:dyDescent="0.2">
      <c r="H143" s="1" t="s">
        <v>4</v>
      </c>
      <c r="I143" s="1">
        <v>256</v>
      </c>
      <c r="J143" s="1">
        <v>270797</v>
      </c>
      <c r="K143" s="1">
        <v>15</v>
      </c>
    </row>
    <row r="144" spans="2:17" x14ac:dyDescent="0.2">
      <c r="H144" s="1" t="s">
        <v>4</v>
      </c>
      <c r="I144" s="1">
        <v>256</v>
      </c>
      <c r="J144" s="1">
        <v>271449</v>
      </c>
      <c r="K144" s="1">
        <v>15</v>
      </c>
    </row>
    <row r="145" spans="2:17" x14ac:dyDescent="0.2">
      <c r="H145" s="1" t="s">
        <v>4</v>
      </c>
      <c r="I145" s="1">
        <v>256</v>
      </c>
      <c r="J145" s="1">
        <v>271234</v>
      </c>
      <c r="K145" s="1">
        <v>15</v>
      </c>
    </row>
    <row r="146" spans="2:17" x14ac:dyDescent="0.2">
      <c r="H146" s="1" t="s">
        <v>4</v>
      </c>
      <c r="I146" s="1">
        <v>256</v>
      </c>
      <c r="J146" s="1">
        <v>270969</v>
      </c>
      <c r="K146" s="1">
        <v>15</v>
      </c>
    </row>
    <row r="147" spans="2:17" x14ac:dyDescent="0.2">
      <c r="B147" s="1" t="s">
        <v>4</v>
      </c>
      <c r="C147" s="1">
        <v>256</v>
      </c>
      <c r="D147" s="1">
        <v>999672</v>
      </c>
      <c r="E147" s="1">
        <v>15</v>
      </c>
      <c r="H147" s="1" t="s">
        <v>4</v>
      </c>
      <c r="I147" s="1">
        <v>256</v>
      </c>
      <c r="J147" s="1">
        <v>271215</v>
      </c>
      <c r="K147" s="1">
        <v>15</v>
      </c>
      <c r="N147" t="s">
        <v>4</v>
      </c>
      <c r="O147">
        <v>256</v>
      </c>
      <c r="P147">
        <v>275993</v>
      </c>
      <c r="Q147">
        <v>15</v>
      </c>
    </row>
    <row r="148" spans="2:17" x14ac:dyDescent="0.2">
      <c r="C148" s="2" t="s">
        <v>8</v>
      </c>
      <c r="D148" s="1">
        <f>AVERAGE(D138:D147)</f>
        <v>999672</v>
      </c>
      <c r="I148" s="2" t="s">
        <v>8</v>
      </c>
      <c r="J148" s="1">
        <f>AVERAGE(J138:J147)</f>
        <v>271312.3</v>
      </c>
      <c r="O148" s="2" t="s">
        <v>8</v>
      </c>
      <c r="P148" s="1">
        <f>AVERAGE(P138:P147)</f>
        <v>275993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Kevin1024Lab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Microsoft Office User</cp:lastModifiedBy>
  <dcterms:created xsi:type="dcterms:W3CDTF">2017-11-04T20:24:58Z</dcterms:created>
  <dcterms:modified xsi:type="dcterms:W3CDTF">2017-11-05T23:22:40Z</dcterms:modified>
</cp:coreProperties>
</file>