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x4iiiis/Documents/GitHub/HonoursProject/Dissertation-Template/"/>
    </mc:Choice>
  </mc:AlternateContent>
  <bookViews>
    <workbookView xWindow="0" yWindow="440" windowWidth="25600" windowHeight="14620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" l="1"/>
  <c r="C5" i="1"/>
  <c r="I5" i="1"/>
  <c r="C6" i="1"/>
  <c r="I6" i="1"/>
  <c r="D7" i="1"/>
  <c r="C7" i="1"/>
  <c r="I7" i="1"/>
  <c r="D8" i="1"/>
  <c r="C8" i="1"/>
  <c r="I8" i="1"/>
  <c r="H5" i="1"/>
  <c r="H6" i="1"/>
  <c r="C4" i="1"/>
  <c r="I4" i="1"/>
  <c r="H4" i="1"/>
  <c r="G4" i="1"/>
</calcChain>
</file>

<file path=xl/sharedStrings.xml><?xml version="1.0" encoding="utf-8"?>
<sst xmlns="http://schemas.openxmlformats.org/spreadsheetml/2006/main" count="29" uniqueCount="24">
  <si>
    <t>Task</t>
  </si>
  <si>
    <t>Research</t>
  </si>
  <si>
    <t>Game Foundation</t>
  </si>
  <si>
    <t>AI Implementation</t>
  </si>
  <si>
    <t>Experiments &amp; Tests</t>
  </si>
  <si>
    <t>Evaluation</t>
  </si>
  <si>
    <t>Start Date</t>
  </si>
  <si>
    <t>Days to Complete</t>
  </si>
  <si>
    <t>Minimum date bound</t>
  </si>
  <si>
    <t>Target Completion Date</t>
  </si>
  <si>
    <t>Actual Completion Date</t>
  </si>
  <si>
    <t>Days Late</t>
  </si>
  <si>
    <t>Initial Project Timeline</t>
  </si>
  <si>
    <t>After Lit Review</t>
  </si>
  <si>
    <t>Christmas/New Year</t>
  </si>
  <si>
    <t>End of Project</t>
  </si>
  <si>
    <t>Gantt3</t>
  </si>
  <si>
    <t>Gantt2</t>
  </si>
  <si>
    <t>Gantt1</t>
  </si>
  <si>
    <t>Gantt4</t>
  </si>
  <si>
    <t>Add a target start date vs actual start date thing</t>
  </si>
  <si>
    <t>Game Foundation I targeted Christmas and got it</t>
  </si>
  <si>
    <t>And finished it on christmas day / small hours of boxing day</t>
  </si>
  <si>
    <t xml:space="preserve">Properly consider deadlines though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</si>
</sst>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3200"/>
              <a:t>Project Timeline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Sheet1!$B$4:$B$8</c:f>
              <c:strCache>
                <c:ptCount val="5"/>
                <c:pt idx="0">
                  <c:v>Research</c:v>
                </c:pt>
                <c:pt idx="1">
                  <c:v>Game Foundation</c:v>
                </c:pt>
                <c:pt idx="2">
                  <c:v>AI Implementation</c:v>
                </c:pt>
                <c:pt idx="3">
                  <c:v>Experiments &amp; Tests</c:v>
                </c:pt>
                <c:pt idx="4">
                  <c:v>Evaluation</c:v>
                </c:pt>
              </c:strCache>
            </c:strRef>
          </c:cat>
          <c:val>
            <c:numRef>
              <c:f>Sheet1!$D$4:$D$8</c:f>
              <c:numCache>
                <c:formatCode>m/d/yy</c:formatCode>
                <c:ptCount val="5"/>
                <c:pt idx="0">
                  <c:v>42982</c:v>
                </c:pt>
                <c:pt idx="1">
                  <c:v>42982</c:v>
                </c:pt>
                <c:pt idx="2">
                  <c:v>43073</c:v>
                </c:pt>
                <c:pt idx="3">
                  <c:v>43101</c:v>
                </c:pt>
                <c:pt idx="4">
                  <c:v>43157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C-49DC-BA8D-7FB69A7CB752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Days to Complete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Sheet1!$B$4:$B$8</c:f>
              <c:strCache>
                <c:ptCount val="5"/>
                <c:pt idx="0">
                  <c:v>Research</c:v>
                </c:pt>
                <c:pt idx="1">
                  <c:v>Game Foundation</c:v>
                </c:pt>
                <c:pt idx="2">
                  <c:v>AI Implementation</c:v>
                </c:pt>
                <c:pt idx="3">
                  <c:v>Experiments &amp; Tests</c:v>
                </c:pt>
                <c:pt idx="4">
                  <c:v>Evaluation</c:v>
                </c:pt>
              </c:strCache>
            </c:strRef>
          </c:cat>
          <c:val>
            <c:numRef>
              <c:f>Sheet1!$C$4:$C$8</c:f>
              <c:numCache>
                <c:formatCode>General</c:formatCode>
                <c:ptCount val="5"/>
                <c:pt idx="0">
                  <c:v>62</c:v>
                </c:pt>
                <c:pt idx="1">
                  <c:v>91</c:v>
                </c:pt>
                <c:pt idx="2">
                  <c:v>28</c:v>
                </c:pt>
                <c:pt idx="3">
                  <c:v>56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CC-49DC-BA8D-7FB69A7CB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gapDepth val="95"/>
        <c:shape val="box"/>
        <c:axId val="444485664"/>
        <c:axId val="444487712"/>
        <c:axId val="0"/>
      </c:bar3DChart>
      <c:catAx>
        <c:axId val="4444856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>
            <a:glow>
              <a:schemeClr val="accent1">
                <a:alpha val="40000"/>
              </a:schemeClr>
            </a:glo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87712"/>
        <c:crosses val="autoZero"/>
        <c:auto val="1"/>
        <c:lblAlgn val="ctr"/>
        <c:lblOffset val="100"/>
        <c:noMultiLvlLbl val="0"/>
      </c:catAx>
      <c:valAx>
        <c:axId val="444487712"/>
        <c:scaling>
          <c:orientation val="minMax"/>
          <c:min val="4298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85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3200"/>
              <a:t>Project Timeline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Sheet1!$B$4:$B$8</c:f>
              <c:strCache>
                <c:ptCount val="5"/>
                <c:pt idx="0">
                  <c:v>Research</c:v>
                </c:pt>
                <c:pt idx="1">
                  <c:v>Game Foundation</c:v>
                </c:pt>
                <c:pt idx="2">
                  <c:v>AI Implementation</c:v>
                </c:pt>
                <c:pt idx="3">
                  <c:v>Experiments &amp; Tests</c:v>
                </c:pt>
                <c:pt idx="4">
                  <c:v>Evaluation</c:v>
                </c:pt>
              </c:strCache>
            </c:strRef>
          </c:cat>
          <c:val>
            <c:numRef>
              <c:f>Sheet1!$D$4:$D$8</c:f>
              <c:numCache>
                <c:formatCode>m/d/yy</c:formatCode>
                <c:ptCount val="5"/>
                <c:pt idx="0">
                  <c:v>42982</c:v>
                </c:pt>
                <c:pt idx="1">
                  <c:v>42982</c:v>
                </c:pt>
                <c:pt idx="2">
                  <c:v>43073</c:v>
                </c:pt>
                <c:pt idx="3">
                  <c:v>43101</c:v>
                </c:pt>
                <c:pt idx="4">
                  <c:v>43157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C-49DC-BA8D-7FB69A7CB752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Days to Complete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Sheet1!$B$4:$B$8</c:f>
              <c:strCache>
                <c:ptCount val="5"/>
                <c:pt idx="0">
                  <c:v>Research</c:v>
                </c:pt>
                <c:pt idx="1">
                  <c:v>Game Foundation</c:v>
                </c:pt>
                <c:pt idx="2">
                  <c:v>AI Implementation</c:v>
                </c:pt>
                <c:pt idx="3">
                  <c:v>Experiments &amp; Tests</c:v>
                </c:pt>
                <c:pt idx="4">
                  <c:v>Evaluation</c:v>
                </c:pt>
              </c:strCache>
            </c:strRef>
          </c:cat>
          <c:val>
            <c:numRef>
              <c:f>Sheet1!$C$4:$C$8</c:f>
              <c:numCache>
                <c:formatCode>General</c:formatCode>
                <c:ptCount val="5"/>
                <c:pt idx="0">
                  <c:v>62</c:v>
                </c:pt>
                <c:pt idx="1">
                  <c:v>91</c:v>
                </c:pt>
                <c:pt idx="2">
                  <c:v>28</c:v>
                </c:pt>
                <c:pt idx="3">
                  <c:v>56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CC-49DC-BA8D-7FB69A7CB752}"/>
            </c:ext>
          </c:extLst>
        </c:ser>
        <c:ser>
          <c:idx val="2"/>
          <c:order val="2"/>
          <c:tx>
            <c:strRef>
              <c:f>Sheet1!$G$3</c:f>
              <c:strCache>
                <c:ptCount val="1"/>
                <c:pt idx="0">
                  <c:v>Days Late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  <a:sp3d/>
          </c:spPr>
          <c:invertIfNegative val="0"/>
          <c:val>
            <c:numRef>
              <c:f>Sheet1!$G$4:$G$8</c:f>
              <c:numCache>
                <c:formatCode>General</c:formatCode>
                <c:ptCount val="5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9F-4347-BE7C-3643EA621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gapDepth val="95"/>
        <c:shape val="box"/>
        <c:axId val="327944704"/>
        <c:axId val="327947024"/>
        <c:axId val="0"/>
      </c:bar3DChart>
      <c:catAx>
        <c:axId val="3279447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947024"/>
        <c:crosses val="autoZero"/>
        <c:auto val="1"/>
        <c:lblAlgn val="ctr"/>
        <c:lblOffset val="100"/>
        <c:noMultiLvlLbl val="0"/>
      </c:catAx>
      <c:valAx>
        <c:axId val="327947024"/>
        <c:scaling>
          <c:orientation val="minMax"/>
          <c:min val="4298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9447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3200"/>
              <a:t>Project Timeline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Sheet1!$B$4:$B$8</c:f>
              <c:strCache>
                <c:ptCount val="5"/>
                <c:pt idx="0">
                  <c:v>Research</c:v>
                </c:pt>
                <c:pt idx="1">
                  <c:v>Game Foundation</c:v>
                </c:pt>
                <c:pt idx="2">
                  <c:v>AI Implementation</c:v>
                </c:pt>
                <c:pt idx="3">
                  <c:v>Experiments &amp; Tests</c:v>
                </c:pt>
                <c:pt idx="4">
                  <c:v>Evaluation</c:v>
                </c:pt>
              </c:strCache>
            </c:strRef>
          </c:cat>
          <c:val>
            <c:numRef>
              <c:f>Sheet1!$D$4:$D$8</c:f>
              <c:numCache>
                <c:formatCode>m/d/yy</c:formatCode>
                <c:ptCount val="5"/>
                <c:pt idx="0">
                  <c:v>42982</c:v>
                </c:pt>
                <c:pt idx="1">
                  <c:v>42982</c:v>
                </c:pt>
                <c:pt idx="2">
                  <c:v>43073</c:v>
                </c:pt>
                <c:pt idx="3">
                  <c:v>43101</c:v>
                </c:pt>
                <c:pt idx="4">
                  <c:v>43157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C-49DC-BA8D-7FB69A7CB752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Days to Complete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Sheet1!$B$4:$B$8</c:f>
              <c:strCache>
                <c:ptCount val="5"/>
                <c:pt idx="0">
                  <c:v>Research</c:v>
                </c:pt>
                <c:pt idx="1">
                  <c:v>Game Foundation</c:v>
                </c:pt>
                <c:pt idx="2">
                  <c:v>AI Implementation</c:v>
                </c:pt>
                <c:pt idx="3">
                  <c:v>Experiments &amp; Tests</c:v>
                </c:pt>
                <c:pt idx="4">
                  <c:v>Evaluation</c:v>
                </c:pt>
              </c:strCache>
            </c:strRef>
          </c:cat>
          <c:val>
            <c:numRef>
              <c:f>Sheet1!$C$4:$C$8</c:f>
              <c:numCache>
                <c:formatCode>General</c:formatCode>
                <c:ptCount val="5"/>
                <c:pt idx="0">
                  <c:v>62</c:v>
                </c:pt>
                <c:pt idx="1">
                  <c:v>91</c:v>
                </c:pt>
                <c:pt idx="2">
                  <c:v>28</c:v>
                </c:pt>
                <c:pt idx="3">
                  <c:v>56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CC-49DC-BA8D-7FB69A7CB752}"/>
            </c:ext>
          </c:extLst>
        </c:ser>
        <c:ser>
          <c:idx val="2"/>
          <c:order val="2"/>
          <c:tx>
            <c:strRef>
              <c:f>Sheet1!$G$3</c:f>
              <c:strCache>
                <c:ptCount val="1"/>
                <c:pt idx="0">
                  <c:v>Days Late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  <a:sp3d/>
          </c:spPr>
          <c:invertIfNegative val="0"/>
          <c:val>
            <c:numRef>
              <c:f>Sheet1!$H$4:$H$8</c:f>
              <c:numCache>
                <c:formatCode>General</c:formatCode>
                <c:ptCount val="5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0-AB4D-ACF4-E520B1644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gapDepth val="95"/>
        <c:shape val="box"/>
        <c:axId val="327227824"/>
        <c:axId val="327340112"/>
        <c:axId val="0"/>
      </c:bar3DChart>
      <c:catAx>
        <c:axId val="3272278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340112"/>
        <c:crosses val="autoZero"/>
        <c:auto val="1"/>
        <c:lblAlgn val="ctr"/>
        <c:lblOffset val="100"/>
        <c:noMultiLvlLbl val="0"/>
      </c:catAx>
      <c:valAx>
        <c:axId val="327340112"/>
        <c:scaling>
          <c:orientation val="minMax"/>
          <c:min val="4298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278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3200"/>
              <a:t>Project Timeline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Sheet1!$B$4:$B$8</c:f>
              <c:strCache>
                <c:ptCount val="5"/>
                <c:pt idx="0">
                  <c:v>Research</c:v>
                </c:pt>
                <c:pt idx="1">
                  <c:v>Game Foundation</c:v>
                </c:pt>
                <c:pt idx="2">
                  <c:v>AI Implementation</c:v>
                </c:pt>
                <c:pt idx="3">
                  <c:v>Experiments &amp; Tests</c:v>
                </c:pt>
                <c:pt idx="4">
                  <c:v>Evaluation</c:v>
                </c:pt>
              </c:strCache>
            </c:strRef>
          </c:cat>
          <c:val>
            <c:numRef>
              <c:f>Sheet1!$D$4:$D$8</c:f>
              <c:numCache>
                <c:formatCode>m/d/yy</c:formatCode>
                <c:ptCount val="5"/>
                <c:pt idx="0">
                  <c:v>42982</c:v>
                </c:pt>
                <c:pt idx="1">
                  <c:v>42982</c:v>
                </c:pt>
                <c:pt idx="2">
                  <c:v>43073</c:v>
                </c:pt>
                <c:pt idx="3">
                  <c:v>43101</c:v>
                </c:pt>
                <c:pt idx="4">
                  <c:v>43157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C-49DC-BA8D-7FB69A7CB752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Days to Complete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Sheet1!$B$4:$B$8</c:f>
              <c:strCache>
                <c:ptCount val="5"/>
                <c:pt idx="0">
                  <c:v>Research</c:v>
                </c:pt>
                <c:pt idx="1">
                  <c:v>Game Foundation</c:v>
                </c:pt>
                <c:pt idx="2">
                  <c:v>AI Implementation</c:v>
                </c:pt>
                <c:pt idx="3">
                  <c:v>Experiments &amp; Tests</c:v>
                </c:pt>
                <c:pt idx="4">
                  <c:v>Evaluation</c:v>
                </c:pt>
              </c:strCache>
            </c:strRef>
          </c:cat>
          <c:val>
            <c:numRef>
              <c:f>Sheet1!$C$4:$C$8</c:f>
              <c:numCache>
                <c:formatCode>General</c:formatCode>
                <c:ptCount val="5"/>
                <c:pt idx="0">
                  <c:v>62</c:v>
                </c:pt>
                <c:pt idx="1">
                  <c:v>91</c:v>
                </c:pt>
                <c:pt idx="2">
                  <c:v>28</c:v>
                </c:pt>
                <c:pt idx="3">
                  <c:v>56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CC-49DC-BA8D-7FB69A7CB752}"/>
            </c:ext>
          </c:extLst>
        </c:ser>
        <c:ser>
          <c:idx val="2"/>
          <c:order val="2"/>
          <c:tx>
            <c:strRef>
              <c:f>Sheet1!$G$3</c:f>
              <c:strCache>
                <c:ptCount val="1"/>
                <c:pt idx="0">
                  <c:v>Days Late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  <a:sp3d/>
          </c:spPr>
          <c:invertIfNegative val="0"/>
          <c:val>
            <c:numRef>
              <c:f>Sheet1!$I$4:$I$8</c:f>
              <c:numCache>
                <c:formatCode>General</c:formatCode>
                <c:ptCount val="5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7-BD47-B34E-31606CE78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gapDepth val="95"/>
        <c:shape val="box"/>
        <c:axId val="299928768"/>
        <c:axId val="299930544"/>
        <c:axId val="0"/>
      </c:bar3DChart>
      <c:catAx>
        <c:axId val="2999287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930544"/>
        <c:crosses val="autoZero"/>
        <c:auto val="1"/>
        <c:lblAlgn val="ctr"/>
        <c:lblOffset val="100"/>
        <c:noMultiLvlLbl val="0"/>
      </c:catAx>
      <c:valAx>
        <c:axId val="299930544"/>
        <c:scaling>
          <c:orientation val="minMax"/>
          <c:min val="4298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928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6</xdr:col>
      <xdr:colOff>0</xdr:colOff>
      <xdr:row>27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29</xdr:row>
      <xdr:rowOff>0</xdr:rowOff>
    </xdr:from>
    <xdr:to>
      <xdr:col>6</xdr:col>
      <xdr:colOff>0</xdr:colOff>
      <xdr:row>46</xdr:row>
      <xdr:rowOff>6350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6</xdr:col>
      <xdr:colOff>0</xdr:colOff>
      <xdr:row>66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6</xdr:col>
      <xdr:colOff>0</xdr:colOff>
      <xdr:row>86</xdr:row>
      <xdr:rowOff>6350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9"/>
  <sheetViews>
    <sheetView tabSelected="1" workbookViewId="0">
      <selection activeCell="H17" sqref="H17"/>
    </sheetView>
  </sheetViews>
  <sheetFormatPr baseColWidth="10" defaultColWidth="8.83203125" defaultRowHeight="15" x14ac:dyDescent="0.2"/>
  <cols>
    <col min="2" max="2" width="19.33203125" bestFit="1" customWidth="1"/>
    <col min="3" max="3" width="16.6640625" bestFit="1" customWidth="1"/>
    <col min="4" max="4" width="10.6640625" bestFit="1" customWidth="1"/>
    <col min="5" max="6" width="22.5" bestFit="1" customWidth="1"/>
    <col min="7" max="7" width="22.83203125" bestFit="1" customWidth="1"/>
    <col min="8" max="8" width="29.1640625" bestFit="1" customWidth="1"/>
    <col min="9" max="9" width="20.5" bestFit="1" customWidth="1"/>
  </cols>
  <sheetData>
    <row r="2" spans="2:11" ht="26" x14ac:dyDescent="0.3">
      <c r="G2" s="4" t="s">
        <v>13</v>
      </c>
      <c r="H2" s="4" t="s">
        <v>14</v>
      </c>
      <c r="I2" s="4" t="s">
        <v>15</v>
      </c>
    </row>
    <row r="3" spans="2:11" x14ac:dyDescent="0.2">
      <c r="B3" s="5" t="s">
        <v>0</v>
      </c>
      <c r="C3" s="5" t="s">
        <v>7</v>
      </c>
      <c r="D3" s="5" t="s">
        <v>6</v>
      </c>
      <c r="E3" s="5" t="s">
        <v>9</v>
      </c>
      <c r="F3" s="5" t="s">
        <v>10</v>
      </c>
      <c r="G3" s="5" t="s">
        <v>11</v>
      </c>
      <c r="H3" s="5" t="s">
        <v>11</v>
      </c>
      <c r="I3" s="5" t="s">
        <v>11</v>
      </c>
      <c r="K3" s="2" t="s">
        <v>8</v>
      </c>
    </row>
    <row r="4" spans="2:11" x14ac:dyDescent="0.2">
      <c r="B4" s="6" t="s">
        <v>1</v>
      </c>
      <c r="C4" s="6">
        <f>E4-D4</f>
        <v>62</v>
      </c>
      <c r="D4" s="7">
        <v>42982</v>
      </c>
      <c r="E4" s="7">
        <v>43044</v>
      </c>
      <c r="F4" s="7">
        <v>43052</v>
      </c>
      <c r="G4" s="8">
        <f>(F4-D4)-C4</f>
        <v>8</v>
      </c>
      <c r="H4" s="8">
        <f>(F4-D4)-C4</f>
        <v>8</v>
      </c>
      <c r="I4" s="8">
        <f>(F4-D4)-C4</f>
        <v>8</v>
      </c>
      <c r="K4" s="1">
        <v>42982</v>
      </c>
    </row>
    <row r="5" spans="2:11" x14ac:dyDescent="0.2">
      <c r="B5" s="6" t="s">
        <v>2</v>
      </c>
      <c r="C5" s="6">
        <f t="shared" ref="C5:C8" si="0">E5-D5</f>
        <v>91</v>
      </c>
      <c r="D5" s="7">
        <v>42982</v>
      </c>
      <c r="E5" s="7">
        <v>43073</v>
      </c>
      <c r="F5" s="7">
        <v>43073</v>
      </c>
      <c r="G5" s="8">
        <v>0</v>
      </c>
      <c r="H5" s="8">
        <f t="shared" ref="H5:H6" si="1">(F5-D5)-C5</f>
        <v>0</v>
      </c>
      <c r="I5" s="8">
        <f t="shared" ref="I5:I8" si="2">(F5-D5)-C5</f>
        <v>0</v>
      </c>
    </row>
    <row r="6" spans="2:11" x14ac:dyDescent="0.2">
      <c r="B6" s="6" t="s">
        <v>3</v>
      </c>
      <c r="C6" s="6">
        <f t="shared" si="0"/>
        <v>28</v>
      </c>
      <c r="D6" s="7">
        <f t="shared" ref="D6:D8" si="3">E5</f>
        <v>43073</v>
      </c>
      <c r="E6" s="7">
        <v>43101</v>
      </c>
      <c r="F6" s="7">
        <v>43101</v>
      </c>
      <c r="G6" s="8">
        <v>0</v>
      </c>
      <c r="H6" s="8">
        <f t="shared" si="1"/>
        <v>0</v>
      </c>
      <c r="I6" s="8">
        <f t="shared" si="2"/>
        <v>0</v>
      </c>
    </row>
    <row r="7" spans="2:11" x14ac:dyDescent="0.2">
      <c r="B7" s="6" t="s">
        <v>4</v>
      </c>
      <c r="C7" s="6">
        <f t="shared" si="0"/>
        <v>56</v>
      </c>
      <c r="D7" s="7">
        <f t="shared" si="3"/>
        <v>43101</v>
      </c>
      <c r="E7" s="7">
        <v>43157</v>
      </c>
      <c r="F7" s="7">
        <v>43157</v>
      </c>
      <c r="G7" s="8">
        <v>0</v>
      </c>
      <c r="H7" s="8">
        <v>0</v>
      </c>
      <c r="I7" s="8">
        <f t="shared" si="2"/>
        <v>0</v>
      </c>
    </row>
    <row r="8" spans="2:11" x14ac:dyDescent="0.2">
      <c r="B8" s="6" t="s">
        <v>5</v>
      </c>
      <c r="C8" s="6">
        <f t="shared" si="0"/>
        <v>28</v>
      </c>
      <c r="D8" s="7">
        <f t="shared" si="3"/>
        <v>43157</v>
      </c>
      <c r="E8" s="7">
        <v>43185</v>
      </c>
      <c r="F8" s="7">
        <v>43185</v>
      </c>
      <c r="G8" s="8">
        <v>0</v>
      </c>
      <c r="H8" s="8">
        <v>0</v>
      </c>
      <c r="I8" s="8">
        <f t="shared" si="2"/>
        <v>0</v>
      </c>
    </row>
    <row r="10" spans="2:11" s="3" customFormat="1" ht="31" x14ac:dyDescent="0.35">
      <c r="B10" s="3" t="s">
        <v>18</v>
      </c>
      <c r="D10" s="3" t="s">
        <v>12</v>
      </c>
    </row>
    <row r="13" spans="2:11" x14ac:dyDescent="0.2">
      <c r="H13" t="s">
        <v>20</v>
      </c>
    </row>
    <row r="14" spans="2:11" x14ac:dyDescent="0.2">
      <c r="H14" t="s">
        <v>21</v>
      </c>
    </row>
    <row r="15" spans="2:11" x14ac:dyDescent="0.2">
      <c r="H15" t="s">
        <v>22</v>
      </c>
    </row>
    <row r="17" spans="2:8" x14ac:dyDescent="0.2">
      <c r="H17" t="s">
        <v>23</v>
      </c>
    </row>
    <row r="29" spans="2:8" s="3" customFormat="1" ht="31" x14ac:dyDescent="0.35">
      <c r="B29" s="3" t="s">
        <v>17</v>
      </c>
      <c r="D29" s="3" t="s">
        <v>13</v>
      </c>
    </row>
    <row r="49" spans="2:4" s="3" customFormat="1" ht="31" x14ac:dyDescent="0.35">
      <c r="B49" s="3" t="s">
        <v>16</v>
      </c>
      <c r="D49" s="3" t="s">
        <v>14</v>
      </c>
    </row>
    <row r="69" spans="2:4" s="3" customFormat="1" ht="31" x14ac:dyDescent="0.35">
      <c r="B69" s="3" t="s">
        <v>19</v>
      </c>
      <c r="D69" s="3" t="s">
        <v>15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Edinburgh Napier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O'FLAHERTY Zoe</cp:lastModifiedBy>
  <dcterms:created xsi:type="dcterms:W3CDTF">2017-11-09T19:17:45Z</dcterms:created>
  <dcterms:modified xsi:type="dcterms:W3CDTF">2018-02-20T10:15:05Z</dcterms:modified>
</cp:coreProperties>
</file>