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4720" windowHeight="12090" activeTab="7"/>
  </bookViews>
  <sheets>
    <sheet name="5.1" sheetId="1" r:id="rId1"/>
    <sheet name="5.2" sheetId="2" r:id="rId2"/>
    <sheet name="5.3 pom" sheetId="3" r:id="rId3"/>
    <sheet name="5.3" sheetId="7" r:id="rId4"/>
    <sheet name="Arkusz6" sheetId="6" state="hidden" r:id="rId5"/>
    <sheet name="5.4a" sheetId="5" r:id="rId6"/>
    <sheet name="5.4b" sheetId="8" r:id="rId7"/>
    <sheet name="5.4c" sheetId="9" r:id="rId8"/>
  </sheets>
  <definedNames>
    <definedName name="pogoda" localSheetId="0">'5.1'!$A$1:$E$501</definedName>
    <definedName name="pogoda" localSheetId="1">'5.2'!$A$1:$E$501</definedName>
    <definedName name="pogoda" localSheetId="2">'5.3 pom'!$A$2:$E$491</definedName>
    <definedName name="pogoda" localSheetId="5">'5.4a'!$A$1:$E$505</definedName>
  </definedNames>
  <calcPr calcId="125725"/>
</workbook>
</file>

<file path=xl/calcChain.xml><?xml version="1.0" encoding="utf-8"?>
<calcChain xmlns="http://schemas.openxmlformats.org/spreadsheetml/2006/main">
  <c r="U18" i="9"/>
  <c r="U4"/>
  <c r="U5"/>
  <c r="U6"/>
  <c r="U7"/>
  <c r="U8"/>
  <c r="U9"/>
  <c r="U10"/>
  <c r="U11"/>
  <c r="U12"/>
  <c r="U13"/>
  <c r="U14"/>
  <c r="U15"/>
  <c r="U16"/>
  <c r="U17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"/>
  <c r="P4"/>
  <c r="P3"/>
  <c r="G302" i="8"/>
  <c r="H302" s="1"/>
  <c r="G301"/>
  <c r="H301" s="1"/>
  <c r="J3" s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"/>
  <c r="I507" i="5"/>
  <c r="I446"/>
  <c r="I345"/>
  <c r="I242"/>
  <c r="I139"/>
  <c r="I36"/>
  <c r="I509" s="1"/>
  <c r="G5" i="9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4"/>
  <c r="G4" i="8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F4"/>
  <c r="F301" l="1"/>
  <c r="F302" s="1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C289" i="3" l="1"/>
  <c r="C274"/>
  <c r="C253"/>
  <c r="C231"/>
  <c r="C209"/>
  <c r="C186"/>
  <c r="C160"/>
  <c r="C121"/>
  <c r="C81"/>
  <c r="C41"/>
  <c r="C290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5"/>
  <c r="F276"/>
  <c r="F277"/>
  <c r="F278"/>
  <c r="F279"/>
  <c r="F280"/>
  <c r="F281"/>
  <c r="F282"/>
  <c r="F283"/>
  <c r="F284"/>
  <c r="F285"/>
  <c r="F286"/>
  <c r="F287"/>
  <c r="F288"/>
  <c r="F2"/>
  <c r="C4" i="2"/>
  <c r="C5"/>
  <c r="C6"/>
  <c r="C7"/>
  <c r="C8"/>
  <c r="C9"/>
  <c r="C10"/>
  <c r="C11" s="1"/>
  <c r="C12" s="1"/>
  <c r="C13" s="1"/>
  <c r="C14" s="1"/>
  <c r="C15" s="1"/>
  <c r="C16"/>
  <c r="C17"/>
  <c r="C18"/>
  <c r="C19"/>
  <c r="C20"/>
  <c r="C21"/>
  <c r="C22" s="1"/>
  <c r="C23" s="1"/>
  <c r="C24" s="1"/>
  <c r="C25" s="1"/>
  <c r="C26"/>
  <c r="C27"/>
  <c r="C28"/>
  <c r="C29"/>
  <c r="C30"/>
  <c r="C31"/>
  <c r="C32"/>
  <c r="C33" s="1"/>
  <c r="C34" s="1"/>
  <c r="C35" s="1"/>
  <c r="C36" s="1"/>
  <c r="C37" s="1"/>
  <c r="C38"/>
  <c r="C39"/>
  <c r="C40"/>
  <c r="C41"/>
  <c r="C42"/>
  <c r="C43" s="1"/>
  <c r="C44" s="1"/>
  <c r="C45" s="1"/>
  <c r="C46" s="1"/>
  <c r="C47" s="1"/>
  <c r="C48" s="1"/>
  <c r="C49"/>
  <c r="C50"/>
  <c r="C51"/>
  <c r="C52"/>
  <c r="C53"/>
  <c r="C54" s="1"/>
  <c r="C55" s="1"/>
  <c r="C56" s="1"/>
  <c r="C57" s="1"/>
  <c r="C58" s="1"/>
  <c r="C59" s="1"/>
  <c r="C60"/>
  <c r="C61"/>
  <c r="C62"/>
  <c r="C63"/>
  <c r="C64"/>
  <c r="C65" s="1"/>
  <c r="C66" s="1"/>
  <c r="C67" s="1"/>
  <c r="C68" s="1"/>
  <c r="C69" s="1"/>
  <c r="C70"/>
  <c r="C71"/>
  <c r="C72"/>
  <c r="C73"/>
  <c r="C74"/>
  <c r="C75"/>
  <c r="C76"/>
  <c r="C77" s="1"/>
  <c r="C78" s="1"/>
  <c r="C79" s="1"/>
  <c r="C80" s="1"/>
  <c r="C81"/>
  <c r="C82"/>
  <c r="C83"/>
  <c r="C84"/>
  <c r="C85"/>
  <c r="C86"/>
  <c r="C87" s="1"/>
  <c r="C88" s="1"/>
  <c r="C89" s="1"/>
  <c r="C90" s="1"/>
  <c r="C91" s="1"/>
  <c r="C92" s="1"/>
  <c r="C93"/>
  <c r="C94"/>
  <c r="C95"/>
  <c r="C96"/>
  <c r="C97"/>
  <c r="C98"/>
  <c r="C99" s="1"/>
  <c r="C100" s="1"/>
  <c r="C101" s="1"/>
  <c r="C102" s="1"/>
  <c r="C103" s="1"/>
  <c r="C104" s="1"/>
  <c r="C105"/>
  <c r="C106"/>
  <c r="C107"/>
  <c r="C108"/>
  <c r="C109" s="1"/>
  <c r="C110" s="1"/>
  <c r="C111" s="1"/>
  <c r="C112" s="1"/>
  <c r="C113" s="1"/>
  <c r="C114" s="1"/>
  <c r="C115"/>
  <c r="C116"/>
  <c r="C117"/>
  <c r="C118"/>
  <c r="C119"/>
  <c r="C120"/>
  <c r="C121" s="1"/>
  <c r="C122" s="1"/>
  <c r="C123" s="1"/>
  <c r="C124" s="1"/>
  <c r="C125"/>
  <c r="C126"/>
  <c r="C127"/>
  <c r="C128"/>
  <c r="C129"/>
  <c r="C130"/>
  <c r="C131"/>
  <c r="C132"/>
  <c r="C133" s="1"/>
  <c r="C134" s="1"/>
  <c r="C135" s="1"/>
  <c r="C136"/>
  <c r="C137"/>
  <c r="C138"/>
  <c r="C139"/>
  <c r="C140"/>
  <c r="C141"/>
  <c r="C142"/>
  <c r="C143" s="1"/>
  <c r="C144" s="1"/>
  <c r="C145" s="1"/>
  <c r="C146" s="1"/>
  <c r="C147" s="1"/>
  <c r="C148"/>
  <c r="C149"/>
  <c r="C150"/>
  <c r="C151"/>
  <c r="C152" s="1"/>
  <c r="C153" s="1"/>
  <c r="C154" s="1"/>
  <c r="C155" s="1"/>
  <c r="C156" s="1"/>
  <c r="C157" s="1"/>
  <c r="C158" s="1"/>
  <c r="C159"/>
  <c r="C160"/>
  <c r="C161"/>
  <c r="C162"/>
  <c r="C163"/>
  <c r="C164"/>
  <c r="C165" s="1"/>
  <c r="C166" s="1"/>
  <c r="C167" s="1"/>
  <c r="C168" s="1"/>
  <c r="C169"/>
  <c r="C170"/>
  <c r="C171"/>
  <c r="C172"/>
  <c r="C173"/>
  <c r="C174"/>
  <c r="C175"/>
  <c r="C176" s="1"/>
  <c r="C177" s="1"/>
  <c r="C178" s="1"/>
  <c r="C179" s="1"/>
  <c r="C180"/>
  <c r="C181"/>
  <c r="C182"/>
  <c r="C183"/>
  <c r="C184"/>
  <c r="C185"/>
  <c r="C186"/>
  <c r="C187" s="1"/>
  <c r="C188" s="1"/>
  <c r="C189" s="1"/>
  <c r="C190" s="1"/>
  <c r="C191" s="1"/>
  <c r="C192"/>
  <c r="C193"/>
  <c r="C194"/>
  <c r="C195"/>
  <c r="C196"/>
  <c r="C197" s="1"/>
  <c r="C198" s="1"/>
  <c r="C199" s="1"/>
  <c r="C200" s="1"/>
  <c r="C201" s="1"/>
  <c r="C202" s="1"/>
  <c r="C203" s="1"/>
  <c r="C204"/>
  <c r="C205"/>
  <c r="C206"/>
  <c r="C207"/>
  <c r="C208" s="1"/>
  <c r="C209" s="1"/>
  <c r="C210" s="1"/>
  <c r="C211" s="1"/>
  <c r="C212" s="1"/>
  <c r="C213" s="1"/>
  <c r="C214"/>
  <c r="C215"/>
  <c r="C216"/>
  <c r="C217"/>
  <c r="C218"/>
  <c r="C219"/>
  <c r="C220"/>
  <c r="C221" s="1"/>
  <c r="C222" s="1"/>
  <c r="C223" s="1"/>
  <c r="C224"/>
  <c r="C225"/>
  <c r="C226"/>
  <c r="C227"/>
  <c r="C228"/>
  <c r="C229"/>
  <c r="C230"/>
  <c r="C231" s="1"/>
  <c r="C232" s="1"/>
  <c r="C233" s="1"/>
  <c r="C234" s="1"/>
  <c r="C235"/>
  <c r="C236"/>
  <c r="C237"/>
  <c r="C238"/>
  <c r="C239"/>
  <c r="C240"/>
  <c r="C241" s="1"/>
  <c r="C242" s="1"/>
  <c r="C243" s="1"/>
  <c r="C244" s="1"/>
  <c r="C245" s="1"/>
  <c r="C246" s="1"/>
  <c r="C247"/>
  <c r="C248"/>
  <c r="C249"/>
  <c r="C250"/>
  <c r="C251" s="1"/>
  <c r="C252" s="1"/>
  <c r="C253" s="1"/>
  <c r="C254" s="1"/>
  <c r="C255" s="1"/>
  <c r="C256" s="1"/>
  <c r="C257" s="1"/>
  <c r="C258"/>
  <c r="C259"/>
  <c r="C260"/>
  <c r="C261"/>
  <c r="C262"/>
  <c r="C263" s="1"/>
  <c r="C264" s="1"/>
  <c r="C265" s="1"/>
  <c r="C266" s="1"/>
  <c r="C267" s="1"/>
  <c r="C268"/>
  <c r="C269"/>
  <c r="C270"/>
  <c r="C271"/>
  <c r="C272"/>
  <c r="C273"/>
  <c r="C274"/>
  <c r="C275" s="1"/>
  <c r="C276" s="1"/>
  <c r="C277" s="1"/>
  <c r="C278" s="1"/>
  <c r="C279"/>
  <c r="C280"/>
  <c r="C281"/>
  <c r="C282"/>
  <c r="C283"/>
  <c r="C284"/>
  <c r="C285"/>
  <c r="C286"/>
  <c r="C287" s="1"/>
  <c r="C288" s="1"/>
  <c r="C289" s="1"/>
  <c r="C290" s="1"/>
  <c r="C291"/>
  <c r="C292"/>
  <c r="C293"/>
  <c r="C294"/>
  <c r="C295"/>
  <c r="C296" s="1"/>
  <c r="C297" s="1"/>
  <c r="C298" s="1"/>
  <c r="C299" s="1"/>
  <c r="C300" s="1"/>
  <c r="C301" s="1"/>
  <c r="C302" s="1"/>
  <c r="C303"/>
  <c r="C304"/>
  <c r="C305"/>
  <c r="C306"/>
  <c r="C307" s="1"/>
  <c r="C308" s="1"/>
  <c r="C309" s="1"/>
  <c r="C310" s="1"/>
  <c r="C311" s="1"/>
  <c r="C312" s="1"/>
  <c r="C313"/>
  <c r="C314"/>
  <c r="C315"/>
  <c r="C316"/>
  <c r="C317"/>
  <c r="C318"/>
  <c r="C319" s="1"/>
  <c r="C320" s="1"/>
  <c r="C321" s="1"/>
  <c r="C322" s="1"/>
  <c r="C323"/>
  <c r="C324"/>
  <c r="C325"/>
  <c r="C326"/>
  <c r="C327"/>
  <c r="C328"/>
  <c r="C329"/>
  <c r="C330" s="1"/>
  <c r="C331" s="1"/>
  <c r="C332" s="1"/>
  <c r="C333" s="1"/>
  <c r="C334"/>
  <c r="C335"/>
  <c r="C336"/>
  <c r="C337"/>
  <c r="C338"/>
  <c r="C339"/>
  <c r="C340"/>
  <c r="C341" s="1"/>
  <c r="C342" s="1"/>
  <c r="C343" s="1"/>
  <c r="C344" s="1"/>
  <c r="C345" s="1"/>
  <c r="C346"/>
  <c r="C347"/>
  <c r="C348"/>
  <c r="C349"/>
  <c r="C350"/>
  <c r="C351" s="1"/>
  <c r="C352" s="1"/>
  <c r="C353" s="1"/>
  <c r="C354" s="1"/>
  <c r="C355" s="1"/>
  <c r="C356" s="1"/>
  <c r="C357"/>
  <c r="C358"/>
  <c r="C359"/>
  <c r="C360"/>
  <c r="C361"/>
  <c r="C362" s="1"/>
  <c r="C363" s="1"/>
  <c r="C364" s="1"/>
  <c r="C365" s="1"/>
  <c r="C366" s="1"/>
  <c r="C367"/>
  <c r="C368"/>
  <c r="C369"/>
  <c r="C370"/>
  <c r="C371"/>
  <c r="C372"/>
  <c r="C373"/>
  <c r="C374"/>
  <c r="C375" s="1"/>
  <c r="C376" s="1"/>
  <c r="C377" s="1"/>
  <c r="C378"/>
  <c r="C379"/>
  <c r="C380"/>
  <c r="C381"/>
  <c r="C382"/>
  <c r="C383"/>
  <c r="C384"/>
  <c r="C385" s="1"/>
  <c r="C386" s="1"/>
  <c r="C387" s="1"/>
  <c r="C388" s="1"/>
  <c r="C389" s="1"/>
  <c r="C390"/>
  <c r="C391"/>
  <c r="C392"/>
  <c r="C393"/>
  <c r="C394"/>
  <c r="C395" s="1"/>
  <c r="C396" s="1"/>
  <c r="C397" s="1"/>
  <c r="C398" s="1"/>
  <c r="C399" s="1"/>
  <c r="C400" s="1"/>
  <c r="C401" s="1"/>
  <c r="C402"/>
  <c r="C403"/>
  <c r="C404"/>
  <c r="C405"/>
  <c r="C406"/>
  <c r="C407"/>
  <c r="C408" s="1"/>
  <c r="C409" s="1"/>
  <c r="C410" s="1"/>
  <c r="C411" s="1"/>
  <c r="C412"/>
  <c r="C413"/>
  <c r="C414"/>
  <c r="C415"/>
  <c r="C416"/>
  <c r="C417"/>
  <c r="C418" s="1"/>
  <c r="C419" s="1"/>
  <c r="C420" s="1"/>
  <c r="C421" s="1"/>
  <c r="C422"/>
  <c r="C423"/>
  <c r="C424"/>
  <c r="C425"/>
  <c r="C426"/>
  <c r="C427"/>
  <c r="C428"/>
  <c r="C429" s="1"/>
  <c r="C430" s="1"/>
  <c r="C431" s="1"/>
  <c r="C432" s="1"/>
  <c r="C433"/>
  <c r="C434"/>
  <c r="C435"/>
  <c r="C436"/>
  <c r="C437"/>
  <c r="C438"/>
  <c r="C439"/>
  <c r="C440" s="1"/>
  <c r="C441" s="1"/>
  <c r="C442" s="1"/>
  <c r="C443" s="1"/>
  <c r="C444" s="1"/>
  <c r="C445"/>
  <c r="C446"/>
  <c r="C447"/>
  <c r="C448"/>
  <c r="C449" s="1"/>
  <c r="C450" s="1"/>
  <c r="C451" s="1"/>
  <c r="C452" s="1"/>
  <c r="C453" s="1"/>
  <c r="C454" s="1"/>
  <c r="C455" s="1"/>
  <c r="C456" s="1"/>
  <c r="C457"/>
  <c r="C458"/>
  <c r="C459"/>
  <c r="C460"/>
  <c r="C461" s="1"/>
  <c r="C462" s="1"/>
  <c r="C463" s="1"/>
  <c r="C464" s="1"/>
  <c r="C465" s="1"/>
  <c r="C466" s="1"/>
  <c r="C467"/>
  <c r="C468"/>
  <c r="C469"/>
  <c r="C470"/>
  <c r="C471"/>
  <c r="C472"/>
  <c r="C473" s="1"/>
  <c r="C474" s="1"/>
  <c r="C475" s="1"/>
  <c r="C476" s="1"/>
  <c r="C477"/>
  <c r="C478"/>
  <c r="C479"/>
  <c r="C480"/>
  <c r="C481"/>
  <c r="C482"/>
  <c r="C483"/>
  <c r="C484"/>
  <c r="C485" s="1"/>
  <c r="C486" s="1"/>
  <c r="C487" s="1"/>
  <c r="C488" s="1"/>
  <c r="C489"/>
  <c r="C490"/>
  <c r="C491"/>
  <c r="C492"/>
  <c r="C493"/>
  <c r="C494"/>
  <c r="C495"/>
  <c r="C496" s="1"/>
  <c r="C497" s="1"/>
  <c r="C498" s="1"/>
  <c r="C499" s="1"/>
  <c r="C500"/>
  <c r="C501"/>
  <c r="C3"/>
  <c r="I4"/>
  <c r="I3"/>
  <c r="I5" s="1"/>
  <c r="I6" s="1"/>
  <c r="I7" s="1"/>
  <c r="I8" s="1"/>
  <c r="I9" s="1"/>
  <c r="I10" s="1"/>
  <c r="I11" s="1"/>
  <c r="G3" i="1"/>
  <c r="I3" s="1"/>
  <c r="G4"/>
  <c r="I4" s="1"/>
  <c r="G5"/>
  <c r="I5" s="1"/>
  <c r="G6"/>
  <c r="I6" s="1"/>
  <c r="G7"/>
  <c r="G8"/>
  <c r="G9"/>
  <c r="G10"/>
  <c r="G11"/>
  <c r="I11" s="1"/>
  <c r="G12"/>
  <c r="I12" s="1"/>
  <c r="G13"/>
  <c r="I13" s="1"/>
  <c r="G14"/>
  <c r="I14" s="1"/>
  <c r="G15"/>
  <c r="G16"/>
  <c r="G17"/>
  <c r="G18"/>
  <c r="G19"/>
  <c r="I19" s="1"/>
  <c r="G20"/>
  <c r="I20" s="1"/>
  <c r="G21"/>
  <c r="I21" s="1"/>
  <c r="G22"/>
  <c r="I22" s="1"/>
  <c r="G23"/>
  <c r="G24"/>
  <c r="G25"/>
  <c r="G26"/>
  <c r="G27"/>
  <c r="I27" s="1"/>
  <c r="G28"/>
  <c r="I28" s="1"/>
  <c r="G29"/>
  <c r="I29" s="1"/>
  <c r="G30"/>
  <c r="I30" s="1"/>
  <c r="G31"/>
  <c r="G32"/>
  <c r="G33"/>
  <c r="G34"/>
  <c r="G35"/>
  <c r="I35" s="1"/>
  <c r="G36"/>
  <c r="I36" s="1"/>
  <c r="G37"/>
  <c r="I37" s="1"/>
  <c r="G38"/>
  <c r="I38" s="1"/>
  <c r="G39"/>
  <c r="G40"/>
  <c r="G41"/>
  <c r="G42"/>
  <c r="G43"/>
  <c r="I43" s="1"/>
  <c r="G44"/>
  <c r="I44" s="1"/>
  <c r="G45"/>
  <c r="I45" s="1"/>
  <c r="G46"/>
  <c r="I46" s="1"/>
  <c r="G47"/>
  <c r="G48"/>
  <c r="G49"/>
  <c r="G50"/>
  <c r="G51"/>
  <c r="I51" s="1"/>
  <c r="G52"/>
  <c r="I52" s="1"/>
  <c r="G53"/>
  <c r="I53" s="1"/>
  <c r="G54"/>
  <c r="I54" s="1"/>
  <c r="G55"/>
  <c r="G56"/>
  <c r="G57"/>
  <c r="G58"/>
  <c r="G59"/>
  <c r="I59" s="1"/>
  <c r="G60"/>
  <c r="I60" s="1"/>
  <c r="G61"/>
  <c r="I61" s="1"/>
  <c r="G62"/>
  <c r="I62" s="1"/>
  <c r="G63"/>
  <c r="G64"/>
  <c r="G65"/>
  <c r="G66"/>
  <c r="G67"/>
  <c r="I67" s="1"/>
  <c r="G68"/>
  <c r="I68" s="1"/>
  <c r="G69"/>
  <c r="I69" s="1"/>
  <c r="G70"/>
  <c r="I70" s="1"/>
  <c r="G71"/>
  <c r="G72"/>
  <c r="G73"/>
  <c r="G74"/>
  <c r="G75"/>
  <c r="I75" s="1"/>
  <c r="G76"/>
  <c r="I76" s="1"/>
  <c r="G77"/>
  <c r="I77" s="1"/>
  <c r="G78"/>
  <c r="I78" s="1"/>
  <c r="G79"/>
  <c r="G80"/>
  <c r="G81"/>
  <c r="G82"/>
  <c r="G83"/>
  <c r="I83" s="1"/>
  <c r="G84"/>
  <c r="I84" s="1"/>
  <c r="G85"/>
  <c r="I85" s="1"/>
  <c r="G86"/>
  <c r="I86" s="1"/>
  <c r="G87"/>
  <c r="G88"/>
  <c r="G89"/>
  <c r="G90"/>
  <c r="G91"/>
  <c r="I91" s="1"/>
  <c r="G92"/>
  <c r="I92" s="1"/>
  <c r="G93"/>
  <c r="I93" s="1"/>
  <c r="G94"/>
  <c r="I94" s="1"/>
  <c r="G95"/>
  <c r="G96"/>
  <c r="G97"/>
  <c r="G98"/>
  <c r="G99"/>
  <c r="I99" s="1"/>
  <c r="G100"/>
  <c r="I100" s="1"/>
  <c r="G101"/>
  <c r="I101" s="1"/>
  <c r="G102"/>
  <c r="I102" s="1"/>
  <c r="G103"/>
  <c r="G104"/>
  <c r="G105"/>
  <c r="G106"/>
  <c r="G107"/>
  <c r="I107" s="1"/>
  <c r="G108"/>
  <c r="I108" s="1"/>
  <c r="G109"/>
  <c r="I109" s="1"/>
  <c r="G110"/>
  <c r="I110" s="1"/>
  <c r="G111"/>
  <c r="G112"/>
  <c r="G113"/>
  <c r="G114"/>
  <c r="G115"/>
  <c r="I115" s="1"/>
  <c r="G116"/>
  <c r="I116" s="1"/>
  <c r="G117"/>
  <c r="I117" s="1"/>
  <c r="G118"/>
  <c r="I118" s="1"/>
  <c r="G119"/>
  <c r="G120"/>
  <c r="G121"/>
  <c r="G122"/>
  <c r="G123"/>
  <c r="I123" s="1"/>
  <c r="G124"/>
  <c r="I124" s="1"/>
  <c r="G125"/>
  <c r="I125" s="1"/>
  <c r="G126"/>
  <c r="I126" s="1"/>
  <c r="G127"/>
  <c r="G128"/>
  <c r="G129"/>
  <c r="G130"/>
  <c r="G131"/>
  <c r="I131" s="1"/>
  <c r="G132"/>
  <c r="I132" s="1"/>
  <c r="G133"/>
  <c r="I133" s="1"/>
  <c r="G134"/>
  <c r="I134" s="1"/>
  <c r="G135"/>
  <c r="G136"/>
  <c r="G137"/>
  <c r="G138"/>
  <c r="G139"/>
  <c r="I139" s="1"/>
  <c r="G140"/>
  <c r="I140" s="1"/>
  <c r="G141"/>
  <c r="I141" s="1"/>
  <c r="G142"/>
  <c r="I142" s="1"/>
  <c r="G143"/>
  <c r="G144"/>
  <c r="G145"/>
  <c r="G146"/>
  <c r="G147"/>
  <c r="I147" s="1"/>
  <c r="G148"/>
  <c r="I148" s="1"/>
  <c r="G149"/>
  <c r="I149" s="1"/>
  <c r="G150"/>
  <c r="I150" s="1"/>
  <c r="G151"/>
  <c r="G152"/>
  <c r="G153"/>
  <c r="G154"/>
  <c r="G155"/>
  <c r="I155" s="1"/>
  <c r="G156"/>
  <c r="I156" s="1"/>
  <c r="G157"/>
  <c r="I157" s="1"/>
  <c r="G158"/>
  <c r="I158" s="1"/>
  <c r="G159"/>
  <c r="G160"/>
  <c r="G161"/>
  <c r="G162"/>
  <c r="G163"/>
  <c r="I163" s="1"/>
  <c r="G164"/>
  <c r="I164" s="1"/>
  <c r="G165"/>
  <c r="I165" s="1"/>
  <c r="G166"/>
  <c r="I166" s="1"/>
  <c r="G167"/>
  <c r="G168"/>
  <c r="G169"/>
  <c r="G170"/>
  <c r="G171"/>
  <c r="I171" s="1"/>
  <c r="G172"/>
  <c r="I172" s="1"/>
  <c r="G173"/>
  <c r="I173" s="1"/>
  <c r="G174"/>
  <c r="I174" s="1"/>
  <c r="G175"/>
  <c r="G176"/>
  <c r="G177"/>
  <c r="G178"/>
  <c r="G179"/>
  <c r="I179" s="1"/>
  <c r="G180"/>
  <c r="I180" s="1"/>
  <c r="G181"/>
  <c r="I181" s="1"/>
  <c r="G182"/>
  <c r="I182" s="1"/>
  <c r="G183"/>
  <c r="G184"/>
  <c r="G185"/>
  <c r="G186"/>
  <c r="G187"/>
  <c r="I187" s="1"/>
  <c r="G188"/>
  <c r="I188" s="1"/>
  <c r="G189"/>
  <c r="I189" s="1"/>
  <c r="G190"/>
  <c r="I190" s="1"/>
  <c r="G191"/>
  <c r="G192"/>
  <c r="G193"/>
  <c r="G194"/>
  <c r="G195"/>
  <c r="I195" s="1"/>
  <c r="G196"/>
  <c r="I196" s="1"/>
  <c r="G197"/>
  <c r="I197" s="1"/>
  <c r="G198"/>
  <c r="I198" s="1"/>
  <c r="G199"/>
  <c r="G200"/>
  <c r="G201"/>
  <c r="G202"/>
  <c r="G203"/>
  <c r="I203" s="1"/>
  <c r="G204"/>
  <c r="I204" s="1"/>
  <c r="G205"/>
  <c r="I205" s="1"/>
  <c r="G206"/>
  <c r="I206" s="1"/>
  <c r="G207"/>
  <c r="G208"/>
  <c r="G209"/>
  <c r="G210"/>
  <c r="G211"/>
  <c r="I211" s="1"/>
  <c r="G212"/>
  <c r="I212" s="1"/>
  <c r="G213"/>
  <c r="I213" s="1"/>
  <c r="G214"/>
  <c r="I214" s="1"/>
  <c r="G215"/>
  <c r="G216"/>
  <c r="G217"/>
  <c r="G218"/>
  <c r="G219"/>
  <c r="I219" s="1"/>
  <c r="G220"/>
  <c r="I220" s="1"/>
  <c r="G221"/>
  <c r="I221" s="1"/>
  <c r="G222"/>
  <c r="I222" s="1"/>
  <c r="G223"/>
  <c r="G224"/>
  <c r="G225"/>
  <c r="G226"/>
  <c r="G227"/>
  <c r="I227" s="1"/>
  <c r="G228"/>
  <c r="I228" s="1"/>
  <c r="G229"/>
  <c r="I229" s="1"/>
  <c r="G230"/>
  <c r="I230" s="1"/>
  <c r="G231"/>
  <c r="G232"/>
  <c r="G233"/>
  <c r="G234"/>
  <c r="G235"/>
  <c r="I235" s="1"/>
  <c r="G236"/>
  <c r="I236" s="1"/>
  <c r="G237"/>
  <c r="I237" s="1"/>
  <c r="G238"/>
  <c r="I238" s="1"/>
  <c r="G239"/>
  <c r="G240"/>
  <c r="G241"/>
  <c r="G242"/>
  <c r="G243"/>
  <c r="I243" s="1"/>
  <c r="G244"/>
  <c r="I244" s="1"/>
  <c r="G245"/>
  <c r="I245" s="1"/>
  <c r="G246"/>
  <c r="I246" s="1"/>
  <c r="G247"/>
  <c r="G248"/>
  <c r="G249"/>
  <c r="G250"/>
  <c r="G251"/>
  <c r="I251" s="1"/>
  <c r="G252"/>
  <c r="I252" s="1"/>
  <c r="G253"/>
  <c r="I253" s="1"/>
  <c r="G254"/>
  <c r="I254" s="1"/>
  <c r="G255"/>
  <c r="G256"/>
  <c r="G257"/>
  <c r="G258"/>
  <c r="G259"/>
  <c r="I259" s="1"/>
  <c r="G260"/>
  <c r="I260" s="1"/>
  <c r="G261"/>
  <c r="I261" s="1"/>
  <c r="G262"/>
  <c r="I262" s="1"/>
  <c r="G263"/>
  <c r="G264"/>
  <c r="G265"/>
  <c r="G266"/>
  <c r="G267"/>
  <c r="I267" s="1"/>
  <c r="G268"/>
  <c r="I268" s="1"/>
  <c r="G269"/>
  <c r="I269" s="1"/>
  <c r="G270"/>
  <c r="I270" s="1"/>
  <c r="G271"/>
  <c r="G272"/>
  <c r="G273"/>
  <c r="G274"/>
  <c r="G275"/>
  <c r="I275" s="1"/>
  <c r="G276"/>
  <c r="I276" s="1"/>
  <c r="G277"/>
  <c r="I277" s="1"/>
  <c r="G278"/>
  <c r="I278" s="1"/>
  <c r="G279"/>
  <c r="G280"/>
  <c r="G281"/>
  <c r="G282"/>
  <c r="G283"/>
  <c r="I283" s="1"/>
  <c r="G284"/>
  <c r="I284" s="1"/>
  <c r="G285"/>
  <c r="I285" s="1"/>
  <c r="G286"/>
  <c r="I286" s="1"/>
  <c r="G287"/>
  <c r="G288"/>
  <c r="G289"/>
  <c r="G290"/>
  <c r="G291"/>
  <c r="I291" s="1"/>
  <c r="G292"/>
  <c r="I292" s="1"/>
  <c r="G293"/>
  <c r="I293" s="1"/>
  <c r="G294"/>
  <c r="I294" s="1"/>
  <c r="G295"/>
  <c r="G296"/>
  <c r="G297"/>
  <c r="G298"/>
  <c r="G299"/>
  <c r="I299" s="1"/>
  <c r="G300"/>
  <c r="I300" s="1"/>
  <c r="G301"/>
  <c r="I301" s="1"/>
  <c r="G302"/>
  <c r="I302" s="1"/>
  <c r="G303"/>
  <c r="G304"/>
  <c r="G305"/>
  <c r="G306"/>
  <c r="G307"/>
  <c r="I307" s="1"/>
  <c r="G308"/>
  <c r="I308" s="1"/>
  <c r="G309"/>
  <c r="I309" s="1"/>
  <c r="G310"/>
  <c r="I310" s="1"/>
  <c r="G311"/>
  <c r="G312"/>
  <c r="G313"/>
  <c r="G314"/>
  <c r="G315"/>
  <c r="I315" s="1"/>
  <c r="G316"/>
  <c r="I316" s="1"/>
  <c r="G317"/>
  <c r="I317" s="1"/>
  <c r="G318"/>
  <c r="I318" s="1"/>
  <c r="G319"/>
  <c r="G320"/>
  <c r="G321"/>
  <c r="G322"/>
  <c r="G323"/>
  <c r="I323" s="1"/>
  <c r="G324"/>
  <c r="I324" s="1"/>
  <c r="G325"/>
  <c r="I325" s="1"/>
  <c r="G326"/>
  <c r="I326" s="1"/>
  <c r="G327"/>
  <c r="G328"/>
  <c r="G329"/>
  <c r="G330"/>
  <c r="G331"/>
  <c r="I331" s="1"/>
  <c r="G332"/>
  <c r="I332" s="1"/>
  <c r="G333"/>
  <c r="I333" s="1"/>
  <c r="G334"/>
  <c r="I334" s="1"/>
  <c r="G335"/>
  <c r="G336"/>
  <c r="G337"/>
  <c r="G338"/>
  <c r="G339"/>
  <c r="I339" s="1"/>
  <c r="G340"/>
  <c r="I340" s="1"/>
  <c r="G341"/>
  <c r="I341" s="1"/>
  <c r="G342"/>
  <c r="I342" s="1"/>
  <c r="G343"/>
  <c r="G344"/>
  <c r="G345"/>
  <c r="G346"/>
  <c r="G347"/>
  <c r="I347" s="1"/>
  <c r="G348"/>
  <c r="I348" s="1"/>
  <c r="G349"/>
  <c r="I349" s="1"/>
  <c r="G350"/>
  <c r="I350" s="1"/>
  <c r="G351"/>
  <c r="G352"/>
  <c r="G353"/>
  <c r="G354"/>
  <c r="G355"/>
  <c r="I355" s="1"/>
  <c r="G356"/>
  <c r="I356" s="1"/>
  <c r="G357"/>
  <c r="I357" s="1"/>
  <c r="G358"/>
  <c r="I358" s="1"/>
  <c r="G359"/>
  <c r="G360"/>
  <c r="G361"/>
  <c r="G362"/>
  <c r="G363"/>
  <c r="I363" s="1"/>
  <c r="G364"/>
  <c r="I364" s="1"/>
  <c r="G365"/>
  <c r="I365" s="1"/>
  <c r="G366"/>
  <c r="I366" s="1"/>
  <c r="G367"/>
  <c r="G368"/>
  <c r="G369"/>
  <c r="G370"/>
  <c r="G371"/>
  <c r="I371" s="1"/>
  <c r="G372"/>
  <c r="I372" s="1"/>
  <c r="G373"/>
  <c r="I373" s="1"/>
  <c r="G374"/>
  <c r="I374" s="1"/>
  <c r="G375"/>
  <c r="G376"/>
  <c r="G377"/>
  <c r="G378"/>
  <c r="G379"/>
  <c r="I379" s="1"/>
  <c r="G380"/>
  <c r="I380" s="1"/>
  <c r="G381"/>
  <c r="I381" s="1"/>
  <c r="G382"/>
  <c r="I382" s="1"/>
  <c r="G383"/>
  <c r="G384"/>
  <c r="G385"/>
  <c r="G386"/>
  <c r="G387"/>
  <c r="I387" s="1"/>
  <c r="G388"/>
  <c r="I388" s="1"/>
  <c r="G389"/>
  <c r="I389" s="1"/>
  <c r="G390"/>
  <c r="I390" s="1"/>
  <c r="G391"/>
  <c r="G392"/>
  <c r="G393"/>
  <c r="G394"/>
  <c r="G395"/>
  <c r="I395" s="1"/>
  <c r="G396"/>
  <c r="I396" s="1"/>
  <c r="G397"/>
  <c r="I397" s="1"/>
  <c r="G398"/>
  <c r="I398" s="1"/>
  <c r="G399"/>
  <c r="G400"/>
  <c r="G401"/>
  <c r="G402"/>
  <c r="G403"/>
  <c r="I403" s="1"/>
  <c r="G404"/>
  <c r="I404" s="1"/>
  <c r="G405"/>
  <c r="I405" s="1"/>
  <c r="G406"/>
  <c r="I406" s="1"/>
  <c r="G407"/>
  <c r="G408"/>
  <c r="G409"/>
  <c r="G410"/>
  <c r="G411"/>
  <c r="I411" s="1"/>
  <c r="G412"/>
  <c r="I412" s="1"/>
  <c r="G413"/>
  <c r="I413" s="1"/>
  <c r="G414"/>
  <c r="I414" s="1"/>
  <c r="G415"/>
  <c r="G416"/>
  <c r="G417"/>
  <c r="G418"/>
  <c r="G419"/>
  <c r="I419" s="1"/>
  <c r="G420"/>
  <c r="I420" s="1"/>
  <c r="G421"/>
  <c r="I421" s="1"/>
  <c r="G422"/>
  <c r="I422" s="1"/>
  <c r="G423"/>
  <c r="G424"/>
  <c r="G425"/>
  <c r="G426"/>
  <c r="G427"/>
  <c r="I427" s="1"/>
  <c r="G428"/>
  <c r="I428" s="1"/>
  <c r="G429"/>
  <c r="I429" s="1"/>
  <c r="G430"/>
  <c r="I430" s="1"/>
  <c r="G431"/>
  <c r="G432"/>
  <c r="G433"/>
  <c r="G434"/>
  <c r="G435"/>
  <c r="I435" s="1"/>
  <c r="G436"/>
  <c r="I436" s="1"/>
  <c r="G437"/>
  <c r="I437" s="1"/>
  <c r="G438"/>
  <c r="I438" s="1"/>
  <c r="G439"/>
  <c r="G440"/>
  <c r="G441"/>
  <c r="G442"/>
  <c r="G443"/>
  <c r="I443" s="1"/>
  <c r="G444"/>
  <c r="I444" s="1"/>
  <c r="G445"/>
  <c r="I445" s="1"/>
  <c r="G446"/>
  <c r="I446" s="1"/>
  <c r="G447"/>
  <c r="G448"/>
  <c r="G449"/>
  <c r="G450"/>
  <c r="G451"/>
  <c r="I451" s="1"/>
  <c r="G452"/>
  <c r="I452" s="1"/>
  <c r="G453"/>
  <c r="I453" s="1"/>
  <c r="G454"/>
  <c r="I454" s="1"/>
  <c r="G455"/>
  <c r="G456"/>
  <c r="G457"/>
  <c r="G458"/>
  <c r="G459"/>
  <c r="I459" s="1"/>
  <c r="G460"/>
  <c r="I460" s="1"/>
  <c r="G461"/>
  <c r="I461" s="1"/>
  <c r="G462"/>
  <c r="I462" s="1"/>
  <c r="G463"/>
  <c r="G464"/>
  <c r="G465"/>
  <c r="G466"/>
  <c r="G467"/>
  <c r="I467" s="1"/>
  <c r="G468"/>
  <c r="I468" s="1"/>
  <c r="G469"/>
  <c r="I469" s="1"/>
  <c r="G470"/>
  <c r="I470" s="1"/>
  <c r="G471"/>
  <c r="G472"/>
  <c r="G473"/>
  <c r="G474"/>
  <c r="G475"/>
  <c r="I475" s="1"/>
  <c r="G476"/>
  <c r="I476" s="1"/>
  <c r="G477"/>
  <c r="I477" s="1"/>
  <c r="G478"/>
  <c r="I478" s="1"/>
  <c r="G479"/>
  <c r="G480"/>
  <c r="G481"/>
  <c r="G482"/>
  <c r="G483"/>
  <c r="I483" s="1"/>
  <c r="G484"/>
  <c r="I484" s="1"/>
  <c r="G485"/>
  <c r="I485" s="1"/>
  <c r="G486"/>
  <c r="I486" s="1"/>
  <c r="G487"/>
  <c r="G488"/>
  <c r="G489"/>
  <c r="G490"/>
  <c r="G491"/>
  <c r="I491" s="1"/>
  <c r="G492"/>
  <c r="I492" s="1"/>
  <c r="G493"/>
  <c r="I493" s="1"/>
  <c r="G494"/>
  <c r="I494" s="1"/>
  <c r="G495"/>
  <c r="G496"/>
  <c r="G497"/>
  <c r="G498"/>
  <c r="G499"/>
  <c r="I499" s="1"/>
  <c r="G500"/>
  <c r="I500" s="1"/>
  <c r="G501"/>
  <c r="I501" s="1"/>
  <c r="G2"/>
  <c r="I2" s="1"/>
  <c r="I7"/>
  <c r="I8"/>
  <c r="I9"/>
  <c r="I10"/>
  <c r="I15"/>
  <c r="I16"/>
  <c r="I17"/>
  <c r="I18"/>
  <c r="I23"/>
  <c r="I24"/>
  <c r="I25"/>
  <c r="I26"/>
  <c r="I31"/>
  <c r="I32"/>
  <c r="I33"/>
  <c r="I34"/>
  <c r="I39"/>
  <c r="I40"/>
  <c r="I41"/>
  <c r="I42"/>
  <c r="I47"/>
  <c r="I48"/>
  <c r="I49"/>
  <c r="I50"/>
  <c r="I55"/>
  <c r="I56"/>
  <c r="I57"/>
  <c r="I58"/>
  <c r="I63"/>
  <c r="I64"/>
  <c r="I65"/>
  <c r="I66"/>
  <c r="I71"/>
  <c r="I72"/>
  <c r="I73"/>
  <c r="I74"/>
  <c r="I79"/>
  <c r="I80"/>
  <c r="I81"/>
  <c r="I82"/>
  <c r="I87"/>
  <c r="I88"/>
  <c r="I89"/>
  <c r="I90"/>
  <c r="I95"/>
  <c r="I96"/>
  <c r="I97"/>
  <c r="I98"/>
  <c r="I103"/>
  <c r="I104"/>
  <c r="I105"/>
  <c r="I106"/>
  <c r="I111"/>
  <c r="I112"/>
  <c r="I113"/>
  <c r="I114"/>
  <c r="I119"/>
  <c r="I120"/>
  <c r="I121"/>
  <c r="I122"/>
  <c r="I127"/>
  <c r="I128"/>
  <c r="I129"/>
  <c r="I130"/>
  <c r="I135"/>
  <c r="I136"/>
  <c r="I137"/>
  <c r="I138"/>
  <c r="I143"/>
  <c r="I144"/>
  <c r="I145"/>
  <c r="I146"/>
  <c r="I151"/>
  <c r="I152"/>
  <c r="I153"/>
  <c r="I154"/>
  <c r="I159"/>
  <c r="I160"/>
  <c r="I161"/>
  <c r="I162"/>
  <c r="I167"/>
  <c r="I168"/>
  <c r="I169"/>
  <c r="I170"/>
  <c r="I175"/>
  <c r="I176"/>
  <c r="I177"/>
  <c r="I178"/>
  <c r="I183"/>
  <c r="I184"/>
  <c r="I185"/>
  <c r="I186"/>
  <c r="I191"/>
  <c r="I192"/>
  <c r="I193"/>
  <c r="I194"/>
  <c r="I199"/>
  <c r="I200"/>
  <c r="I201"/>
  <c r="I202"/>
  <c r="I207"/>
  <c r="I208"/>
  <c r="I209"/>
  <c r="I210"/>
  <c r="I215"/>
  <c r="I216"/>
  <c r="I217"/>
  <c r="I218"/>
  <c r="I223"/>
  <c r="I224"/>
  <c r="I225"/>
  <c r="I226"/>
  <c r="I231"/>
  <c r="I232"/>
  <c r="I233"/>
  <c r="I234"/>
  <c r="I239"/>
  <c r="I240"/>
  <c r="I241"/>
  <c r="I242"/>
  <c r="I247"/>
  <c r="I248"/>
  <c r="I249"/>
  <c r="I250"/>
  <c r="I255"/>
  <c r="I256"/>
  <c r="I257"/>
  <c r="I258"/>
  <c r="I263"/>
  <c r="I264"/>
  <c r="I265"/>
  <c r="I266"/>
  <c r="I271"/>
  <c r="I272"/>
  <c r="I273"/>
  <c r="I274"/>
  <c r="I279"/>
  <c r="I280"/>
  <c r="I281"/>
  <c r="I282"/>
  <c r="I287"/>
  <c r="I288"/>
  <c r="I289"/>
  <c r="I290"/>
  <c r="I295"/>
  <c r="I296"/>
  <c r="I297"/>
  <c r="I298"/>
  <c r="I303"/>
  <c r="I304"/>
  <c r="I305"/>
  <c r="I306"/>
  <c r="I311"/>
  <c r="I312"/>
  <c r="I313"/>
  <c r="I314"/>
  <c r="I319"/>
  <c r="I320"/>
  <c r="I321"/>
  <c r="I322"/>
  <c r="I327"/>
  <c r="I328"/>
  <c r="I329"/>
  <c r="I330"/>
  <c r="I335"/>
  <c r="I336"/>
  <c r="I337"/>
  <c r="I338"/>
  <c r="I343"/>
  <c r="I344"/>
  <c r="I345"/>
  <c r="I346"/>
  <c r="I351"/>
  <c r="I352"/>
  <c r="I353"/>
  <c r="I354"/>
  <c r="I359"/>
  <c r="I360"/>
  <c r="I361"/>
  <c r="I362"/>
  <c r="I367"/>
  <c r="I368"/>
  <c r="I369"/>
  <c r="I370"/>
  <c r="I375"/>
  <c r="I376"/>
  <c r="I377"/>
  <c r="I378"/>
  <c r="I383"/>
  <c r="I384"/>
  <c r="I385"/>
  <c r="I386"/>
  <c r="I391"/>
  <c r="I392"/>
  <c r="I393"/>
  <c r="I394"/>
  <c r="I399"/>
  <c r="I400"/>
  <c r="I401"/>
  <c r="I402"/>
  <c r="I407"/>
  <c r="I408"/>
  <c r="I409"/>
  <c r="I410"/>
  <c r="I415"/>
  <c r="I416"/>
  <c r="I417"/>
  <c r="I418"/>
  <c r="I423"/>
  <c r="I424"/>
  <c r="I425"/>
  <c r="I426"/>
  <c r="I431"/>
  <c r="I432"/>
  <c r="I433"/>
  <c r="I434"/>
  <c r="I439"/>
  <c r="I440"/>
  <c r="I441"/>
  <c r="I442"/>
  <c r="I447"/>
  <c r="I448"/>
  <c r="I449"/>
  <c r="I450"/>
  <c r="I455"/>
  <c r="I456"/>
  <c r="I457"/>
  <c r="I458"/>
  <c r="I463"/>
  <c r="I464"/>
  <c r="I465"/>
  <c r="I466"/>
  <c r="I471"/>
  <c r="I472"/>
  <c r="I473"/>
  <c r="I474"/>
  <c r="I479"/>
  <c r="I480"/>
  <c r="I481"/>
  <c r="I482"/>
  <c r="I487"/>
  <c r="I488"/>
  <c r="I489"/>
  <c r="I490"/>
  <c r="I495"/>
  <c r="I496"/>
  <c r="I497"/>
  <c r="I498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2"/>
  <c r="E3" i="2" l="1"/>
  <c r="E2"/>
  <c r="J2" i="1"/>
  <c r="F3" i="5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F4" l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J3" i="9" l="1"/>
</calcChain>
</file>

<file path=xl/connections.xml><?xml version="1.0" encoding="utf-8"?>
<connections xmlns="http://schemas.openxmlformats.org/spreadsheetml/2006/main">
  <connection id="1" name="pogoda" type="6" refreshedVersion="3" background="1" saveData="1">
    <textPr codePage="852" sourceFile="C:\Users\uczen\Documents\Matura\Arkusze\2019\Dane_PR\pogoda.txt" decimal="," thousands=" " tab="0" semicolon="1">
      <textFields count="5">
        <textField/>
        <textField/>
        <textField/>
        <textField/>
        <textField/>
      </textFields>
    </textPr>
  </connection>
  <connection id="2" name="pogoda1" type="6" refreshedVersion="3" background="1" saveData="1">
    <textPr codePage="852" sourceFile="C:\Users\uczen\Documents\Matura\Arkusze\2019\Dane_PR\pogoda.txt" decimal="," thousands=" " tab="0" semicolon="1">
      <textFields count="5">
        <textField/>
        <textField/>
        <textField/>
        <textField/>
        <textField/>
      </textFields>
    </textPr>
  </connection>
  <connection id="3" name="pogoda2" type="6" refreshedVersion="3" background="1" saveData="1">
    <textPr codePage="852" sourceFile="C:\Users\uczen\Documents\Matura\Arkusze\2019\Dane_PR\pogoda.txt" decimal="," thousands=" " tab="0" semicolon="1">
      <textFields count="5">
        <textField/>
        <textField/>
        <textField/>
        <textField/>
        <textField/>
      </textFields>
    </textPr>
  </connection>
  <connection id="4" name="pogoda4" type="6" refreshedVersion="3" background="1" saveData="1">
    <textPr codePage="852" sourceFile="C:\Users\uczen\Documents\Matura\Arkusze\2019\Dane_PR\pogoda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<sst xmlns="http://schemas.openxmlformats.org/spreadsheetml/2006/main" count="2590" uniqueCount="44">
  <si>
    <t>Dzien</t>
  </si>
  <si>
    <t>Temperatura</t>
  </si>
  <si>
    <t>Opad</t>
  </si>
  <si>
    <t>Kategoria_chmur</t>
  </si>
  <si>
    <t>Wielkosc_chmur</t>
  </si>
  <si>
    <t>C</t>
  </si>
  <si>
    <t>S</t>
  </si>
  <si>
    <t>T&gt;=20?</t>
  </si>
  <si>
    <t>O&lt;=5?</t>
  </si>
  <si>
    <t>RAZEM</t>
  </si>
  <si>
    <t>Ciąg</t>
  </si>
  <si>
    <t>Typ</t>
  </si>
  <si>
    <t>C1 Suma</t>
  </si>
  <si>
    <t>C2 Suma</t>
  </si>
  <si>
    <t>C3 Suma</t>
  </si>
  <si>
    <t>C4 Suma</t>
  </si>
  <si>
    <t>C5 Suma</t>
  </si>
  <si>
    <t>S1 Suma</t>
  </si>
  <si>
    <t>S2 Suma</t>
  </si>
  <si>
    <t>S3 Suma</t>
  </si>
  <si>
    <t>S4 Suma</t>
  </si>
  <si>
    <t>S5 Suma</t>
  </si>
  <si>
    <t>Suma końcowa</t>
  </si>
  <si>
    <t xml:space="preserve">C1 </t>
  </si>
  <si>
    <t xml:space="preserve">C2 </t>
  </si>
  <si>
    <t xml:space="preserve">C3 </t>
  </si>
  <si>
    <t xml:space="preserve">C4 </t>
  </si>
  <si>
    <t xml:space="preserve">C5 </t>
  </si>
  <si>
    <t xml:space="preserve">S1 </t>
  </si>
  <si>
    <t xml:space="preserve">S2 </t>
  </si>
  <si>
    <t xml:space="preserve">S3 </t>
  </si>
  <si>
    <t xml:space="preserve">S4 </t>
  </si>
  <si>
    <t xml:space="preserve">S5 </t>
  </si>
  <si>
    <t>0</t>
  </si>
  <si>
    <t>KAMERA</t>
  </si>
  <si>
    <t>TEROIA</t>
  </si>
  <si>
    <t>Kategoria</t>
  </si>
  <si>
    <t>Wielkość</t>
  </si>
  <si>
    <t xml:space="preserve"> całkowity</t>
  </si>
  <si>
    <t>Teoria</t>
  </si>
  <si>
    <t>c</t>
  </si>
  <si>
    <t>s</t>
  </si>
  <si>
    <t>TODO:</t>
  </si>
  <si>
    <t>0=0</t>
  </si>
</sst>
</file>

<file path=xl/styles.xml><?xml version="1.0" encoding="utf-8"?>
<styleSheet xmlns="http://schemas.openxmlformats.org/spreadsheetml/2006/main">
  <fonts count="4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0">
    <xf numFmtId="0" fontId="0" fillId="0" borderId="0" xfId="0"/>
    <xf numFmtId="0" fontId="1" fillId="0" borderId="0" xfId="0" applyNumberFormat="1" applyFont="1"/>
    <xf numFmtId="0" fontId="1" fillId="0" borderId="0" xfId="0" applyFont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0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4" borderId="3" xfId="0" applyNumberFormat="1" applyFont="1" applyFill="1" applyBorder="1"/>
    <xf numFmtId="0" fontId="0" fillId="4" borderId="4" xfId="0" applyFont="1" applyFill="1" applyBorder="1"/>
    <xf numFmtId="0" fontId="0" fillId="4" borderId="0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3" xfId="0" applyNumberFormat="1" applyFont="1" applyBorder="1"/>
    <xf numFmtId="0" fontId="0" fillId="0" borderId="4" xfId="0" applyFont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6" xfId="0" applyNumberFormat="1" applyFont="1" applyFill="1" applyBorder="1"/>
    <xf numFmtId="0" fontId="0" fillId="4" borderId="7" xfId="0" applyFont="1" applyFill="1" applyBorder="1"/>
    <xf numFmtId="0" fontId="0" fillId="4" borderId="0" xfId="0" applyNumberFormat="1" applyFont="1" applyFill="1" applyBorder="1"/>
    <xf numFmtId="0" fontId="2" fillId="2" borderId="1" xfId="1" applyNumberFormat="1"/>
    <xf numFmtId="0" fontId="2" fillId="2" borderId="1" xfId="1"/>
    <xf numFmtId="49" fontId="0" fillId="0" borderId="0" xfId="0" applyNumberFormat="1"/>
    <xf numFmtId="49" fontId="3" fillId="3" borderId="0" xfId="0" applyNumberFormat="1" applyFont="1" applyFill="1" applyBorder="1"/>
    <xf numFmtId="49" fontId="3" fillId="3" borderId="3" xfId="0" applyNumberFormat="1" applyFont="1" applyFill="1" applyBorder="1"/>
    <xf numFmtId="49" fontId="0" fillId="4" borderId="3" xfId="0" applyNumberFormat="1" applyFont="1" applyFill="1" applyBorder="1"/>
    <xf numFmtId="49" fontId="0" fillId="0" borderId="3" xfId="0" applyNumberFormat="1" applyFont="1" applyBorder="1"/>
    <xf numFmtId="49" fontId="0" fillId="4" borderId="0" xfId="0" applyNumberFormat="1" applyFill="1" applyBorder="1"/>
    <xf numFmtId="49" fontId="0" fillId="4" borderId="3" xfId="0" applyNumberFormat="1" applyFill="1" applyBorder="1"/>
  </cellXfs>
  <cellStyles count="2">
    <cellStyle name="Dane wyjściowe" xfId="1" builtinId="21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connections" Target="connection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/>
              <a:t>Opady </a:t>
            </a:r>
            <a:r>
              <a:rPr lang="pl-PL"/>
              <a:t>według</a:t>
            </a:r>
            <a:r>
              <a:rPr lang="pl-PL" baseline="0"/>
              <a:t> kategorii chmury dla pierwszych 300 dni pomiaru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Opady (mm)</c:v>
          </c:tx>
          <c:cat>
            <c:strRef>
              <c:f>Arkusz6!$A$1:$A$10</c:f>
              <c:strCache>
                <c:ptCount val="10"/>
                <c:pt idx="0">
                  <c:v>C1 </c:v>
                </c:pt>
                <c:pt idx="1">
                  <c:v>C2 </c:v>
                </c:pt>
                <c:pt idx="2">
                  <c:v>C3 </c:v>
                </c:pt>
                <c:pt idx="3">
                  <c:v>C4 </c:v>
                </c:pt>
                <c:pt idx="4">
                  <c:v>C5 </c:v>
                </c:pt>
                <c:pt idx="5">
                  <c:v>S1 </c:v>
                </c:pt>
                <c:pt idx="6">
                  <c:v>S2 </c:v>
                </c:pt>
                <c:pt idx="7">
                  <c:v>S3 </c:v>
                </c:pt>
                <c:pt idx="8">
                  <c:v>S4 </c:v>
                </c:pt>
                <c:pt idx="9">
                  <c:v>S5 </c:v>
                </c:pt>
              </c:strCache>
            </c:strRef>
          </c:cat>
          <c:val>
            <c:numRef>
              <c:f>Arkusz6!$B$1:$B$10</c:f>
              <c:numCache>
                <c:formatCode>General</c:formatCode>
                <c:ptCount val="10"/>
                <c:pt idx="0">
                  <c:v>133</c:v>
                </c:pt>
                <c:pt idx="1">
                  <c:v>284</c:v>
                </c:pt>
                <c:pt idx="2">
                  <c:v>353</c:v>
                </c:pt>
                <c:pt idx="3">
                  <c:v>440</c:v>
                </c:pt>
                <c:pt idx="4">
                  <c:v>485</c:v>
                </c:pt>
                <c:pt idx="5">
                  <c:v>82</c:v>
                </c:pt>
                <c:pt idx="6">
                  <c:v>137</c:v>
                </c:pt>
                <c:pt idx="7">
                  <c:v>216</c:v>
                </c:pt>
                <c:pt idx="8">
                  <c:v>300</c:v>
                </c:pt>
                <c:pt idx="9">
                  <c:v>275</c:v>
                </c:pt>
              </c:numCache>
            </c:numRef>
          </c:val>
        </c:ser>
        <c:axId val="122002816"/>
        <c:axId val="122021760"/>
      </c:barChart>
      <c:catAx>
        <c:axId val="122002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Kategoria chmury</a:t>
                </a:r>
              </a:p>
            </c:rich>
          </c:tx>
          <c:layout/>
        </c:title>
        <c:tickLblPos val="nextTo"/>
        <c:crossAx val="122021760"/>
        <c:crosses val="autoZero"/>
        <c:auto val="1"/>
        <c:lblAlgn val="ctr"/>
        <c:lblOffset val="100"/>
      </c:catAx>
      <c:valAx>
        <c:axId val="122021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Opady (mm)</a:t>
                </a:r>
              </a:p>
            </c:rich>
          </c:tx>
          <c:layout/>
        </c:title>
        <c:numFmt formatCode="General" sourceLinked="1"/>
        <c:tickLblPos val="nextTo"/>
        <c:crossAx val="122002816"/>
        <c:crosses val="autoZero"/>
        <c:crossBetween val="between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goda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ogoda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ogoda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01"/>
  <sheetViews>
    <sheetView workbookViewId="0">
      <selection activeCell="J2" sqref="J2"/>
    </sheetView>
  </sheetViews>
  <sheetFormatPr defaultRowHeight="14.25"/>
  <cols>
    <col min="1" max="1" width="5.625" bestFit="1" customWidth="1"/>
    <col min="2" max="2" width="11.375" bestFit="1" customWidth="1"/>
    <col min="3" max="3" width="5.375" bestFit="1" customWidth="1"/>
    <col min="4" max="4" width="15" bestFit="1" customWidth="1"/>
    <col min="5" max="5" width="14.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7</v>
      </c>
      <c r="H1" t="s">
        <v>8</v>
      </c>
      <c r="I1" t="s">
        <v>9</v>
      </c>
    </row>
    <row r="2" spans="1:10">
      <c r="A2">
        <v>1</v>
      </c>
      <c r="B2">
        <v>19</v>
      </c>
      <c r="C2">
        <v>0</v>
      </c>
      <c r="D2">
        <v>0</v>
      </c>
      <c r="E2">
        <v>0</v>
      </c>
      <c r="G2" t="b">
        <f>B2&gt;=20</f>
        <v>0</v>
      </c>
      <c r="H2" t="b">
        <f>C2&lt;=5</f>
        <v>1</v>
      </c>
      <c r="I2" t="str">
        <f>IF(AND(G2,H2),1,"")</f>
        <v/>
      </c>
      <c r="J2">
        <f>SUM(I:I)</f>
        <v>63</v>
      </c>
    </row>
    <row r="3" spans="1:10">
      <c r="A3">
        <v>2</v>
      </c>
      <c r="B3">
        <v>22</v>
      </c>
      <c r="C3">
        <v>1</v>
      </c>
      <c r="D3" t="s">
        <v>5</v>
      </c>
      <c r="E3">
        <v>1</v>
      </c>
      <c r="G3" t="b">
        <f t="shared" ref="G3:G66" si="0">B3&gt;=20</f>
        <v>1</v>
      </c>
      <c r="H3" t="b">
        <f t="shared" ref="H3:H66" si="1">C3&lt;=5</f>
        <v>1</v>
      </c>
      <c r="I3">
        <f t="shared" ref="I3:I66" si="2">IF(AND(G3,H3),1,"")</f>
        <v>1</v>
      </c>
    </row>
    <row r="4" spans="1:10">
      <c r="A4">
        <v>3</v>
      </c>
      <c r="B4">
        <v>23.6</v>
      </c>
      <c r="C4">
        <v>4</v>
      </c>
      <c r="D4" t="s">
        <v>5</v>
      </c>
      <c r="E4">
        <v>1</v>
      </c>
      <c r="G4" t="b">
        <f t="shared" si="0"/>
        <v>1</v>
      </c>
      <c r="H4" t="b">
        <f t="shared" si="1"/>
        <v>1</v>
      </c>
      <c r="I4">
        <f t="shared" si="2"/>
        <v>1</v>
      </c>
    </row>
    <row r="5" spans="1:10">
      <c r="A5">
        <v>4</v>
      </c>
      <c r="B5">
        <v>23.6</v>
      </c>
      <c r="C5">
        <v>4</v>
      </c>
      <c r="D5" t="s">
        <v>5</v>
      </c>
      <c r="E5">
        <v>1</v>
      </c>
      <c r="G5" t="b">
        <f t="shared" si="0"/>
        <v>1</v>
      </c>
      <c r="H5" t="b">
        <f t="shared" si="1"/>
        <v>1</v>
      </c>
      <c r="I5">
        <f t="shared" si="2"/>
        <v>1</v>
      </c>
    </row>
    <row r="6" spans="1:10">
      <c r="A6">
        <v>5</v>
      </c>
      <c r="B6">
        <v>22.3</v>
      </c>
      <c r="C6">
        <v>10</v>
      </c>
      <c r="D6" t="s">
        <v>5</v>
      </c>
      <c r="E6">
        <v>2</v>
      </c>
      <c r="G6" t="b">
        <f t="shared" si="0"/>
        <v>1</v>
      </c>
      <c r="H6" t="b">
        <f t="shared" si="1"/>
        <v>0</v>
      </c>
      <c r="I6" t="str">
        <f t="shared" si="2"/>
        <v/>
      </c>
    </row>
    <row r="7" spans="1:10">
      <c r="A7">
        <v>6</v>
      </c>
      <c r="B7">
        <v>20.399999999999999</v>
      </c>
      <c r="C7">
        <v>8</v>
      </c>
      <c r="D7" t="s">
        <v>5</v>
      </c>
      <c r="E7">
        <v>2</v>
      </c>
      <c r="G7" t="b">
        <f t="shared" si="0"/>
        <v>1</v>
      </c>
      <c r="H7" t="b">
        <f t="shared" si="1"/>
        <v>0</v>
      </c>
      <c r="I7" t="str">
        <f t="shared" si="2"/>
        <v/>
      </c>
    </row>
    <row r="8" spans="1:10">
      <c r="A8">
        <v>7</v>
      </c>
      <c r="B8">
        <v>18.899999999999999</v>
      </c>
      <c r="C8">
        <v>10</v>
      </c>
      <c r="D8" t="s">
        <v>5</v>
      </c>
      <c r="E8">
        <v>2</v>
      </c>
      <c r="G8" t="b">
        <f t="shared" si="0"/>
        <v>0</v>
      </c>
      <c r="H8" t="b">
        <f t="shared" si="1"/>
        <v>0</v>
      </c>
      <c r="I8" t="str">
        <f t="shared" si="2"/>
        <v/>
      </c>
    </row>
    <row r="9" spans="1:10">
      <c r="A9">
        <v>8</v>
      </c>
      <c r="B9">
        <v>18.5</v>
      </c>
      <c r="C9">
        <v>11</v>
      </c>
      <c r="D9" t="s">
        <v>5</v>
      </c>
      <c r="E9">
        <v>3</v>
      </c>
      <c r="G9" t="b">
        <f t="shared" si="0"/>
        <v>0</v>
      </c>
      <c r="H9" t="b">
        <f t="shared" si="1"/>
        <v>0</v>
      </c>
      <c r="I9" t="str">
        <f t="shared" si="2"/>
        <v/>
      </c>
    </row>
    <row r="10" spans="1:10">
      <c r="A10">
        <v>9</v>
      </c>
      <c r="B10">
        <v>19.5</v>
      </c>
      <c r="C10">
        <v>14</v>
      </c>
      <c r="D10" t="s">
        <v>5</v>
      </c>
      <c r="E10">
        <v>3</v>
      </c>
      <c r="G10" t="b">
        <f t="shared" si="0"/>
        <v>0</v>
      </c>
      <c r="H10" t="b">
        <f t="shared" si="1"/>
        <v>0</v>
      </c>
      <c r="I10" t="str">
        <f t="shared" si="2"/>
        <v/>
      </c>
    </row>
    <row r="11" spans="1:10">
      <c r="A11">
        <v>10</v>
      </c>
      <c r="B11">
        <v>21.8</v>
      </c>
      <c r="C11">
        <v>15</v>
      </c>
      <c r="D11" t="s">
        <v>5</v>
      </c>
      <c r="E11">
        <v>3</v>
      </c>
      <c r="G11" t="b">
        <f t="shared" si="0"/>
        <v>1</v>
      </c>
      <c r="H11" t="b">
        <f t="shared" si="1"/>
        <v>0</v>
      </c>
      <c r="I11" t="str">
        <f t="shared" si="2"/>
        <v/>
      </c>
    </row>
    <row r="12" spans="1:10">
      <c r="A12">
        <v>11</v>
      </c>
      <c r="B12">
        <v>24.8</v>
      </c>
      <c r="C12">
        <v>3</v>
      </c>
      <c r="D12" t="s">
        <v>5</v>
      </c>
      <c r="E12">
        <v>4</v>
      </c>
      <c r="G12" t="b">
        <f t="shared" si="0"/>
        <v>1</v>
      </c>
      <c r="H12" t="b">
        <f t="shared" si="1"/>
        <v>1</v>
      </c>
      <c r="I12">
        <f t="shared" si="2"/>
        <v>1</v>
      </c>
    </row>
    <row r="13" spans="1:10">
      <c r="A13">
        <v>12</v>
      </c>
      <c r="B13">
        <v>27.7</v>
      </c>
      <c r="C13">
        <v>23</v>
      </c>
      <c r="D13" t="s">
        <v>5</v>
      </c>
      <c r="E13">
        <v>4</v>
      </c>
      <c r="G13" t="b">
        <f t="shared" si="0"/>
        <v>1</v>
      </c>
      <c r="H13" t="b">
        <f t="shared" si="1"/>
        <v>0</v>
      </c>
      <c r="I13" t="str">
        <f t="shared" si="2"/>
        <v/>
      </c>
    </row>
    <row r="14" spans="1:10">
      <c r="A14">
        <v>13</v>
      </c>
      <c r="B14">
        <v>29.5</v>
      </c>
      <c r="C14">
        <v>17</v>
      </c>
      <c r="D14" t="s">
        <v>5</v>
      </c>
      <c r="E14">
        <v>4</v>
      </c>
      <c r="G14" t="b">
        <f t="shared" si="0"/>
        <v>1</v>
      </c>
      <c r="H14" t="b">
        <f t="shared" si="1"/>
        <v>0</v>
      </c>
      <c r="I14" t="str">
        <f t="shared" si="2"/>
        <v/>
      </c>
    </row>
    <row r="15" spans="1:10">
      <c r="A15">
        <v>14</v>
      </c>
      <c r="B15">
        <v>29.8</v>
      </c>
      <c r="C15">
        <v>15</v>
      </c>
      <c r="D15" t="s">
        <v>5</v>
      </c>
      <c r="E15">
        <v>5</v>
      </c>
      <c r="G15" t="b">
        <f t="shared" si="0"/>
        <v>1</v>
      </c>
      <c r="H15" t="b">
        <f t="shared" si="1"/>
        <v>0</v>
      </c>
      <c r="I15" t="str">
        <f t="shared" si="2"/>
        <v/>
      </c>
    </row>
    <row r="16" spans="1:10">
      <c r="A16">
        <v>15</v>
      </c>
      <c r="B16">
        <v>28.3</v>
      </c>
      <c r="C16">
        <v>22</v>
      </c>
      <c r="D16" t="s">
        <v>5</v>
      </c>
      <c r="E16">
        <v>5</v>
      </c>
      <c r="G16" t="b">
        <f t="shared" si="0"/>
        <v>1</v>
      </c>
      <c r="H16" t="b">
        <f t="shared" si="1"/>
        <v>0</v>
      </c>
      <c r="I16" t="str">
        <f t="shared" si="2"/>
        <v/>
      </c>
    </row>
    <row r="17" spans="1:9">
      <c r="A17">
        <v>16</v>
      </c>
      <c r="B17">
        <v>25.5</v>
      </c>
      <c r="C17">
        <v>0</v>
      </c>
      <c r="D17">
        <v>0</v>
      </c>
      <c r="E17">
        <v>0</v>
      </c>
      <c r="G17" t="b">
        <f t="shared" si="0"/>
        <v>1</v>
      </c>
      <c r="H17" t="b">
        <f t="shared" si="1"/>
        <v>1</v>
      </c>
      <c r="I17">
        <f t="shared" si="2"/>
        <v>1</v>
      </c>
    </row>
    <row r="18" spans="1:9">
      <c r="A18">
        <v>17</v>
      </c>
      <c r="B18">
        <v>22</v>
      </c>
      <c r="C18">
        <v>2</v>
      </c>
      <c r="D18" t="s">
        <v>5</v>
      </c>
      <c r="E18">
        <v>1</v>
      </c>
      <c r="G18" t="b">
        <f t="shared" si="0"/>
        <v>1</v>
      </c>
      <c r="H18" t="b">
        <f t="shared" si="1"/>
        <v>1</v>
      </c>
      <c r="I18">
        <f t="shared" si="2"/>
        <v>1</v>
      </c>
    </row>
    <row r="19" spans="1:9">
      <c r="A19">
        <v>18</v>
      </c>
      <c r="B19">
        <v>18.899999999999999</v>
      </c>
      <c r="C19">
        <v>1</v>
      </c>
      <c r="D19" t="s">
        <v>5</v>
      </c>
      <c r="E19">
        <v>1</v>
      </c>
      <c r="G19" t="b">
        <f t="shared" si="0"/>
        <v>0</v>
      </c>
      <c r="H19" t="b">
        <f t="shared" si="1"/>
        <v>1</v>
      </c>
      <c r="I19" t="str">
        <f t="shared" si="2"/>
        <v/>
      </c>
    </row>
    <row r="20" spans="1:9">
      <c r="A20">
        <v>19</v>
      </c>
      <c r="B20">
        <v>16.899999999999999</v>
      </c>
      <c r="C20">
        <v>1</v>
      </c>
      <c r="D20" t="s">
        <v>5</v>
      </c>
      <c r="E20">
        <v>1</v>
      </c>
      <c r="G20" t="b">
        <f t="shared" si="0"/>
        <v>0</v>
      </c>
      <c r="H20" t="b">
        <f t="shared" si="1"/>
        <v>1</v>
      </c>
      <c r="I20" t="str">
        <f t="shared" si="2"/>
        <v/>
      </c>
    </row>
    <row r="21" spans="1:9">
      <c r="A21">
        <v>20</v>
      </c>
      <c r="B21">
        <v>16.3</v>
      </c>
      <c r="C21">
        <v>12</v>
      </c>
      <c r="D21" t="s">
        <v>5</v>
      </c>
      <c r="E21">
        <v>2</v>
      </c>
      <c r="G21" t="b">
        <f t="shared" si="0"/>
        <v>0</v>
      </c>
      <c r="H21" t="b">
        <f t="shared" si="1"/>
        <v>0</v>
      </c>
      <c r="I21" t="str">
        <f t="shared" si="2"/>
        <v/>
      </c>
    </row>
    <row r="22" spans="1:9">
      <c r="A22">
        <v>21</v>
      </c>
      <c r="B22">
        <v>17.100000000000001</v>
      </c>
      <c r="C22">
        <v>11</v>
      </c>
      <c r="D22" t="s">
        <v>5</v>
      </c>
      <c r="E22">
        <v>2</v>
      </c>
      <c r="G22" t="b">
        <f t="shared" si="0"/>
        <v>0</v>
      </c>
      <c r="H22" t="b">
        <f t="shared" si="1"/>
        <v>0</v>
      </c>
      <c r="I22" t="str">
        <f t="shared" si="2"/>
        <v/>
      </c>
    </row>
    <row r="23" spans="1:9">
      <c r="A23">
        <v>22</v>
      </c>
      <c r="B23">
        <v>18.7</v>
      </c>
      <c r="C23">
        <v>6</v>
      </c>
      <c r="D23" t="s">
        <v>5</v>
      </c>
      <c r="E23">
        <v>2</v>
      </c>
      <c r="G23" t="b">
        <f t="shared" si="0"/>
        <v>0</v>
      </c>
      <c r="H23" t="b">
        <f t="shared" si="1"/>
        <v>0</v>
      </c>
      <c r="I23" t="str">
        <f t="shared" si="2"/>
        <v/>
      </c>
    </row>
    <row r="24" spans="1:9">
      <c r="A24">
        <v>23</v>
      </c>
      <c r="B24">
        <v>20.2</v>
      </c>
      <c r="C24">
        <v>18</v>
      </c>
      <c r="D24" t="s">
        <v>5</v>
      </c>
      <c r="E24">
        <v>2</v>
      </c>
      <c r="G24" t="b">
        <f t="shared" si="0"/>
        <v>1</v>
      </c>
      <c r="H24" t="b">
        <f t="shared" si="1"/>
        <v>0</v>
      </c>
      <c r="I24" t="str">
        <f t="shared" si="2"/>
        <v/>
      </c>
    </row>
    <row r="25" spans="1:9">
      <c r="A25">
        <v>24</v>
      </c>
      <c r="B25">
        <v>20.8</v>
      </c>
      <c r="C25">
        <v>15</v>
      </c>
      <c r="D25" t="s">
        <v>5</v>
      </c>
      <c r="E25">
        <v>3</v>
      </c>
      <c r="G25" t="b">
        <f t="shared" si="0"/>
        <v>1</v>
      </c>
      <c r="H25" t="b">
        <f t="shared" si="1"/>
        <v>0</v>
      </c>
      <c r="I25" t="str">
        <f t="shared" si="2"/>
        <v/>
      </c>
    </row>
    <row r="26" spans="1:9">
      <c r="A26">
        <v>25</v>
      </c>
      <c r="B26">
        <v>19.899999999999999</v>
      </c>
      <c r="C26">
        <v>5</v>
      </c>
      <c r="D26" t="s">
        <v>5</v>
      </c>
      <c r="E26">
        <v>3</v>
      </c>
      <c r="G26" t="b">
        <f t="shared" si="0"/>
        <v>0</v>
      </c>
      <c r="H26" t="b">
        <f t="shared" si="1"/>
        <v>1</v>
      </c>
      <c r="I26" t="str">
        <f t="shared" si="2"/>
        <v/>
      </c>
    </row>
    <row r="27" spans="1:9">
      <c r="A27">
        <v>26</v>
      </c>
      <c r="B27">
        <v>17.5</v>
      </c>
      <c r="C27">
        <v>19</v>
      </c>
      <c r="D27" t="s">
        <v>5</v>
      </c>
      <c r="E27">
        <v>4</v>
      </c>
      <c r="G27" t="b">
        <f t="shared" si="0"/>
        <v>0</v>
      </c>
      <c r="H27" t="b">
        <f t="shared" si="1"/>
        <v>0</v>
      </c>
      <c r="I27" t="str">
        <f t="shared" si="2"/>
        <v/>
      </c>
    </row>
    <row r="28" spans="1:9">
      <c r="A28">
        <v>27</v>
      </c>
      <c r="B28">
        <v>13.9</v>
      </c>
      <c r="C28">
        <v>18</v>
      </c>
      <c r="D28" t="s">
        <v>5</v>
      </c>
      <c r="E28">
        <v>4</v>
      </c>
      <c r="G28" t="b">
        <f t="shared" si="0"/>
        <v>0</v>
      </c>
      <c r="H28" t="b">
        <f t="shared" si="1"/>
        <v>0</v>
      </c>
      <c r="I28" t="str">
        <f t="shared" si="2"/>
        <v/>
      </c>
    </row>
    <row r="29" spans="1:9">
      <c r="A29">
        <v>28</v>
      </c>
      <c r="B29">
        <v>9.9</v>
      </c>
      <c r="C29">
        <v>4</v>
      </c>
      <c r="D29" t="s">
        <v>5</v>
      </c>
      <c r="E29">
        <v>4</v>
      </c>
      <c r="G29" t="b">
        <f t="shared" si="0"/>
        <v>0</v>
      </c>
      <c r="H29" t="b">
        <f t="shared" si="1"/>
        <v>1</v>
      </c>
      <c r="I29" t="str">
        <f t="shared" si="2"/>
        <v/>
      </c>
    </row>
    <row r="30" spans="1:9">
      <c r="A30">
        <v>29</v>
      </c>
      <c r="B30">
        <v>6.4</v>
      </c>
      <c r="C30">
        <v>17</v>
      </c>
      <c r="D30" t="s">
        <v>5</v>
      </c>
      <c r="E30">
        <v>5</v>
      </c>
      <c r="G30" t="b">
        <f t="shared" si="0"/>
        <v>0</v>
      </c>
      <c r="H30" t="b">
        <f t="shared" si="1"/>
        <v>0</v>
      </c>
      <c r="I30" t="str">
        <f t="shared" si="2"/>
        <v/>
      </c>
    </row>
    <row r="31" spans="1:9">
      <c r="A31">
        <v>30</v>
      </c>
      <c r="B31">
        <v>4.2</v>
      </c>
      <c r="C31">
        <v>14</v>
      </c>
      <c r="D31" t="s">
        <v>5</v>
      </c>
      <c r="E31">
        <v>5</v>
      </c>
      <c r="G31" t="b">
        <f t="shared" si="0"/>
        <v>0</v>
      </c>
      <c r="H31" t="b">
        <f t="shared" si="1"/>
        <v>0</v>
      </c>
      <c r="I31" t="str">
        <f t="shared" si="2"/>
        <v/>
      </c>
    </row>
    <row r="32" spans="1:9">
      <c r="A32">
        <v>31</v>
      </c>
      <c r="B32">
        <v>3.6</v>
      </c>
      <c r="C32">
        <v>12</v>
      </c>
      <c r="D32" t="s">
        <v>5</v>
      </c>
      <c r="E32">
        <v>5</v>
      </c>
      <c r="G32" t="b">
        <f t="shared" si="0"/>
        <v>0</v>
      </c>
      <c r="H32" t="b">
        <f t="shared" si="1"/>
        <v>0</v>
      </c>
      <c r="I32" t="str">
        <f t="shared" si="2"/>
        <v/>
      </c>
    </row>
    <row r="33" spans="1:9">
      <c r="A33">
        <v>32</v>
      </c>
      <c r="B33">
        <v>4.5999999999999996</v>
      </c>
      <c r="C33">
        <v>11</v>
      </c>
      <c r="D33" t="s">
        <v>5</v>
      </c>
      <c r="E33">
        <v>5</v>
      </c>
      <c r="G33" t="b">
        <f t="shared" si="0"/>
        <v>0</v>
      </c>
      <c r="H33" t="b">
        <f t="shared" si="1"/>
        <v>0</v>
      </c>
      <c r="I33" t="str">
        <f t="shared" si="2"/>
        <v/>
      </c>
    </row>
    <row r="34" spans="1:9">
      <c r="A34">
        <v>33</v>
      </c>
      <c r="B34">
        <v>6.6</v>
      </c>
      <c r="C34">
        <v>17</v>
      </c>
      <c r="D34" t="s">
        <v>5</v>
      </c>
      <c r="E34">
        <v>5</v>
      </c>
      <c r="G34" t="b">
        <f t="shared" si="0"/>
        <v>0</v>
      </c>
      <c r="H34" t="b">
        <f t="shared" si="1"/>
        <v>0</v>
      </c>
      <c r="I34" t="str">
        <f t="shared" si="2"/>
        <v/>
      </c>
    </row>
    <row r="35" spans="1:9">
      <c r="A35">
        <v>34</v>
      </c>
      <c r="B35">
        <v>8.6999999999999993</v>
      </c>
      <c r="C35">
        <v>26</v>
      </c>
      <c r="D35" t="s">
        <v>5</v>
      </c>
      <c r="E35">
        <v>5</v>
      </c>
      <c r="G35" t="b">
        <f t="shared" si="0"/>
        <v>0</v>
      </c>
      <c r="H35" t="b">
        <f t="shared" si="1"/>
        <v>0</v>
      </c>
      <c r="I35" t="str">
        <f t="shared" si="2"/>
        <v/>
      </c>
    </row>
    <row r="36" spans="1:9">
      <c r="A36">
        <v>35</v>
      </c>
      <c r="B36">
        <v>10</v>
      </c>
      <c r="C36">
        <v>0</v>
      </c>
      <c r="D36">
        <v>0</v>
      </c>
      <c r="E36">
        <v>0</v>
      </c>
      <c r="G36" t="b">
        <f t="shared" si="0"/>
        <v>0</v>
      </c>
      <c r="H36" t="b">
        <f t="shared" si="1"/>
        <v>1</v>
      </c>
      <c r="I36" t="str">
        <f t="shared" si="2"/>
        <v/>
      </c>
    </row>
    <row r="37" spans="1:9">
      <c r="A37">
        <v>36</v>
      </c>
      <c r="B37">
        <v>10.1</v>
      </c>
      <c r="C37">
        <v>3</v>
      </c>
      <c r="D37" t="s">
        <v>5</v>
      </c>
      <c r="E37">
        <v>1</v>
      </c>
      <c r="G37" t="b">
        <f t="shared" si="0"/>
        <v>0</v>
      </c>
      <c r="H37" t="b">
        <f t="shared" si="1"/>
        <v>1</v>
      </c>
      <c r="I37" t="str">
        <f t="shared" si="2"/>
        <v/>
      </c>
    </row>
    <row r="38" spans="1:9">
      <c r="A38">
        <v>37</v>
      </c>
      <c r="B38">
        <v>8.8000000000000007</v>
      </c>
      <c r="C38">
        <v>3</v>
      </c>
      <c r="D38" t="s">
        <v>5</v>
      </c>
      <c r="E38">
        <v>1</v>
      </c>
      <c r="G38" t="b">
        <f t="shared" si="0"/>
        <v>0</v>
      </c>
      <c r="H38" t="b">
        <f t="shared" si="1"/>
        <v>1</v>
      </c>
      <c r="I38" t="str">
        <f t="shared" si="2"/>
        <v/>
      </c>
    </row>
    <row r="39" spans="1:9">
      <c r="A39">
        <v>38</v>
      </c>
      <c r="B39">
        <v>6.4</v>
      </c>
      <c r="C39">
        <v>5</v>
      </c>
      <c r="D39" t="s">
        <v>5</v>
      </c>
      <c r="E39">
        <v>1</v>
      </c>
      <c r="G39" t="b">
        <f t="shared" si="0"/>
        <v>0</v>
      </c>
      <c r="H39" t="b">
        <f t="shared" si="1"/>
        <v>1</v>
      </c>
      <c r="I39" t="str">
        <f t="shared" si="2"/>
        <v/>
      </c>
    </row>
    <row r="40" spans="1:9">
      <c r="A40">
        <v>39</v>
      </c>
      <c r="B40">
        <v>3.8</v>
      </c>
      <c r="C40">
        <v>11</v>
      </c>
      <c r="D40" t="s">
        <v>5</v>
      </c>
      <c r="E40">
        <v>2</v>
      </c>
      <c r="G40" t="b">
        <f t="shared" si="0"/>
        <v>0</v>
      </c>
      <c r="H40" t="b">
        <f t="shared" si="1"/>
        <v>0</v>
      </c>
      <c r="I40" t="str">
        <f t="shared" si="2"/>
        <v/>
      </c>
    </row>
    <row r="41" spans="1:9">
      <c r="A41">
        <v>40</v>
      </c>
      <c r="B41">
        <v>1.7</v>
      </c>
      <c r="C41">
        <v>6</v>
      </c>
      <c r="D41" t="s">
        <v>5</v>
      </c>
      <c r="E41">
        <v>2</v>
      </c>
      <c r="G41" t="b">
        <f t="shared" si="0"/>
        <v>0</v>
      </c>
      <c r="H41" t="b">
        <f t="shared" si="1"/>
        <v>0</v>
      </c>
      <c r="I41" t="str">
        <f t="shared" si="2"/>
        <v/>
      </c>
    </row>
    <row r="42" spans="1:9">
      <c r="A42">
        <v>41</v>
      </c>
      <c r="B42">
        <v>1</v>
      </c>
      <c r="C42">
        <v>3</v>
      </c>
      <c r="D42" t="s">
        <v>5</v>
      </c>
      <c r="E42">
        <v>2</v>
      </c>
      <c r="G42" t="b">
        <f t="shared" si="0"/>
        <v>0</v>
      </c>
      <c r="H42" t="b">
        <f t="shared" si="1"/>
        <v>1</v>
      </c>
      <c r="I42" t="str">
        <f t="shared" si="2"/>
        <v/>
      </c>
    </row>
    <row r="43" spans="1:9">
      <c r="A43">
        <v>42</v>
      </c>
      <c r="B43">
        <v>2</v>
      </c>
      <c r="C43">
        <v>17</v>
      </c>
      <c r="D43" t="s">
        <v>5</v>
      </c>
      <c r="E43">
        <v>3</v>
      </c>
      <c r="G43" t="b">
        <f t="shared" si="0"/>
        <v>0</v>
      </c>
      <c r="H43" t="b">
        <f t="shared" si="1"/>
        <v>0</v>
      </c>
      <c r="I43" t="str">
        <f t="shared" si="2"/>
        <v/>
      </c>
    </row>
    <row r="44" spans="1:9">
      <c r="A44">
        <v>43</v>
      </c>
      <c r="B44">
        <v>4.5999999999999996</v>
      </c>
      <c r="C44">
        <v>5</v>
      </c>
      <c r="D44" t="s">
        <v>5</v>
      </c>
      <c r="E44">
        <v>3</v>
      </c>
      <c r="G44" t="b">
        <f t="shared" si="0"/>
        <v>0</v>
      </c>
      <c r="H44" t="b">
        <f t="shared" si="1"/>
        <v>1</v>
      </c>
      <c r="I44" t="str">
        <f t="shared" si="2"/>
        <v/>
      </c>
    </row>
    <row r="45" spans="1:9">
      <c r="A45">
        <v>44</v>
      </c>
      <c r="B45">
        <v>8.1999999999999993</v>
      </c>
      <c r="C45">
        <v>8</v>
      </c>
      <c r="D45" t="s">
        <v>5</v>
      </c>
      <c r="E45">
        <v>3</v>
      </c>
      <c r="G45" t="b">
        <f t="shared" si="0"/>
        <v>0</v>
      </c>
      <c r="H45" t="b">
        <f t="shared" si="1"/>
        <v>0</v>
      </c>
      <c r="I45" t="str">
        <f t="shared" si="2"/>
        <v/>
      </c>
    </row>
    <row r="46" spans="1:9">
      <c r="A46">
        <v>45</v>
      </c>
      <c r="B46">
        <v>11.8</v>
      </c>
      <c r="C46">
        <v>2</v>
      </c>
      <c r="D46" t="s">
        <v>5</v>
      </c>
      <c r="E46">
        <v>4</v>
      </c>
      <c r="G46" t="b">
        <f t="shared" si="0"/>
        <v>0</v>
      </c>
      <c r="H46" t="b">
        <f t="shared" si="1"/>
        <v>1</v>
      </c>
      <c r="I46" t="str">
        <f t="shared" si="2"/>
        <v/>
      </c>
    </row>
    <row r="47" spans="1:9">
      <c r="A47">
        <v>46</v>
      </c>
      <c r="B47">
        <v>14.7</v>
      </c>
      <c r="C47">
        <v>1</v>
      </c>
      <c r="D47" t="s">
        <v>5</v>
      </c>
      <c r="E47">
        <v>4</v>
      </c>
      <c r="G47" t="b">
        <f t="shared" si="0"/>
        <v>0</v>
      </c>
      <c r="H47" t="b">
        <f t="shared" si="1"/>
        <v>1</v>
      </c>
      <c r="I47" t="str">
        <f t="shared" si="2"/>
        <v/>
      </c>
    </row>
    <row r="48" spans="1:9">
      <c r="A48">
        <v>47</v>
      </c>
      <c r="B48">
        <v>16.3</v>
      </c>
      <c r="C48">
        <v>11</v>
      </c>
      <c r="D48" t="s">
        <v>5</v>
      </c>
      <c r="E48">
        <v>4</v>
      </c>
      <c r="G48" t="b">
        <f t="shared" si="0"/>
        <v>0</v>
      </c>
      <c r="H48" t="b">
        <f t="shared" si="1"/>
        <v>0</v>
      </c>
      <c r="I48" t="str">
        <f t="shared" si="2"/>
        <v/>
      </c>
    </row>
    <row r="49" spans="1:9">
      <c r="A49">
        <v>48</v>
      </c>
      <c r="B49">
        <v>16.3</v>
      </c>
      <c r="C49">
        <v>25</v>
      </c>
      <c r="D49" t="s">
        <v>5</v>
      </c>
      <c r="E49">
        <v>5</v>
      </c>
      <c r="G49" t="b">
        <f t="shared" si="0"/>
        <v>0</v>
      </c>
      <c r="H49" t="b">
        <f t="shared" si="1"/>
        <v>0</v>
      </c>
      <c r="I49" t="str">
        <f t="shared" si="2"/>
        <v/>
      </c>
    </row>
    <row r="50" spans="1:9">
      <c r="A50">
        <v>49</v>
      </c>
      <c r="B50">
        <v>15.2</v>
      </c>
      <c r="C50">
        <v>0</v>
      </c>
      <c r="D50">
        <v>0</v>
      </c>
      <c r="E50">
        <v>0</v>
      </c>
      <c r="G50" t="b">
        <f t="shared" si="0"/>
        <v>0</v>
      </c>
      <c r="H50" t="b">
        <f t="shared" si="1"/>
        <v>1</v>
      </c>
      <c r="I50" t="str">
        <f t="shared" si="2"/>
        <v/>
      </c>
    </row>
    <row r="51" spans="1:9">
      <c r="A51">
        <v>50</v>
      </c>
      <c r="B51">
        <v>13.6</v>
      </c>
      <c r="C51">
        <v>2</v>
      </c>
      <c r="D51" t="s">
        <v>5</v>
      </c>
      <c r="E51">
        <v>1</v>
      </c>
      <c r="G51" t="b">
        <f t="shared" si="0"/>
        <v>0</v>
      </c>
      <c r="H51" t="b">
        <f t="shared" si="1"/>
        <v>1</v>
      </c>
      <c r="I51" t="str">
        <f t="shared" si="2"/>
        <v/>
      </c>
    </row>
    <row r="52" spans="1:9">
      <c r="A52">
        <v>51</v>
      </c>
      <c r="B52">
        <v>12.5</v>
      </c>
      <c r="C52">
        <v>3</v>
      </c>
      <c r="D52" t="s">
        <v>5</v>
      </c>
      <c r="E52">
        <v>1</v>
      </c>
      <c r="G52" t="b">
        <f t="shared" si="0"/>
        <v>0</v>
      </c>
      <c r="H52" t="b">
        <f t="shared" si="1"/>
        <v>1</v>
      </c>
      <c r="I52" t="str">
        <f t="shared" si="2"/>
        <v/>
      </c>
    </row>
    <row r="53" spans="1:9">
      <c r="A53">
        <v>52</v>
      </c>
      <c r="B53">
        <v>12.5</v>
      </c>
      <c r="C53">
        <v>2</v>
      </c>
      <c r="D53" t="s">
        <v>5</v>
      </c>
      <c r="E53">
        <v>1</v>
      </c>
      <c r="G53" t="b">
        <f t="shared" si="0"/>
        <v>0</v>
      </c>
      <c r="H53" t="b">
        <f t="shared" si="1"/>
        <v>1</v>
      </c>
      <c r="I53" t="str">
        <f t="shared" si="2"/>
        <v/>
      </c>
    </row>
    <row r="54" spans="1:9">
      <c r="A54">
        <v>53</v>
      </c>
      <c r="B54">
        <v>14.1</v>
      </c>
      <c r="C54">
        <v>4</v>
      </c>
      <c r="D54" t="s">
        <v>5</v>
      </c>
      <c r="E54">
        <v>2</v>
      </c>
      <c r="G54" t="b">
        <f t="shared" si="0"/>
        <v>0</v>
      </c>
      <c r="H54" t="b">
        <f t="shared" si="1"/>
        <v>1</v>
      </c>
      <c r="I54" t="str">
        <f t="shared" si="2"/>
        <v/>
      </c>
    </row>
    <row r="55" spans="1:9">
      <c r="A55">
        <v>54</v>
      </c>
      <c r="B55">
        <v>17.100000000000001</v>
      </c>
      <c r="C55">
        <v>5</v>
      </c>
      <c r="D55" t="s">
        <v>5</v>
      </c>
      <c r="E55">
        <v>2</v>
      </c>
      <c r="G55" t="b">
        <f t="shared" si="0"/>
        <v>0</v>
      </c>
      <c r="H55" t="b">
        <f t="shared" si="1"/>
        <v>1</v>
      </c>
      <c r="I55" t="str">
        <f t="shared" si="2"/>
        <v/>
      </c>
    </row>
    <row r="56" spans="1:9">
      <c r="A56">
        <v>55</v>
      </c>
      <c r="B56">
        <v>20.9</v>
      </c>
      <c r="C56">
        <v>9</v>
      </c>
      <c r="D56" t="s">
        <v>5</v>
      </c>
      <c r="E56">
        <v>2</v>
      </c>
      <c r="G56" t="b">
        <f t="shared" si="0"/>
        <v>1</v>
      </c>
      <c r="H56" t="b">
        <f t="shared" si="1"/>
        <v>0</v>
      </c>
      <c r="I56" t="str">
        <f t="shared" si="2"/>
        <v/>
      </c>
    </row>
    <row r="57" spans="1:9">
      <c r="A57">
        <v>56</v>
      </c>
      <c r="B57">
        <v>24.5</v>
      </c>
      <c r="C57">
        <v>2</v>
      </c>
      <c r="D57" t="s">
        <v>5</v>
      </c>
      <c r="E57">
        <v>3</v>
      </c>
      <c r="G57" t="b">
        <f t="shared" si="0"/>
        <v>1</v>
      </c>
      <c r="H57" t="b">
        <f t="shared" si="1"/>
        <v>1</v>
      </c>
      <c r="I57">
        <f t="shared" si="2"/>
        <v>1</v>
      </c>
    </row>
    <row r="58" spans="1:9">
      <c r="A58">
        <v>57</v>
      </c>
      <c r="B58">
        <v>27.3</v>
      </c>
      <c r="C58">
        <v>16</v>
      </c>
      <c r="D58" t="s">
        <v>5</v>
      </c>
      <c r="E58">
        <v>3</v>
      </c>
      <c r="G58" t="b">
        <f t="shared" si="0"/>
        <v>1</v>
      </c>
      <c r="H58" t="b">
        <f t="shared" si="1"/>
        <v>0</v>
      </c>
      <c r="I58" t="str">
        <f t="shared" si="2"/>
        <v/>
      </c>
    </row>
    <row r="59" spans="1:9">
      <c r="A59">
        <v>58</v>
      </c>
      <c r="B59">
        <v>28.4</v>
      </c>
      <c r="C59">
        <v>14</v>
      </c>
      <c r="D59" t="s">
        <v>5</v>
      </c>
      <c r="E59">
        <v>3</v>
      </c>
      <c r="G59" t="b">
        <f t="shared" si="0"/>
        <v>1</v>
      </c>
      <c r="H59" t="b">
        <f t="shared" si="1"/>
        <v>0</v>
      </c>
      <c r="I59" t="str">
        <f t="shared" si="2"/>
        <v/>
      </c>
    </row>
    <row r="60" spans="1:9">
      <c r="A60">
        <v>59</v>
      </c>
      <c r="B60">
        <v>27.8</v>
      </c>
      <c r="C60">
        <v>14</v>
      </c>
      <c r="D60" t="s">
        <v>5</v>
      </c>
      <c r="E60">
        <v>3</v>
      </c>
      <c r="G60" t="b">
        <f t="shared" si="0"/>
        <v>1</v>
      </c>
      <c r="H60" t="b">
        <f t="shared" si="1"/>
        <v>0</v>
      </c>
      <c r="I60" t="str">
        <f t="shared" si="2"/>
        <v/>
      </c>
    </row>
    <row r="61" spans="1:9">
      <c r="A61">
        <v>60</v>
      </c>
      <c r="B61">
        <v>25.9</v>
      </c>
      <c r="C61">
        <v>6</v>
      </c>
      <c r="D61" t="s">
        <v>5</v>
      </c>
      <c r="E61">
        <v>4</v>
      </c>
      <c r="G61" t="b">
        <f t="shared" si="0"/>
        <v>1</v>
      </c>
      <c r="H61" t="b">
        <f t="shared" si="1"/>
        <v>0</v>
      </c>
      <c r="I61" t="str">
        <f t="shared" si="2"/>
        <v/>
      </c>
    </row>
    <row r="62" spans="1:9">
      <c r="A62">
        <v>61</v>
      </c>
      <c r="B62">
        <v>23.4</v>
      </c>
      <c r="C62">
        <v>21</v>
      </c>
      <c r="D62" t="s">
        <v>5</v>
      </c>
      <c r="E62">
        <v>4</v>
      </c>
      <c r="G62" t="b">
        <f t="shared" si="0"/>
        <v>1</v>
      </c>
      <c r="H62" t="b">
        <f t="shared" si="1"/>
        <v>0</v>
      </c>
      <c r="I62" t="str">
        <f t="shared" si="2"/>
        <v/>
      </c>
    </row>
    <row r="63" spans="1:9">
      <c r="A63">
        <v>62</v>
      </c>
      <c r="B63">
        <v>21.2</v>
      </c>
      <c r="C63">
        <v>21</v>
      </c>
      <c r="D63" t="s">
        <v>5</v>
      </c>
      <c r="E63">
        <v>5</v>
      </c>
      <c r="G63" t="b">
        <f t="shared" si="0"/>
        <v>1</v>
      </c>
      <c r="H63" t="b">
        <f t="shared" si="1"/>
        <v>0</v>
      </c>
      <c r="I63" t="str">
        <f t="shared" si="2"/>
        <v/>
      </c>
    </row>
    <row r="64" spans="1:9">
      <c r="A64">
        <v>63</v>
      </c>
      <c r="B64">
        <v>20</v>
      </c>
      <c r="C64">
        <v>0</v>
      </c>
      <c r="D64">
        <v>0</v>
      </c>
      <c r="E64">
        <v>0</v>
      </c>
      <c r="G64" t="b">
        <f t="shared" si="0"/>
        <v>1</v>
      </c>
      <c r="H64" t="b">
        <f t="shared" si="1"/>
        <v>1</v>
      </c>
      <c r="I64">
        <f t="shared" si="2"/>
        <v>1</v>
      </c>
    </row>
    <row r="65" spans="1:9">
      <c r="A65">
        <v>64</v>
      </c>
      <c r="B65">
        <v>20.3</v>
      </c>
      <c r="C65">
        <v>4</v>
      </c>
      <c r="D65" t="s">
        <v>5</v>
      </c>
      <c r="E65">
        <v>1</v>
      </c>
      <c r="G65" t="b">
        <f t="shared" si="0"/>
        <v>1</v>
      </c>
      <c r="H65" t="b">
        <f t="shared" si="1"/>
        <v>1</v>
      </c>
      <c r="I65">
        <f t="shared" si="2"/>
        <v>1</v>
      </c>
    </row>
    <row r="66" spans="1:9">
      <c r="A66">
        <v>65</v>
      </c>
      <c r="B66">
        <v>21.8</v>
      </c>
      <c r="C66">
        <v>6</v>
      </c>
      <c r="D66" t="s">
        <v>5</v>
      </c>
      <c r="E66">
        <v>1</v>
      </c>
      <c r="G66" t="b">
        <f t="shared" si="0"/>
        <v>1</v>
      </c>
      <c r="H66" t="b">
        <f t="shared" si="1"/>
        <v>0</v>
      </c>
      <c r="I66" t="str">
        <f t="shared" si="2"/>
        <v/>
      </c>
    </row>
    <row r="67" spans="1:9">
      <c r="A67">
        <v>66</v>
      </c>
      <c r="B67">
        <v>24</v>
      </c>
      <c r="C67">
        <v>3</v>
      </c>
      <c r="D67" t="s">
        <v>5</v>
      </c>
      <c r="E67">
        <v>1</v>
      </c>
      <c r="G67" t="b">
        <f t="shared" ref="G67:G130" si="3">B67&gt;=20</f>
        <v>1</v>
      </c>
      <c r="H67" t="b">
        <f t="shared" ref="H67:H130" si="4">C67&lt;=5</f>
        <v>1</v>
      </c>
      <c r="I67">
        <f t="shared" ref="I67:I130" si="5">IF(AND(G67,H67),1,"")</f>
        <v>1</v>
      </c>
    </row>
    <row r="68" spans="1:9">
      <c r="A68">
        <v>67</v>
      </c>
      <c r="B68">
        <v>26.1</v>
      </c>
      <c r="C68">
        <v>7</v>
      </c>
      <c r="D68" t="s">
        <v>5</v>
      </c>
      <c r="E68">
        <v>2</v>
      </c>
      <c r="G68" t="b">
        <f t="shared" si="3"/>
        <v>1</v>
      </c>
      <c r="H68" t="b">
        <f t="shared" si="4"/>
        <v>0</v>
      </c>
      <c r="I68" t="str">
        <f t="shared" si="5"/>
        <v/>
      </c>
    </row>
    <row r="69" spans="1:9">
      <c r="A69">
        <v>68</v>
      </c>
      <c r="B69">
        <v>27.3</v>
      </c>
      <c r="C69">
        <v>6</v>
      </c>
      <c r="D69" t="s">
        <v>5</v>
      </c>
      <c r="E69">
        <v>2</v>
      </c>
      <c r="G69" t="b">
        <f t="shared" si="3"/>
        <v>1</v>
      </c>
      <c r="H69" t="b">
        <f t="shared" si="4"/>
        <v>0</v>
      </c>
      <c r="I69" t="str">
        <f t="shared" si="5"/>
        <v/>
      </c>
    </row>
    <row r="70" spans="1:9">
      <c r="A70">
        <v>69</v>
      </c>
      <c r="B70">
        <v>26.8</v>
      </c>
      <c r="C70">
        <v>8</v>
      </c>
      <c r="D70" t="s">
        <v>5</v>
      </c>
      <c r="E70">
        <v>2</v>
      </c>
      <c r="G70" t="b">
        <f t="shared" si="3"/>
        <v>1</v>
      </c>
      <c r="H70" t="b">
        <f t="shared" si="4"/>
        <v>0</v>
      </c>
      <c r="I70" t="str">
        <f t="shared" si="5"/>
        <v/>
      </c>
    </row>
    <row r="71" spans="1:9">
      <c r="A71">
        <v>70</v>
      </c>
      <c r="B71">
        <v>24.7</v>
      </c>
      <c r="C71">
        <v>3</v>
      </c>
      <c r="D71" t="s">
        <v>5</v>
      </c>
      <c r="E71">
        <v>3</v>
      </c>
      <c r="G71" t="b">
        <f t="shared" si="3"/>
        <v>1</v>
      </c>
      <c r="H71" t="b">
        <f t="shared" si="4"/>
        <v>1</v>
      </c>
      <c r="I71">
        <f t="shared" si="5"/>
        <v>1</v>
      </c>
    </row>
    <row r="72" spans="1:9">
      <c r="A72">
        <v>71</v>
      </c>
      <c r="B72">
        <v>21.2</v>
      </c>
      <c r="C72">
        <v>16</v>
      </c>
      <c r="D72" t="s">
        <v>5</v>
      </c>
      <c r="E72">
        <v>3</v>
      </c>
      <c r="G72" t="b">
        <f t="shared" si="3"/>
        <v>1</v>
      </c>
      <c r="H72" t="b">
        <f t="shared" si="4"/>
        <v>0</v>
      </c>
      <c r="I72" t="str">
        <f t="shared" si="5"/>
        <v/>
      </c>
    </row>
    <row r="73" spans="1:9">
      <c r="A73">
        <v>72</v>
      </c>
      <c r="B73">
        <v>17.3</v>
      </c>
      <c r="C73">
        <v>8</v>
      </c>
      <c r="D73" t="s">
        <v>5</v>
      </c>
      <c r="E73">
        <v>3</v>
      </c>
      <c r="G73" t="b">
        <f t="shared" si="3"/>
        <v>0</v>
      </c>
      <c r="H73" t="b">
        <f t="shared" si="4"/>
        <v>0</v>
      </c>
      <c r="I73" t="str">
        <f t="shared" si="5"/>
        <v/>
      </c>
    </row>
    <row r="74" spans="1:9">
      <c r="A74">
        <v>73</v>
      </c>
      <c r="B74">
        <v>13.7</v>
      </c>
      <c r="C74">
        <v>19</v>
      </c>
      <c r="D74" t="s">
        <v>5</v>
      </c>
      <c r="E74">
        <v>4</v>
      </c>
      <c r="G74" t="b">
        <f t="shared" si="3"/>
        <v>0</v>
      </c>
      <c r="H74" t="b">
        <f t="shared" si="4"/>
        <v>0</v>
      </c>
      <c r="I74" t="str">
        <f t="shared" si="5"/>
        <v/>
      </c>
    </row>
    <row r="75" spans="1:9">
      <c r="A75">
        <v>74</v>
      </c>
      <c r="B75">
        <v>11.3</v>
      </c>
      <c r="C75">
        <v>5</v>
      </c>
      <c r="D75" t="s">
        <v>5</v>
      </c>
      <c r="E75">
        <v>4</v>
      </c>
      <c r="G75" t="b">
        <f t="shared" si="3"/>
        <v>0</v>
      </c>
      <c r="H75" t="b">
        <f t="shared" si="4"/>
        <v>1</v>
      </c>
      <c r="I75" t="str">
        <f t="shared" si="5"/>
        <v/>
      </c>
    </row>
    <row r="76" spans="1:9">
      <c r="A76">
        <v>75</v>
      </c>
      <c r="B76">
        <v>10.5</v>
      </c>
      <c r="C76">
        <v>2</v>
      </c>
      <c r="D76" t="s">
        <v>5</v>
      </c>
      <c r="E76">
        <v>4</v>
      </c>
      <c r="G76" t="b">
        <f t="shared" si="3"/>
        <v>0</v>
      </c>
      <c r="H76" t="b">
        <f t="shared" si="4"/>
        <v>1</v>
      </c>
      <c r="I76" t="str">
        <f t="shared" si="5"/>
        <v/>
      </c>
    </row>
    <row r="77" spans="1:9">
      <c r="A77">
        <v>76</v>
      </c>
      <c r="B77">
        <v>11</v>
      </c>
      <c r="C77">
        <v>22</v>
      </c>
      <c r="D77" t="s">
        <v>5</v>
      </c>
      <c r="E77">
        <v>5</v>
      </c>
      <c r="G77" t="b">
        <f t="shared" si="3"/>
        <v>0</v>
      </c>
      <c r="H77" t="b">
        <f t="shared" si="4"/>
        <v>0</v>
      </c>
      <c r="I77" t="str">
        <f t="shared" si="5"/>
        <v/>
      </c>
    </row>
    <row r="78" spans="1:9">
      <c r="A78">
        <v>77</v>
      </c>
      <c r="B78">
        <v>12.5</v>
      </c>
      <c r="C78">
        <v>0</v>
      </c>
      <c r="D78">
        <v>0</v>
      </c>
      <c r="E78">
        <v>0</v>
      </c>
      <c r="G78" t="b">
        <f t="shared" si="3"/>
        <v>0</v>
      </c>
      <c r="H78" t="b">
        <f t="shared" si="4"/>
        <v>1</v>
      </c>
      <c r="I78" t="str">
        <f t="shared" si="5"/>
        <v/>
      </c>
    </row>
    <row r="79" spans="1:9">
      <c r="A79">
        <v>78</v>
      </c>
      <c r="B79">
        <v>14</v>
      </c>
      <c r="C79">
        <v>2</v>
      </c>
      <c r="D79" t="s">
        <v>5</v>
      </c>
      <c r="E79">
        <v>1</v>
      </c>
      <c r="G79" t="b">
        <f t="shared" si="3"/>
        <v>0</v>
      </c>
      <c r="H79" t="b">
        <f t="shared" si="4"/>
        <v>1</v>
      </c>
      <c r="I79" t="str">
        <f t="shared" si="5"/>
        <v/>
      </c>
    </row>
    <row r="80" spans="1:9">
      <c r="A80">
        <v>79</v>
      </c>
      <c r="B80">
        <v>14.7</v>
      </c>
      <c r="C80">
        <v>4</v>
      </c>
      <c r="D80" t="s">
        <v>5</v>
      </c>
      <c r="E80">
        <v>1</v>
      </c>
      <c r="G80" t="b">
        <f t="shared" si="3"/>
        <v>0</v>
      </c>
      <c r="H80" t="b">
        <f t="shared" si="4"/>
        <v>1</v>
      </c>
      <c r="I80" t="str">
        <f t="shared" si="5"/>
        <v/>
      </c>
    </row>
    <row r="81" spans="1:9">
      <c r="A81">
        <v>80</v>
      </c>
      <c r="B81">
        <v>14.1</v>
      </c>
      <c r="C81">
        <v>5</v>
      </c>
      <c r="D81" t="s">
        <v>6</v>
      </c>
      <c r="E81">
        <v>1</v>
      </c>
      <c r="G81" t="b">
        <f t="shared" si="3"/>
        <v>0</v>
      </c>
      <c r="H81" t="b">
        <f t="shared" si="4"/>
        <v>1</v>
      </c>
      <c r="I81" t="str">
        <f t="shared" si="5"/>
        <v/>
      </c>
    </row>
    <row r="82" spans="1:9">
      <c r="A82">
        <v>81</v>
      </c>
      <c r="B82">
        <v>11.9</v>
      </c>
      <c r="C82">
        <v>8</v>
      </c>
      <c r="D82" t="s">
        <v>5</v>
      </c>
      <c r="E82">
        <v>2</v>
      </c>
      <c r="G82" t="b">
        <f t="shared" si="3"/>
        <v>0</v>
      </c>
      <c r="H82" t="b">
        <f t="shared" si="4"/>
        <v>0</v>
      </c>
      <c r="I82" t="str">
        <f t="shared" si="5"/>
        <v/>
      </c>
    </row>
    <row r="83" spans="1:9">
      <c r="A83">
        <v>82</v>
      </c>
      <c r="B83">
        <v>8.6999999999999993</v>
      </c>
      <c r="C83">
        <v>6</v>
      </c>
      <c r="D83" t="s">
        <v>5</v>
      </c>
      <c r="E83">
        <v>2</v>
      </c>
      <c r="G83" t="b">
        <f t="shared" si="3"/>
        <v>0</v>
      </c>
      <c r="H83" t="b">
        <f t="shared" si="4"/>
        <v>0</v>
      </c>
      <c r="I83" t="str">
        <f t="shared" si="5"/>
        <v/>
      </c>
    </row>
    <row r="84" spans="1:9">
      <c r="A84">
        <v>83</v>
      </c>
      <c r="B84">
        <v>5.0999999999999996</v>
      </c>
      <c r="C84">
        <v>3</v>
      </c>
      <c r="D84" t="s">
        <v>5</v>
      </c>
      <c r="E84">
        <v>2</v>
      </c>
      <c r="G84" t="b">
        <f t="shared" si="3"/>
        <v>0</v>
      </c>
      <c r="H84" t="b">
        <f t="shared" si="4"/>
        <v>1</v>
      </c>
      <c r="I84" t="str">
        <f t="shared" si="5"/>
        <v/>
      </c>
    </row>
    <row r="85" spans="1:9">
      <c r="A85">
        <v>84</v>
      </c>
      <c r="B85">
        <v>2.2000000000000002</v>
      </c>
      <c r="C85">
        <v>1</v>
      </c>
      <c r="D85" t="s">
        <v>5</v>
      </c>
      <c r="E85">
        <v>3</v>
      </c>
      <c r="G85" t="b">
        <f t="shared" si="3"/>
        <v>0</v>
      </c>
      <c r="H85" t="b">
        <f t="shared" si="4"/>
        <v>1</v>
      </c>
      <c r="I85" t="str">
        <f t="shared" si="5"/>
        <v/>
      </c>
    </row>
    <row r="86" spans="1:9">
      <c r="A86">
        <v>85</v>
      </c>
      <c r="B86">
        <v>0.5</v>
      </c>
      <c r="C86">
        <v>5</v>
      </c>
      <c r="D86" t="s">
        <v>5</v>
      </c>
      <c r="E86">
        <v>3</v>
      </c>
      <c r="G86" t="b">
        <f t="shared" si="3"/>
        <v>0</v>
      </c>
      <c r="H86" t="b">
        <f t="shared" si="4"/>
        <v>1</v>
      </c>
      <c r="I86" t="str">
        <f t="shared" si="5"/>
        <v/>
      </c>
    </row>
    <row r="87" spans="1:9">
      <c r="A87">
        <v>86</v>
      </c>
      <c r="B87">
        <v>0.6</v>
      </c>
      <c r="C87">
        <v>13</v>
      </c>
      <c r="D87" t="s">
        <v>5</v>
      </c>
      <c r="E87">
        <v>3</v>
      </c>
      <c r="G87" t="b">
        <f t="shared" si="3"/>
        <v>0</v>
      </c>
      <c r="H87" t="b">
        <f t="shared" si="4"/>
        <v>0</v>
      </c>
      <c r="I87" t="str">
        <f t="shared" si="5"/>
        <v/>
      </c>
    </row>
    <row r="88" spans="1:9">
      <c r="A88">
        <v>87</v>
      </c>
      <c r="B88">
        <v>2.2999999999999998</v>
      </c>
      <c r="C88">
        <v>4</v>
      </c>
      <c r="D88" t="s">
        <v>5</v>
      </c>
      <c r="E88">
        <v>4</v>
      </c>
      <c r="G88" t="b">
        <f t="shared" si="3"/>
        <v>0</v>
      </c>
      <c r="H88" t="b">
        <f t="shared" si="4"/>
        <v>1</v>
      </c>
      <c r="I88" t="str">
        <f t="shared" si="5"/>
        <v/>
      </c>
    </row>
    <row r="89" spans="1:9">
      <c r="A89">
        <v>88</v>
      </c>
      <c r="B89">
        <v>5</v>
      </c>
      <c r="C89">
        <v>9</v>
      </c>
      <c r="D89" t="s">
        <v>5</v>
      </c>
      <c r="E89">
        <v>4</v>
      </c>
      <c r="G89" t="b">
        <f t="shared" si="3"/>
        <v>0</v>
      </c>
      <c r="H89" t="b">
        <f t="shared" si="4"/>
        <v>0</v>
      </c>
      <c r="I89" t="str">
        <f t="shared" si="5"/>
        <v/>
      </c>
    </row>
    <row r="90" spans="1:9">
      <c r="A90">
        <v>89</v>
      </c>
      <c r="B90">
        <v>7.9</v>
      </c>
      <c r="C90">
        <v>24</v>
      </c>
      <c r="D90" t="s">
        <v>5</v>
      </c>
      <c r="E90">
        <v>4</v>
      </c>
      <c r="G90" t="b">
        <f t="shared" si="3"/>
        <v>0</v>
      </c>
      <c r="H90" t="b">
        <f t="shared" si="4"/>
        <v>0</v>
      </c>
      <c r="I90" t="str">
        <f t="shared" si="5"/>
        <v/>
      </c>
    </row>
    <row r="91" spans="1:9">
      <c r="A91">
        <v>90</v>
      </c>
      <c r="B91">
        <v>10</v>
      </c>
      <c r="C91">
        <v>15</v>
      </c>
      <c r="D91" t="s">
        <v>5</v>
      </c>
      <c r="E91">
        <v>5</v>
      </c>
      <c r="G91" t="b">
        <f t="shared" si="3"/>
        <v>0</v>
      </c>
      <c r="H91" t="b">
        <f t="shared" si="4"/>
        <v>0</v>
      </c>
      <c r="I91" t="str">
        <f t="shared" si="5"/>
        <v/>
      </c>
    </row>
    <row r="92" spans="1:9">
      <c r="A92">
        <v>91</v>
      </c>
      <c r="B92">
        <v>10.9</v>
      </c>
      <c r="C92">
        <v>29</v>
      </c>
      <c r="D92" t="s">
        <v>5</v>
      </c>
      <c r="E92">
        <v>5</v>
      </c>
      <c r="G92" t="b">
        <f t="shared" si="3"/>
        <v>0</v>
      </c>
      <c r="H92" t="b">
        <f t="shared" si="4"/>
        <v>0</v>
      </c>
      <c r="I92" t="str">
        <f t="shared" si="5"/>
        <v/>
      </c>
    </row>
    <row r="93" spans="1:9">
      <c r="A93">
        <v>92</v>
      </c>
      <c r="B93">
        <v>10.3</v>
      </c>
      <c r="C93">
        <v>0</v>
      </c>
      <c r="D93">
        <v>0</v>
      </c>
      <c r="E93">
        <v>0</v>
      </c>
      <c r="G93" t="b">
        <f t="shared" si="3"/>
        <v>0</v>
      </c>
      <c r="H93" t="b">
        <f t="shared" si="4"/>
        <v>1</v>
      </c>
      <c r="I93" t="str">
        <f t="shared" si="5"/>
        <v/>
      </c>
    </row>
    <row r="94" spans="1:9">
      <c r="A94">
        <v>93</v>
      </c>
      <c r="B94">
        <v>8.6999999999999993</v>
      </c>
      <c r="C94">
        <v>1</v>
      </c>
      <c r="D94" t="s">
        <v>6</v>
      </c>
      <c r="E94">
        <v>1</v>
      </c>
      <c r="G94" t="b">
        <f t="shared" si="3"/>
        <v>0</v>
      </c>
      <c r="H94" t="b">
        <f t="shared" si="4"/>
        <v>1</v>
      </c>
      <c r="I94" t="str">
        <f t="shared" si="5"/>
        <v/>
      </c>
    </row>
    <row r="95" spans="1:9">
      <c r="A95">
        <v>94</v>
      </c>
      <c r="B95">
        <v>6.7</v>
      </c>
      <c r="C95">
        <v>3</v>
      </c>
      <c r="D95" t="s">
        <v>6</v>
      </c>
      <c r="E95">
        <v>1</v>
      </c>
      <c r="G95" t="b">
        <f t="shared" si="3"/>
        <v>0</v>
      </c>
      <c r="H95" t="b">
        <f t="shared" si="4"/>
        <v>1</v>
      </c>
      <c r="I95" t="str">
        <f t="shared" si="5"/>
        <v/>
      </c>
    </row>
    <row r="96" spans="1:9">
      <c r="A96">
        <v>95</v>
      </c>
      <c r="B96">
        <v>5.3</v>
      </c>
      <c r="C96">
        <v>6</v>
      </c>
      <c r="D96" t="s">
        <v>6</v>
      </c>
      <c r="E96">
        <v>1</v>
      </c>
      <c r="G96" t="b">
        <f t="shared" si="3"/>
        <v>0</v>
      </c>
      <c r="H96" t="b">
        <f t="shared" si="4"/>
        <v>0</v>
      </c>
      <c r="I96" t="str">
        <f t="shared" si="5"/>
        <v/>
      </c>
    </row>
    <row r="97" spans="1:9">
      <c r="A97">
        <v>96</v>
      </c>
      <c r="B97">
        <v>5.2</v>
      </c>
      <c r="C97">
        <v>3</v>
      </c>
      <c r="D97" t="s">
        <v>6</v>
      </c>
      <c r="E97">
        <v>2</v>
      </c>
      <c r="G97" t="b">
        <f t="shared" si="3"/>
        <v>0</v>
      </c>
      <c r="H97" t="b">
        <f t="shared" si="4"/>
        <v>1</v>
      </c>
      <c r="I97" t="str">
        <f t="shared" si="5"/>
        <v/>
      </c>
    </row>
    <row r="98" spans="1:9">
      <c r="A98">
        <v>97</v>
      </c>
      <c r="B98">
        <v>6.8</v>
      </c>
      <c r="C98">
        <v>2</v>
      </c>
      <c r="D98" t="s">
        <v>6</v>
      </c>
      <c r="E98">
        <v>2</v>
      </c>
      <c r="G98" t="b">
        <f t="shared" si="3"/>
        <v>0</v>
      </c>
      <c r="H98" t="b">
        <f t="shared" si="4"/>
        <v>1</v>
      </c>
      <c r="I98" t="str">
        <f t="shared" si="5"/>
        <v/>
      </c>
    </row>
    <row r="99" spans="1:9">
      <c r="A99">
        <v>98</v>
      </c>
      <c r="B99">
        <v>9.8000000000000007</v>
      </c>
      <c r="C99">
        <v>11</v>
      </c>
      <c r="D99" t="s">
        <v>6</v>
      </c>
      <c r="E99">
        <v>2</v>
      </c>
      <c r="G99" t="b">
        <f t="shared" si="3"/>
        <v>0</v>
      </c>
      <c r="H99" t="b">
        <f t="shared" si="4"/>
        <v>0</v>
      </c>
      <c r="I99" t="str">
        <f t="shared" si="5"/>
        <v/>
      </c>
    </row>
    <row r="100" spans="1:9">
      <c r="A100">
        <v>99</v>
      </c>
      <c r="B100">
        <v>13.7</v>
      </c>
      <c r="C100">
        <v>8</v>
      </c>
      <c r="D100" t="s">
        <v>6</v>
      </c>
      <c r="E100">
        <v>3</v>
      </c>
      <c r="G100" t="b">
        <f t="shared" si="3"/>
        <v>0</v>
      </c>
      <c r="H100" t="b">
        <f t="shared" si="4"/>
        <v>0</v>
      </c>
      <c r="I100" t="str">
        <f t="shared" si="5"/>
        <v/>
      </c>
    </row>
    <row r="101" spans="1:9">
      <c r="A101">
        <v>100</v>
      </c>
      <c r="B101">
        <v>17.7</v>
      </c>
      <c r="C101">
        <v>6</v>
      </c>
      <c r="D101" t="s">
        <v>6</v>
      </c>
      <c r="E101">
        <v>3</v>
      </c>
      <c r="G101" t="b">
        <f t="shared" si="3"/>
        <v>0</v>
      </c>
      <c r="H101" t="b">
        <f t="shared" si="4"/>
        <v>0</v>
      </c>
      <c r="I101" t="str">
        <f t="shared" si="5"/>
        <v/>
      </c>
    </row>
    <row r="102" spans="1:9">
      <c r="A102">
        <v>101</v>
      </c>
      <c r="B102">
        <v>20.8</v>
      </c>
      <c r="C102">
        <v>5</v>
      </c>
      <c r="D102" t="s">
        <v>6</v>
      </c>
      <c r="E102">
        <v>3</v>
      </c>
      <c r="G102" t="b">
        <f t="shared" si="3"/>
        <v>1</v>
      </c>
      <c r="H102" t="b">
        <f t="shared" si="4"/>
        <v>1</v>
      </c>
      <c r="I102">
        <f t="shared" si="5"/>
        <v>1</v>
      </c>
    </row>
    <row r="103" spans="1:9">
      <c r="A103">
        <v>102</v>
      </c>
      <c r="B103">
        <v>22.4</v>
      </c>
      <c r="C103">
        <v>20</v>
      </c>
      <c r="D103" t="s">
        <v>6</v>
      </c>
      <c r="E103">
        <v>4</v>
      </c>
      <c r="G103" t="b">
        <f t="shared" si="3"/>
        <v>1</v>
      </c>
      <c r="H103" t="b">
        <f t="shared" si="4"/>
        <v>0</v>
      </c>
      <c r="I103" t="str">
        <f t="shared" si="5"/>
        <v/>
      </c>
    </row>
    <row r="104" spans="1:9">
      <c r="A104">
        <v>103</v>
      </c>
      <c r="B104">
        <v>22.5</v>
      </c>
      <c r="C104">
        <v>17</v>
      </c>
      <c r="D104" t="s">
        <v>6</v>
      </c>
      <c r="E104">
        <v>4</v>
      </c>
      <c r="G104" t="b">
        <f t="shared" si="3"/>
        <v>1</v>
      </c>
      <c r="H104" t="b">
        <f t="shared" si="4"/>
        <v>0</v>
      </c>
      <c r="I104" t="str">
        <f t="shared" si="5"/>
        <v/>
      </c>
    </row>
    <row r="105" spans="1:9">
      <c r="A105">
        <v>104</v>
      </c>
      <c r="B105">
        <v>21.2</v>
      </c>
      <c r="C105">
        <v>11</v>
      </c>
      <c r="D105" t="s">
        <v>6</v>
      </c>
      <c r="E105">
        <v>4</v>
      </c>
      <c r="G105" t="b">
        <f t="shared" si="3"/>
        <v>1</v>
      </c>
      <c r="H105" t="b">
        <f t="shared" si="4"/>
        <v>0</v>
      </c>
      <c r="I105" t="str">
        <f t="shared" si="5"/>
        <v/>
      </c>
    </row>
    <row r="106" spans="1:9">
      <c r="A106">
        <v>105</v>
      </c>
      <c r="B106">
        <v>19.5</v>
      </c>
      <c r="C106">
        <v>27</v>
      </c>
      <c r="D106" t="s">
        <v>6</v>
      </c>
      <c r="E106">
        <v>5</v>
      </c>
      <c r="G106" t="b">
        <f t="shared" si="3"/>
        <v>0</v>
      </c>
      <c r="H106" t="b">
        <f t="shared" si="4"/>
        <v>0</v>
      </c>
      <c r="I106" t="str">
        <f t="shared" si="5"/>
        <v/>
      </c>
    </row>
    <row r="107" spans="1:9">
      <c r="A107">
        <v>106</v>
      </c>
      <c r="B107">
        <v>18.100000000000001</v>
      </c>
      <c r="C107">
        <v>0</v>
      </c>
      <c r="D107">
        <v>0</v>
      </c>
      <c r="E107">
        <v>0</v>
      </c>
      <c r="G107" t="b">
        <f t="shared" si="3"/>
        <v>0</v>
      </c>
      <c r="H107" t="b">
        <f t="shared" si="4"/>
        <v>1</v>
      </c>
      <c r="I107" t="str">
        <f t="shared" si="5"/>
        <v/>
      </c>
    </row>
    <row r="108" spans="1:9">
      <c r="A108">
        <v>107</v>
      </c>
      <c r="B108">
        <v>17.8</v>
      </c>
      <c r="C108">
        <v>5</v>
      </c>
      <c r="D108" t="s">
        <v>5</v>
      </c>
      <c r="E108">
        <v>1</v>
      </c>
      <c r="G108" t="b">
        <f t="shared" si="3"/>
        <v>0</v>
      </c>
      <c r="H108" t="b">
        <f t="shared" si="4"/>
        <v>1</v>
      </c>
      <c r="I108" t="str">
        <f t="shared" si="5"/>
        <v/>
      </c>
    </row>
    <row r="109" spans="1:9">
      <c r="A109">
        <v>108</v>
      </c>
      <c r="B109">
        <v>18.899999999999999</v>
      </c>
      <c r="C109">
        <v>3</v>
      </c>
      <c r="D109" t="s">
        <v>5</v>
      </c>
      <c r="E109">
        <v>1</v>
      </c>
      <c r="G109" t="b">
        <f t="shared" si="3"/>
        <v>0</v>
      </c>
      <c r="H109" t="b">
        <f t="shared" si="4"/>
        <v>1</v>
      </c>
      <c r="I109" t="str">
        <f t="shared" si="5"/>
        <v/>
      </c>
    </row>
    <row r="110" spans="1:9">
      <c r="A110">
        <v>109</v>
      </c>
      <c r="B110">
        <v>21.3</v>
      </c>
      <c r="C110">
        <v>1</v>
      </c>
      <c r="D110" t="s">
        <v>5</v>
      </c>
      <c r="E110">
        <v>1</v>
      </c>
      <c r="G110" t="b">
        <f t="shared" si="3"/>
        <v>1</v>
      </c>
      <c r="H110" t="b">
        <f t="shared" si="4"/>
        <v>1</v>
      </c>
      <c r="I110">
        <f t="shared" si="5"/>
        <v>1</v>
      </c>
    </row>
    <row r="111" spans="1:9">
      <c r="A111">
        <v>110</v>
      </c>
      <c r="B111">
        <v>24.5</v>
      </c>
      <c r="C111">
        <v>7</v>
      </c>
      <c r="D111" t="s">
        <v>5</v>
      </c>
      <c r="E111">
        <v>2</v>
      </c>
      <c r="G111" t="b">
        <f t="shared" si="3"/>
        <v>1</v>
      </c>
      <c r="H111" t="b">
        <f t="shared" si="4"/>
        <v>0</v>
      </c>
      <c r="I111" t="str">
        <f t="shared" si="5"/>
        <v/>
      </c>
    </row>
    <row r="112" spans="1:9">
      <c r="A112">
        <v>111</v>
      </c>
      <c r="B112">
        <v>27.5</v>
      </c>
      <c r="C112">
        <v>12</v>
      </c>
      <c r="D112" t="s">
        <v>5</v>
      </c>
      <c r="E112">
        <v>2</v>
      </c>
      <c r="G112" t="b">
        <f t="shared" si="3"/>
        <v>1</v>
      </c>
      <c r="H112" t="b">
        <f t="shared" si="4"/>
        <v>0</v>
      </c>
      <c r="I112" t="str">
        <f t="shared" si="5"/>
        <v/>
      </c>
    </row>
    <row r="113" spans="1:9">
      <c r="A113">
        <v>112</v>
      </c>
      <c r="B113">
        <v>29.5</v>
      </c>
      <c r="C113">
        <v>6</v>
      </c>
      <c r="D113" t="s">
        <v>5</v>
      </c>
      <c r="E113">
        <v>2</v>
      </c>
      <c r="G113" t="b">
        <f t="shared" si="3"/>
        <v>1</v>
      </c>
      <c r="H113" t="b">
        <f t="shared" si="4"/>
        <v>0</v>
      </c>
      <c r="I113" t="str">
        <f t="shared" si="5"/>
        <v/>
      </c>
    </row>
    <row r="114" spans="1:9">
      <c r="A114">
        <v>113</v>
      </c>
      <c r="B114">
        <v>29.9</v>
      </c>
      <c r="C114">
        <v>5</v>
      </c>
      <c r="D114" t="s">
        <v>5</v>
      </c>
      <c r="E114">
        <v>3</v>
      </c>
      <c r="G114" t="b">
        <f t="shared" si="3"/>
        <v>1</v>
      </c>
      <c r="H114" t="b">
        <f t="shared" si="4"/>
        <v>1</v>
      </c>
      <c r="I114">
        <f t="shared" si="5"/>
        <v>1</v>
      </c>
    </row>
    <row r="115" spans="1:9">
      <c r="A115">
        <v>114</v>
      </c>
      <c r="B115">
        <v>28.6</v>
      </c>
      <c r="C115">
        <v>6</v>
      </c>
      <c r="D115" t="s">
        <v>5</v>
      </c>
      <c r="E115">
        <v>3</v>
      </c>
      <c r="G115" t="b">
        <f t="shared" si="3"/>
        <v>1</v>
      </c>
      <c r="H115" t="b">
        <f t="shared" si="4"/>
        <v>0</v>
      </c>
      <c r="I115" t="str">
        <f t="shared" si="5"/>
        <v/>
      </c>
    </row>
    <row r="116" spans="1:9">
      <c r="A116">
        <v>115</v>
      </c>
      <c r="B116">
        <v>25.9</v>
      </c>
      <c r="C116">
        <v>6</v>
      </c>
      <c r="D116" t="s">
        <v>5</v>
      </c>
      <c r="E116">
        <v>3</v>
      </c>
      <c r="G116" t="b">
        <f t="shared" si="3"/>
        <v>1</v>
      </c>
      <c r="H116" t="b">
        <f t="shared" si="4"/>
        <v>0</v>
      </c>
      <c r="I116" t="str">
        <f t="shared" si="5"/>
        <v/>
      </c>
    </row>
    <row r="117" spans="1:9">
      <c r="A117">
        <v>116</v>
      </c>
      <c r="B117">
        <v>22.6</v>
      </c>
      <c r="C117">
        <v>23</v>
      </c>
      <c r="D117" t="s">
        <v>5</v>
      </c>
      <c r="E117">
        <v>4</v>
      </c>
      <c r="G117" t="b">
        <f t="shared" si="3"/>
        <v>1</v>
      </c>
      <c r="H117" t="b">
        <f t="shared" si="4"/>
        <v>0</v>
      </c>
      <c r="I117" t="str">
        <f t="shared" si="5"/>
        <v/>
      </c>
    </row>
    <row r="118" spans="1:9">
      <c r="A118">
        <v>117</v>
      </c>
      <c r="B118">
        <v>19.7</v>
      </c>
      <c r="C118">
        <v>16</v>
      </c>
      <c r="D118" t="s">
        <v>5</v>
      </c>
      <c r="E118">
        <v>4</v>
      </c>
      <c r="G118" t="b">
        <f t="shared" si="3"/>
        <v>0</v>
      </c>
      <c r="H118" t="b">
        <f t="shared" si="4"/>
        <v>0</v>
      </c>
      <c r="I118" t="str">
        <f t="shared" si="5"/>
        <v/>
      </c>
    </row>
    <row r="119" spans="1:9">
      <c r="A119">
        <v>118</v>
      </c>
      <c r="B119">
        <v>17.8</v>
      </c>
      <c r="C119">
        <v>1</v>
      </c>
      <c r="D119" t="s">
        <v>5</v>
      </c>
      <c r="E119">
        <v>4</v>
      </c>
      <c r="G119" t="b">
        <f t="shared" si="3"/>
        <v>0</v>
      </c>
      <c r="H119" t="b">
        <f t="shared" si="4"/>
        <v>1</v>
      </c>
      <c r="I119" t="str">
        <f t="shared" si="5"/>
        <v/>
      </c>
    </row>
    <row r="120" spans="1:9">
      <c r="A120">
        <v>119</v>
      </c>
      <c r="B120">
        <v>17.3</v>
      </c>
      <c r="C120">
        <v>27</v>
      </c>
      <c r="D120" t="s">
        <v>5</v>
      </c>
      <c r="E120">
        <v>5</v>
      </c>
      <c r="G120" t="b">
        <f t="shared" si="3"/>
        <v>0</v>
      </c>
      <c r="H120" t="b">
        <f t="shared" si="4"/>
        <v>0</v>
      </c>
      <c r="I120" t="str">
        <f t="shared" si="5"/>
        <v/>
      </c>
    </row>
    <row r="121" spans="1:9">
      <c r="A121">
        <v>120</v>
      </c>
      <c r="B121">
        <v>18.2</v>
      </c>
      <c r="C121">
        <v>0</v>
      </c>
      <c r="D121">
        <v>0</v>
      </c>
      <c r="E121">
        <v>0</v>
      </c>
      <c r="G121" t="b">
        <f t="shared" si="3"/>
        <v>0</v>
      </c>
      <c r="H121" t="b">
        <f t="shared" si="4"/>
        <v>1</v>
      </c>
      <c r="I121" t="str">
        <f t="shared" si="5"/>
        <v/>
      </c>
    </row>
    <row r="122" spans="1:9">
      <c r="A122">
        <v>121</v>
      </c>
      <c r="B122">
        <v>19.8</v>
      </c>
      <c r="C122">
        <v>1</v>
      </c>
      <c r="D122" t="s">
        <v>5</v>
      </c>
      <c r="E122">
        <v>1</v>
      </c>
      <c r="G122" t="b">
        <f t="shared" si="3"/>
        <v>0</v>
      </c>
      <c r="H122" t="b">
        <f t="shared" si="4"/>
        <v>1</v>
      </c>
      <c r="I122" t="str">
        <f t="shared" si="5"/>
        <v/>
      </c>
    </row>
    <row r="123" spans="1:9">
      <c r="A123">
        <v>122</v>
      </c>
      <c r="B123">
        <v>21.4</v>
      </c>
      <c r="C123">
        <v>1</v>
      </c>
      <c r="D123" t="s">
        <v>5</v>
      </c>
      <c r="E123">
        <v>1</v>
      </c>
      <c r="G123" t="b">
        <f t="shared" si="3"/>
        <v>1</v>
      </c>
      <c r="H123" t="b">
        <f t="shared" si="4"/>
        <v>1</v>
      </c>
      <c r="I123">
        <f t="shared" si="5"/>
        <v>1</v>
      </c>
    </row>
    <row r="124" spans="1:9">
      <c r="A124">
        <v>123</v>
      </c>
      <c r="B124">
        <v>22</v>
      </c>
      <c r="C124">
        <v>6</v>
      </c>
      <c r="D124" t="s">
        <v>5</v>
      </c>
      <c r="E124">
        <v>1</v>
      </c>
      <c r="G124" t="b">
        <f t="shared" si="3"/>
        <v>1</v>
      </c>
      <c r="H124" t="b">
        <f t="shared" si="4"/>
        <v>0</v>
      </c>
      <c r="I124" t="str">
        <f t="shared" si="5"/>
        <v/>
      </c>
    </row>
    <row r="125" spans="1:9">
      <c r="A125">
        <v>124</v>
      </c>
      <c r="B125">
        <v>21.2</v>
      </c>
      <c r="C125">
        <v>9</v>
      </c>
      <c r="D125" t="s">
        <v>5</v>
      </c>
      <c r="E125">
        <v>2</v>
      </c>
      <c r="G125" t="b">
        <f t="shared" si="3"/>
        <v>1</v>
      </c>
      <c r="H125" t="b">
        <f t="shared" si="4"/>
        <v>0</v>
      </c>
      <c r="I125" t="str">
        <f t="shared" si="5"/>
        <v/>
      </c>
    </row>
    <row r="126" spans="1:9">
      <c r="A126">
        <v>125</v>
      </c>
      <c r="B126">
        <v>18.8</v>
      </c>
      <c r="C126">
        <v>7</v>
      </c>
      <c r="D126" t="s">
        <v>5</v>
      </c>
      <c r="E126">
        <v>2</v>
      </c>
      <c r="G126" t="b">
        <f t="shared" si="3"/>
        <v>0</v>
      </c>
      <c r="H126" t="b">
        <f t="shared" si="4"/>
        <v>0</v>
      </c>
      <c r="I126" t="str">
        <f t="shared" si="5"/>
        <v/>
      </c>
    </row>
    <row r="127" spans="1:9">
      <c r="A127">
        <v>126</v>
      </c>
      <c r="B127">
        <v>15.2</v>
      </c>
      <c r="C127">
        <v>12</v>
      </c>
      <c r="D127" t="s">
        <v>5</v>
      </c>
      <c r="E127">
        <v>2</v>
      </c>
      <c r="G127" t="b">
        <f t="shared" si="3"/>
        <v>0</v>
      </c>
      <c r="H127" t="b">
        <f t="shared" si="4"/>
        <v>0</v>
      </c>
      <c r="I127" t="str">
        <f t="shared" si="5"/>
        <v/>
      </c>
    </row>
    <row r="128" spans="1:9">
      <c r="A128">
        <v>127</v>
      </c>
      <c r="B128">
        <v>11.1</v>
      </c>
      <c r="C128">
        <v>15</v>
      </c>
      <c r="D128" t="s">
        <v>5</v>
      </c>
      <c r="E128">
        <v>3</v>
      </c>
      <c r="G128" t="b">
        <f t="shared" si="3"/>
        <v>0</v>
      </c>
      <c r="H128" t="b">
        <f t="shared" si="4"/>
        <v>0</v>
      </c>
      <c r="I128" t="str">
        <f t="shared" si="5"/>
        <v/>
      </c>
    </row>
    <row r="129" spans="1:9">
      <c r="A129">
        <v>128</v>
      </c>
      <c r="B129">
        <v>7.5</v>
      </c>
      <c r="C129">
        <v>10</v>
      </c>
      <c r="D129" t="s">
        <v>5</v>
      </c>
      <c r="E129">
        <v>3</v>
      </c>
      <c r="G129" t="b">
        <f t="shared" si="3"/>
        <v>0</v>
      </c>
      <c r="H129" t="b">
        <f t="shared" si="4"/>
        <v>0</v>
      </c>
      <c r="I129" t="str">
        <f t="shared" si="5"/>
        <v/>
      </c>
    </row>
    <row r="130" spans="1:9">
      <c r="A130">
        <v>129</v>
      </c>
      <c r="B130">
        <v>5.2</v>
      </c>
      <c r="C130">
        <v>5</v>
      </c>
      <c r="D130" t="s">
        <v>5</v>
      </c>
      <c r="E130">
        <v>3</v>
      </c>
      <c r="G130" t="b">
        <f t="shared" si="3"/>
        <v>0</v>
      </c>
      <c r="H130" t="b">
        <f t="shared" si="4"/>
        <v>1</v>
      </c>
      <c r="I130" t="str">
        <f t="shared" si="5"/>
        <v/>
      </c>
    </row>
    <row r="131" spans="1:9">
      <c r="A131">
        <v>130</v>
      </c>
      <c r="B131">
        <v>4.5999999999999996</v>
      </c>
      <c r="C131">
        <v>23</v>
      </c>
      <c r="D131" t="s">
        <v>5</v>
      </c>
      <c r="E131">
        <v>4</v>
      </c>
      <c r="G131" t="b">
        <f t="shared" ref="G131:G194" si="6">B131&gt;=20</f>
        <v>0</v>
      </c>
      <c r="H131" t="b">
        <f t="shared" ref="H131:H194" si="7">C131&lt;=5</f>
        <v>0</v>
      </c>
      <c r="I131" t="str">
        <f t="shared" ref="I131:I194" si="8">IF(AND(G131,H131),1,"")</f>
        <v/>
      </c>
    </row>
    <row r="132" spans="1:9">
      <c r="A132">
        <v>131</v>
      </c>
      <c r="B132">
        <v>5.5</v>
      </c>
      <c r="C132">
        <v>11</v>
      </c>
      <c r="D132" t="s">
        <v>5</v>
      </c>
      <c r="E132">
        <v>4</v>
      </c>
      <c r="G132" t="b">
        <f t="shared" si="6"/>
        <v>0</v>
      </c>
      <c r="H132" t="b">
        <f t="shared" si="7"/>
        <v>0</v>
      </c>
      <c r="I132" t="str">
        <f t="shared" si="8"/>
        <v/>
      </c>
    </row>
    <row r="133" spans="1:9">
      <c r="A133">
        <v>132</v>
      </c>
      <c r="B133">
        <v>7.3</v>
      </c>
      <c r="C133">
        <v>23</v>
      </c>
      <c r="D133" t="s">
        <v>5</v>
      </c>
      <c r="E133">
        <v>4</v>
      </c>
      <c r="G133" t="b">
        <f t="shared" si="6"/>
        <v>0</v>
      </c>
      <c r="H133" t="b">
        <f t="shared" si="7"/>
        <v>0</v>
      </c>
      <c r="I133" t="str">
        <f t="shared" si="8"/>
        <v/>
      </c>
    </row>
    <row r="134" spans="1:9">
      <c r="A134">
        <v>133</v>
      </c>
      <c r="B134">
        <v>9.3000000000000007</v>
      </c>
      <c r="C134">
        <v>16</v>
      </c>
      <c r="D134" t="s">
        <v>5</v>
      </c>
      <c r="E134">
        <v>5</v>
      </c>
      <c r="G134" t="b">
        <f t="shared" si="6"/>
        <v>0</v>
      </c>
      <c r="H134" t="b">
        <f t="shared" si="7"/>
        <v>0</v>
      </c>
      <c r="I134" t="str">
        <f t="shared" si="8"/>
        <v/>
      </c>
    </row>
    <row r="135" spans="1:9">
      <c r="A135">
        <v>134</v>
      </c>
      <c r="B135">
        <v>10.5</v>
      </c>
      <c r="C135">
        <v>21</v>
      </c>
      <c r="D135" t="s">
        <v>5</v>
      </c>
      <c r="E135">
        <v>5</v>
      </c>
      <c r="G135" t="b">
        <f t="shared" si="6"/>
        <v>0</v>
      </c>
      <c r="H135" t="b">
        <f t="shared" si="7"/>
        <v>0</v>
      </c>
      <c r="I135" t="str">
        <f t="shared" si="8"/>
        <v/>
      </c>
    </row>
    <row r="136" spans="1:9">
      <c r="A136">
        <v>135</v>
      </c>
      <c r="B136">
        <v>10.4</v>
      </c>
      <c r="C136">
        <v>0</v>
      </c>
      <c r="D136">
        <v>0</v>
      </c>
      <c r="E136">
        <v>0</v>
      </c>
      <c r="G136" t="b">
        <f t="shared" si="6"/>
        <v>0</v>
      </c>
      <c r="H136" t="b">
        <f t="shared" si="7"/>
        <v>1</v>
      </c>
      <c r="I136" t="str">
        <f t="shared" si="8"/>
        <v/>
      </c>
    </row>
    <row r="137" spans="1:9">
      <c r="A137">
        <v>136</v>
      </c>
      <c r="B137">
        <v>9</v>
      </c>
      <c r="C137">
        <v>4</v>
      </c>
      <c r="D137" t="s">
        <v>6</v>
      </c>
      <c r="E137">
        <v>1</v>
      </c>
      <c r="G137" t="b">
        <f t="shared" si="6"/>
        <v>0</v>
      </c>
      <c r="H137" t="b">
        <f t="shared" si="7"/>
        <v>1</v>
      </c>
      <c r="I137" t="str">
        <f t="shared" si="8"/>
        <v/>
      </c>
    </row>
    <row r="138" spans="1:9">
      <c r="A138">
        <v>137</v>
      </c>
      <c r="B138">
        <v>6.4</v>
      </c>
      <c r="C138">
        <v>3</v>
      </c>
      <c r="D138" t="s">
        <v>6</v>
      </c>
      <c r="E138">
        <v>1</v>
      </c>
      <c r="G138" t="b">
        <f t="shared" si="6"/>
        <v>0</v>
      </c>
      <c r="H138" t="b">
        <f t="shared" si="7"/>
        <v>1</v>
      </c>
      <c r="I138" t="str">
        <f t="shared" si="8"/>
        <v/>
      </c>
    </row>
    <row r="139" spans="1:9">
      <c r="A139">
        <v>138</v>
      </c>
      <c r="B139">
        <v>3.6</v>
      </c>
      <c r="C139">
        <v>3</v>
      </c>
      <c r="D139" t="s">
        <v>6</v>
      </c>
      <c r="E139">
        <v>1</v>
      </c>
      <c r="G139" t="b">
        <f t="shared" si="6"/>
        <v>0</v>
      </c>
      <c r="H139" t="b">
        <f t="shared" si="7"/>
        <v>1</v>
      </c>
      <c r="I139" t="str">
        <f t="shared" si="8"/>
        <v/>
      </c>
    </row>
    <row r="140" spans="1:9">
      <c r="A140">
        <v>139</v>
      </c>
      <c r="B140">
        <v>1.4</v>
      </c>
      <c r="C140">
        <v>4</v>
      </c>
      <c r="D140" t="s">
        <v>6</v>
      </c>
      <c r="E140">
        <v>2</v>
      </c>
      <c r="G140" t="b">
        <f t="shared" si="6"/>
        <v>0</v>
      </c>
      <c r="H140" t="b">
        <f t="shared" si="7"/>
        <v>1</v>
      </c>
      <c r="I140" t="str">
        <f t="shared" si="8"/>
        <v/>
      </c>
    </row>
    <row r="141" spans="1:9">
      <c r="A141">
        <v>140</v>
      </c>
      <c r="B141">
        <v>0.5</v>
      </c>
      <c r="C141">
        <v>5</v>
      </c>
      <c r="D141" t="s">
        <v>6</v>
      </c>
      <c r="E141">
        <v>2</v>
      </c>
      <c r="G141" t="b">
        <f t="shared" si="6"/>
        <v>0</v>
      </c>
      <c r="H141" t="b">
        <f t="shared" si="7"/>
        <v>1</v>
      </c>
      <c r="I141" t="str">
        <f t="shared" si="8"/>
        <v/>
      </c>
    </row>
    <row r="142" spans="1:9">
      <c r="A142">
        <v>141</v>
      </c>
      <c r="B142">
        <v>1.4</v>
      </c>
      <c r="C142">
        <v>1</v>
      </c>
      <c r="D142" t="s">
        <v>6</v>
      </c>
      <c r="E142">
        <v>2</v>
      </c>
      <c r="G142" t="b">
        <f t="shared" si="6"/>
        <v>0</v>
      </c>
      <c r="H142" t="b">
        <f t="shared" si="7"/>
        <v>1</v>
      </c>
      <c r="I142" t="str">
        <f t="shared" si="8"/>
        <v/>
      </c>
    </row>
    <row r="143" spans="1:9">
      <c r="A143">
        <v>142</v>
      </c>
      <c r="B143">
        <v>3.9</v>
      </c>
      <c r="C143">
        <v>3</v>
      </c>
      <c r="D143" t="s">
        <v>6</v>
      </c>
      <c r="E143">
        <v>3</v>
      </c>
      <c r="G143" t="b">
        <f t="shared" si="6"/>
        <v>0</v>
      </c>
      <c r="H143" t="b">
        <f t="shared" si="7"/>
        <v>1</v>
      </c>
      <c r="I143" t="str">
        <f t="shared" si="8"/>
        <v/>
      </c>
    </row>
    <row r="144" spans="1:9">
      <c r="A144">
        <v>143</v>
      </c>
      <c r="B144">
        <v>7.3</v>
      </c>
      <c r="C144">
        <v>13</v>
      </c>
      <c r="D144" t="s">
        <v>6</v>
      </c>
      <c r="E144">
        <v>3</v>
      </c>
      <c r="G144" t="b">
        <f t="shared" si="6"/>
        <v>0</v>
      </c>
      <c r="H144" t="b">
        <f t="shared" si="7"/>
        <v>0</v>
      </c>
      <c r="I144" t="str">
        <f t="shared" si="8"/>
        <v/>
      </c>
    </row>
    <row r="145" spans="1:9">
      <c r="A145">
        <v>144</v>
      </c>
      <c r="B145">
        <v>10.9</v>
      </c>
      <c r="C145">
        <v>12</v>
      </c>
      <c r="D145" t="s">
        <v>6</v>
      </c>
      <c r="E145">
        <v>3</v>
      </c>
      <c r="G145" t="b">
        <f t="shared" si="6"/>
        <v>0</v>
      </c>
      <c r="H145" t="b">
        <f t="shared" si="7"/>
        <v>0</v>
      </c>
      <c r="I145" t="str">
        <f t="shared" si="8"/>
        <v/>
      </c>
    </row>
    <row r="146" spans="1:9">
      <c r="A146">
        <v>145</v>
      </c>
      <c r="B146">
        <v>13.7</v>
      </c>
      <c r="C146">
        <v>9</v>
      </c>
      <c r="D146" t="s">
        <v>6</v>
      </c>
      <c r="E146">
        <v>4</v>
      </c>
      <c r="G146" t="b">
        <f t="shared" si="6"/>
        <v>0</v>
      </c>
      <c r="H146" t="b">
        <f t="shared" si="7"/>
        <v>0</v>
      </c>
      <c r="I146" t="str">
        <f t="shared" si="8"/>
        <v/>
      </c>
    </row>
    <row r="147" spans="1:9">
      <c r="A147">
        <v>146</v>
      </c>
      <c r="B147">
        <v>15.1</v>
      </c>
      <c r="C147">
        <v>21</v>
      </c>
      <c r="D147" t="s">
        <v>6</v>
      </c>
      <c r="E147">
        <v>4</v>
      </c>
      <c r="G147" t="b">
        <f t="shared" si="6"/>
        <v>0</v>
      </c>
      <c r="H147" t="b">
        <f t="shared" si="7"/>
        <v>0</v>
      </c>
      <c r="I147" t="str">
        <f t="shared" si="8"/>
        <v/>
      </c>
    </row>
    <row r="148" spans="1:9">
      <c r="A148">
        <v>147</v>
      </c>
      <c r="B148">
        <v>15.1</v>
      </c>
      <c r="C148">
        <v>14</v>
      </c>
      <c r="D148" t="s">
        <v>6</v>
      </c>
      <c r="E148">
        <v>4</v>
      </c>
      <c r="G148" t="b">
        <f t="shared" si="6"/>
        <v>0</v>
      </c>
      <c r="H148" t="b">
        <f t="shared" si="7"/>
        <v>0</v>
      </c>
      <c r="I148" t="str">
        <f t="shared" si="8"/>
        <v/>
      </c>
    </row>
    <row r="149" spans="1:9">
      <c r="A149">
        <v>148</v>
      </c>
      <c r="B149">
        <v>13.9</v>
      </c>
      <c r="C149">
        <v>11</v>
      </c>
      <c r="D149" t="s">
        <v>6</v>
      </c>
      <c r="E149">
        <v>5</v>
      </c>
      <c r="G149" t="b">
        <f t="shared" si="6"/>
        <v>0</v>
      </c>
      <c r="H149" t="b">
        <f t="shared" si="7"/>
        <v>0</v>
      </c>
      <c r="I149" t="str">
        <f t="shared" si="8"/>
        <v/>
      </c>
    </row>
    <row r="150" spans="1:9">
      <c r="A150">
        <v>149</v>
      </c>
      <c r="B150">
        <v>12.3</v>
      </c>
      <c r="C150">
        <v>20</v>
      </c>
      <c r="D150" t="s">
        <v>6</v>
      </c>
      <c r="E150">
        <v>5</v>
      </c>
      <c r="G150" t="b">
        <f t="shared" si="6"/>
        <v>0</v>
      </c>
      <c r="H150" t="b">
        <f t="shared" si="7"/>
        <v>0</v>
      </c>
      <c r="I150" t="str">
        <f t="shared" si="8"/>
        <v/>
      </c>
    </row>
    <row r="151" spans="1:9">
      <c r="A151">
        <v>150</v>
      </c>
      <c r="B151">
        <v>11.2</v>
      </c>
      <c r="C151">
        <v>0</v>
      </c>
      <c r="D151">
        <v>0</v>
      </c>
      <c r="E151">
        <v>0</v>
      </c>
      <c r="G151" t="b">
        <f t="shared" si="6"/>
        <v>0</v>
      </c>
      <c r="H151" t="b">
        <f t="shared" si="7"/>
        <v>1</v>
      </c>
      <c r="I151" t="str">
        <f t="shared" si="8"/>
        <v/>
      </c>
    </row>
    <row r="152" spans="1:9">
      <c r="A152">
        <v>151</v>
      </c>
      <c r="B152">
        <v>11.3</v>
      </c>
      <c r="C152">
        <v>6</v>
      </c>
      <c r="D152" t="s">
        <v>5</v>
      </c>
      <c r="E152">
        <v>1</v>
      </c>
      <c r="G152" t="b">
        <f t="shared" si="6"/>
        <v>0</v>
      </c>
      <c r="H152" t="b">
        <f t="shared" si="7"/>
        <v>0</v>
      </c>
      <c r="I152" t="str">
        <f t="shared" si="8"/>
        <v/>
      </c>
    </row>
    <row r="153" spans="1:9">
      <c r="A153">
        <v>152</v>
      </c>
      <c r="B153">
        <v>12.9</v>
      </c>
      <c r="C153">
        <v>3</v>
      </c>
      <c r="D153" t="s">
        <v>5</v>
      </c>
      <c r="E153">
        <v>1</v>
      </c>
      <c r="G153" t="b">
        <f t="shared" si="6"/>
        <v>0</v>
      </c>
      <c r="H153" t="b">
        <f t="shared" si="7"/>
        <v>1</v>
      </c>
      <c r="I153" t="str">
        <f t="shared" si="8"/>
        <v/>
      </c>
    </row>
    <row r="154" spans="1:9">
      <c r="A154">
        <v>153</v>
      </c>
      <c r="B154">
        <v>16</v>
      </c>
      <c r="C154">
        <v>6</v>
      </c>
      <c r="D154" t="s">
        <v>5</v>
      </c>
      <c r="E154">
        <v>1</v>
      </c>
      <c r="G154" t="b">
        <f t="shared" si="6"/>
        <v>0</v>
      </c>
      <c r="H154" t="b">
        <f t="shared" si="7"/>
        <v>0</v>
      </c>
      <c r="I154" t="str">
        <f t="shared" si="8"/>
        <v/>
      </c>
    </row>
    <row r="155" spans="1:9">
      <c r="A155">
        <v>154</v>
      </c>
      <c r="B155">
        <v>19.8</v>
      </c>
      <c r="C155">
        <v>2</v>
      </c>
      <c r="D155" t="s">
        <v>5</v>
      </c>
      <c r="E155">
        <v>2</v>
      </c>
      <c r="G155" t="b">
        <f t="shared" si="6"/>
        <v>0</v>
      </c>
      <c r="H155" t="b">
        <f t="shared" si="7"/>
        <v>1</v>
      </c>
      <c r="I155" t="str">
        <f t="shared" si="8"/>
        <v/>
      </c>
    </row>
    <row r="156" spans="1:9">
      <c r="A156">
        <v>155</v>
      </c>
      <c r="B156">
        <v>23.6</v>
      </c>
      <c r="C156">
        <v>11</v>
      </c>
      <c r="D156" t="s">
        <v>5</v>
      </c>
      <c r="E156">
        <v>2</v>
      </c>
      <c r="G156" t="b">
        <f t="shared" si="6"/>
        <v>1</v>
      </c>
      <c r="H156" t="b">
        <f t="shared" si="7"/>
        <v>0</v>
      </c>
      <c r="I156" t="str">
        <f t="shared" si="8"/>
        <v/>
      </c>
    </row>
    <row r="157" spans="1:9">
      <c r="A157">
        <v>156</v>
      </c>
      <c r="B157">
        <v>26.4</v>
      </c>
      <c r="C157">
        <v>11</v>
      </c>
      <c r="D157" t="s">
        <v>5</v>
      </c>
      <c r="E157">
        <v>2</v>
      </c>
      <c r="G157" t="b">
        <f t="shared" si="6"/>
        <v>1</v>
      </c>
      <c r="H157" t="b">
        <f t="shared" si="7"/>
        <v>0</v>
      </c>
      <c r="I157" t="str">
        <f t="shared" si="8"/>
        <v/>
      </c>
    </row>
    <row r="158" spans="1:9">
      <c r="A158">
        <v>157</v>
      </c>
      <c r="B158">
        <v>27.7</v>
      </c>
      <c r="C158">
        <v>5</v>
      </c>
      <c r="D158" t="s">
        <v>5</v>
      </c>
      <c r="E158">
        <v>3</v>
      </c>
      <c r="G158" t="b">
        <f t="shared" si="6"/>
        <v>1</v>
      </c>
      <c r="H158" t="b">
        <f t="shared" si="7"/>
        <v>1</v>
      </c>
      <c r="I158">
        <f t="shared" si="8"/>
        <v>1</v>
      </c>
    </row>
    <row r="159" spans="1:9">
      <c r="A159">
        <v>158</v>
      </c>
      <c r="B159">
        <v>27.2</v>
      </c>
      <c r="C159">
        <v>18</v>
      </c>
      <c r="D159" t="s">
        <v>5</v>
      </c>
      <c r="E159">
        <v>3</v>
      </c>
      <c r="G159" t="b">
        <f t="shared" si="6"/>
        <v>1</v>
      </c>
      <c r="H159" t="b">
        <f t="shared" si="7"/>
        <v>0</v>
      </c>
      <c r="I159" t="str">
        <f t="shared" si="8"/>
        <v/>
      </c>
    </row>
    <row r="160" spans="1:9">
      <c r="A160">
        <v>159</v>
      </c>
      <c r="B160">
        <v>25.5</v>
      </c>
      <c r="C160">
        <v>5</v>
      </c>
      <c r="D160" t="s">
        <v>5</v>
      </c>
      <c r="E160">
        <v>3</v>
      </c>
      <c r="G160" t="b">
        <f t="shared" si="6"/>
        <v>1</v>
      </c>
      <c r="H160" t="b">
        <f t="shared" si="7"/>
        <v>1</v>
      </c>
      <c r="I160">
        <f t="shared" si="8"/>
        <v>1</v>
      </c>
    </row>
    <row r="161" spans="1:9">
      <c r="A161">
        <v>160</v>
      </c>
      <c r="B161">
        <v>23.1</v>
      </c>
      <c r="C161">
        <v>8</v>
      </c>
      <c r="D161" t="s">
        <v>5</v>
      </c>
      <c r="E161">
        <v>4</v>
      </c>
      <c r="G161" t="b">
        <f t="shared" si="6"/>
        <v>1</v>
      </c>
      <c r="H161" t="b">
        <f t="shared" si="7"/>
        <v>0</v>
      </c>
      <c r="I161" t="str">
        <f t="shared" si="8"/>
        <v/>
      </c>
    </row>
    <row r="162" spans="1:9">
      <c r="A162">
        <v>161</v>
      </c>
      <c r="B162">
        <v>21</v>
      </c>
      <c r="C162">
        <v>22</v>
      </c>
      <c r="D162" t="s">
        <v>5</v>
      </c>
      <c r="E162">
        <v>4</v>
      </c>
      <c r="G162" t="b">
        <f t="shared" si="6"/>
        <v>1</v>
      </c>
      <c r="H162" t="b">
        <f t="shared" si="7"/>
        <v>0</v>
      </c>
      <c r="I162" t="str">
        <f t="shared" si="8"/>
        <v/>
      </c>
    </row>
    <row r="163" spans="1:9">
      <c r="A163">
        <v>162</v>
      </c>
      <c r="B163">
        <v>20</v>
      </c>
      <c r="C163">
        <v>19</v>
      </c>
      <c r="D163" t="s">
        <v>5</v>
      </c>
      <c r="E163">
        <v>4</v>
      </c>
      <c r="G163" t="b">
        <f t="shared" si="6"/>
        <v>1</v>
      </c>
      <c r="H163" t="b">
        <f t="shared" si="7"/>
        <v>0</v>
      </c>
      <c r="I163" t="str">
        <f t="shared" si="8"/>
        <v/>
      </c>
    </row>
    <row r="164" spans="1:9">
      <c r="A164">
        <v>163</v>
      </c>
      <c r="B164">
        <v>20.399999999999999</v>
      </c>
      <c r="C164">
        <v>23</v>
      </c>
      <c r="D164" t="s">
        <v>5</v>
      </c>
      <c r="E164">
        <v>5</v>
      </c>
      <c r="G164" t="b">
        <f t="shared" si="6"/>
        <v>1</v>
      </c>
      <c r="H164" t="b">
        <f t="shared" si="7"/>
        <v>0</v>
      </c>
      <c r="I164" t="str">
        <f t="shared" si="8"/>
        <v/>
      </c>
    </row>
    <row r="165" spans="1:9">
      <c r="A165">
        <v>164</v>
      </c>
      <c r="B165">
        <v>22.1</v>
      </c>
      <c r="C165">
        <v>0</v>
      </c>
      <c r="D165">
        <v>0</v>
      </c>
      <c r="E165">
        <v>0</v>
      </c>
      <c r="G165" t="b">
        <f t="shared" si="6"/>
        <v>1</v>
      </c>
      <c r="H165" t="b">
        <f t="shared" si="7"/>
        <v>1</v>
      </c>
      <c r="I165">
        <f t="shared" si="8"/>
        <v>1</v>
      </c>
    </row>
    <row r="166" spans="1:9">
      <c r="A166">
        <v>165</v>
      </c>
      <c r="B166">
        <v>24.5</v>
      </c>
      <c r="C166">
        <v>1</v>
      </c>
      <c r="D166" t="s">
        <v>6</v>
      </c>
      <c r="E166">
        <v>1</v>
      </c>
      <c r="G166" t="b">
        <f t="shared" si="6"/>
        <v>1</v>
      </c>
      <c r="H166" t="b">
        <f t="shared" si="7"/>
        <v>1</v>
      </c>
      <c r="I166">
        <f t="shared" si="8"/>
        <v>1</v>
      </c>
    </row>
    <row r="167" spans="1:9">
      <c r="A167">
        <v>166</v>
      </c>
      <c r="B167">
        <v>26.8</v>
      </c>
      <c r="C167">
        <v>2</v>
      </c>
      <c r="D167" t="s">
        <v>6</v>
      </c>
      <c r="E167">
        <v>1</v>
      </c>
      <c r="G167" t="b">
        <f t="shared" si="6"/>
        <v>1</v>
      </c>
      <c r="H167" t="b">
        <f t="shared" si="7"/>
        <v>1</v>
      </c>
      <c r="I167">
        <f t="shared" si="8"/>
        <v>1</v>
      </c>
    </row>
    <row r="168" spans="1:9">
      <c r="A168">
        <v>167</v>
      </c>
      <c r="B168">
        <v>28</v>
      </c>
      <c r="C168">
        <v>4</v>
      </c>
      <c r="D168" t="s">
        <v>6</v>
      </c>
      <c r="E168">
        <v>1</v>
      </c>
      <c r="G168" t="b">
        <f t="shared" si="6"/>
        <v>1</v>
      </c>
      <c r="H168" t="b">
        <f t="shared" si="7"/>
        <v>1</v>
      </c>
      <c r="I168">
        <f t="shared" si="8"/>
        <v>1</v>
      </c>
    </row>
    <row r="169" spans="1:9">
      <c r="A169">
        <v>168</v>
      </c>
      <c r="B169">
        <v>27.7</v>
      </c>
      <c r="C169">
        <v>8</v>
      </c>
      <c r="D169" t="s">
        <v>6</v>
      </c>
      <c r="E169">
        <v>2</v>
      </c>
      <c r="G169" t="b">
        <f t="shared" si="6"/>
        <v>1</v>
      </c>
      <c r="H169" t="b">
        <f t="shared" si="7"/>
        <v>0</v>
      </c>
      <c r="I169" t="str">
        <f t="shared" si="8"/>
        <v/>
      </c>
    </row>
    <row r="170" spans="1:9">
      <c r="A170">
        <v>169</v>
      </c>
      <c r="B170">
        <v>25.6</v>
      </c>
      <c r="C170">
        <v>4</v>
      </c>
      <c r="D170" t="s">
        <v>6</v>
      </c>
      <c r="E170">
        <v>2</v>
      </c>
      <c r="G170" t="b">
        <f t="shared" si="6"/>
        <v>1</v>
      </c>
      <c r="H170" t="b">
        <f t="shared" si="7"/>
        <v>1</v>
      </c>
      <c r="I170">
        <f t="shared" si="8"/>
        <v>1</v>
      </c>
    </row>
    <row r="171" spans="1:9">
      <c r="A171">
        <v>170</v>
      </c>
      <c r="B171">
        <v>22.3</v>
      </c>
      <c r="C171">
        <v>7</v>
      </c>
      <c r="D171" t="s">
        <v>6</v>
      </c>
      <c r="E171">
        <v>2</v>
      </c>
      <c r="G171" t="b">
        <f t="shared" si="6"/>
        <v>1</v>
      </c>
      <c r="H171" t="b">
        <f t="shared" si="7"/>
        <v>0</v>
      </c>
      <c r="I171" t="str">
        <f t="shared" si="8"/>
        <v/>
      </c>
    </row>
    <row r="172" spans="1:9">
      <c r="A172">
        <v>171</v>
      </c>
      <c r="B172">
        <v>18.399999999999999</v>
      </c>
      <c r="C172">
        <v>6</v>
      </c>
      <c r="D172" t="s">
        <v>6</v>
      </c>
      <c r="E172">
        <v>3</v>
      </c>
      <c r="G172" t="b">
        <f t="shared" si="6"/>
        <v>0</v>
      </c>
      <c r="H172" t="b">
        <f t="shared" si="7"/>
        <v>0</v>
      </c>
      <c r="I172" t="str">
        <f t="shared" si="8"/>
        <v/>
      </c>
    </row>
    <row r="173" spans="1:9">
      <c r="A173">
        <v>172</v>
      </c>
      <c r="B173">
        <v>14.9</v>
      </c>
      <c r="C173">
        <v>18</v>
      </c>
      <c r="D173" t="s">
        <v>6</v>
      </c>
      <c r="E173">
        <v>3</v>
      </c>
      <c r="G173" t="b">
        <f t="shared" si="6"/>
        <v>0</v>
      </c>
      <c r="H173" t="b">
        <f t="shared" si="7"/>
        <v>0</v>
      </c>
      <c r="I173" t="str">
        <f t="shared" si="8"/>
        <v/>
      </c>
    </row>
    <row r="174" spans="1:9">
      <c r="A174">
        <v>173</v>
      </c>
      <c r="B174">
        <v>12.5</v>
      </c>
      <c r="C174">
        <v>6</v>
      </c>
      <c r="D174" t="s">
        <v>6</v>
      </c>
      <c r="E174">
        <v>3</v>
      </c>
      <c r="G174" t="b">
        <f t="shared" si="6"/>
        <v>0</v>
      </c>
      <c r="H174" t="b">
        <f t="shared" si="7"/>
        <v>0</v>
      </c>
      <c r="I174" t="str">
        <f t="shared" si="8"/>
        <v/>
      </c>
    </row>
    <row r="175" spans="1:9">
      <c r="A175">
        <v>174</v>
      </c>
      <c r="B175">
        <v>11.7</v>
      </c>
      <c r="C175">
        <v>20</v>
      </c>
      <c r="D175" t="s">
        <v>6</v>
      </c>
      <c r="E175">
        <v>4</v>
      </c>
      <c r="G175" t="b">
        <f t="shared" si="6"/>
        <v>0</v>
      </c>
      <c r="H175" t="b">
        <f t="shared" si="7"/>
        <v>0</v>
      </c>
      <c r="I175" t="str">
        <f t="shared" si="8"/>
        <v/>
      </c>
    </row>
    <row r="176" spans="1:9">
      <c r="A176">
        <v>175</v>
      </c>
      <c r="B176">
        <v>12.3</v>
      </c>
      <c r="C176">
        <v>14</v>
      </c>
      <c r="D176" t="s">
        <v>6</v>
      </c>
      <c r="E176">
        <v>4</v>
      </c>
      <c r="G176" t="b">
        <f t="shared" si="6"/>
        <v>0</v>
      </c>
      <c r="H176" t="b">
        <f t="shared" si="7"/>
        <v>0</v>
      </c>
      <c r="I176" t="str">
        <f t="shared" si="8"/>
        <v/>
      </c>
    </row>
    <row r="177" spans="1:9">
      <c r="A177">
        <v>176</v>
      </c>
      <c r="B177">
        <v>13.7</v>
      </c>
      <c r="C177">
        <v>22</v>
      </c>
      <c r="D177" t="s">
        <v>6</v>
      </c>
      <c r="E177">
        <v>4</v>
      </c>
      <c r="G177" t="b">
        <f t="shared" si="6"/>
        <v>0</v>
      </c>
      <c r="H177" t="b">
        <f t="shared" si="7"/>
        <v>0</v>
      </c>
      <c r="I177" t="str">
        <f t="shared" si="8"/>
        <v/>
      </c>
    </row>
    <row r="178" spans="1:9">
      <c r="A178">
        <v>177</v>
      </c>
      <c r="B178">
        <v>15.2</v>
      </c>
      <c r="C178">
        <v>23</v>
      </c>
      <c r="D178" t="s">
        <v>6</v>
      </c>
      <c r="E178">
        <v>5</v>
      </c>
      <c r="G178" t="b">
        <f t="shared" si="6"/>
        <v>0</v>
      </c>
      <c r="H178" t="b">
        <f t="shared" si="7"/>
        <v>0</v>
      </c>
      <c r="I178" t="str">
        <f t="shared" si="8"/>
        <v/>
      </c>
    </row>
    <row r="179" spans="1:9">
      <c r="A179">
        <v>178</v>
      </c>
      <c r="B179">
        <v>15.9</v>
      </c>
      <c r="C179">
        <v>0</v>
      </c>
      <c r="D179">
        <v>0</v>
      </c>
      <c r="E179">
        <v>0</v>
      </c>
      <c r="G179" t="b">
        <f t="shared" si="6"/>
        <v>0</v>
      </c>
      <c r="H179" t="b">
        <f t="shared" si="7"/>
        <v>1</v>
      </c>
      <c r="I179" t="str">
        <f t="shared" si="8"/>
        <v/>
      </c>
    </row>
    <row r="180" spans="1:9">
      <c r="A180">
        <v>179</v>
      </c>
      <c r="B180">
        <v>15.1</v>
      </c>
      <c r="C180">
        <v>1</v>
      </c>
      <c r="D180" t="s">
        <v>5</v>
      </c>
      <c r="E180">
        <v>1</v>
      </c>
      <c r="G180" t="b">
        <f t="shared" si="6"/>
        <v>0</v>
      </c>
      <c r="H180" t="b">
        <f t="shared" si="7"/>
        <v>1</v>
      </c>
      <c r="I180" t="str">
        <f t="shared" si="8"/>
        <v/>
      </c>
    </row>
    <row r="181" spans="1:9">
      <c r="A181">
        <v>180</v>
      </c>
      <c r="B181">
        <v>12.9</v>
      </c>
      <c r="C181">
        <v>1</v>
      </c>
      <c r="D181" t="s">
        <v>5</v>
      </c>
      <c r="E181">
        <v>1</v>
      </c>
      <c r="G181" t="b">
        <f t="shared" si="6"/>
        <v>0</v>
      </c>
      <c r="H181" t="b">
        <f t="shared" si="7"/>
        <v>1</v>
      </c>
      <c r="I181" t="str">
        <f t="shared" si="8"/>
        <v/>
      </c>
    </row>
    <row r="182" spans="1:9">
      <c r="A182">
        <v>181</v>
      </c>
      <c r="B182">
        <v>9.6</v>
      </c>
      <c r="C182">
        <v>1</v>
      </c>
      <c r="D182" t="s">
        <v>5</v>
      </c>
      <c r="E182">
        <v>1</v>
      </c>
      <c r="G182" t="b">
        <f t="shared" si="6"/>
        <v>0</v>
      </c>
      <c r="H182" t="b">
        <f t="shared" si="7"/>
        <v>1</v>
      </c>
      <c r="I182" t="str">
        <f t="shared" si="8"/>
        <v/>
      </c>
    </row>
    <row r="183" spans="1:9">
      <c r="A183">
        <v>182</v>
      </c>
      <c r="B183">
        <v>5.9</v>
      </c>
      <c r="C183">
        <v>2</v>
      </c>
      <c r="D183" t="s">
        <v>5</v>
      </c>
      <c r="E183">
        <v>2</v>
      </c>
      <c r="G183" t="b">
        <f t="shared" si="6"/>
        <v>0</v>
      </c>
      <c r="H183" t="b">
        <f t="shared" si="7"/>
        <v>1</v>
      </c>
      <c r="I183" t="str">
        <f t="shared" si="8"/>
        <v/>
      </c>
    </row>
    <row r="184" spans="1:9">
      <c r="A184">
        <v>183</v>
      </c>
      <c r="B184">
        <v>2.8</v>
      </c>
      <c r="C184">
        <v>6</v>
      </c>
      <c r="D184" t="s">
        <v>5</v>
      </c>
      <c r="E184">
        <v>2</v>
      </c>
      <c r="G184" t="b">
        <f t="shared" si="6"/>
        <v>0</v>
      </c>
      <c r="H184" t="b">
        <f t="shared" si="7"/>
        <v>0</v>
      </c>
      <c r="I184" t="str">
        <f t="shared" si="8"/>
        <v/>
      </c>
    </row>
    <row r="185" spans="1:9">
      <c r="A185">
        <v>184</v>
      </c>
      <c r="B185">
        <v>1</v>
      </c>
      <c r="C185">
        <v>9</v>
      </c>
      <c r="D185" t="s">
        <v>5</v>
      </c>
      <c r="E185">
        <v>2</v>
      </c>
      <c r="G185" t="b">
        <f t="shared" si="6"/>
        <v>0</v>
      </c>
      <c r="H185" t="b">
        <f t="shared" si="7"/>
        <v>0</v>
      </c>
      <c r="I185" t="str">
        <f t="shared" si="8"/>
        <v/>
      </c>
    </row>
    <row r="186" spans="1:9">
      <c r="A186">
        <v>185</v>
      </c>
      <c r="B186">
        <v>0.9</v>
      </c>
      <c r="C186">
        <v>6</v>
      </c>
      <c r="D186" t="s">
        <v>5</v>
      </c>
      <c r="E186">
        <v>3</v>
      </c>
      <c r="G186" t="b">
        <f t="shared" si="6"/>
        <v>0</v>
      </c>
      <c r="H186" t="b">
        <f t="shared" si="7"/>
        <v>0</v>
      </c>
      <c r="I186" t="str">
        <f t="shared" si="8"/>
        <v/>
      </c>
    </row>
    <row r="187" spans="1:9">
      <c r="A187">
        <v>186</v>
      </c>
      <c r="B187">
        <v>2.5</v>
      </c>
      <c r="C187">
        <v>1</v>
      </c>
      <c r="D187" t="s">
        <v>5</v>
      </c>
      <c r="E187">
        <v>3</v>
      </c>
      <c r="G187" t="b">
        <f t="shared" si="6"/>
        <v>0</v>
      </c>
      <c r="H187" t="b">
        <f t="shared" si="7"/>
        <v>1</v>
      </c>
      <c r="I187" t="str">
        <f t="shared" si="8"/>
        <v/>
      </c>
    </row>
    <row r="188" spans="1:9">
      <c r="A188">
        <v>187</v>
      </c>
      <c r="B188">
        <v>5</v>
      </c>
      <c r="C188">
        <v>3</v>
      </c>
      <c r="D188" t="s">
        <v>5</v>
      </c>
      <c r="E188">
        <v>3</v>
      </c>
      <c r="G188" t="b">
        <f t="shared" si="6"/>
        <v>0</v>
      </c>
      <c r="H188" t="b">
        <f t="shared" si="7"/>
        <v>1</v>
      </c>
      <c r="I188" t="str">
        <f t="shared" si="8"/>
        <v/>
      </c>
    </row>
    <row r="189" spans="1:9">
      <c r="A189">
        <v>188</v>
      </c>
      <c r="B189">
        <v>7.7</v>
      </c>
      <c r="C189">
        <v>7</v>
      </c>
      <c r="D189" t="s">
        <v>5</v>
      </c>
      <c r="E189">
        <v>4</v>
      </c>
      <c r="G189" t="b">
        <f t="shared" si="6"/>
        <v>0</v>
      </c>
      <c r="H189" t="b">
        <f t="shared" si="7"/>
        <v>0</v>
      </c>
      <c r="I189" t="str">
        <f t="shared" si="8"/>
        <v/>
      </c>
    </row>
    <row r="190" spans="1:9">
      <c r="A190">
        <v>189</v>
      </c>
      <c r="B190">
        <v>9.6999999999999993</v>
      </c>
      <c r="C190">
        <v>6</v>
      </c>
      <c r="D190" t="s">
        <v>5</v>
      </c>
      <c r="E190">
        <v>4</v>
      </c>
      <c r="G190" t="b">
        <f t="shared" si="6"/>
        <v>0</v>
      </c>
      <c r="H190" t="b">
        <f t="shared" si="7"/>
        <v>0</v>
      </c>
      <c r="I190" t="str">
        <f t="shared" si="8"/>
        <v/>
      </c>
    </row>
    <row r="191" spans="1:9">
      <c r="A191">
        <v>190</v>
      </c>
      <c r="B191">
        <v>10.4</v>
      </c>
      <c r="C191">
        <v>3</v>
      </c>
      <c r="D191" t="s">
        <v>5</v>
      </c>
      <c r="E191">
        <v>4</v>
      </c>
      <c r="G191" t="b">
        <f t="shared" si="6"/>
        <v>0</v>
      </c>
      <c r="H191" t="b">
        <f t="shared" si="7"/>
        <v>1</v>
      </c>
      <c r="I191" t="str">
        <f t="shared" si="8"/>
        <v/>
      </c>
    </row>
    <row r="192" spans="1:9">
      <c r="A192">
        <v>191</v>
      </c>
      <c r="B192">
        <v>9.6999999999999993</v>
      </c>
      <c r="C192">
        <v>22</v>
      </c>
      <c r="D192" t="s">
        <v>5</v>
      </c>
      <c r="E192">
        <v>5</v>
      </c>
      <c r="G192" t="b">
        <f t="shared" si="6"/>
        <v>0</v>
      </c>
      <c r="H192" t="b">
        <f t="shared" si="7"/>
        <v>0</v>
      </c>
      <c r="I192" t="str">
        <f t="shared" si="8"/>
        <v/>
      </c>
    </row>
    <row r="193" spans="1:9">
      <c r="A193">
        <v>192</v>
      </c>
      <c r="B193">
        <v>8</v>
      </c>
      <c r="C193">
        <v>0</v>
      </c>
      <c r="D193">
        <v>0</v>
      </c>
      <c r="E193">
        <v>0</v>
      </c>
      <c r="G193" t="b">
        <f t="shared" si="6"/>
        <v>0</v>
      </c>
      <c r="H193" t="b">
        <f t="shared" si="7"/>
        <v>1</v>
      </c>
      <c r="I193" t="str">
        <f t="shared" si="8"/>
        <v/>
      </c>
    </row>
    <row r="194" spans="1:9">
      <c r="A194">
        <v>193</v>
      </c>
      <c r="B194">
        <v>5.9</v>
      </c>
      <c r="C194">
        <v>3</v>
      </c>
      <c r="D194" t="s">
        <v>6</v>
      </c>
      <c r="E194">
        <v>1</v>
      </c>
      <c r="G194" t="b">
        <f t="shared" si="6"/>
        <v>0</v>
      </c>
      <c r="H194" t="b">
        <f t="shared" si="7"/>
        <v>1</v>
      </c>
      <c r="I194" t="str">
        <f t="shared" si="8"/>
        <v/>
      </c>
    </row>
    <row r="195" spans="1:9">
      <c r="A195">
        <v>194</v>
      </c>
      <c r="B195">
        <v>4.4000000000000004</v>
      </c>
      <c r="C195">
        <v>4</v>
      </c>
      <c r="D195" t="s">
        <v>6</v>
      </c>
      <c r="E195">
        <v>1</v>
      </c>
      <c r="G195" t="b">
        <f t="shared" ref="G195:G258" si="9">B195&gt;=20</f>
        <v>0</v>
      </c>
      <c r="H195" t="b">
        <f t="shared" ref="H195:H258" si="10">C195&lt;=5</f>
        <v>1</v>
      </c>
      <c r="I195" t="str">
        <f t="shared" ref="I195:I258" si="11">IF(AND(G195,H195),1,"")</f>
        <v/>
      </c>
    </row>
    <row r="196" spans="1:9">
      <c r="A196">
        <v>195</v>
      </c>
      <c r="B196">
        <v>4.2</v>
      </c>
      <c r="C196">
        <v>6</v>
      </c>
      <c r="D196" t="s">
        <v>6</v>
      </c>
      <c r="E196">
        <v>1</v>
      </c>
      <c r="G196" t="b">
        <f t="shared" si="9"/>
        <v>0</v>
      </c>
      <c r="H196" t="b">
        <f t="shared" si="10"/>
        <v>0</v>
      </c>
      <c r="I196" t="str">
        <f t="shared" si="11"/>
        <v/>
      </c>
    </row>
    <row r="197" spans="1:9">
      <c r="A197">
        <v>196</v>
      </c>
      <c r="B197">
        <v>5.6</v>
      </c>
      <c r="C197">
        <v>8</v>
      </c>
      <c r="D197" t="s">
        <v>6</v>
      </c>
      <c r="E197">
        <v>2</v>
      </c>
      <c r="G197" t="b">
        <f t="shared" si="9"/>
        <v>0</v>
      </c>
      <c r="H197" t="b">
        <f t="shared" si="10"/>
        <v>0</v>
      </c>
      <c r="I197" t="str">
        <f t="shared" si="11"/>
        <v/>
      </c>
    </row>
    <row r="198" spans="1:9">
      <c r="A198">
        <v>197</v>
      </c>
      <c r="B198">
        <v>8.6</v>
      </c>
      <c r="C198">
        <v>12</v>
      </c>
      <c r="D198" t="s">
        <v>6</v>
      </c>
      <c r="E198">
        <v>2</v>
      </c>
      <c r="G198" t="b">
        <f t="shared" si="9"/>
        <v>0</v>
      </c>
      <c r="H198" t="b">
        <f t="shared" si="10"/>
        <v>0</v>
      </c>
      <c r="I198" t="str">
        <f t="shared" si="11"/>
        <v/>
      </c>
    </row>
    <row r="199" spans="1:9">
      <c r="A199">
        <v>198</v>
      </c>
      <c r="B199">
        <v>12.5</v>
      </c>
      <c r="C199">
        <v>9</v>
      </c>
      <c r="D199" t="s">
        <v>6</v>
      </c>
      <c r="E199">
        <v>2</v>
      </c>
      <c r="G199" t="b">
        <f t="shared" si="9"/>
        <v>0</v>
      </c>
      <c r="H199" t="b">
        <f t="shared" si="10"/>
        <v>0</v>
      </c>
      <c r="I199" t="str">
        <f t="shared" si="11"/>
        <v/>
      </c>
    </row>
    <row r="200" spans="1:9">
      <c r="A200">
        <v>199</v>
      </c>
      <c r="B200">
        <v>16.399999999999999</v>
      </c>
      <c r="C200">
        <v>14</v>
      </c>
      <c r="D200" t="s">
        <v>6</v>
      </c>
      <c r="E200">
        <v>3</v>
      </c>
      <c r="G200" t="b">
        <f t="shared" si="9"/>
        <v>0</v>
      </c>
      <c r="H200" t="b">
        <f t="shared" si="10"/>
        <v>0</v>
      </c>
      <c r="I200" t="str">
        <f t="shared" si="11"/>
        <v/>
      </c>
    </row>
    <row r="201" spans="1:9">
      <c r="A201">
        <v>200</v>
      </c>
      <c r="B201">
        <v>19.5</v>
      </c>
      <c r="C201">
        <v>12</v>
      </c>
      <c r="D201" t="s">
        <v>6</v>
      </c>
      <c r="E201">
        <v>3</v>
      </c>
      <c r="G201" t="b">
        <f t="shared" si="9"/>
        <v>0</v>
      </c>
      <c r="H201" t="b">
        <f t="shared" si="10"/>
        <v>0</v>
      </c>
      <c r="I201" t="str">
        <f t="shared" si="11"/>
        <v/>
      </c>
    </row>
    <row r="202" spans="1:9">
      <c r="A202">
        <v>201</v>
      </c>
      <c r="B202">
        <v>21.2</v>
      </c>
      <c r="C202">
        <v>1</v>
      </c>
      <c r="D202" t="s">
        <v>6</v>
      </c>
      <c r="E202">
        <v>3</v>
      </c>
      <c r="G202" t="b">
        <f t="shared" si="9"/>
        <v>1</v>
      </c>
      <c r="H202" t="b">
        <f t="shared" si="10"/>
        <v>1</v>
      </c>
      <c r="I202">
        <f t="shared" si="11"/>
        <v>1</v>
      </c>
    </row>
    <row r="203" spans="1:9">
      <c r="A203">
        <v>202</v>
      </c>
      <c r="B203">
        <v>21.3</v>
      </c>
      <c r="C203">
        <v>11</v>
      </c>
      <c r="D203" t="s">
        <v>6</v>
      </c>
      <c r="E203">
        <v>4</v>
      </c>
      <c r="G203" t="b">
        <f t="shared" si="9"/>
        <v>1</v>
      </c>
      <c r="H203" t="b">
        <f t="shared" si="10"/>
        <v>0</v>
      </c>
      <c r="I203" t="str">
        <f t="shared" si="11"/>
        <v/>
      </c>
    </row>
    <row r="204" spans="1:9">
      <c r="A204">
        <v>203</v>
      </c>
      <c r="B204">
        <v>20.100000000000001</v>
      </c>
      <c r="C204">
        <v>6</v>
      </c>
      <c r="D204" t="s">
        <v>6</v>
      </c>
      <c r="E204">
        <v>4</v>
      </c>
      <c r="G204" t="b">
        <f t="shared" si="9"/>
        <v>1</v>
      </c>
      <c r="H204" t="b">
        <f t="shared" si="10"/>
        <v>0</v>
      </c>
      <c r="I204" t="str">
        <f t="shared" si="11"/>
        <v/>
      </c>
    </row>
    <row r="205" spans="1:9">
      <c r="A205">
        <v>204</v>
      </c>
      <c r="B205">
        <v>18.399999999999999</v>
      </c>
      <c r="C205">
        <v>3</v>
      </c>
      <c r="D205" t="s">
        <v>6</v>
      </c>
      <c r="E205">
        <v>4</v>
      </c>
      <c r="G205" t="b">
        <f t="shared" si="9"/>
        <v>0</v>
      </c>
      <c r="H205" t="b">
        <f t="shared" si="10"/>
        <v>1</v>
      </c>
      <c r="I205" t="str">
        <f t="shared" si="11"/>
        <v/>
      </c>
    </row>
    <row r="206" spans="1:9">
      <c r="A206">
        <v>205</v>
      </c>
      <c r="B206">
        <v>17.100000000000001</v>
      </c>
      <c r="C206">
        <v>15</v>
      </c>
      <c r="D206" t="s">
        <v>6</v>
      </c>
      <c r="E206">
        <v>5</v>
      </c>
      <c r="G206" t="b">
        <f t="shared" si="9"/>
        <v>0</v>
      </c>
      <c r="H206" t="b">
        <f t="shared" si="10"/>
        <v>0</v>
      </c>
      <c r="I206" t="str">
        <f t="shared" si="11"/>
        <v/>
      </c>
    </row>
    <row r="207" spans="1:9">
      <c r="A207">
        <v>206</v>
      </c>
      <c r="B207">
        <v>16.899999999999999</v>
      </c>
      <c r="C207">
        <v>16</v>
      </c>
      <c r="D207" t="s">
        <v>6</v>
      </c>
      <c r="E207">
        <v>5</v>
      </c>
      <c r="G207" t="b">
        <f t="shared" si="9"/>
        <v>0</v>
      </c>
      <c r="H207" t="b">
        <f t="shared" si="10"/>
        <v>0</v>
      </c>
      <c r="I207" t="str">
        <f t="shared" si="11"/>
        <v/>
      </c>
    </row>
    <row r="208" spans="1:9">
      <c r="A208">
        <v>207</v>
      </c>
      <c r="B208">
        <v>18.2</v>
      </c>
      <c r="C208">
        <v>17</v>
      </c>
      <c r="D208" t="s">
        <v>6</v>
      </c>
      <c r="E208">
        <v>5</v>
      </c>
      <c r="G208" t="b">
        <f t="shared" si="9"/>
        <v>0</v>
      </c>
      <c r="H208" t="b">
        <f t="shared" si="10"/>
        <v>0</v>
      </c>
      <c r="I208" t="str">
        <f t="shared" si="11"/>
        <v/>
      </c>
    </row>
    <row r="209" spans="1:9">
      <c r="A209">
        <v>208</v>
      </c>
      <c r="B209">
        <v>20.7</v>
      </c>
      <c r="C209">
        <v>18</v>
      </c>
      <c r="D209" t="s">
        <v>6</v>
      </c>
      <c r="E209">
        <v>5</v>
      </c>
      <c r="G209" t="b">
        <f t="shared" si="9"/>
        <v>1</v>
      </c>
      <c r="H209" t="b">
        <f t="shared" si="10"/>
        <v>0</v>
      </c>
      <c r="I209" t="str">
        <f t="shared" si="11"/>
        <v/>
      </c>
    </row>
    <row r="210" spans="1:9">
      <c r="A210">
        <v>209</v>
      </c>
      <c r="B210">
        <v>24</v>
      </c>
      <c r="C210">
        <v>13</v>
      </c>
      <c r="D210" t="s">
        <v>6</v>
      </c>
      <c r="E210">
        <v>5</v>
      </c>
      <c r="G210" t="b">
        <f t="shared" si="9"/>
        <v>1</v>
      </c>
      <c r="H210" t="b">
        <f t="shared" si="10"/>
        <v>0</v>
      </c>
      <c r="I210" t="str">
        <f t="shared" si="11"/>
        <v/>
      </c>
    </row>
    <row r="211" spans="1:9">
      <c r="A211">
        <v>210</v>
      </c>
      <c r="B211">
        <v>27.2</v>
      </c>
      <c r="C211">
        <v>27</v>
      </c>
      <c r="D211" t="s">
        <v>6</v>
      </c>
      <c r="E211">
        <v>5</v>
      </c>
      <c r="G211" t="b">
        <f t="shared" si="9"/>
        <v>1</v>
      </c>
      <c r="H211" t="b">
        <f t="shared" si="10"/>
        <v>0</v>
      </c>
      <c r="I211" t="str">
        <f t="shared" si="11"/>
        <v/>
      </c>
    </row>
    <row r="212" spans="1:9">
      <c r="A212">
        <v>211</v>
      </c>
      <c r="B212">
        <v>29.4</v>
      </c>
      <c r="C212">
        <v>0</v>
      </c>
      <c r="D212">
        <v>0</v>
      </c>
      <c r="E212">
        <v>0</v>
      </c>
      <c r="G212" t="b">
        <f t="shared" si="9"/>
        <v>1</v>
      </c>
      <c r="H212" t="b">
        <f t="shared" si="10"/>
        <v>1</v>
      </c>
      <c r="I212">
        <f t="shared" si="11"/>
        <v>1</v>
      </c>
    </row>
    <row r="213" spans="1:9">
      <c r="A213">
        <v>212</v>
      </c>
      <c r="B213">
        <v>29.9</v>
      </c>
      <c r="C213">
        <v>2</v>
      </c>
      <c r="D213" t="s">
        <v>5</v>
      </c>
      <c r="E213">
        <v>1</v>
      </c>
      <c r="G213" t="b">
        <f t="shared" si="9"/>
        <v>1</v>
      </c>
      <c r="H213" t="b">
        <f t="shared" si="10"/>
        <v>1</v>
      </c>
      <c r="I213">
        <f t="shared" si="11"/>
        <v>1</v>
      </c>
    </row>
    <row r="214" spans="1:9">
      <c r="A214">
        <v>213</v>
      </c>
      <c r="B214">
        <v>28.8</v>
      </c>
      <c r="C214">
        <v>4</v>
      </c>
      <c r="D214" t="s">
        <v>5</v>
      </c>
      <c r="E214">
        <v>1</v>
      </c>
      <c r="G214" t="b">
        <f t="shared" si="9"/>
        <v>1</v>
      </c>
      <c r="H214" t="b">
        <f t="shared" si="10"/>
        <v>1</v>
      </c>
      <c r="I214">
        <f t="shared" si="11"/>
        <v>1</v>
      </c>
    </row>
    <row r="215" spans="1:9">
      <c r="A215">
        <v>214</v>
      </c>
      <c r="B215">
        <v>26.2</v>
      </c>
      <c r="C215">
        <v>2</v>
      </c>
      <c r="D215" t="s">
        <v>5</v>
      </c>
      <c r="E215">
        <v>1</v>
      </c>
      <c r="G215" t="b">
        <f t="shared" si="9"/>
        <v>1</v>
      </c>
      <c r="H215" t="b">
        <f t="shared" si="10"/>
        <v>1</v>
      </c>
      <c r="I215">
        <f t="shared" si="11"/>
        <v>1</v>
      </c>
    </row>
    <row r="216" spans="1:9">
      <c r="A216">
        <v>215</v>
      </c>
      <c r="B216">
        <v>23.1</v>
      </c>
      <c r="C216">
        <v>11</v>
      </c>
      <c r="D216" t="s">
        <v>5</v>
      </c>
      <c r="E216">
        <v>1</v>
      </c>
      <c r="G216" t="b">
        <f t="shared" si="9"/>
        <v>1</v>
      </c>
      <c r="H216" t="b">
        <f t="shared" si="10"/>
        <v>0</v>
      </c>
      <c r="I216" t="str">
        <f t="shared" si="11"/>
        <v/>
      </c>
    </row>
    <row r="217" spans="1:9">
      <c r="A217">
        <v>216</v>
      </c>
      <c r="B217">
        <v>20.3</v>
      </c>
      <c r="C217">
        <v>1</v>
      </c>
      <c r="D217" t="s">
        <v>5</v>
      </c>
      <c r="E217">
        <v>2</v>
      </c>
      <c r="G217" t="b">
        <f t="shared" si="9"/>
        <v>1</v>
      </c>
      <c r="H217" t="b">
        <f t="shared" si="10"/>
        <v>1</v>
      </c>
      <c r="I217">
        <f t="shared" si="11"/>
        <v>1</v>
      </c>
    </row>
    <row r="218" spans="1:9">
      <c r="A218">
        <v>217</v>
      </c>
      <c r="B218">
        <v>18.5</v>
      </c>
      <c r="C218">
        <v>7</v>
      </c>
      <c r="D218" t="s">
        <v>5</v>
      </c>
      <c r="E218">
        <v>2</v>
      </c>
      <c r="G218" t="b">
        <f t="shared" si="9"/>
        <v>0</v>
      </c>
      <c r="H218" t="b">
        <f t="shared" si="10"/>
        <v>0</v>
      </c>
      <c r="I218" t="str">
        <f t="shared" si="11"/>
        <v/>
      </c>
    </row>
    <row r="219" spans="1:9">
      <c r="A219">
        <v>218</v>
      </c>
      <c r="B219">
        <v>18.2</v>
      </c>
      <c r="C219">
        <v>10</v>
      </c>
      <c r="D219" t="s">
        <v>5</v>
      </c>
      <c r="E219">
        <v>3</v>
      </c>
      <c r="G219" t="b">
        <f t="shared" si="9"/>
        <v>0</v>
      </c>
      <c r="H219" t="b">
        <f t="shared" si="10"/>
        <v>0</v>
      </c>
      <c r="I219" t="str">
        <f t="shared" si="11"/>
        <v/>
      </c>
    </row>
    <row r="220" spans="1:9">
      <c r="A220">
        <v>219</v>
      </c>
      <c r="B220">
        <v>19.100000000000001</v>
      </c>
      <c r="C220">
        <v>10</v>
      </c>
      <c r="D220" t="s">
        <v>5</v>
      </c>
      <c r="E220">
        <v>3</v>
      </c>
      <c r="G220" t="b">
        <f t="shared" si="9"/>
        <v>0</v>
      </c>
      <c r="H220" t="b">
        <f t="shared" si="10"/>
        <v>0</v>
      </c>
      <c r="I220" t="str">
        <f t="shared" si="11"/>
        <v/>
      </c>
    </row>
    <row r="221" spans="1:9">
      <c r="A221">
        <v>220</v>
      </c>
      <c r="B221">
        <v>20.9</v>
      </c>
      <c r="C221">
        <v>1</v>
      </c>
      <c r="D221" t="s">
        <v>5</v>
      </c>
      <c r="E221">
        <v>3</v>
      </c>
      <c r="G221" t="b">
        <f t="shared" si="9"/>
        <v>1</v>
      </c>
      <c r="H221" t="b">
        <f t="shared" si="10"/>
        <v>1</v>
      </c>
      <c r="I221">
        <f t="shared" si="11"/>
        <v>1</v>
      </c>
    </row>
    <row r="222" spans="1:9">
      <c r="A222">
        <v>221</v>
      </c>
      <c r="B222">
        <v>22.5</v>
      </c>
      <c r="C222">
        <v>4</v>
      </c>
      <c r="D222" t="s">
        <v>5</v>
      </c>
      <c r="E222">
        <v>4</v>
      </c>
      <c r="G222" t="b">
        <f t="shared" si="9"/>
        <v>1</v>
      </c>
      <c r="H222" t="b">
        <f t="shared" si="10"/>
        <v>1</v>
      </c>
      <c r="I222">
        <f t="shared" si="11"/>
        <v>1</v>
      </c>
    </row>
    <row r="223" spans="1:9">
      <c r="A223">
        <v>222</v>
      </c>
      <c r="B223">
        <v>23.2</v>
      </c>
      <c r="C223">
        <v>12</v>
      </c>
      <c r="D223" t="s">
        <v>5</v>
      </c>
      <c r="E223">
        <v>4</v>
      </c>
      <c r="G223" t="b">
        <f t="shared" si="9"/>
        <v>1</v>
      </c>
      <c r="H223" t="b">
        <f t="shared" si="10"/>
        <v>0</v>
      </c>
      <c r="I223" t="str">
        <f t="shared" si="11"/>
        <v/>
      </c>
    </row>
    <row r="224" spans="1:9">
      <c r="A224">
        <v>223</v>
      </c>
      <c r="B224">
        <v>22.4</v>
      </c>
      <c r="C224">
        <v>7</v>
      </c>
      <c r="D224" t="s">
        <v>5</v>
      </c>
      <c r="E224">
        <v>4</v>
      </c>
      <c r="G224" t="b">
        <f t="shared" si="9"/>
        <v>1</v>
      </c>
      <c r="H224" t="b">
        <f t="shared" si="10"/>
        <v>0</v>
      </c>
      <c r="I224" t="str">
        <f t="shared" si="11"/>
        <v/>
      </c>
    </row>
    <row r="225" spans="1:9">
      <c r="A225">
        <v>224</v>
      </c>
      <c r="B225">
        <v>20</v>
      </c>
      <c r="C225">
        <v>16</v>
      </c>
      <c r="D225" t="s">
        <v>5</v>
      </c>
      <c r="E225">
        <v>5</v>
      </c>
      <c r="G225" t="b">
        <f t="shared" si="9"/>
        <v>1</v>
      </c>
      <c r="H225" t="b">
        <f t="shared" si="10"/>
        <v>0</v>
      </c>
      <c r="I225" t="str">
        <f t="shared" si="11"/>
        <v/>
      </c>
    </row>
    <row r="226" spans="1:9">
      <c r="A226">
        <v>225</v>
      </c>
      <c r="B226">
        <v>16.399999999999999</v>
      </c>
      <c r="C226">
        <v>24</v>
      </c>
      <c r="D226" t="s">
        <v>5</v>
      </c>
      <c r="E226">
        <v>5</v>
      </c>
      <c r="G226" t="b">
        <f t="shared" si="9"/>
        <v>0</v>
      </c>
      <c r="H226" t="b">
        <f t="shared" si="10"/>
        <v>0</v>
      </c>
      <c r="I226" t="str">
        <f t="shared" si="11"/>
        <v/>
      </c>
    </row>
    <row r="227" spans="1:9">
      <c r="A227">
        <v>226</v>
      </c>
      <c r="B227">
        <v>12.3</v>
      </c>
      <c r="C227">
        <v>0</v>
      </c>
      <c r="D227">
        <v>0</v>
      </c>
      <c r="E227">
        <v>0</v>
      </c>
      <c r="G227" t="b">
        <f t="shared" si="9"/>
        <v>0</v>
      </c>
      <c r="H227" t="b">
        <f t="shared" si="10"/>
        <v>1</v>
      </c>
      <c r="I227" t="str">
        <f t="shared" si="11"/>
        <v/>
      </c>
    </row>
    <row r="228" spans="1:9">
      <c r="A228">
        <v>227</v>
      </c>
      <c r="B228">
        <v>8.6999999999999993</v>
      </c>
      <c r="C228">
        <v>5</v>
      </c>
      <c r="D228" t="s">
        <v>6</v>
      </c>
      <c r="E228">
        <v>1</v>
      </c>
      <c r="G228" t="b">
        <f t="shared" si="9"/>
        <v>0</v>
      </c>
      <c r="H228" t="b">
        <f t="shared" si="10"/>
        <v>1</v>
      </c>
      <c r="I228" t="str">
        <f t="shared" si="11"/>
        <v/>
      </c>
    </row>
    <row r="229" spans="1:9">
      <c r="A229">
        <v>228</v>
      </c>
      <c r="B229">
        <v>6.4</v>
      </c>
      <c r="C229">
        <v>1</v>
      </c>
      <c r="D229" t="s">
        <v>6</v>
      </c>
      <c r="E229">
        <v>1</v>
      </c>
      <c r="G229" t="b">
        <f t="shared" si="9"/>
        <v>0</v>
      </c>
      <c r="H229" t="b">
        <f t="shared" si="10"/>
        <v>1</v>
      </c>
      <c r="I229" t="str">
        <f t="shared" si="11"/>
        <v/>
      </c>
    </row>
    <row r="230" spans="1:9">
      <c r="A230">
        <v>229</v>
      </c>
      <c r="B230">
        <v>5.6</v>
      </c>
      <c r="C230">
        <v>6</v>
      </c>
      <c r="D230" t="s">
        <v>6</v>
      </c>
      <c r="E230">
        <v>1</v>
      </c>
      <c r="G230" t="b">
        <f t="shared" si="9"/>
        <v>0</v>
      </c>
      <c r="H230" t="b">
        <f t="shared" si="10"/>
        <v>0</v>
      </c>
      <c r="I230" t="str">
        <f t="shared" si="11"/>
        <v/>
      </c>
    </row>
    <row r="231" spans="1:9">
      <c r="A231">
        <v>230</v>
      </c>
      <c r="B231">
        <v>6.4</v>
      </c>
      <c r="C231">
        <v>12</v>
      </c>
      <c r="D231" t="s">
        <v>6</v>
      </c>
      <c r="E231">
        <v>2</v>
      </c>
      <c r="G231" t="b">
        <f t="shared" si="9"/>
        <v>0</v>
      </c>
      <c r="H231" t="b">
        <f t="shared" si="10"/>
        <v>0</v>
      </c>
      <c r="I231" t="str">
        <f t="shared" si="11"/>
        <v/>
      </c>
    </row>
    <row r="232" spans="1:9">
      <c r="A232">
        <v>231</v>
      </c>
      <c r="B232">
        <v>8.1999999999999993</v>
      </c>
      <c r="C232">
        <v>3</v>
      </c>
      <c r="D232" t="s">
        <v>6</v>
      </c>
      <c r="E232">
        <v>2</v>
      </c>
      <c r="G232" t="b">
        <f t="shared" si="9"/>
        <v>0</v>
      </c>
      <c r="H232" t="b">
        <f t="shared" si="10"/>
        <v>1</v>
      </c>
      <c r="I232" t="str">
        <f t="shared" si="11"/>
        <v/>
      </c>
    </row>
    <row r="233" spans="1:9">
      <c r="A233">
        <v>232</v>
      </c>
      <c r="B233">
        <v>10</v>
      </c>
      <c r="C233">
        <v>12</v>
      </c>
      <c r="D233" t="s">
        <v>6</v>
      </c>
      <c r="E233">
        <v>2</v>
      </c>
      <c r="G233" t="b">
        <f t="shared" si="9"/>
        <v>0</v>
      </c>
      <c r="H233" t="b">
        <f t="shared" si="10"/>
        <v>0</v>
      </c>
      <c r="I233" t="str">
        <f t="shared" si="11"/>
        <v/>
      </c>
    </row>
    <row r="234" spans="1:9">
      <c r="A234">
        <v>233</v>
      </c>
      <c r="B234">
        <v>11.1</v>
      </c>
      <c r="C234">
        <v>17</v>
      </c>
      <c r="D234" t="s">
        <v>6</v>
      </c>
      <c r="E234">
        <v>3</v>
      </c>
      <c r="G234" t="b">
        <f t="shared" si="9"/>
        <v>0</v>
      </c>
      <c r="H234" t="b">
        <f t="shared" si="10"/>
        <v>0</v>
      </c>
      <c r="I234" t="str">
        <f t="shared" si="11"/>
        <v/>
      </c>
    </row>
    <row r="235" spans="1:9">
      <c r="A235">
        <v>234</v>
      </c>
      <c r="B235">
        <v>10.9</v>
      </c>
      <c r="C235">
        <v>16</v>
      </c>
      <c r="D235" t="s">
        <v>6</v>
      </c>
      <c r="E235">
        <v>3</v>
      </c>
      <c r="G235" t="b">
        <f t="shared" si="9"/>
        <v>0</v>
      </c>
      <c r="H235" t="b">
        <f t="shared" si="10"/>
        <v>0</v>
      </c>
      <c r="I235" t="str">
        <f t="shared" si="11"/>
        <v/>
      </c>
    </row>
    <row r="236" spans="1:9">
      <c r="A236">
        <v>235</v>
      </c>
      <c r="B236">
        <v>9.3000000000000007</v>
      </c>
      <c r="C236">
        <v>3</v>
      </c>
      <c r="D236" t="s">
        <v>6</v>
      </c>
      <c r="E236">
        <v>3</v>
      </c>
      <c r="G236" t="b">
        <f t="shared" si="9"/>
        <v>0</v>
      </c>
      <c r="H236" t="b">
        <f t="shared" si="10"/>
        <v>1</v>
      </c>
      <c r="I236" t="str">
        <f t="shared" si="11"/>
        <v/>
      </c>
    </row>
    <row r="237" spans="1:9">
      <c r="A237">
        <v>236</v>
      </c>
      <c r="B237">
        <v>6.6</v>
      </c>
      <c r="C237">
        <v>21</v>
      </c>
      <c r="D237" t="s">
        <v>6</v>
      </c>
      <c r="E237">
        <v>4</v>
      </c>
      <c r="G237" t="b">
        <f t="shared" si="9"/>
        <v>0</v>
      </c>
      <c r="H237" t="b">
        <f t="shared" si="10"/>
        <v>0</v>
      </c>
      <c r="I237" t="str">
        <f t="shared" si="11"/>
        <v/>
      </c>
    </row>
    <row r="238" spans="1:9">
      <c r="A238">
        <v>237</v>
      </c>
      <c r="B238">
        <v>3.6</v>
      </c>
      <c r="C238">
        <v>18</v>
      </c>
      <c r="D238" t="s">
        <v>6</v>
      </c>
      <c r="E238">
        <v>4</v>
      </c>
      <c r="G238" t="b">
        <f t="shared" si="9"/>
        <v>0</v>
      </c>
      <c r="H238" t="b">
        <f t="shared" si="10"/>
        <v>0</v>
      </c>
      <c r="I238" t="str">
        <f t="shared" si="11"/>
        <v/>
      </c>
    </row>
    <row r="239" spans="1:9">
      <c r="A239">
        <v>238</v>
      </c>
      <c r="B239">
        <v>1.2</v>
      </c>
      <c r="C239">
        <v>13</v>
      </c>
      <c r="D239" t="s">
        <v>6</v>
      </c>
      <c r="E239">
        <v>4</v>
      </c>
      <c r="G239" t="b">
        <f t="shared" si="9"/>
        <v>0</v>
      </c>
      <c r="H239" t="b">
        <f t="shared" si="10"/>
        <v>0</v>
      </c>
      <c r="I239" t="str">
        <f t="shared" si="11"/>
        <v/>
      </c>
    </row>
    <row r="240" spans="1:9">
      <c r="A240">
        <v>239</v>
      </c>
      <c r="B240">
        <v>0.2</v>
      </c>
      <c r="C240">
        <v>29</v>
      </c>
      <c r="D240" t="s">
        <v>6</v>
      </c>
      <c r="E240">
        <v>5</v>
      </c>
      <c r="G240" t="b">
        <f t="shared" si="9"/>
        <v>0</v>
      </c>
      <c r="H240" t="b">
        <f t="shared" si="10"/>
        <v>0</v>
      </c>
      <c r="I240" t="str">
        <f t="shared" si="11"/>
        <v/>
      </c>
    </row>
    <row r="241" spans="1:9">
      <c r="A241">
        <v>240</v>
      </c>
      <c r="B241">
        <v>0.9</v>
      </c>
      <c r="C241">
        <v>0</v>
      </c>
      <c r="D241">
        <v>0</v>
      </c>
      <c r="E241">
        <v>0</v>
      </c>
      <c r="G241" t="b">
        <f t="shared" si="9"/>
        <v>0</v>
      </c>
      <c r="H241" t="b">
        <f t="shared" si="10"/>
        <v>1</v>
      </c>
      <c r="I241" t="str">
        <f t="shared" si="11"/>
        <v/>
      </c>
    </row>
    <row r="242" spans="1:9">
      <c r="A242">
        <v>241</v>
      </c>
      <c r="B242">
        <v>3.2</v>
      </c>
      <c r="C242">
        <v>6</v>
      </c>
      <c r="D242" t="s">
        <v>6</v>
      </c>
      <c r="E242">
        <v>1</v>
      </c>
      <c r="G242" t="b">
        <f t="shared" si="9"/>
        <v>0</v>
      </c>
      <c r="H242" t="b">
        <f t="shared" si="10"/>
        <v>0</v>
      </c>
      <c r="I242" t="str">
        <f t="shared" si="11"/>
        <v/>
      </c>
    </row>
    <row r="243" spans="1:9">
      <c r="A243">
        <v>242</v>
      </c>
      <c r="B243">
        <v>6.6</v>
      </c>
      <c r="C243">
        <v>5</v>
      </c>
      <c r="D243" t="s">
        <v>6</v>
      </c>
      <c r="E243">
        <v>1</v>
      </c>
      <c r="G243" t="b">
        <f t="shared" si="9"/>
        <v>0</v>
      </c>
      <c r="H243" t="b">
        <f t="shared" si="10"/>
        <v>1</v>
      </c>
      <c r="I243" t="str">
        <f t="shared" si="11"/>
        <v/>
      </c>
    </row>
    <row r="244" spans="1:9">
      <c r="A244">
        <v>243</v>
      </c>
      <c r="B244">
        <v>10</v>
      </c>
      <c r="C244">
        <v>2</v>
      </c>
      <c r="D244" t="s">
        <v>6</v>
      </c>
      <c r="E244">
        <v>1</v>
      </c>
      <c r="G244" t="b">
        <f t="shared" si="9"/>
        <v>0</v>
      </c>
      <c r="H244" t="b">
        <f t="shared" si="10"/>
        <v>1</v>
      </c>
      <c r="I244" t="str">
        <f t="shared" si="11"/>
        <v/>
      </c>
    </row>
    <row r="245" spans="1:9">
      <c r="A245">
        <v>244</v>
      </c>
      <c r="B245">
        <v>12.7</v>
      </c>
      <c r="C245">
        <v>8</v>
      </c>
      <c r="D245" t="s">
        <v>6</v>
      </c>
      <c r="E245">
        <v>2</v>
      </c>
      <c r="G245" t="b">
        <f t="shared" si="9"/>
        <v>0</v>
      </c>
      <c r="H245" t="b">
        <f t="shared" si="10"/>
        <v>0</v>
      </c>
      <c r="I245" t="str">
        <f t="shared" si="11"/>
        <v/>
      </c>
    </row>
    <row r="246" spans="1:9">
      <c r="A246">
        <v>245</v>
      </c>
      <c r="B246">
        <v>14.1</v>
      </c>
      <c r="C246">
        <v>1</v>
      </c>
      <c r="D246" t="s">
        <v>6</v>
      </c>
      <c r="E246">
        <v>2</v>
      </c>
      <c r="G246" t="b">
        <f t="shared" si="9"/>
        <v>0</v>
      </c>
      <c r="H246" t="b">
        <f t="shared" si="10"/>
        <v>1</v>
      </c>
      <c r="I246" t="str">
        <f t="shared" si="11"/>
        <v/>
      </c>
    </row>
    <row r="247" spans="1:9">
      <c r="A247">
        <v>246</v>
      </c>
      <c r="B247">
        <v>14</v>
      </c>
      <c r="C247">
        <v>11</v>
      </c>
      <c r="D247" t="s">
        <v>6</v>
      </c>
      <c r="E247">
        <v>2</v>
      </c>
      <c r="G247" t="b">
        <f t="shared" si="9"/>
        <v>0</v>
      </c>
      <c r="H247" t="b">
        <f t="shared" si="10"/>
        <v>0</v>
      </c>
      <c r="I247" t="str">
        <f t="shared" si="11"/>
        <v/>
      </c>
    </row>
    <row r="248" spans="1:9">
      <c r="A248">
        <v>247</v>
      </c>
      <c r="B248">
        <v>12.7</v>
      </c>
      <c r="C248">
        <v>13</v>
      </c>
      <c r="D248" t="s">
        <v>6</v>
      </c>
      <c r="E248">
        <v>3</v>
      </c>
      <c r="G248" t="b">
        <f t="shared" si="9"/>
        <v>0</v>
      </c>
      <c r="H248" t="b">
        <f t="shared" si="10"/>
        <v>0</v>
      </c>
      <c r="I248" t="str">
        <f t="shared" si="11"/>
        <v/>
      </c>
    </row>
    <row r="249" spans="1:9">
      <c r="A249">
        <v>248</v>
      </c>
      <c r="B249">
        <v>11.1</v>
      </c>
      <c r="C249">
        <v>18</v>
      </c>
      <c r="D249" t="s">
        <v>6</v>
      </c>
      <c r="E249">
        <v>3</v>
      </c>
      <c r="G249" t="b">
        <f t="shared" si="9"/>
        <v>0</v>
      </c>
      <c r="H249" t="b">
        <f t="shared" si="10"/>
        <v>0</v>
      </c>
      <c r="I249" t="str">
        <f t="shared" si="11"/>
        <v/>
      </c>
    </row>
    <row r="250" spans="1:9">
      <c r="A250">
        <v>249</v>
      </c>
      <c r="B250">
        <v>10</v>
      </c>
      <c r="C250">
        <v>15</v>
      </c>
      <c r="D250" t="s">
        <v>6</v>
      </c>
      <c r="E250">
        <v>3</v>
      </c>
      <c r="G250" t="b">
        <f t="shared" si="9"/>
        <v>0</v>
      </c>
      <c r="H250" t="b">
        <f t="shared" si="10"/>
        <v>0</v>
      </c>
      <c r="I250" t="str">
        <f t="shared" si="11"/>
        <v/>
      </c>
    </row>
    <row r="251" spans="1:9">
      <c r="A251">
        <v>250</v>
      </c>
      <c r="B251">
        <v>10.1</v>
      </c>
      <c r="C251">
        <v>12</v>
      </c>
      <c r="D251" t="s">
        <v>6</v>
      </c>
      <c r="E251">
        <v>4</v>
      </c>
      <c r="G251" t="b">
        <f t="shared" si="9"/>
        <v>0</v>
      </c>
      <c r="H251" t="b">
        <f t="shared" si="10"/>
        <v>0</v>
      </c>
      <c r="I251" t="str">
        <f t="shared" si="11"/>
        <v/>
      </c>
    </row>
    <row r="252" spans="1:9">
      <c r="A252">
        <v>251</v>
      </c>
      <c r="B252">
        <v>11.7</v>
      </c>
      <c r="C252">
        <v>2</v>
      </c>
      <c r="D252" t="s">
        <v>6</v>
      </c>
      <c r="E252">
        <v>4</v>
      </c>
      <c r="G252" t="b">
        <f t="shared" si="9"/>
        <v>0</v>
      </c>
      <c r="H252" t="b">
        <f t="shared" si="10"/>
        <v>1</v>
      </c>
      <c r="I252" t="str">
        <f t="shared" si="11"/>
        <v/>
      </c>
    </row>
    <row r="253" spans="1:9">
      <c r="A253">
        <v>252</v>
      </c>
      <c r="B253">
        <v>14.8</v>
      </c>
      <c r="C253">
        <v>21</v>
      </c>
      <c r="D253" t="s">
        <v>6</v>
      </c>
      <c r="E253">
        <v>4</v>
      </c>
      <c r="G253" t="b">
        <f t="shared" si="9"/>
        <v>0</v>
      </c>
      <c r="H253" t="b">
        <f t="shared" si="10"/>
        <v>0</v>
      </c>
      <c r="I253" t="str">
        <f t="shared" si="11"/>
        <v/>
      </c>
    </row>
    <row r="254" spans="1:9">
      <c r="A254">
        <v>253</v>
      </c>
      <c r="B254">
        <v>18.7</v>
      </c>
      <c r="C254">
        <v>28</v>
      </c>
      <c r="D254" t="s">
        <v>6</v>
      </c>
      <c r="E254">
        <v>5</v>
      </c>
      <c r="G254" t="b">
        <f t="shared" si="9"/>
        <v>0</v>
      </c>
      <c r="H254" t="b">
        <f t="shared" si="10"/>
        <v>0</v>
      </c>
      <c r="I254" t="str">
        <f t="shared" si="11"/>
        <v/>
      </c>
    </row>
    <row r="255" spans="1:9">
      <c r="A255">
        <v>254</v>
      </c>
      <c r="B255">
        <v>22.5</v>
      </c>
      <c r="C255">
        <v>0</v>
      </c>
      <c r="D255">
        <v>0</v>
      </c>
      <c r="E255">
        <v>0</v>
      </c>
      <c r="G255" t="b">
        <f t="shared" si="9"/>
        <v>1</v>
      </c>
      <c r="H255" t="b">
        <f t="shared" si="10"/>
        <v>1</v>
      </c>
      <c r="I255">
        <f t="shared" si="11"/>
        <v>1</v>
      </c>
    </row>
    <row r="256" spans="1:9">
      <c r="A256">
        <v>255</v>
      </c>
      <c r="B256">
        <v>25.4</v>
      </c>
      <c r="C256">
        <v>3</v>
      </c>
      <c r="D256" t="s">
        <v>5</v>
      </c>
      <c r="E256">
        <v>1</v>
      </c>
      <c r="G256" t="b">
        <f t="shared" si="9"/>
        <v>1</v>
      </c>
      <c r="H256" t="b">
        <f t="shared" si="10"/>
        <v>1</v>
      </c>
      <c r="I256">
        <f t="shared" si="11"/>
        <v>1</v>
      </c>
    </row>
    <row r="257" spans="1:9">
      <c r="A257">
        <v>256</v>
      </c>
      <c r="B257">
        <v>26.8</v>
      </c>
      <c r="C257">
        <v>5</v>
      </c>
      <c r="D257" t="s">
        <v>5</v>
      </c>
      <c r="E257">
        <v>1</v>
      </c>
      <c r="G257" t="b">
        <f t="shared" si="9"/>
        <v>1</v>
      </c>
      <c r="H257" t="b">
        <f t="shared" si="10"/>
        <v>1</v>
      </c>
      <c r="I257">
        <f t="shared" si="11"/>
        <v>1</v>
      </c>
    </row>
    <row r="258" spans="1:9">
      <c r="A258">
        <v>257</v>
      </c>
      <c r="B258">
        <v>26.5</v>
      </c>
      <c r="C258">
        <v>5</v>
      </c>
      <c r="D258" t="s">
        <v>5</v>
      </c>
      <c r="E258">
        <v>1</v>
      </c>
      <c r="G258" t="b">
        <f t="shared" si="9"/>
        <v>1</v>
      </c>
      <c r="H258" t="b">
        <f t="shared" si="10"/>
        <v>1</v>
      </c>
      <c r="I258">
        <f t="shared" si="11"/>
        <v>1</v>
      </c>
    </row>
    <row r="259" spans="1:9">
      <c r="A259">
        <v>258</v>
      </c>
      <c r="B259">
        <v>24.9</v>
      </c>
      <c r="C259">
        <v>7</v>
      </c>
      <c r="D259" t="s">
        <v>5</v>
      </c>
      <c r="E259">
        <v>2</v>
      </c>
      <c r="G259" t="b">
        <f t="shared" ref="G259:G322" si="12">B259&gt;=20</f>
        <v>1</v>
      </c>
      <c r="H259" t="b">
        <f t="shared" ref="H259:H322" si="13">C259&lt;=5</f>
        <v>0</v>
      </c>
      <c r="I259" t="str">
        <f t="shared" ref="I259:I322" si="14">IF(AND(G259,H259),1,"")</f>
        <v/>
      </c>
    </row>
    <row r="260" spans="1:9">
      <c r="A260">
        <v>259</v>
      </c>
      <c r="B260">
        <v>22.6</v>
      </c>
      <c r="C260">
        <v>1</v>
      </c>
      <c r="D260" t="s">
        <v>5</v>
      </c>
      <c r="E260">
        <v>2</v>
      </c>
      <c r="G260" t="b">
        <f t="shared" si="12"/>
        <v>1</v>
      </c>
      <c r="H260" t="b">
        <f t="shared" si="13"/>
        <v>1</v>
      </c>
      <c r="I260">
        <f t="shared" si="14"/>
        <v>1</v>
      </c>
    </row>
    <row r="261" spans="1:9">
      <c r="A261">
        <v>260</v>
      </c>
      <c r="B261">
        <v>20.7</v>
      </c>
      <c r="C261">
        <v>6</v>
      </c>
      <c r="D261" t="s">
        <v>5</v>
      </c>
      <c r="E261">
        <v>2</v>
      </c>
      <c r="G261" t="b">
        <f t="shared" si="12"/>
        <v>1</v>
      </c>
      <c r="H261" t="b">
        <f t="shared" si="13"/>
        <v>0</v>
      </c>
      <c r="I261" t="str">
        <f t="shared" si="14"/>
        <v/>
      </c>
    </row>
    <row r="262" spans="1:9">
      <c r="A262">
        <v>261</v>
      </c>
      <c r="B262">
        <v>19.899999999999999</v>
      </c>
      <c r="C262">
        <v>6</v>
      </c>
      <c r="D262" t="s">
        <v>5</v>
      </c>
      <c r="E262">
        <v>3</v>
      </c>
      <c r="G262" t="b">
        <f t="shared" si="12"/>
        <v>0</v>
      </c>
      <c r="H262" t="b">
        <f t="shared" si="13"/>
        <v>0</v>
      </c>
      <c r="I262" t="str">
        <f t="shared" si="14"/>
        <v/>
      </c>
    </row>
    <row r="263" spans="1:9">
      <c r="A263">
        <v>262</v>
      </c>
      <c r="B263">
        <v>20.399999999999999</v>
      </c>
      <c r="C263">
        <v>10</v>
      </c>
      <c r="D263" t="s">
        <v>5</v>
      </c>
      <c r="E263">
        <v>3</v>
      </c>
      <c r="G263" t="b">
        <f t="shared" si="12"/>
        <v>1</v>
      </c>
      <c r="H263" t="b">
        <f t="shared" si="13"/>
        <v>0</v>
      </c>
      <c r="I263" t="str">
        <f t="shared" si="14"/>
        <v/>
      </c>
    </row>
    <row r="264" spans="1:9">
      <c r="A264">
        <v>263</v>
      </c>
      <c r="B264">
        <v>22.3</v>
      </c>
      <c r="C264">
        <v>16</v>
      </c>
      <c r="D264" t="s">
        <v>5</v>
      </c>
      <c r="E264">
        <v>3</v>
      </c>
      <c r="G264" t="b">
        <f t="shared" si="12"/>
        <v>1</v>
      </c>
      <c r="H264" t="b">
        <f t="shared" si="13"/>
        <v>0</v>
      </c>
      <c r="I264" t="str">
        <f t="shared" si="14"/>
        <v/>
      </c>
    </row>
    <row r="265" spans="1:9">
      <c r="A265">
        <v>264</v>
      </c>
      <c r="B265">
        <v>24.8</v>
      </c>
      <c r="C265">
        <v>9</v>
      </c>
      <c r="D265" t="s">
        <v>5</v>
      </c>
      <c r="E265">
        <v>4</v>
      </c>
      <c r="G265" t="b">
        <f t="shared" si="12"/>
        <v>1</v>
      </c>
      <c r="H265" t="b">
        <f t="shared" si="13"/>
        <v>0</v>
      </c>
      <c r="I265" t="str">
        <f t="shared" si="14"/>
        <v/>
      </c>
    </row>
    <row r="266" spans="1:9">
      <c r="A266">
        <v>265</v>
      </c>
      <c r="B266">
        <v>27.2</v>
      </c>
      <c r="C266">
        <v>18</v>
      </c>
      <c r="D266" t="s">
        <v>5</v>
      </c>
      <c r="E266">
        <v>4</v>
      </c>
      <c r="G266" t="b">
        <f t="shared" si="12"/>
        <v>1</v>
      </c>
      <c r="H266" t="b">
        <f t="shared" si="13"/>
        <v>0</v>
      </c>
      <c r="I266" t="str">
        <f t="shared" si="14"/>
        <v/>
      </c>
    </row>
    <row r="267" spans="1:9">
      <c r="A267">
        <v>266</v>
      </c>
      <c r="B267">
        <v>28.6</v>
      </c>
      <c r="C267">
        <v>4</v>
      </c>
      <c r="D267" t="s">
        <v>5</v>
      </c>
      <c r="E267">
        <v>4</v>
      </c>
      <c r="G267" t="b">
        <f t="shared" si="12"/>
        <v>1</v>
      </c>
      <c r="H267" t="b">
        <f t="shared" si="13"/>
        <v>1</v>
      </c>
      <c r="I267">
        <f t="shared" si="14"/>
        <v>1</v>
      </c>
    </row>
    <row r="268" spans="1:9">
      <c r="A268">
        <v>267</v>
      </c>
      <c r="B268">
        <v>28.4</v>
      </c>
      <c r="C268">
        <v>22</v>
      </c>
      <c r="D268" t="s">
        <v>5</v>
      </c>
      <c r="E268">
        <v>5</v>
      </c>
      <c r="G268" t="b">
        <f t="shared" si="12"/>
        <v>1</v>
      </c>
      <c r="H268" t="b">
        <f t="shared" si="13"/>
        <v>0</v>
      </c>
      <c r="I268" t="str">
        <f t="shared" si="14"/>
        <v/>
      </c>
    </row>
    <row r="269" spans="1:9">
      <c r="A269">
        <v>268</v>
      </c>
      <c r="B269">
        <v>26.5</v>
      </c>
      <c r="C269">
        <v>0</v>
      </c>
      <c r="D269">
        <v>0</v>
      </c>
      <c r="E269">
        <v>0</v>
      </c>
      <c r="G269" t="b">
        <f t="shared" si="12"/>
        <v>1</v>
      </c>
      <c r="H269" t="b">
        <f t="shared" si="13"/>
        <v>1</v>
      </c>
      <c r="I269">
        <f t="shared" si="14"/>
        <v>1</v>
      </c>
    </row>
    <row r="270" spans="1:9">
      <c r="A270">
        <v>269</v>
      </c>
      <c r="B270">
        <v>23.3</v>
      </c>
      <c r="C270">
        <v>4</v>
      </c>
      <c r="D270" t="s">
        <v>5</v>
      </c>
      <c r="E270">
        <v>1</v>
      </c>
      <c r="G270" t="b">
        <f t="shared" si="12"/>
        <v>1</v>
      </c>
      <c r="H270" t="b">
        <f t="shared" si="13"/>
        <v>1</v>
      </c>
      <c r="I270">
        <f t="shared" si="14"/>
        <v>1</v>
      </c>
    </row>
    <row r="271" spans="1:9">
      <c r="A271">
        <v>270</v>
      </c>
      <c r="B271">
        <v>19.5</v>
      </c>
      <c r="C271">
        <v>6</v>
      </c>
      <c r="D271" t="s">
        <v>5</v>
      </c>
      <c r="E271">
        <v>1</v>
      </c>
      <c r="G271" t="b">
        <f t="shared" si="12"/>
        <v>0</v>
      </c>
      <c r="H271" t="b">
        <f t="shared" si="13"/>
        <v>0</v>
      </c>
      <c r="I271" t="str">
        <f t="shared" si="14"/>
        <v/>
      </c>
    </row>
    <row r="272" spans="1:9">
      <c r="A272">
        <v>271</v>
      </c>
      <c r="B272">
        <v>16</v>
      </c>
      <c r="C272">
        <v>6</v>
      </c>
      <c r="D272" t="s">
        <v>5</v>
      </c>
      <c r="E272">
        <v>1</v>
      </c>
      <c r="G272" t="b">
        <f t="shared" si="12"/>
        <v>0</v>
      </c>
      <c r="H272" t="b">
        <f t="shared" si="13"/>
        <v>0</v>
      </c>
      <c r="I272" t="str">
        <f t="shared" si="14"/>
        <v/>
      </c>
    </row>
    <row r="273" spans="1:9">
      <c r="A273">
        <v>272</v>
      </c>
      <c r="B273">
        <v>13.7</v>
      </c>
      <c r="C273">
        <v>9</v>
      </c>
      <c r="D273" t="s">
        <v>5</v>
      </c>
      <c r="E273">
        <v>2</v>
      </c>
      <c r="G273" t="b">
        <f t="shared" si="12"/>
        <v>0</v>
      </c>
      <c r="H273" t="b">
        <f t="shared" si="13"/>
        <v>0</v>
      </c>
      <c r="I273" t="str">
        <f t="shared" si="14"/>
        <v/>
      </c>
    </row>
    <row r="274" spans="1:9">
      <c r="A274">
        <v>273</v>
      </c>
      <c r="B274">
        <v>12.9</v>
      </c>
      <c r="C274">
        <v>7</v>
      </c>
      <c r="D274" t="s">
        <v>5</v>
      </c>
      <c r="E274">
        <v>2</v>
      </c>
      <c r="G274" t="b">
        <f t="shared" si="12"/>
        <v>0</v>
      </c>
      <c r="H274" t="b">
        <f t="shared" si="13"/>
        <v>0</v>
      </c>
      <c r="I274" t="str">
        <f t="shared" si="14"/>
        <v/>
      </c>
    </row>
    <row r="275" spans="1:9">
      <c r="A275">
        <v>274</v>
      </c>
      <c r="B275">
        <v>13.5</v>
      </c>
      <c r="C275">
        <v>1</v>
      </c>
      <c r="D275" t="s">
        <v>5</v>
      </c>
      <c r="E275">
        <v>2</v>
      </c>
      <c r="G275" t="b">
        <f t="shared" si="12"/>
        <v>0</v>
      </c>
      <c r="H275" t="b">
        <f t="shared" si="13"/>
        <v>1</v>
      </c>
      <c r="I275" t="str">
        <f t="shared" si="14"/>
        <v/>
      </c>
    </row>
    <row r="276" spans="1:9">
      <c r="A276">
        <v>275</v>
      </c>
      <c r="B276">
        <v>15</v>
      </c>
      <c r="C276">
        <v>18</v>
      </c>
      <c r="D276" t="s">
        <v>5</v>
      </c>
      <c r="E276">
        <v>3</v>
      </c>
      <c r="G276" t="b">
        <f t="shared" si="12"/>
        <v>0</v>
      </c>
      <c r="H276" t="b">
        <f t="shared" si="13"/>
        <v>0</v>
      </c>
      <c r="I276" t="str">
        <f t="shared" si="14"/>
        <v/>
      </c>
    </row>
    <row r="277" spans="1:9">
      <c r="A277">
        <v>276</v>
      </c>
      <c r="B277">
        <v>16.399999999999999</v>
      </c>
      <c r="C277">
        <v>13</v>
      </c>
      <c r="D277" t="s">
        <v>5</v>
      </c>
      <c r="E277">
        <v>3</v>
      </c>
      <c r="G277" t="b">
        <f t="shared" si="12"/>
        <v>0</v>
      </c>
      <c r="H277" t="b">
        <f t="shared" si="13"/>
        <v>0</v>
      </c>
      <c r="I277" t="str">
        <f t="shared" si="14"/>
        <v/>
      </c>
    </row>
    <row r="278" spans="1:9">
      <c r="A278">
        <v>277</v>
      </c>
      <c r="B278">
        <v>17.100000000000001</v>
      </c>
      <c r="C278">
        <v>2</v>
      </c>
      <c r="D278" t="s">
        <v>5</v>
      </c>
      <c r="E278">
        <v>3</v>
      </c>
      <c r="G278" t="b">
        <f t="shared" si="12"/>
        <v>0</v>
      </c>
      <c r="H278" t="b">
        <f t="shared" si="13"/>
        <v>1</v>
      </c>
      <c r="I278" t="str">
        <f t="shared" si="14"/>
        <v/>
      </c>
    </row>
    <row r="279" spans="1:9">
      <c r="A279">
        <v>278</v>
      </c>
      <c r="B279">
        <v>16.3</v>
      </c>
      <c r="C279">
        <v>10</v>
      </c>
      <c r="D279" t="s">
        <v>5</v>
      </c>
      <c r="E279">
        <v>4</v>
      </c>
      <c r="G279" t="b">
        <f t="shared" si="12"/>
        <v>0</v>
      </c>
      <c r="H279" t="b">
        <f t="shared" si="13"/>
        <v>0</v>
      </c>
      <c r="I279" t="str">
        <f t="shared" si="14"/>
        <v/>
      </c>
    </row>
    <row r="280" spans="1:9">
      <c r="A280">
        <v>279</v>
      </c>
      <c r="B280">
        <v>14</v>
      </c>
      <c r="C280">
        <v>6</v>
      </c>
      <c r="D280" t="s">
        <v>5</v>
      </c>
      <c r="E280">
        <v>4</v>
      </c>
      <c r="G280" t="b">
        <f t="shared" si="12"/>
        <v>0</v>
      </c>
      <c r="H280" t="b">
        <f t="shared" si="13"/>
        <v>0</v>
      </c>
      <c r="I280" t="str">
        <f t="shared" si="14"/>
        <v/>
      </c>
    </row>
    <row r="281" spans="1:9">
      <c r="A281">
        <v>280</v>
      </c>
      <c r="B281">
        <v>10.5</v>
      </c>
      <c r="C281">
        <v>20</v>
      </c>
      <c r="D281" t="s">
        <v>5</v>
      </c>
      <c r="E281">
        <v>4</v>
      </c>
      <c r="G281" t="b">
        <f t="shared" si="12"/>
        <v>0</v>
      </c>
      <c r="H281" t="b">
        <f t="shared" si="13"/>
        <v>0</v>
      </c>
      <c r="I281" t="str">
        <f t="shared" si="14"/>
        <v/>
      </c>
    </row>
    <row r="282" spans="1:9">
      <c r="A282">
        <v>281</v>
      </c>
      <c r="B282">
        <v>6.7</v>
      </c>
      <c r="C282">
        <v>17</v>
      </c>
      <c r="D282" t="s">
        <v>5</v>
      </c>
      <c r="E282">
        <v>5</v>
      </c>
      <c r="G282" t="b">
        <f t="shared" si="12"/>
        <v>0</v>
      </c>
      <c r="H282" t="b">
        <f t="shared" si="13"/>
        <v>0</v>
      </c>
      <c r="I282" t="str">
        <f t="shared" si="14"/>
        <v/>
      </c>
    </row>
    <row r="283" spans="1:9">
      <c r="A283">
        <v>282</v>
      </c>
      <c r="B283">
        <v>3.5</v>
      </c>
      <c r="C283">
        <v>13</v>
      </c>
      <c r="D283" t="s">
        <v>5</v>
      </c>
      <c r="E283">
        <v>5</v>
      </c>
      <c r="G283" t="b">
        <f t="shared" si="12"/>
        <v>0</v>
      </c>
      <c r="H283" t="b">
        <f t="shared" si="13"/>
        <v>0</v>
      </c>
      <c r="I283" t="str">
        <f t="shared" si="14"/>
        <v/>
      </c>
    </row>
    <row r="284" spans="1:9">
      <c r="A284">
        <v>283</v>
      </c>
      <c r="B284">
        <v>1.6</v>
      </c>
      <c r="C284">
        <v>18</v>
      </c>
      <c r="D284" t="s">
        <v>5</v>
      </c>
      <c r="E284">
        <v>5</v>
      </c>
      <c r="G284" t="b">
        <f t="shared" si="12"/>
        <v>0</v>
      </c>
      <c r="H284" t="b">
        <f t="shared" si="13"/>
        <v>0</v>
      </c>
      <c r="I284" t="str">
        <f t="shared" si="14"/>
        <v/>
      </c>
    </row>
    <row r="285" spans="1:9">
      <c r="A285">
        <v>284</v>
      </c>
      <c r="B285">
        <v>1.4</v>
      </c>
      <c r="C285">
        <v>20</v>
      </c>
      <c r="D285" t="s">
        <v>5</v>
      </c>
      <c r="E285">
        <v>5</v>
      </c>
      <c r="G285" t="b">
        <f t="shared" si="12"/>
        <v>0</v>
      </c>
      <c r="H285" t="b">
        <f t="shared" si="13"/>
        <v>0</v>
      </c>
      <c r="I285" t="str">
        <f t="shared" si="14"/>
        <v/>
      </c>
    </row>
    <row r="286" spans="1:9">
      <c r="A286">
        <v>285</v>
      </c>
      <c r="B286">
        <v>2.8</v>
      </c>
      <c r="C286">
        <v>0</v>
      </c>
      <c r="D286">
        <v>0</v>
      </c>
      <c r="E286">
        <v>0</v>
      </c>
      <c r="G286" t="b">
        <f t="shared" si="12"/>
        <v>0</v>
      </c>
      <c r="H286" t="b">
        <f t="shared" si="13"/>
        <v>1</v>
      </c>
      <c r="I286" t="str">
        <f t="shared" si="14"/>
        <v/>
      </c>
    </row>
    <row r="287" spans="1:9">
      <c r="A287">
        <v>286</v>
      </c>
      <c r="B287">
        <v>5.2</v>
      </c>
      <c r="C287">
        <v>6</v>
      </c>
      <c r="D287" t="s">
        <v>6</v>
      </c>
      <c r="E287">
        <v>1</v>
      </c>
      <c r="G287" t="b">
        <f t="shared" si="12"/>
        <v>0</v>
      </c>
      <c r="H287" t="b">
        <f t="shared" si="13"/>
        <v>0</v>
      </c>
      <c r="I287" t="str">
        <f t="shared" si="14"/>
        <v/>
      </c>
    </row>
    <row r="288" spans="1:9">
      <c r="A288">
        <v>287</v>
      </c>
      <c r="B288">
        <v>7.7</v>
      </c>
      <c r="C288">
        <v>5</v>
      </c>
      <c r="D288" t="s">
        <v>6</v>
      </c>
      <c r="E288">
        <v>1</v>
      </c>
      <c r="G288" t="b">
        <f t="shared" si="12"/>
        <v>0</v>
      </c>
      <c r="H288" t="b">
        <f t="shared" si="13"/>
        <v>1</v>
      </c>
      <c r="I288" t="str">
        <f t="shared" si="14"/>
        <v/>
      </c>
    </row>
    <row r="289" spans="1:9">
      <c r="A289">
        <v>288</v>
      </c>
      <c r="B289">
        <v>9.6</v>
      </c>
      <c r="C289">
        <v>1</v>
      </c>
      <c r="D289" t="s">
        <v>6</v>
      </c>
      <c r="E289">
        <v>1</v>
      </c>
      <c r="G289" t="b">
        <f t="shared" si="12"/>
        <v>0</v>
      </c>
      <c r="H289" t="b">
        <f t="shared" si="13"/>
        <v>1</v>
      </c>
      <c r="I289" t="str">
        <f t="shared" si="14"/>
        <v/>
      </c>
    </row>
    <row r="290" spans="1:9">
      <c r="A290">
        <v>289</v>
      </c>
      <c r="B290">
        <v>10.1</v>
      </c>
      <c r="C290">
        <v>8</v>
      </c>
      <c r="D290" t="s">
        <v>6</v>
      </c>
      <c r="E290">
        <v>2</v>
      </c>
      <c r="G290" t="b">
        <f t="shared" si="12"/>
        <v>0</v>
      </c>
      <c r="H290" t="b">
        <f t="shared" si="13"/>
        <v>0</v>
      </c>
      <c r="I290" t="str">
        <f t="shared" si="14"/>
        <v/>
      </c>
    </row>
    <row r="291" spans="1:9">
      <c r="A291">
        <v>290</v>
      </c>
      <c r="B291">
        <v>9.3000000000000007</v>
      </c>
      <c r="C291">
        <v>3</v>
      </c>
      <c r="D291" t="s">
        <v>6</v>
      </c>
      <c r="E291">
        <v>2</v>
      </c>
      <c r="G291" t="b">
        <f t="shared" si="12"/>
        <v>0</v>
      </c>
      <c r="H291" t="b">
        <f t="shared" si="13"/>
        <v>1</v>
      </c>
      <c r="I291" t="str">
        <f t="shared" si="14"/>
        <v/>
      </c>
    </row>
    <row r="292" spans="1:9">
      <c r="A292">
        <v>291</v>
      </c>
      <c r="B292">
        <v>7.4</v>
      </c>
      <c r="C292">
        <v>5</v>
      </c>
      <c r="D292" t="s">
        <v>6</v>
      </c>
      <c r="E292">
        <v>2</v>
      </c>
      <c r="G292" t="b">
        <f t="shared" si="12"/>
        <v>0</v>
      </c>
      <c r="H292" t="b">
        <f t="shared" si="13"/>
        <v>1</v>
      </c>
      <c r="I292" t="str">
        <f t="shared" si="14"/>
        <v/>
      </c>
    </row>
    <row r="293" spans="1:9">
      <c r="A293">
        <v>292</v>
      </c>
      <c r="B293">
        <v>5.0999999999999996</v>
      </c>
      <c r="C293">
        <v>17</v>
      </c>
      <c r="D293" t="s">
        <v>6</v>
      </c>
      <c r="E293">
        <v>3</v>
      </c>
      <c r="G293" t="b">
        <f t="shared" si="12"/>
        <v>0</v>
      </c>
      <c r="H293" t="b">
        <f t="shared" si="13"/>
        <v>0</v>
      </c>
      <c r="I293" t="str">
        <f t="shared" si="14"/>
        <v/>
      </c>
    </row>
    <row r="294" spans="1:9">
      <c r="A294">
        <v>293</v>
      </c>
      <c r="B294">
        <v>3.5</v>
      </c>
      <c r="C294">
        <v>9</v>
      </c>
      <c r="D294" t="s">
        <v>6</v>
      </c>
      <c r="E294">
        <v>3</v>
      </c>
      <c r="G294" t="b">
        <f t="shared" si="12"/>
        <v>0</v>
      </c>
      <c r="H294" t="b">
        <f t="shared" si="13"/>
        <v>0</v>
      </c>
      <c r="I294" t="str">
        <f t="shared" si="14"/>
        <v/>
      </c>
    </row>
    <row r="295" spans="1:9">
      <c r="A295">
        <v>294</v>
      </c>
      <c r="B295">
        <v>3.2</v>
      </c>
      <c r="C295">
        <v>4</v>
      </c>
      <c r="D295" t="s">
        <v>6</v>
      </c>
      <c r="E295">
        <v>3</v>
      </c>
      <c r="G295" t="b">
        <f t="shared" si="12"/>
        <v>0</v>
      </c>
      <c r="H295" t="b">
        <f t="shared" si="13"/>
        <v>1</v>
      </c>
      <c r="I295" t="str">
        <f t="shared" si="14"/>
        <v/>
      </c>
    </row>
    <row r="296" spans="1:9">
      <c r="A296">
        <v>295</v>
      </c>
      <c r="B296">
        <v>4.5999999999999996</v>
      </c>
      <c r="C296">
        <v>24</v>
      </c>
      <c r="D296" t="s">
        <v>6</v>
      </c>
      <c r="E296">
        <v>4</v>
      </c>
      <c r="G296" t="b">
        <f t="shared" si="12"/>
        <v>0</v>
      </c>
      <c r="H296" t="b">
        <f t="shared" si="13"/>
        <v>0</v>
      </c>
      <c r="I296" t="str">
        <f t="shared" si="14"/>
        <v/>
      </c>
    </row>
    <row r="297" spans="1:9">
      <c r="A297">
        <v>296</v>
      </c>
      <c r="B297">
        <v>7.5</v>
      </c>
      <c r="C297">
        <v>21</v>
      </c>
      <c r="D297" t="s">
        <v>6</v>
      </c>
      <c r="E297">
        <v>4</v>
      </c>
      <c r="G297" t="b">
        <f t="shared" si="12"/>
        <v>0</v>
      </c>
      <c r="H297" t="b">
        <f t="shared" si="13"/>
        <v>0</v>
      </c>
      <c r="I297" t="str">
        <f t="shared" si="14"/>
        <v/>
      </c>
    </row>
    <row r="298" spans="1:9">
      <c r="A298">
        <v>297</v>
      </c>
      <c r="B298">
        <v>11.3</v>
      </c>
      <c r="C298">
        <v>8</v>
      </c>
      <c r="D298" t="s">
        <v>6</v>
      </c>
      <c r="E298">
        <v>5</v>
      </c>
      <c r="G298" t="b">
        <f t="shared" si="12"/>
        <v>0</v>
      </c>
      <c r="H298" t="b">
        <f t="shared" si="13"/>
        <v>0</v>
      </c>
      <c r="I298" t="str">
        <f t="shared" si="14"/>
        <v/>
      </c>
    </row>
    <row r="299" spans="1:9">
      <c r="A299">
        <v>298</v>
      </c>
      <c r="B299">
        <v>15.2</v>
      </c>
      <c r="C299">
        <v>23</v>
      </c>
      <c r="D299" t="s">
        <v>6</v>
      </c>
      <c r="E299">
        <v>5</v>
      </c>
      <c r="G299" t="b">
        <f t="shared" si="12"/>
        <v>0</v>
      </c>
      <c r="H299" t="b">
        <f t="shared" si="13"/>
        <v>0</v>
      </c>
      <c r="I299" t="str">
        <f t="shared" si="14"/>
        <v/>
      </c>
    </row>
    <row r="300" spans="1:9">
      <c r="A300">
        <v>299</v>
      </c>
      <c r="B300">
        <v>18.3</v>
      </c>
      <c r="C300">
        <v>0</v>
      </c>
      <c r="D300">
        <v>0</v>
      </c>
      <c r="E300">
        <v>0</v>
      </c>
      <c r="G300" t="b">
        <f t="shared" si="12"/>
        <v>0</v>
      </c>
      <c r="H300" t="b">
        <f t="shared" si="13"/>
        <v>1</v>
      </c>
      <c r="I300" t="str">
        <f t="shared" si="14"/>
        <v/>
      </c>
    </row>
    <row r="301" spans="1:9">
      <c r="A301">
        <v>300</v>
      </c>
      <c r="B301">
        <v>19.899999999999999</v>
      </c>
      <c r="C301">
        <v>5</v>
      </c>
      <c r="D301" t="s">
        <v>5</v>
      </c>
      <c r="E301">
        <v>1</v>
      </c>
      <c r="G301" t="b">
        <f t="shared" si="12"/>
        <v>0</v>
      </c>
      <c r="H301" t="b">
        <f t="shared" si="13"/>
        <v>1</v>
      </c>
      <c r="I301" t="str">
        <f t="shared" si="14"/>
        <v/>
      </c>
    </row>
    <row r="302" spans="1:9">
      <c r="A302">
        <v>301</v>
      </c>
      <c r="B302">
        <v>20</v>
      </c>
      <c r="C302">
        <v>4</v>
      </c>
      <c r="D302">
        <v>0</v>
      </c>
      <c r="E302">
        <v>0</v>
      </c>
      <c r="G302" t="b">
        <f t="shared" si="12"/>
        <v>1</v>
      </c>
      <c r="H302" t="b">
        <f t="shared" si="13"/>
        <v>1</v>
      </c>
      <c r="I302">
        <f t="shared" si="14"/>
        <v>1</v>
      </c>
    </row>
    <row r="303" spans="1:9">
      <c r="A303">
        <v>302</v>
      </c>
      <c r="B303">
        <v>18.899999999999999</v>
      </c>
      <c r="C303">
        <v>5</v>
      </c>
      <c r="D303">
        <v>0</v>
      </c>
      <c r="E303">
        <v>0</v>
      </c>
      <c r="G303" t="b">
        <f t="shared" si="12"/>
        <v>0</v>
      </c>
      <c r="H303" t="b">
        <f t="shared" si="13"/>
        <v>1</v>
      </c>
      <c r="I303" t="str">
        <f t="shared" si="14"/>
        <v/>
      </c>
    </row>
    <row r="304" spans="1:9">
      <c r="A304">
        <v>303</v>
      </c>
      <c r="B304">
        <v>17.3</v>
      </c>
      <c r="C304">
        <v>2</v>
      </c>
      <c r="D304">
        <v>0</v>
      </c>
      <c r="E304">
        <v>0</v>
      </c>
      <c r="G304" t="b">
        <f t="shared" si="12"/>
        <v>0</v>
      </c>
      <c r="H304" t="b">
        <f t="shared" si="13"/>
        <v>1</v>
      </c>
      <c r="I304" t="str">
        <f t="shared" si="14"/>
        <v/>
      </c>
    </row>
    <row r="305" spans="1:9">
      <c r="A305">
        <v>304</v>
      </c>
      <c r="B305">
        <v>16</v>
      </c>
      <c r="C305">
        <v>7</v>
      </c>
      <c r="D305">
        <v>0</v>
      </c>
      <c r="E305">
        <v>0</v>
      </c>
      <c r="G305" t="b">
        <f t="shared" si="12"/>
        <v>0</v>
      </c>
      <c r="H305" t="b">
        <f t="shared" si="13"/>
        <v>0</v>
      </c>
      <c r="I305" t="str">
        <f t="shared" si="14"/>
        <v/>
      </c>
    </row>
    <row r="306" spans="1:9">
      <c r="A306">
        <v>305</v>
      </c>
      <c r="B306">
        <v>15.9</v>
      </c>
      <c r="C306">
        <v>4</v>
      </c>
      <c r="D306">
        <v>0</v>
      </c>
      <c r="E306">
        <v>0</v>
      </c>
      <c r="G306" t="b">
        <f t="shared" si="12"/>
        <v>0</v>
      </c>
      <c r="H306" t="b">
        <f t="shared" si="13"/>
        <v>1</v>
      </c>
      <c r="I306" t="str">
        <f t="shared" si="14"/>
        <v/>
      </c>
    </row>
    <row r="307" spans="1:9">
      <c r="A307">
        <v>306</v>
      </c>
      <c r="B307">
        <v>17.3</v>
      </c>
      <c r="C307">
        <v>17</v>
      </c>
      <c r="D307">
        <v>0</v>
      </c>
      <c r="E307">
        <v>0</v>
      </c>
      <c r="G307" t="b">
        <f t="shared" si="12"/>
        <v>0</v>
      </c>
      <c r="H307" t="b">
        <f t="shared" si="13"/>
        <v>0</v>
      </c>
      <c r="I307" t="str">
        <f t="shared" si="14"/>
        <v/>
      </c>
    </row>
    <row r="308" spans="1:9">
      <c r="A308">
        <v>307</v>
      </c>
      <c r="B308">
        <v>20</v>
      </c>
      <c r="C308">
        <v>14</v>
      </c>
      <c r="D308">
        <v>0</v>
      </c>
      <c r="E308">
        <v>0</v>
      </c>
      <c r="G308" t="b">
        <f t="shared" si="12"/>
        <v>1</v>
      </c>
      <c r="H308" t="b">
        <f t="shared" si="13"/>
        <v>0</v>
      </c>
      <c r="I308" t="str">
        <f t="shared" si="14"/>
        <v/>
      </c>
    </row>
    <row r="309" spans="1:9">
      <c r="A309">
        <v>308</v>
      </c>
      <c r="B309">
        <v>23.4</v>
      </c>
      <c r="C309">
        <v>9</v>
      </c>
      <c r="D309">
        <v>0</v>
      </c>
      <c r="E309">
        <v>0</v>
      </c>
      <c r="G309" t="b">
        <f t="shared" si="12"/>
        <v>1</v>
      </c>
      <c r="H309" t="b">
        <f t="shared" si="13"/>
        <v>0</v>
      </c>
      <c r="I309" t="str">
        <f t="shared" si="14"/>
        <v/>
      </c>
    </row>
    <row r="310" spans="1:9">
      <c r="A310">
        <v>309</v>
      </c>
      <c r="B310">
        <v>26.8</v>
      </c>
      <c r="C310">
        <v>6</v>
      </c>
      <c r="D310">
        <v>0</v>
      </c>
      <c r="E310">
        <v>0</v>
      </c>
      <c r="G310" t="b">
        <f t="shared" si="12"/>
        <v>1</v>
      </c>
      <c r="H310" t="b">
        <f t="shared" si="13"/>
        <v>0</v>
      </c>
      <c r="I310" t="str">
        <f t="shared" si="14"/>
        <v/>
      </c>
    </row>
    <row r="311" spans="1:9">
      <c r="A311">
        <v>310</v>
      </c>
      <c r="B311">
        <v>29.1</v>
      </c>
      <c r="C311">
        <v>16</v>
      </c>
      <c r="D311">
        <v>0</v>
      </c>
      <c r="E311">
        <v>0</v>
      </c>
      <c r="G311" t="b">
        <f t="shared" si="12"/>
        <v>1</v>
      </c>
      <c r="H311" t="b">
        <f t="shared" si="13"/>
        <v>0</v>
      </c>
      <c r="I311" t="str">
        <f t="shared" si="14"/>
        <v/>
      </c>
    </row>
    <row r="312" spans="1:9">
      <c r="A312">
        <v>311</v>
      </c>
      <c r="B312">
        <v>29.8</v>
      </c>
      <c r="C312">
        <v>2</v>
      </c>
      <c r="D312">
        <v>0</v>
      </c>
      <c r="E312">
        <v>0</v>
      </c>
      <c r="G312" t="b">
        <f t="shared" si="12"/>
        <v>1</v>
      </c>
      <c r="H312" t="b">
        <f t="shared" si="13"/>
        <v>1</v>
      </c>
      <c r="I312">
        <f t="shared" si="14"/>
        <v>1</v>
      </c>
    </row>
    <row r="313" spans="1:9">
      <c r="A313">
        <v>312</v>
      </c>
      <c r="B313">
        <v>28.8</v>
      </c>
      <c r="C313">
        <v>25</v>
      </c>
      <c r="D313">
        <v>0</v>
      </c>
      <c r="E313">
        <v>0</v>
      </c>
      <c r="G313" t="b">
        <f t="shared" si="12"/>
        <v>1</v>
      </c>
      <c r="H313" t="b">
        <f t="shared" si="13"/>
        <v>0</v>
      </c>
      <c r="I313" t="str">
        <f t="shared" si="14"/>
        <v/>
      </c>
    </row>
    <row r="314" spans="1:9">
      <c r="A314">
        <v>313</v>
      </c>
      <c r="B314">
        <v>26.4</v>
      </c>
      <c r="C314">
        <v>0</v>
      </c>
      <c r="D314">
        <v>0</v>
      </c>
      <c r="E314">
        <v>0</v>
      </c>
      <c r="G314" t="b">
        <f t="shared" si="12"/>
        <v>1</v>
      </c>
      <c r="H314" t="b">
        <f t="shared" si="13"/>
        <v>1</v>
      </c>
      <c r="I314">
        <f t="shared" si="14"/>
        <v>1</v>
      </c>
    </row>
    <row r="315" spans="1:9">
      <c r="A315">
        <v>314</v>
      </c>
      <c r="B315">
        <v>23.4</v>
      </c>
      <c r="C315">
        <v>3</v>
      </c>
      <c r="D315">
        <v>0</v>
      </c>
      <c r="E315">
        <v>0</v>
      </c>
      <c r="G315" t="b">
        <f t="shared" si="12"/>
        <v>1</v>
      </c>
      <c r="H315" t="b">
        <f t="shared" si="13"/>
        <v>1</v>
      </c>
      <c r="I315">
        <f t="shared" si="14"/>
        <v>1</v>
      </c>
    </row>
    <row r="316" spans="1:9">
      <c r="A316">
        <v>315</v>
      </c>
      <c r="B316">
        <v>20.7</v>
      </c>
      <c r="C316">
        <v>4</v>
      </c>
      <c r="D316">
        <v>0</v>
      </c>
      <c r="E316">
        <v>0</v>
      </c>
      <c r="G316" t="b">
        <f t="shared" si="12"/>
        <v>1</v>
      </c>
      <c r="H316" t="b">
        <f t="shared" si="13"/>
        <v>1</v>
      </c>
      <c r="I316">
        <f t="shared" si="14"/>
        <v>1</v>
      </c>
    </row>
    <row r="317" spans="1:9">
      <c r="A317">
        <v>316</v>
      </c>
      <c r="B317">
        <v>19.100000000000001</v>
      </c>
      <c r="C317">
        <v>6</v>
      </c>
      <c r="D317">
        <v>0</v>
      </c>
      <c r="E317">
        <v>0</v>
      </c>
      <c r="G317" t="b">
        <f t="shared" si="12"/>
        <v>0</v>
      </c>
      <c r="H317" t="b">
        <f t="shared" si="13"/>
        <v>0</v>
      </c>
      <c r="I317" t="str">
        <f t="shared" si="14"/>
        <v/>
      </c>
    </row>
    <row r="318" spans="1:9">
      <c r="A318">
        <v>317</v>
      </c>
      <c r="B318">
        <v>18.899999999999999</v>
      </c>
      <c r="C318">
        <v>6</v>
      </c>
      <c r="D318">
        <v>0</v>
      </c>
      <c r="E318">
        <v>0</v>
      </c>
      <c r="G318" t="b">
        <f t="shared" si="12"/>
        <v>0</v>
      </c>
      <c r="H318" t="b">
        <f t="shared" si="13"/>
        <v>0</v>
      </c>
      <c r="I318" t="str">
        <f t="shared" si="14"/>
        <v/>
      </c>
    </row>
    <row r="319" spans="1:9">
      <c r="A319">
        <v>318</v>
      </c>
      <c r="B319">
        <v>20</v>
      </c>
      <c r="C319">
        <v>5</v>
      </c>
      <c r="D319">
        <v>0</v>
      </c>
      <c r="E319">
        <v>0</v>
      </c>
      <c r="G319" t="b">
        <f t="shared" si="12"/>
        <v>1</v>
      </c>
      <c r="H319" t="b">
        <f t="shared" si="13"/>
        <v>1</v>
      </c>
      <c r="I319">
        <f t="shared" si="14"/>
        <v>1</v>
      </c>
    </row>
    <row r="320" spans="1:9">
      <c r="A320">
        <v>319</v>
      </c>
      <c r="B320">
        <v>21.8</v>
      </c>
      <c r="C320">
        <v>4</v>
      </c>
      <c r="D320">
        <v>0</v>
      </c>
      <c r="E320">
        <v>0</v>
      </c>
      <c r="G320" t="b">
        <f t="shared" si="12"/>
        <v>1</v>
      </c>
      <c r="H320" t="b">
        <f t="shared" si="13"/>
        <v>1</v>
      </c>
      <c r="I320">
        <f t="shared" si="14"/>
        <v>1</v>
      </c>
    </row>
    <row r="321" spans="1:9">
      <c r="A321">
        <v>320</v>
      </c>
      <c r="B321">
        <v>23.6</v>
      </c>
      <c r="C321">
        <v>7</v>
      </c>
      <c r="D321">
        <v>0</v>
      </c>
      <c r="E321">
        <v>0</v>
      </c>
      <c r="G321" t="b">
        <f t="shared" si="12"/>
        <v>1</v>
      </c>
      <c r="H321" t="b">
        <f t="shared" si="13"/>
        <v>0</v>
      </c>
      <c r="I321" t="str">
        <f t="shared" si="14"/>
        <v/>
      </c>
    </row>
    <row r="322" spans="1:9">
      <c r="A322">
        <v>321</v>
      </c>
      <c r="B322">
        <v>24.4</v>
      </c>
      <c r="C322">
        <v>12</v>
      </c>
      <c r="D322">
        <v>0</v>
      </c>
      <c r="E322">
        <v>0</v>
      </c>
      <c r="G322" t="b">
        <f t="shared" si="12"/>
        <v>1</v>
      </c>
      <c r="H322" t="b">
        <f t="shared" si="13"/>
        <v>0</v>
      </c>
      <c r="I322" t="str">
        <f t="shared" si="14"/>
        <v/>
      </c>
    </row>
    <row r="323" spans="1:9">
      <c r="A323">
        <v>322</v>
      </c>
      <c r="B323">
        <v>23.6</v>
      </c>
      <c r="C323">
        <v>5</v>
      </c>
      <c r="D323">
        <v>0</v>
      </c>
      <c r="E323">
        <v>0</v>
      </c>
      <c r="G323" t="b">
        <f t="shared" ref="G323:G386" si="15">B323&gt;=20</f>
        <v>1</v>
      </c>
      <c r="H323" t="b">
        <f t="shared" ref="H323:H386" si="16">C323&lt;=5</f>
        <v>1</v>
      </c>
      <c r="I323">
        <f t="shared" ref="I323:I386" si="17">IF(AND(G323,H323),1,"")</f>
        <v>1</v>
      </c>
    </row>
    <row r="324" spans="1:9">
      <c r="A324">
        <v>323</v>
      </c>
      <c r="B324">
        <v>21.3</v>
      </c>
      <c r="C324">
        <v>3</v>
      </c>
      <c r="D324">
        <v>0</v>
      </c>
      <c r="E324">
        <v>0</v>
      </c>
      <c r="G324" t="b">
        <f t="shared" si="15"/>
        <v>1</v>
      </c>
      <c r="H324" t="b">
        <f t="shared" si="16"/>
        <v>1</v>
      </c>
      <c r="I324">
        <f t="shared" si="17"/>
        <v>1</v>
      </c>
    </row>
    <row r="325" spans="1:9">
      <c r="A325">
        <v>324</v>
      </c>
      <c r="B325">
        <v>17.7</v>
      </c>
      <c r="C325">
        <v>21</v>
      </c>
      <c r="D325">
        <v>0</v>
      </c>
      <c r="E325">
        <v>0</v>
      </c>
      <c r="G325" t="b">
        <f t="shared" si="15"/>
        <v>0</v>
      </c>
      <c r="H325" t="b">
        <f t="shared" si="16"/>
        <v>0</v>
      </c>
      <c r="I325" t="str">
        <f t="shared" si="17"/>
        <v/>
      </c>
    </row>
    <row r="326" spans="1:9">
      <c r="A326">
        <v>325</v>
      </c>
      <c r="B326">
        <v>13.6</v>
      </c>
      <c r="C326">
        <v>18</v>
      </c>
      <c r="D326">
        <v>0</v>
      </c>
      <c r="E326">
        <v>0</v>
      </c>
      <c r="G326" t="b">
        <f t="shared" si="15"/>
        <v>0</v>
      </c>
      <c r="H326" t="b">
        <f t="shared" si="16"/>
        <v>0</v>
      </c>
      <c r="I326" t="str">
        <f t="shared" si="17"/>
        <v/>
      </c>
    </row>
    <row r="327" spans="1:9">
      <c r="A327">
        <v>326</v>
      </c>
      <c r="B327">
        <v>10</v>
      </c>
      <c r="C327">
        <v>13</v>
      </c>
      <c r="D327">
        <v>0</v>
      </c>
      <c r="E327">
        <v>0</v>
      </c>
      <c r="G327" t="b">
        <f t="shared" si="15"/>
        <v>0</v>
      </c>
      <c r="H327" t="b">
        <f t="shared" si="16"/>
        <v>0</v>
      </c>
      <c r="I327" t="str">
        <f t="shared" si="17"/>
        <v/>
      </c>
    </row>
    <row r="328" spans="1:9">
      <c r="A328">
        <v>327</v>
      </c>
      <c r="B328">
        <v>7.6</v>
      </c>
      <c r="C328">
        <v>28</v>
      </c>
      <c r="D328">
        <v>0</v>
      </c>
      <c r="E328">
        <v>0</v>
      </c>
      <c r="G328" t="b">
        <f t="shared" si="15"/>
        <v>0</v>
      </c>
      <c r="H328" t="b">
        <f t="shared" si="16"/>
        <v>0</v>
      </c>
      <c r="I328" t="str">
        <f t="shared" si="17"/>
        <v/>
      </c>
    </row>
    <row r="329" spans="1:9">
      <c r="A329">
        <v>328</v>
      </c>
      <c r="B329">
        <v>6.8</v>
      </c>
      <c r="C329">
        <v>0</v>
      </c>
      <c r="D329">
        <v>0</v>
      </c>
      <c r="E329">
        <v>0</v>
      </c>
      <c r="G329" t="b">
        <f t="shared" si="15"/>
        <v>0</v>
      </c>
      <c r="H329" t="b">
        <f t="shared" si="16"/>
        <v>1</v>
      </c>
      <c r="I329" t="str">
        <f t="shared" si="17"/>
        <v/>
      </c>
    </row>
    <row r="330" spans="1:9">
      <c r="A330">
        <v>329</v>
      </c>
      <c r="B330">
        <v>7.5</v>
      </c>
      <c r="C330">
        <v>2</v>
      </c>
      <c r="D330">
        <v>0</v>
      </c>
      <c r="E330">
        <v>0</v>
      </c>
      <c r="G330" t="b">
        <f t="shared" si="15"/>
        <v>0</v>
      </c>
      <c r="H330" t="b">
        <f t="shared" si="16"/>
        <v>1</v>
      </c>
      <c r="I330" t="str">
        <f t="shared" si="17"/>
        <v/>
      </c>
    </row>
    <row r="331" spans="1:9">
      <c r="A331">
        <v>330</v>
      </c>
      <c r="B331">
        <v>9.1</v>
      </c>
      <c r="C331">
        <v>2</v>
      </c>
      <c r="D331">
        <v>0</v>
      </c>
      <c r="E331">
        <v>0</v>
      </c>
      <c r="G331" t="b">
        <f t="shared" si="15"/>
        <v>0</v>
      </c>
      <c r="H331" t="b">
        <f t="shared" si="16"/>
        <v>1</v>
      </c>
      <c r="I331" t="str">
        <f t="shared" si="17"/>
        <v/>
      </c>
    </row>
    <row r="332" spans="1:9">
      <c r="A332">
        <v>331</v>
      </c>
      <c r="B332">
        <v>10.9</v>
      </c>
      <c r="C332">
        <v>6</v>
      </c>
      <c r="D332">
        <v>0</v>
      </c>
      <c r="E332">
        <v>0</v>
      </c>
      <c r="G332" t="b">
        <f t="shared" si="15"/>
        <v>0</v>
      </c>
      <c r="H332" t="b">
        <f t="shared" si="16"/>
        <v>0</v>
      </c>
      <c r="I332" t="str">
        <f t="shared" si="17"/>
        <v/>
      </c>
    </row>
    <row r="333" spans="1:9">
      <c r="A333">
        <v>332</v>
      </c>
      <c r="B333">
        <v>11.8</v>
      </c>
      <c r="C333">
        <v>11</v>
      </c>
      <c r="D333">
        <v>0</v>
      </c>
      <c r="E333">
        <v>0</v>
      </c>
      <c r="G333" t="b">
        <f t="shared" si="15"/>
        <v>0</v>
      </c>
      <c r="H333" t="b">
        <f t="shared" si="16"/>
        <v>0</v>
      </c>
      <c r="I333" t="str">
        <f t="shared" si="17"/>
        <v/>
      </c>
    </row>
    <row r="334" spans="1:9">
      <c r="A334">
        <v>333</v>
      </c>
      <c r="B334">
        <v>11.5</v>
      </c>
      <c r="C334">
        <v>9</v>
      </c>
      <c r="D334">
        <v>0</v>
      </c>
      <c r="E334">
        <v>0</v>
      </c>
      <c r="G334" t="b">
        <f t="shared" si="15"/>
        <v>0</v>
      </c>
      <c r="H334" t="b">
        <f t="shared" si="16"/>
        <v>0</v>
      </c>
      <c r="I334" t="str">
        <f t="shared" si="17"/>
        <v/>
      </c>
    </row>
    <row r="335" spans="1:9">
      <c r="A335">
        <v>334</v>
      </c>
      <c r="B335">
        <v>9.6999999999999993</v>
      </c>
      <c r="C335">
        <v>7</v>
      </c>
      <c r="D335">
        <v>0</v>
      </c>
      <c r="E335">
        <v>0</v>
      </c>
      <c r="G335" t="b">
        <f t="shared" si="15"/>
        <v>0</v>
      </c>
      <c r="H335" t="b">
        <f t="shared" si="16"/>
        <v>0</v>
      </c>
      <c r="I335" t="str">
        <f t="shared" si="17"/>
        <v/>
      </c>
    </row>
    <row r="336" spans="1:9">
      <c r="A336">
        <v>335</v>
      </c>
      <c r="B336">
        <v>6.9</v>
      </c>
      <c r="C336">
        <v>17</v>
      </c>
      <c r="D336">
        <v>0</v>
      </c>
      <c r="E336">
        <v>0</v>
      </c>
      <c r="G336" t="b">
        <f t="shared" si="15"/>
        <v>0</v>
      </c>
      <c r="H336" t="b">
        <f t="shared" si="16"/>
        <v>0</v>
      </c>
      <c r="I336" t="str">
        <f t="shared" si="17"/>
        <v/>
      </c>
    </row>
    <row r="337" spans="1:9">
      <c r="A337">
        <v>336</v>
      </c>
      <c r="B337">
        <v>3.8</v>
      </c>
      <c r="C337">
        <v>1</v>
      </c>
      <c r="D337">
        <v>0</v>
      </c>
      <c r="E337">
        <v>0</v>
      </c>
      <c r="G337" t="b">
        <f t="shared" si="15"/>
        <v>0</v>
      </c>
      <c r="H337" t="b">
        <f t="shared" si="16"/>
        <v>1</v>
      </c>
      <c r="I337" t="str">
        <f t="shared" si="17"/>
        <v/>
      </c>
    </row>
    <row r="338" spans="1:9">
      <c r="A338">
        <v>337</v>
      </c>
      <c r="B338">
        <v>1.2</v>
      </c>
      <c r="C338">
        <v>2</v>
      </c>
      <c r="D338">
        <v>0</v>
      </c>
      <c r="E338">
        <v>0</v>
      </c>
      <c r="G338" t="b">
        <f t="shared" si="15"/>
        <v>0</v>
      </c>
      <c r="H338" t="b">
        <f t="shared" si="16"/>
        <v>1</v>
      </c>
      <c r="I338" t="str">
        <f t="shared" si="17"/>
        <v/>
      </c>
    </row>
    <row r="339" spans="1:9">
      <c r="A339">
        <v>338</v>
      </c>
      <c r="B339">
        <v>0.1</v>
      </c>
      <c r="C339">
        <v>15</v>
      </c>
      <c r="D339">
        <v>0</v>
      </c>
      <c r="E339">
        <v>0</v>
      </c>
      <c r="G339" t="b">
        <f t="shared" si="15"/>
        <v>0</v>
      </c>
      <c r="H339" t="b">
        <f t="shared" si="16"/>
        <v>0</v>
      </c>
      <c r="I339" t="str">
        <f t="shared" si="17"/>
        <v/>
      </c>
    </row>
    <row r="340" spans="1:9">
      <c r="A340">
        <v>339</v>
      </c>
      <c r="B340">
        <v>0.6</v>
      </c>
      <c r="C340">
        <v>21</v>
      </c>
      <c r="D340">
        <v>0</v>
      </c>
      <c r="E340">
        <v>0</v>
      </c>
      <c r="G340" t="b">
        <f t="shared" si="15"/>
        <v>0</v>
      </c>
      <c r="H340" t="b">
        <f t="shared" si="16"/>
        <v>0</v>
      </c>
      <c r="I340" t="str">
        <f t="shared" si="17"/>
        <v/>
      </c>
    </row>
    <row r="341" spans="1:9">
      <c r="A341">
        <v>340</v>
      </c>
      <c r="B341">
        <v>2.8</v>
      </c>
      <c r="C341">
        <v>8</v>
      </c>
      <c r="D341">
        <v>0</v>
      </c>
      <c r="E341">
        <v>0</v>
      </c>
      <c r="G341" t="b">
        <f t="shared" si="15"/>
        <v>0</v>
      </c>
      <c r="H341" t="b">
        <f t="shared" si="16"/>
        <v>0</v>
      </c>
      <c r="I341" t="str">
        <f t="shared" si="17"/>
        <v/>
      </c>
    </row>
    <row r="342" spans="1:9">
      <c r="A342">
        <v>341</v>
      </c>
      <c r="B342">
        <v>6</v>
      </c>
      <c r="C342">
        <v>27</v>
      </c>
      <c r="D342">
        <v>0</v>
      </c>
      <c r="E342">
        <v>0</v>
      </c>
      <c r="G342" t="b">
        <f t="shared" si="15"/>
        <v>0</v>
      </c>
      <c r="H342" t="b">
        <f t="shared" si="16"/>
        <v>0</v>
      </c>
      <c r="I342" t="str">
        <f t="shared" si="17"/>
        <v/>
      </c>
    </row>
    <row r="343" spans="1:9">
      <c r="A343">
        <v>342</v>
      </c>
      <c r="B343">
        <v>9.3000000000000007</v>
      </c>
      <c r="C343">
        <v>0</v>
      </c>
      <c r="D343">
        <v>0</v>
      </c>
      <c r="E343">
        <v>0</v>
      </c>
      <c r="G343" t="b">
        <f t="shared" si="15"/>
        <v>0</v>
      </c>
      <c r="H343" t="b">
        <f t="shared" si="16"/>
        <v>1</v>
      </c>
      <c r="I343" t="str">
        <f t="shared" si="17"/>
        <v/>
      </c>
    </row>
    <row r="344" spans="1:9">
      <c r="A344">
        <v>343</v>
      </c>
      <c r="B344">
        <v>11.8</v>
      </c>
      <c r="C344">
        <v>1</v>
      </c>
      <c r="D344">
        <v>0</v>
      </c>
      <c r="E344">
        <v>0</v>
      </c>
      <c r="G344" t="b">
        <f t="shared" si="15"/>
        <v>0</v>
      </c>
      <c r="H344" t="b">
        <f t="shared" si="16"/>
        <v>1</v>
      </c>
      <c r="I344" t="str">
        <f t="shared" si="17"/>
        <v/>
      </c>
    </row>
    <row r="345" spans="1:9">
      <c r="A345">
        <v>344</v>
      </c>
      <c r="B345">
        <v>13.1</v>
      </c>
      <c r="C345">
        <v>4</v>
      </c>
      <c r="D345">
        <v>0</v>
      </c>
      <c r="E345">
        <v>0</v>
      </c>
      <c r="G345" t="b">
        <f t="shared" si="15"/>
        <v>0</v>
      </c>
      <c r="H345" t="b">
        <f t="shared" si="16"/>
        <v>1</v>
      </c>
      <c r="I345" t="str">
        <f t="shared" si="17"/>
        <v/>
      </c>
    </row>
    <row r="346" spans="1:9">
      <c r="A346">
        <v>345</v>
      </c>
      <c r="B346">
        <v>12.9</v>
      </c>
      <c r="C346">
        <v>1</v>
      </c>
      <c r="D346">
        <v>0</v>
      </c>
      <c r="E346">
        <v>0</v>
      </c>
      <c r="G346" t="b">
        <f t="shared" si="15"/>
        <v>0</v>
      </c>
      <c r="H346" t="b">
        <f t="shared" si="16"/>
        <v>1</v>
      </c>
      <c r="I346" t="str">
        <f t="shared" si="17"/>
        <v/>
      </c>
    </row>
    <row r="347" spans="1:9">
      <c r="A347">
        <v>346</v>
      </c>
      <c r="B347">
        <v>11.6</v>
      </c>
      <c r="C347">
        <v>2</v>
      </c>
      <c r="D347">
        <v>0</v>
      </c>
      <c r="E347">
        <v>0</v>
      </c>
      <c r="G347" t="b">
        <f t="shared" si="15"/>
        <v>0</v>
      </c>
      <c r="H347" t="b">
        <f t="shared" si="16"/>
        <v>1</v>
      </c>
      <c r="I347" t="str">
        <f t="shared" si="17"/>
        <v/>
      </c>
    </row>
    <row r="348" spans="1:9">
      <c r="A348">
        <v>347</v>
      </c>
      <c r="B348">
        <v>9.9</v>
      </c>
      <c r="C348">
        <v>3</v>
      </c>
      <c r="D348">
        <v>0</v>
      </c>
      <c r="E348">
        <v>0</v>
      </c>
      <c r="G348" t="b">
        <f t="shared" si="15"/>
        <v>0</v>
      </c>
      <c r="H348" t="b">
        <f t="shared" si="16"/>
        <v>1</v>
      </c>
      <c r="I348" t="str">
        <f t="shared" si="17"/>
        <v/>
      </c>
    </row>
    <row r="349" spans="1:9">
      <c r="A349">
        <v>348</v>
      </c>
      <c r="B349">
        <v>8.6999999999999993</v>
      </c>
      <c r="C349">
        <v>8</v>
      </c>
      <c r="D349">
        <v>0</v>
      </c>
      <c r="E349">
        <v>0</v>
      </c>
      <c r="G349" t="b">
        <f t="shared" si="15"/>
        <v>0</v>
      </c>
      <c r="H349" t="b">
        <f t="shared" si="16"/>
        <v>0</v>
      </c>
      <c r="I349" t="str">
        <f t="shared" si="17"/>
        <v/>
      </c>
    </row>
    <row r="350" spans="1:9">
      <c r="A350">
        <v>349</v>
      </c>
      <c r="B350">
        <v>8.8000000000000007</v>
      </c>
      <c r="C350">
        <v>18</v>
      </c>
      <c r="D350">
        <v>0</v>
      </c>
      <c r="E350">
        <v>0</v>
      </c>
      <c r="G350" t="b">
        <f t="shared" si="15"/>
        <v>0</v>
      </c>
      <c r="H350" t="b">
        <f t="shared" si="16"/>
        <v>0</v>
      </c>
      <c r="I350" t="str">
        <f t="shared" si="17"/>
        <v/>
      </c>
    </row>
    <row r="351" spans="1:9">
      <c r="A351">
        <v>350</v>
      </c>
      <c r="B351">
        <v>10.5</v>
      </c>
      <c r="C351">
        <v>15</v>
      </c>
      <c r="D351">
        <v>0</v>
      </c>
      <c r="E351">
        <v>0</v>
      </c>
      <c r="G351" t="b">
        <f t="shared" si="15"/>
        <v>0</v>
      </c>
      <c r="H351" t="b">
        <f t="shared" si="16"/>
        <v>0</v>
      </c>
      <c r="I351" t="str">
        <f t="shared" si="17"/>
        <v/>
      </c>
    </row>
    <row r="352" spans="1:9">
      <c r="A352">
        <v>351</v>
      </c>
      <c r="B352">
        <v>13.5</v>
      </c>
      <c r="C352">
        <v>1</v>
      </c>
      <c r="D352">
        <v>0</v>
      </c>
      <c r="E352">
        <v>0</v>
      </c>
      <c r="G352" t="b">
        <f t="shared" si="15"/>
        <v>0</v>
      </c>
      <c r="H352" t="b">
        <f t="shared" si="16"/>
        <v>1</v>
      </c>
      <c r="I352" t="str">
        <f t="shared" si="17"/>
        <v/>
      </c>
    </row>
    <row r="353" spans="1:9">
      <c r="A353">
        <v>352</v>
      </c>
      <c r="B353">
        <v>17.5</v>
      </c>
      <c r="C353">
        <v>22</v>
      </c>
      <c r="D353">
        <v>0</v>
      </c>
      <c r="E353">
        <v>0</v>
      </c>
      <c r="G353" t="b">
        <f t="shared" si="15"/>
        <v>0</v>
      </c>
      <c r="H353" t="b">
        <f t="shared" si="16"/>
        <v>0</v>
      </c>
      <c r="I353" t="str">
        <f t="shared" si="17"/>
        <v/>
      </c>
    </row>
    <row r="354" spans="1:9">
      <c r="A354">
        <v>353</v>
      </c>
      <c r="B354">
        <v>21.4</v>
      </c>
      <c r="C354">
        <v>4</v>
      </c>
      <c r="D354">
        <v>0</v>
      </c>
      <c r="E354">
        <v>0</v>
      </c>
      <c r="G354" t="b">
        <f t="shared" si="15"/>
        <v>1</v>
      </c>
      <c r="H354" t="b">
        <f t="shared" si="16"/>
        <v>1</v>
      </c>
      <c r="I354">
        <f t="shared" si="17"/>
        <v>1</v>
      </c>
    </row>
    <row r="355" spans="1:9">
      <c r="A355">
        <v>354</v>
      </c>
      <c r="B355">
        <v>24.4</v>
      </c>
      <c r="C355">
        <v>4</v>
      </c>
      <c r="D355">
        <v>0</v>
      </c>
      <c r="E355">
        <v>0</v>
      </c>
      <c r="G355" t="b">
        <f t="shared" si="15"/>
        <v>1</v>
      </c>
      <c r="H355" t="b">
        <f t="shared" si="16"/>
        <v>1</v>
      </c>
      <c r="I355">
        <f t="shared" si="17"/>
        <v>1</v>
      </c>
    </row>
    <row r="356" spans="1:9">
      <c r="A356">
        <v>355</v>
      </c>
      <c r="B356">
        <v>25.8</v>
      </c>
      <c r="C356">
        <v>11</v>
      </c>
      <c r="D356">
        <v>0</v>
      </c>
      <c r="E356">
        <v>0</v>
      </c>
      <c r="G356" t="b">
        <f t="shared" si="15"/>
        <v>1</v>
      </c>
      <c r="H356" t="b">
        <f t="shared" si="16"/>
        <v>0</v>
      </c>
      <c r="I356" t="str">
        <f t="shared" si="17"/>
        <v/>
      </c>
    </row>
    <row r="357" spans="1:9">
      <c r="A357">
        <v>356</v>
      </c>
      <c r="B357">
        <v>25.6</v>
      </c>
      <c r="C357">
        <v>25</v>
      </c>
      <c r="D357">
        <v>0</v>
      </c>
      <c r="E357">
        <v>0</v>
      </c>
      <c r="G357" t="b">
        <f t="shared" si="15"/>
        <v>1</v>
      </c>
      <c r="H357" t="b">
        <f t="shared" si="16"/>
        <v>0</v>
      </c>
      <c r="I357" t="str">
        <f t="shared" si="17"/>
        <v/>
      </c>
    </row>
    <row r="358" spans="1:9">
      <c r="A358">
        <v>357</v>
      </c>
      <c r="B358">
        <v>24.1</v>
      </c>
      <c r="C358">
        <v>0</v>
      </c>
      <c r="D358">
        <v>0</v>
      </c>
      <c r="E358">
        <v>0</v>
      </c>
      <c r="G358" t="b">
        <f t="shared" si="15"/>
        <v>1</v>
      </c>
      <c r="H358" t="b">
        <f t="shared" si="16"/>
        <v>1</v>
      </c>
      <c r="I358">
        <f t="shared" si="17"/>
        <v>1</v>
      </c>
    </row>
    <row r="359" spans="1:9">
      <c r="A359">
        <v>358</v>
      </c>
      <c r="B359">
        <v>22</v>
      </c>
      <c r="C359">
        <v>4</v>
      </c>
      <c r="D359">
        <v>0</v>
      </c>
      <c r="E359">
        <v>0</v>
      </c>
      <c r="G359" t="b">
        <f t="shared" si="15"/>
        <v>1</v>
      </c>
      <c r="H359" t="b">
        <f t="shared" si="16"/>
        <v>1</v>
      </c>
      <c r="I359">
        <f t="shared" si="17"/>
        <v>1</v>
      </c>
    </row>
    <row r="360" spans="1:9">
      <c r="A360">
        <v>359</v>
      </c>
      <c r="B360">
        <v>20.3</v>
      </c>
      <c r="C360">
        <v>4</v>
      </c>
      <c r="D360">
        <v>0</v>
      </c>
      <c r="E360">
        <v>0</v>
      </c>
      <c r="G360" t="b">
        <f t="shared" si="15"/>
        <v>1</v>
      </c>
      <c r="H360" t="b">
        <f t="shared" si="16"/>
        <v>1</v>
      </c>
      <c r="I360">
        <f t="shared" si="17"/>
        <v>1</v>
      </c>
    </row>
    <row r="361" spans="1:9">
      <c r="A361">
        <v>360</v>
      </c>
      <c r="B361">
        <v>19.600000000000001</v>
      </c>
      <c r="C361">
        <v>1</v>
      </c>
      <c r="D361">
        <v>0</v>
      </c>
      <c r="E361">
        <v>0</v>
      </c>
      <c r="G361" t="b">
        <f t="shared" si="15"/>
        <v>0</v>
      </c>
      <c r="H361" t="b">
        <f t="shared" si="16"/>
        <v>1</v>
      </c>
      <c r="I361" t="str">
        <f t="shared" si="17"/>
        <v/>
      </c>
    </row>
    <row r="362" spans="1:9">
      <c r="A362">
        <v>361</v>
      </c>
      <c r="B362">
        <v>20.3</v>
      </c>
      <c r="C362">
        <v>11</v>
      </c>
      <c r="D362">
        <v>0</v>
      </c>
      <c r="E362">
        <v>0</v>
      </c>
      <c r="G362" t="b">
        <f t="shared" si="15"/>
        <v>1</v>
      </c>
      <c r="H362" t="b">
        <f t="shared" si="16"/>
        <v>0</v>
      </c>
      <c r="I362" t="str">
        <f t="shared" si="17"/>
        <v/>
      </c>
    </row>
    <row r="363" spans="1:9">
      <c r="A363">
        <v>362</v>
      </c>
      <c r="B363">
        <v>22.3</v>
      </c>
      <c r="C363">
        <v>12</v>
      </c>
      <c r="D363">
        <v>0</v>
      </c>
      <c r="E363">
        <v>0</v>
      </c>
      <c r="G363" t="b">
        <f t="shared" si="15"/>
        <v>1</v>
      </c>
      <c r="H363" t="b">
        <f t="shared" si="16"/>
        <v>0</v>
      </c>
      <c r="I363" t="str">
        <f t="shared" si="17"/>
        <v/>
      </c>
    </row>
    <row r="364" spans="1:9">
      <c r="A364">
        <v>363</v>
      </c>
      <c r="B364">
        <v>25</v>
      </c>
      <c r="C364">
        <v>2</v>
      </c>
      <c r="D364">
        <v>0</v>
      </c>
      <c r="E364">
        <v>0</v>
      </c>
      <c r="G364" t="b">
        <f t="shared" si="15"/>
        <v>1</v>
      </c>
      <c r="H364" t="b">
        <f t="shared" si="16"/>
        <v>1</v>
      </c>
      <c r="I364">
        <f t="shared" si="17"/>
        <v>1</v>
      </c>
    </row>
    <row r="365" spans="1:9">
      <c r="A365">
        <v>364</v>
      </c>
      <c r="B365">
        <v>27.5</v>
      </c>
      <c r="C365">
        <v>4</v>
      </c>
      <c r="D365">
        <v>0</v>
      </c>
      <c r="E365">
        <v>0</v>
      </c>
      <c r="G365" t="b">
        <f t="shared" si="15"/>
        <v>1</v>
      </c>
      <c r="H365" t="b">
        <f t="shared" si="16"/>
        <v>1</v>
      </c>
      <c r="I365">
        <f t="shared" si="17"/>
        <v>1</v>
      </c>
    </row>
    <row r="366" spans="1:9">
      <c r="A366">
        <v>365</v>
      </c>
      <c r="B366">
        <v>29.1</v>
      </c>
      <c r="C366">
        <v>18</v>
      </c>
      <c r="D366">
        <v>0</v>
      </c>
      <c r="E366">
        <v>0</v>
      </c>
      <c r="G366" t="b">
        <f t="shared" si="15"/>
        <v>1</v>
      </c>
      <c r="H366" t="b">
        <f t="shared" si="16"/>
        <v>0</v>
      </c>
      <c r="I366" t="str">
        <f t="shared" si="17"/>
        <v/>
      </c>
    </row>
    <row r="367" spans="1:9">
      <c r="A367">
        <v>366</v>
      </c>
      <c r="B367">
        <v>29</v>
      </c>
      <c r="C367">
        <v>2</v>
      </c>
      <c r="D367">
        <v>0</v>
      </c>
      <c r="E367">
        <v>0</v>
      </c>
      <c r="G367" t="b">
        <f t="shared" si="15"/>
        <v>1</v>
      </c>
      <c r="H367" t="b">
        <f t="shared" si="16"/>
        <v>1</v>
      </c>
      <c r="I367">
        <f t="shared" si="17"/>
        <v>1</v>
      </c>
    </row>
    <row r="368" spans="1:9">
      <c r="A368">
        <v>367</v>
      </c>
      <c r="B368">
        <v>27.2</v>
      </c>
      <c r="C368">
        <v>19</v>
      </c>
      <c r="D368">
        <v>0</v>
      </c>
      <c r="E368">
        <v>0</v>
      </c>
      <c r="G368" t="b">
        <f t="shared" si="15"/>
        <v>1</v>
      </c>
      <c r="H368" t="b">
        <f t="shared" si="16"/>
        <v>0</v>
      </c>
      <c r="I368" t="str">
        <f t="shared" si="17"/>
        <v/>
      </c>
    </row>
    <row r="369" spans="1:9">
      <c r="A369">
        <v>368</v>
      </c>
      <c r="B369">
        <v>24.1</v>
      </c>
      <c r="C369">
        <v>16</v>
      </c>
      <c r="D369">
        <v>0</v>
      </c>
      <c r="E369">
        <v>0</v>
      </c>
      <c r="G369" t="b">
        <f t="shared" si="15"/>
        <v>1</v>
      </c>
      <c r="H369" t="b">
        <f t="shared" si="16"/>
        <v>0</v>
      </c>
      <c r="I369" t="str">
        <f t="shared" si="17"/>
        <v/>
      </c>
    </row>
    <row r="370" spans="1:9">
      <c r="A370">
        <v>369</v>
      </c>
      <c r="B370">
        <v>20.399999999999999</v>
      </c>
      <c r="C370">
        <v>24</v>
      </c>
      <c r="D370">
        <v>0</v>
      </c>
      <c r="E370">
        <v>0</v>
      </c>
      <c r="G370" t="b">
        <f t="shared" si="15"/>
        <v>1</v>
      </c>
      <c r="H370" t="b">
        <f t="shared" si="16"/>
        <v>0</v>
      </c>
      <c r="I370" t="str">
        <f t="shared" si="17"/>
        <v/>
      </c>
    </row>
    <row r="371" spans="1:9">
      <c r="A371">
        <v>370</v>
      </c>
      <c r="B371">
        <v>17.100000000000001</v>
      </c>
      <c r="C371">
        <v>24</v>
      </c>
      <c r="D371">
        <v>0</v>
      </c>
      <c r="E371">
        <v>0</v>
      </c>
      <c r="G371" t="b">
        <f t="shared" si="15"/>
        <v>0</v>
      </c>
      <c r="H371" t="b">
        <f t="shared" si="16"/>
        <v>0</v>
      </c>
      <c r="I371" t="str">
        <f t="shared" si="17"/>
        <v/>
      </c>
    </row>
    <row r="372" spans="1:9">
      <c r="A372">
        <v>371</v>
      </c>
      <c r="B372">
        <v>14.9</v>
      </c>
      <c r="C372">
        <v>0</v>
      </c>
      <c r="D372">
        <v>0</v>
      </c>
      <c r="E372">
        <v>0</v>
      </c>
      <c r="G372" t="b">
        <f t="shared" si="15"/>
        <v>0</v>
      </c>
      <c r="H372" t="b">
        <f t="shared" si="16"/>
        <v>1</v>
      </c>
      <c r="I372" t="str">
        <f t="shared" si="17"/>
        <v/>
      </c>
    </row>
    <row r="373" spans="1:9">
      <c r="A373">
        <v>372</v>
      </c>
      <c r="B373">
        <v>14.1</v>
      </c>
      <c r="C373">
        <v>3</v>
      </c>
      <c r="D373">
        <v>0</v>
      </c>
      <c r="E373">
        <v>0</v>
      </c>
      <c r="G373" t="b">
        <f t="shared" si="15"/>
        <v>0</v>
      </c>
      <c r="H373" t="b">
        <f t="shared" si="16"/>
        <v>1</v>
      </c>
      <c r="I373" t="str">
        <f t="shared" si="17"/>
        <v/>
      </c>
    </row>
    <row r="374" spans="1:9">
      <c r="A374">
        <v>373</v>
      </c>
      <c r="B374">
        <v>14.8</v>
      </c>
      <c r="C374">
        <v>6</v>
      </c>
      <c r="D374">
        <v>0</v>
      </c>
      <c r="E374">
        <v>0</v>
      </c>
      <c r="G374" t="b">
        <f t="shared" si="15"/>
        <v>0</v>
      </c>
      <c r="H374" t="b">
        <f t="shared" si="16"/>
        <v>0</v>
      </c>
      <c r="I374" t="str">
        <f t="shared" si="17"/>
        <v/>
      </c>
    </row>
    <row r="375" spans="1:9">
      <c r="A375">
        <v>374</v>
      </c>
      <c r="B375">
        <v>16.3</v>
      </c>
      <c r="C375">
        <v>6</v>
      </c>
      <c r="D375">
        <v>0</v>
      </c>
      <c r="E375">
        <v>0</v>
      </c>
      <c r="G375" t="b">
        <f t="shared" si="15"/>
        <v>0</v>
      </c>
      <c r="H375" t="b">
        <f t="shared" si="16"/>
        <v>0</v>
      </c>
      <c r="I375" t="str">
        <f t="shared" si="17"/>
        <v/>
      </c>
    </row>
    <row r="376" spans="1:9">
      <c r="A376">
        <v>375</v>
      </c>
      <c r="B376">
        <v>17.7</v>
      </c>
      <c r="C376">
        <v>8</v>
      </c>
      <c r="D376">
        <v>0</v>
      </c>
      <c r="E376">
        <v>0</v>
      </c>
      <c r="G376" t="b">
        <f t="shared" si="15"/>
        <v>0</v>
      </c>
      <c r="H376" t="b">
        <f t="shared" si="16"/>
        <v>0</v>
      </c>
      <c r="I376" t="str">
        <f t="shared" si="17"/>
        <v/>
      </c>
    </row>
    <row r="377" spans="1:9">
      <c r="A377">
        <v>376</v>
      </c>
      <c r="B377">
        <v>18.3</v>
      </c>
      <c r="C377">
        <v>3</v>
      </c>
      <c r="D377">
        <v>0</v>
      </c>
      <c r="E377">
        <v>0</v>
      </c>
      <c r="G377" t="b">
        <f t="shared" si="15"/>
        <v>0</v>
      </c>
      <c r="H377" t="b">
        <f t="shared" si="16"/>
        <v>1</v>
      </c>
      <c r="I377" t="str">
        <f t="shared" si="17"/>
        <v/>
      </c>
    </row>
    <row r="378" spans="1:9">
      <c r="A378">
        <v>377</v>
      </c>
      <c r="B378">
        <v>17.5</v>
      </c>
      <c r="C378">
        <v>6</v>
      </c>
      <c r="D378">
        <v>0</v>
      </c>
      <c r="E378">
        <v>0</v>
      </c>
      <c r="G378" t="b">
        <f t="shared" si="15"/>
        <v>0</v>
      </c>
      <c r="H378" t="b">
        <f t="shared" si="16"/>
        <v>0</v>
      </c>
      <c r="I378" t="str">
        <f t="shared" si="17"/>
        <v/>
      </c>
    </row>
    <row r="379" spans="1:9">
      <c r="A379">
        <v>378</v>
      </c>
      <c r="B379">
        <v>15.1</v>
      </c>
      <c r="C379">
        <v>7</v>
      </c>
      <c r="D379">
        <v>0</v>
      </c>
      <c r="E379">
        <v>0</v>
      </c>
      <c r="G379" t="b">
        <f t="shared" si="15"/>
        <v>0</v>
      </c>
      <c r="H379" t="b">
        <f t="shared" si="16"/>
        <v>0</v>
      </c>
      <c r="I379" t="str">
        <f t="shared" si="17"/>
        <v/>
      </c>
    </row>
    <row r="380" spans="1:9">
      <c r="A380">
        <v>379</v>
      </c>
      <c r="B380">
        <v>11.6</v>
      </c>
      <c r="C380">
        <v>11</v>
      </c>
      <c r="D380">
        <v>0</v>
      </c>
      <c r="E380">
        <v>0</v>
      </c>
      <c r="G380" t="b">
        <f t="shared" si="15"/>
        <v>0</v>
      </c>
      <c r="H380" t="b">
        <f t="shared" si="16"/>
        <v>0</v>
      </c>
      <c r="I380" t="str">
        <f t="shared" si="17"/>
        <v/>
      </c>
    </row>
    <row r="381" spans="1:9">
      <c r="A381">
        <v>380</v>
      </c>
      <c r="B381">
        <v>7.7</v>
      </c>
      <c r="C381">
        <v>10</v>
      </c>
      <c r="D381">
        <v>0</v>
      </c>
      <c r="E381">
        <v>0</v>
      </c>
      <c r="G381" t="b">
        <f t="shared" si="15"/>
        <v>0</v>
      </c>
      <c r="H381" t="b">
        <f t="shared" si="16"/>
        <v>0</v>
      </c>
      <c r="I381" t="str">
        <f t="shared" si="17"/>
        <v/>
      </c>
    </row>
    <row r="382" spans="1:9">
      <c r="A382">
        <v>381</v>
      </c>
      <c r="B382">
        <v>4.4000000000000004</v>
      </c>
      <c r="C382">
        <v>21</v>
      </c>
      <c r="D382">
        <v>0</v>
      </c>
      <c r="E382">
        <v>0</v>
      </c>
      <c r="G382" t="b">
        <f t="shared" si="15"/>
        <v>0</v>
      </c>
      <c r="H382" t="b">
        <f t="shared" si="16"/>
        <v>0</v>
      </c>
      <c r="I382" t="str">
        <f t="shared" si="17"/>
        <v/>
      </c>
    </row>
    <row r="383" spans="1:9">
      <c r="A383">
        <v>382</v>
      </c>
      <c r="B383">
        <v>2.2999999999999998</v>
      </c>
      <c r="C383">
        <v>22</v>
      </c>
      <c r="D383">
        <v>0</v>
      </c>
      <c r="E383">
        <v>0</v>
      </c>
      <c r="G383" t="b">
        <f t="shared" si="15"/>
        <v>0</v>
      </c>
      <c r="H383" t="b">
        <f t="shared" si="16"/>
        <v>0</v>
      </c>
      <c r="I383" t="str">
        <f t="shared" si="17"/>
        <v/>
      </c>
    </row>
    <row r="384" spans="1:9">
      <c r="A384">
        <v>383</v>
      </c>
      <c r="B384">
        <v>2</v>
      </c>
      <c r="C384">
        <v>22</v>
      </c>
      <c r="D384">
        <v>0</v>
      </c>
      <c r="E384">
        <v>0</v>
      </c>
      <c r="G384" t="b">
        <f t="shared" si="15"/>
        <v>0</v>
      </c>
      <c r="H384" t="b">
        <f t="shared" si="16"/>
        <v>0</v>
      </c>
      <c r="I384" t="str">
        <f t="shared" si="17"/>
        <v/>
      </c>
    </row>
    <row r="385" spans="1:9">
      <c r="A385">
        <v>384</v>
      </c>
      <c r="B385">
        <v>3.2</v>
      </c>
      <c r="C385">
        <v>29</v>
      </c>
      <c r="D385">
        <v>0</v>
      </c>
      <c r="E385">
        <v>0</v>
      </c>
      <c r="G385" t="b">
        <f t="shared" si="15"/>
        <v>0</v>
      </c>
      <c r="H385" t="b">
        <f t="shared" si="16"/>
        <v>0</v>
      </c>
      <c r="I385" t="str">
        <f t="shared" si="17"/>
        <v/>
      </c>
    </row>
    <row r="386" spans="1:9">
      <c r="A386">
        <v>385</v>
      </c>
      <c r="B386">
        <v>5.5</v>
      </c>
      <c r="C386">
        <v>0</v>
      </c>
      <c r="D386">
        <v>0</v>
      </c>
      <c r="E386">
        <v>0</v>
      </c>
      <c r="G386" t="b">
        <f t="shared" si="15"/>
        <v>0</v>
      </c>
      <c r="H386" t="b">
        <f t="shared" si="16"/>
        <v>1</v>
      </c>
      <c r="I386" t="str">
        <f t="shared" si="17"/>
        <v/>
      </c>
    </row>
    <row r="387" spans="1:9">
      <c r="A387">
        <v>386</v>
      </c>
      <c r="B387">
        <v>7.9</v>
      </c>
      <c r="C387">
        <v>1</v>
      </c>
      <c r="D387">
        <v>0</v>
      </c>
      <c r="E387">
        <v>0</v>
      </c>
      <c r="G387" t="b">
        <f t="shared" ref="G387:G450" si="18">B387&gt;=20</f>
        <v>0</v>
      </c>
      <c r="H387" t="b">
        <f t="shared" ref="H387:H450" si="19">C387&lt;=5</f>
        <v>1</v>
      </c>
      <c r="I387" t="str">
        <f t="shared" ref="I387:I450" si="20">IF(AND(G387,H387),1,"")</f>
        <v/>
      </c>
    </row>
    <row r="388" spans="1:9">
      <c r="A388">
        <v>387</v>
      </c>
      <c r="B388">
        <v>9.6</v>
      </c>
      <c r="C388">
        <v>2</v>
      </c>
      <c r="D388">
        <v>0</v>
      </c>
      <c r="E388">
        <v>0</v>
      </c>
      <c r="G388" t="b">
        <f t="shared" si="18"/>
        <v>0</v>
      </c>
      <c r="H388" t="b">
        <f t="shared" si="19"/>
        <v>1</v>
      </c>
      <c r="I388" t="str">
        <f t="shared" si="20"/>
        <v/>
      </c>
    </row>
    <row r="389" spans="1:9">
      <c r="A389">
        <v>388</v>
      </c>
      <c r="B389">
        <v>10</v>
      </c>
      <c r="C389">
        <v>3</v>
      </c>
      <c r="D389">
        <v>0</v>
      </c>
      <c r="E389">
        <v>0</v>
      </c>
      <c r="G389" t="b">
        <f t="shared" si="18"/>
        <v>0</v>
      </c>
      <c r="H389" t="b">
        <f t="shared" si="19"/>
        <v>1</v>
      </c>
      <c r="I389" t="str">
        <f t="shared" si="20"/>
        <v/>
      </c>
    </row>
    <row r="390" spans="1:9">
      <c r="A390">
        <v>389</v>
      </c>
      <c r="B390">
        <v>9</v>
      </c>
      <c r="C390">
        <v>2</v>
      </c>
      <c r="D390">
        <v>0</v>
      </c>
      <c r="E390">
        <v>0</v>
      </c>
      <c r="G390" t="b">
        <f t="shared" si="18"/>
        <v>0</v>
      </c>
      <c r="H390" t="b">
        <f t="shared" si="19"/>
        <v>1</v>
      </c>
      <c r="I390" t="str">
        <f t="shared" si="20"/>
        <v/>
      </c>
    </row>
    <row r="391" spans="1:9">
      <c r="A391">
        <v>390</v>
      </c>
      <c r="B391">
        <v>6.9</v>
      </c>
      <c r="C391">
        <v>10</v>
      </c>
      <c r="D391">
        <v>0</v>
      </c>
      <c r="E391">
        <v>0</v>
      </c>
      <c r="G391" t="b">
        <f t="shared" si="18"/>
        <v>0</v>
      </c>
      <c r="H391" t="b">
        <f t="shared" si="19"/>
        <v>0</v>
      </c>
      <c r="I391" t="str">
        <f t="shared" si="20"/>
        <v/>
      </c>
    </row>
    <row r="392" spans="1:9">
      <c r="A392">
        <v>391</v>
      </c>
      <c r="B392">
        <v>4.5</v>
      </c>
      <c r="C392">
        <v>3</v>
      </c>
      <c r="D392">
        <v>0</v>
      </c>
      <c r="E392">
        <v>0</v>
      </c>
      <c r="G392" t="b">
        <f t="shared" si="18"/>
        <v>0</v>
      </c>
      <c r="H392" t="b">
        <f t="shared" si="19"/>
        <v>1</v>
      </c>
      <c r="I392" t="str">
        <f t="shared" si="20"/>
        <v/>
      </c>
    </row>
    <row r="393" spans="1:9">
      <c r="A393">
        <v>392</v>
      </c>
      <c r="B393">
        <v>2.8</v>
      </c>
      <c r="C393">
        <v>11</v>
      </c>
      <c r="D393">
        <v>0</v>
      </c>
      <c r="E393">
        <v>0</v>
      </c>
      <c r="G393" t="b">
        <f t="shared" si="18"/>
        <v>0</v>
      </c>
      <c r="H393" t="b">
        <f t="shared" si="19"/>
        <v>0</v>
      </c>
      <c r="I393" t="str">
        <f t="shared" si="20"/>
        <v/>
      </c>
    </row>
    <row r="394" spans="1:9">
      <c r="A394">
        <v>393</v>
      </c>
      <c r="B394">
        <v>2.2999999999999998</v>
      </c>
      <c r="C394">
        <v>17</v>
      </c>
      <c r="D394">
        <v>0</v>
      </c>
      <c r="E394">
        <v>0</v>
      </c>
      <c r="G394" t="b">
        <f t="shared" si="18"/>
        <v>0</v>
      </c>
      <c r="H394" t="b">
        <f t="shared" si="19"/>
        <v>0</v>
      </c>
      <c r="I394" t="str">
        <f t="shared" si="20"/>
        <v/>
      </c>
    </row>
    <row r="395" spans="1:9">
      <c r="A395">
        <v>394</v>
      </c>
      <c r="B395">
        <v>3.6</v>
      </c>
      <c r="C395">
        <v>1</v>
      </c>
      <c r="D395">
        <v>0</v>
      </c>
      <c r="E395">
        <v>0</v>
      </c>
      <c r="G395" t="b">
        <f t="shared" si="18"/>
        <v>0</v>
      </c>
      <c r="H395" t="b">
        <f t="shared" si="19"/>
        <v>1</v>
      </c>
      <c r="I395" t="str">
        <f t="shared" si="20"/>
        <v/>
      </c>
    </row>
    <row r="396" spans="1:9">
      <c r="A396">
        <v>395</v>
      </c>
      <c r="B396">
        <v>6.4</v>
      </c>
      <c r="C396">
        <v>8</v>
      </c>
      <c r="D396">
        <v>0</v>
      </c>
      <c r="E396">
        <v>0</v>
      </c>
      <c r="G396" t="b">
        <f t="shared" si="18"/>
        <v>0</v>
      </c>
      <c r="H396" t="b">
        <f t="shared" si="19"/>
        <v>0</v>
      </c>
      <c r="I396" t="str">
        <f t="shared" si="20"/>
        <v/>
      </c>
    </row>
    <row r="397" spans="1:9">
      <c r="A397">
        <v>396</v>
      </c>
      <c r="B397">
        <v>10.199999999999999</v>
      </c>
      <c r="C397">
        <v>11</v>
      </c>
      <c r="D397">
        <v>0</v>
      </c>
      <c r="E397">
        <v>0</v>
      </c>
      <c r="G397" t="b">
        <f t="shared" si="18"/>
        <v>0</v>
      </c>
      <c r="H397" t="b">
        <f t="shared" si="19"/>
        <v>0</v>
      </c>
      <c r="I397" t="str">
        <f t="shared" si="20"/>
        <v/>
      </c>
    </row>
    <row r="398" spans="1:9">
      <c r="A398">
        <v>397</v>
      </c>
      <c r="B398">
        <v>14</v>
      </c>
      <c r="C398">
        <v>23</v>
      </c>
      <c r="D398">
        <v>0</v>
      </c>
      <c r="E398">
        <v>0</v>
      </c>
      <c r="G398" t="b">
        <f t="shared" si="18"/>
        <v>0</v>
      </c>
      <c r="H398" t="b">
        <f t="shared" si="19"/>
        <v>0</v>
      </c>
      <c r="I398" t="str">
        <f t="shared" si="20"/>
        <v/>
      </c>
    </row>
    <row r="399" spans="1:9">
      <c r="A399">
        <v>398</v>
      </c>
      <c r="B399">
        <v>17.100000000000001</v>
      </c>
      <c r="C399">
        <v>29</v>
      </c>
      <c r="D399">
        <v>0</v>
      </c>
      <c r="E399">
        <v>0</v>
      </c>
      <c r="G399" t="b">
        <f t="shared" si="18"/>
        <v>0</v>
      </c>
      <c r="H399" t="b">
        <f t="shared" si="19"/>
        <v>0</v>
      </c>
      <c r="I399" t="str">
        <f t="shared" si="20"/>
        <v/>
      </c>
    </row>
    <row r="400" spans="1:9">
      <c r="A400">
        <v>399</v>
      </c>
      <c r="B400">
        <v>18.7</v>
      </c>
      <c r="C400">
        <v>0</v>
      </c>
      <c r="D400">
        <v>0</v>
      </c>
      <c r="E400">
        <v>0</v>
      </c>
      <c r="G400" t="b">
        <f t="shared" si="18"/>
        <v>0</v>
      </c>
      <c r="H400" t="b">
        <f t="shared" si="19"/>
        <v>1</v>
      </c>
      <c r="I400" t="str">
        <f t="shared" si="20"/>
        <v/>
      </c>
    </row>
    <row r="401" spans="1:9">
      <c r="A401">
        <v>400</v>
      </c>
      <c r="B401">
        <v>18.8</v>
      </c>
      <c r="C401">
        <v>5</v>
      </c>
      <c r="D401">
        <v>0</v>
      </c>
      <c r="E401">
        <v>0</v>
      </c>
      <c r="G401" t="b">
        <f t="shared" si="18"/>
        <v>0</v>
      </c>
      <c r="H401" t="b">
        <f t="shared" si="19"/>
        <v>1</v>
      </c>
      <c r="I401" t="str">
        <f t="shared" si="20"/>
        <v/>
      </c>
    </row>
    <row r="402" spans="1:9">
      <c r="A402">
        <v>401</v>
      </c>
      <c r="B402">
        <v>17.7</v>
      </c>
      <c r="C402">
        <v>2</v>
      </c>
      <c r="D402">
        <v>0</v>
      </c>
      <c r="E402">
        <v>0</v>
      </c>
      <c r="G402" t="b">
        <f t="shared" si="18"/>
        <v>0</v>
      </c>
      <c r="H402" t="b">
        <f t="shared" si="19"/>
        <v>1</v>
      </c>
      <c r="I402" t="str">
        <f t="shared" si="20"/>
        <v/>
      </c>
    </row>
    <row r="403" spans="1:9">
      <c r="A403">
        <v>402</v>
      </c>
      <c r="B403">
        <v>16.100000000000001</v>
      </c>
      <c r="C403">
        <v>2</v>
      </c>
      <c r="D403">
        <v>0</v>
      </c>
      <c r="E403">
        <v>0</v>
      </c>
      <c r="G403" t="b">
        <f t="shared" si="18"/>
        <v>0</v>
      </c>
      <c r="H403" t="b">
        <f t="shared" si="19"/>
        <v>1</v>
      </c>
      <c r="I403" t="str">
        <f t="shared" si="20"/>
        <v/>
      </c>
    </row>
    <row r="404" spans="1:9">
      <c r="A404">
        <v>403</v>
      </c>
      <c r="B404">
        <v>14.9</v>
      </c>
      <c r="C404">
        <v>7</v>
      </c>
      <c r="D404">
        <v>0</v>
      </c>
      <c r="E404">
        <v>0</v>
      </c>
      <c r="G404" t="b">
        <f t="shared" si="18"/>
        <v>0</v>
      </c>
      <c r="H404" t="b">
        <f t="shared" si="19"/>
        <v>0</v>
      </c>
      <c r="I404" t="str">
        <f t="shared" si="20"/>
        <v/>
      </c>
    </row>
    <row r="405" spans="1:9">
      <c r="A405">
        <v>404</v>
      </c>
      <c r="B405">
        <v>14.9</v>
      </c>
      <c r="C405">
        <v>2</v>
      </c>
      <c r="D405">
        <v>0</v>
      </c>
      <c r="E405">
        <v>0</v>
      </c>
      <c r="G405" t="b">
        <f t="shared" si="18"/>
        <v>0</v>
      </c>
      <c r="H405" t="b">
        <f t="shared" si="19"/>
        <v>1</v>
      </c>
      <c r="I405" t="str">
        <f t="shared" si="20"/>
        <v/>
      </c>
    </row>
    <row r="406" spans="1:9">
      <c r="A406">
        <v>405</v>
      </c>
      <c r="B406">
        <v>16.3</v>
      </c>
      <c r="C406">
        <v>3</v>
      </c>
      <c r="D406">
        <v>0</v>
      </c>
      <c r="E406">
        <v>0</v>
      </c>
      <c r="G406" t="b">
        <f t="shared" si="18"/>
        <v>0</v>
      </c>
      <c r="H406" t="b">
        <f t="shared" si="19"/>
        <v>1</v>
      </c>
      <c r="I406" t="str">
        <f t="shared" si="20"/>
        <v/>
      </c>
    </row>
    <row r="407" spans="1:9">
      <c r="A407">
        <v>406</v>
      </c>
      <c r="B407">
        <v>19.100000000000001</v>
      </c>
      <c r="C407">
        <v>14</v>
      </c>
      <c r="D407">
        <v>0</v>
      </c>
      <c r="E407">
        <v>0</v>
      </c>
      <c r="G407" t="b">
        <f t="shared" si="18"/>
        <v>0</v>
      </c>
      <c r="H407" t="b">
        <f t="shared" si="19"/>
        <v>0</v>
      </c>
      <c r="I407" t="str">
        <f t="shared" si="20"/>
        <v/>
      </c>
    </row>
    <row r="408" spans="1:9">
      <c r="A408">
        <v>407</v>
      </c>
      <c r="B408">
        <v>22.7</v>
      </c>
      <c r="C408">
        <v>12</v>
      </c>
      <c r="D408">
        <v>0</v>
      </c>
      <c r="E408">
        <v>0</v>
      </c>
      <c r="G408" t="b">
        <f t="shared" si="18"/>
        <v>1</v>
      </c>
      <c r="H408" t="b">
        <f t="shared" si="19"/>
        <v>0</v>
      </c>
      <c r="I408" t="str">
        <f t="shared" si="20"/>
        <v/>
      </c>
    </row>
    <row r="409" spans="1:9">
      <c r="A409">
        <v>408</v>
      </c>
      <c r="B409">
        <v>26.1</v>
      </c>
      <c r="C409">
        <v>9</v>
      </c>
      <c r="D409">
        <v>0</v>
      </c>
      <c r="E409">
        <v>0</v>
      </c>
      <c r="G409" t="b">
        <f t="shared" si="18"/>
        <v>1</v>
      </c>
      <c r="H409" t="b">
        <f t="shared" si="19"/>
        <v>0</v>
      </c>
      <c r="I409" t="str">
        <f t="shared" si="20"/>
        <v/>
      </c>
    </row>
    <row r="410" spans="1:9">
      <c r="A410">
        <v>409</v>
      </c>
      <c r="B410">
        <v>28.6</v>
      </c>
      <c r="C410">
        <v>14</v>
      </c>
      <c r="D410">
        <v>0</v>
      </c>
      <c r="E410">
        <v>0</v>
      </c>
      <c r="G410" t="b">
        <f t="shared" si="18"/>
        <v>1</v>
      </c>
      <c r="H410" t="b">
        <f t="shared" si="19"/>
        <v>0</v>
      </c>
      <c r="I410" t="str">
        <f t="shared" si="20"/>
        <v/>
      </c>
    </row>
    <row r="411" spans="1:9">
      <c r="A411">
        <v>410</v>
      </c>
      <c r="B411">
        <v>29.5</v>
      </c>
      <c r="C411">
        <v>17</v>
      </c>
      <c r="D411">
        <v>0</v>
      </c>
      <c r="E411">
        <v>0</v>
      </c>
      <c r="G411" t="b">
        <f t="shared" si="18"/>
        <v>1</v>
      </c>
      <c r="H411" t="b">
        <f t="shared" si="19"/>
        <v>0</v>
      </c>
      <c r="I411" t="str">
        <f t="shared" si="20"/>
        <v/>
      </c>
    </row>
    <row r="412" spans="1:9">
      <c r="A412">
        <v>411</v>
      </c>
      <c r="B412">
        <v>28.6</v>
      </c>
      <c r="C412">
        <v>9</v>
      </c>
      <c r="D412">
        <v>0</v>
      </c>
      <c r="E412">
        <v>0</v>
      </c>
      <c r="G412" t="b">
        <f t="shared" si="18"/>
        <v>1</v>
      </c>
      <c r="H412" t="b">
        <f t="shared" si="19"/>
        <v>0</v>
      </c>
      <c r="I412" t="str">
        <f t="shared" si="20"/>
        <v/>
      </c>
    </row>
    <row r="413" spans="1:9">
      <c r="A413">
        <v>412</v>
      </c>
      <c r="B413">
        <v>26.4</v>
      </c>
      <c r="C413">
        <v>28</v>
      </c>
      <c r="D413">
        <v>0</v>
      </c>
      <c r="E413">
        <v>0</v>
      </c>
      <c r="G413" t="b">
        <f t="shared" si="18"/>
        <v>1</v>
      </c>
      <c r="H413" t="b">
        <f t="shared" si="19"/>
        <v>0</v>
      </c>
      <c r="I413" t="str">
        <f t="shared" si="20"/>
        <v/>
      </c>
    </row>
    <row r="414" spans="1:9">
      <c r="A414">
        <v>413</v>
      </c>
      <c r="B414">
        <v>23.6</v>
      </c>
      <c r="C414">
        <v>0</v>
      </c>
      <c r="D414">
        <v>0</v>
      </c>
      <c r="E414">
        <v>0</v>
      </c>
      <c r="G414" t="b">
        <f t="shared" si="18"/>
        <v>1</v>
      </c>
      <c r="H414" t="b">
        <f t="shared" si="19"/>
        <v>1</v>
      </c>
      <c r="I414">
        <f t="shared" si="20"/>
        <v>1</v>
      </c>
    </row>
    <row r="415" spans="1:9">
      <c r="A415">
        <v>414</v>
      </c>
      <c r="B415">
        <v>21</v>
      </c>
      <c r="C415">
        <v>1</v>
      </c>
      <c r="D415">
        <v>0</v>
      </c>
      <c r="E415">
        <v>0</v>
      </c>
      <c r="G415" t="b">
        <f t="shared" si="18"/>
        <v>1</v>
      </c>
      <c r="H415" t="b">
        <f t="shared" si="19"/>
        <v>1</v>
      </c>
      <c r="I415">
        <f t="shared" si="20"/>
        <v>1</v>
      </c>
    </row>
    <row r="416" spans="1:9">
      <c r="A416">
        <v>415</v>
      </c>
      <c r="B416">
        <v>19.600000000000001</v>
      </c>
      <c r="C416">
        <v>6</v>
      </c>
      <c r="D416">
        <v>0</v>
      </c>
      <c r="E416">
        <v>0</v>
      </c>
      <c r="G416" t="b">
        <f t="shared" si="18"/>
        <v>0</v>
      </c>
      <c r="H416" t="b">
        <f t="shared" si="19"/>
        <v>0</v>
      </c>
      <c r="I416" t="str">
        <f t="shared" si="20"/>
        <v/>
      </c>
    </row>
    <row r="417" spans="1:9">
      <c r="A417">
        <v>416</v>
      </c>
      <c r="B417">
        <v>19.5</v>
      </c>
      <c r="C417">
        <v>4</v>
      </c>
      <c r="D417">
        <v>0</v>
      </c>
      <c r="E417">
        <v>0</v>
      </c>
      <c r="G417" t="b">
        <f t="shared" si="18"/>
        <v>0</v>
      </c>
      <c r="H417" t="b">
        <f t="shared" si="19"/>
        <v>1</v>
      </c>
      <c r="I417" t="str">
        <f t="shared" si="20"/>
        <v/>
      </c>
    </row>
    <row r="418" spans="1:9">
      <c r="A418">
        <v>417</v>
      </c>
      <c r="B418">
        <v>20.7</v>
      </c>
      <c r="C418">
        <v>10</v>
      </c>
      <c r="D418">
        <v>0</v>
      </c>
      <c r="E418">
        <v>0</v>
      </c>
      <c r="G418" t="b">
        <f t="shared" si="18"/>
        <v>1</v>
      </c>
      <c r="H418" t="b">
        <f t="shared" si="19"/>
        <v>0</v>
      </c>
      <c r="I418" t="str">
        <f t="shared" si="20"/>
        <v/>
      </c>
    </row>
    <row r="419" spans="1:9">
      <c r="A419">
        <v>418</v>
      </c>
      <c r="B419">
        <v>22.7</v>
      </c>
      <c r="C419">
        <v>4</v>
      </c>
      <c r="D419">
        <v>0</v>
      </c>
      <c r="E419">
        <v>0</v>
      </c>
      <c r="G419" t="b">
        <f t="shared" si="18"/>
        <v>1</v>
      </c>
      <c r="H419" t="b">
        <f t="shared" si="19"/>
        <v>1</v>
      </c>
      <c r="I419">
        <f t="shared" si="20"/>
        <v>1</v>
      </c>
    </row>
    <row r="420" spans="1:9">
      <c r="A420">
        <v>419</v>
      </c>
      <c r="B420">
        <v>24.5</v>
      </c>
      <c r="C420">
        <v>5</v>
      </c>
      <c r="D420">
        <v>0</v>
      </c>
      <c r="E420">
        <v>0</v>
      </c>
      <c r="G420" t="b">
        <f t="shared" si="18"/>
        <v>1</v>
      </c>
      <c r="H420" t="b">
        <f t="shared" si="19"/>
        <v>1</v>
      </c>
      <c r="I420">
        <f t="shared" si="20"/>
        <v>1</v>
      </c>
    </row>
    <row r="421" spans="1:9">
      <c r="A421">
        <v>420</v>
      </c>
      <c r="B421">
        <v>25.4</v>
      </c>
      <c r="C421">
        <v>8</v>
      </c>
      <c r="D421">
        <v>0</v>
      </c>
      <c r="E421">
        <v>0</v>
      </c>
      <c r="G421" t="b">
        <f t="shared" si="18"/>
        <v>1</v>
      </c>
      <c r="H421" t="b">
        <f t="shared" si="19"/>
        <v>0</v>
      </c>
      <c r="I421" t="str">
        <f t="shared" si="20"/>
        <v/>
      </c>
    </row>
    <row r="422" spans="1:9">
      <c r="A422">
        <v>421</v>
      </c>
      <c r="B422">
        <v>24.8</v>
      </c>
      <c r="C422">
        <v>12</v>
      </c>
      <c r="D422">
        <v>0</v>
      </c>
      <c r="E422">
        <v>0</v>
      </c>
      <c r="G422" t="b">
        <f t="shared" si="18"/>
        <v>1</v>
      </c>
      <c r="H422" t="b">
        <f t="shared" si="19"/>
        <v>0</v>
      </c>
      <c r="I422" t="str">
        <f t="shared" si="20"/>
        <v/>
      </c>
    </row>
    <row r="423" spans="1:9">
      <c r="A423">
        <v>422</v>
      </c>
      <c r="B423">
        <v>22.5</v>
      </c>
      <c r="C423">
        <v>8</v>
      </c>
      <c r="D423">
        <v>0</v>
      </c>
      <c r="E423">
        <v>0</v>
      </c>
      <c r="G423" t="b">
        <f t="shared" si="18"/>
        <v>1</v>
      </c>
      <c r="H423" t="b">
        <f t="shared" si="19"/>
        <v>0</v>
      </c>
      <c r="I423" t="str">
        <f t="shared" si="20"/>
        <v/>
      </c>
    </row>
    <row r="424" spans="1:9">
      <c r="A424">
        <v>423</v>
      </c>
      <c r="B424">
        <v>18.899999999999999</v>
      </c>
      <c r="C424">
        <v>7</v>
      </c>
      <c r="D424">
        <v>0</v>
      </c>
      <c r="E424">
        <v>0</v>
      </c>
      <c r="G424" t="b">
        <f t="shared" si="18"/>
        <v>0</v>
      </c>
      <c r="H424" t="b">
        <f t="shared" si="19"/>
        <v>0</v>
      </c>
      <c r="I424" t="str">
        <f t="shared" si="20"/>
        <v/>
      </c>
    </row>
    <row r="425" spans="1:9">
      <c r="A425">
        <v>424</v>
      </c>
      <c r="B425">
        <v>14.8</v>
      </c>
      <c r="C425">
        <v>8</v>
      </c>
      <c r="D425">
        <v>0</v>
      </c>
      <c r="E425">
        <v>0</v>
      </c>
      <c r="G425" t="b">
        <f t="shared" si="18"/>
        <v>0</v>
      </c>
      <c r="H425" t="b">
        <f t="shared" si="19"/>
        <v>0</v>
      </c>
      <c r="I425" t="str">
        <f t="shared" si="20"/>
        <v/>
      </c>
    </row>
    <row r="426" spans="1:9">
      <c r="A426">
        <v>425</v>
      </c>
      <c r="B426">
        <v>11.2</v>
      </c>
      <c r="C426">
        <v>7</v>
      </c>
      <c r="D426">
        <v>0</v>
      </c>
      <c r="E426">
        <v>0</v>
      </c>
      <c r="G426" t="b">
        <f t="shared" si="18"/>
        <v>0</v>
      </c>
      <c r="H426" t="b">
        <f t="shared" si="19"/>
        <v>0</v>
      </c>
      <c r="I426" t="str">
        <f t="shared" si="20"/>
        <v/>
      </c>
    </row>
    <row r="427" spans="1:9">
      <c r="A427">
        <v>426</v>
      </c>
      <c r="B427">
        <v>8.8000000000000007</v>
      </c>
      <c r="C427">
        <v>23</v>
      </c>
      <c r="D427">
        <v>0</v>
      </c>
      <c r="E427">
        <v>0</v>
      </c>
      <c r="G427" t="b">
        <f t="shared" si="18"/>
        <v>0</v>
      </c>
      <c r="H427" t="b">
        <f t="shared" si="19"/>
        <v>0</v>
      </c>
      <c r="I427" t="str">
        <f t="shared" si="20"/>
        <v/>
      </c>
    </row>
    <row r="428" spans="1:9">
      <c r="A428">
        <v>427</v>
      </c>
      <c r="B428">
        <v>8</v>
      </c>
      <c r="C428">
        <v>0</v>
      </c>
      <c r="D428">
        <v>0</v>
      </c>
      <c r="E428">
        <v>0</v>
      </c>
      <c r="G428" t="b">
        <f t="shared" si="18"/>
        <v>0</v>
      </c>
      <c r="H428" t="b">
        <f t="shared" si="19"/>
        <v>1</v>
      </c>
      <c r="I428" t="str">
        <f t="shared" si="20"/>
        <v/>
      </c>
    </row>
    <row r="429" spans="1:9">
      <c r="A429">
        <v>428</v>
      </c>
      <c r="B429">
        <v>8.6</v>
      </c>
      <c r="C429">
        <v>2</v>
      </c>
      <c r="D429">
        <v>0</v>
      </c>
      <c r="E429">
        <v>0</v>
      </c>
      <c r="G429" t="b">
        <f t="shared" si="18"/>
        <v>0</v>
      </c>
      <c r="H429" t="b">
        <f t="shared" si="19"/>
        <v>1</v>
      </c>
      <c r="I429" t="str">
        <f t="shared" si="20"/>
        <v/>
      </c>
    </row>
    <row r="430" spans="1:9">
      <c r="A430">
        <v>429</v>
      </c>
      <c r="B430">
        <v>10.199999999999999</v>
      </c>
      <c r="C430">
        <v>5</v>
      </c>
      <c r="D430">
        <v>0</v>
      </c>
      <c r="E430">
        <v>0</v>
      </c>
      <c r="G430" t="b">
        <f t="shared" si="18"/>
        <v>0</v>
      </c>
      <c r="H430" t="b">
        <f t="shared" si="19"/>
        <v>1</v>
      </c>
      <c r="I430" t="str">
        <f t="shared" si="20"/>
        <v/>
      </c>
    </row>
    <row r="431" spans="1:9">
      <c r="A431">
        <v>430</v>
      </c>
      <c r="B431">
        <v>11.8</v>
      </c>
      <c r="C431">
        <v>5</v>
      </c>
      <c r="D431">
        <v>0</v>
      </c>
      <c r="E431">
        <v>0</v>
      </c>
      <c r="G431" t="b">
        <f t="shared" si="18"/>
        <v>0</v>
      </c>
      <c r="H431" t="b">
        <f t="shared" si="19"/>
        <v>1</v>
      </c>
      <c r="I431" t="str">
        <f t="shared" si="20"/>
        <v/>
      </c>
    </row>
    <row r="432" spans="1:9">
      <c r="A432">
        <v>431</v>
      </c>
      <c r="B432">
        <v>12.7</v>
      </c>
      <c r="C432">
        <v>8</v>
      </c>
      <c r="D432">
        <v>0</v>
      </c>
      <c r="E432">
        <v>0</v>
      </c>
      <c r="G432" t="b">
        <f t="shared" si="18"/>
        <v>0</v>
      </c>
      <c r="H432" t="b">
        <f t="shared" si="19"/>
        <v>0</v>
      </c>
      <c r="I432" t="str">
        <f t="shared" si="20"/>
        <v/>
      </c>
    </row>
    <row r="433" spans="1:9">
      <c r="A433">
        <v>432</v>
      </c>
      <c r="B433">
        <v>12.2</v>
      </c>
      <c r="C433">
        <v>6</v>
      </c>
      <c r="D433">
        <v>0</v>
      </c>
      <c r="E433">
        <v>0</v>
      </c>
      <c r="G433" t="b">
        <f t="shared" si="18"/>
        <v>0</v>
      </c>
      <c r="H433" t="b">
        <f t="shared" si="19"/>
        <v>0</v>
      </c>
      <c r="I433" t="str">
        <f t="shared" si="20"/>
        <v/>
      </c>
    </row>
    <row r="434" spans="1:9">
      <c r="A434">
        <v>433</v>
      </c>
      <c r="B434">
        <v>10.3</v>
      </c>
      <c r="C434">
        <v>9</v>
      </c>
      <c r="D434">
        <v>0</v>
      </c>
      <c r="E434">
        <v>0</v>
      </c>
      <c r="G434" t="b">
        <f t="shared" si="18"/>
        <v>0</v>
      </c>
      <c r="H434" t="b">
        <f t="shared" si="19"/>
        <v>0</v>
      </c>
      <c r="I434" t="str">
        <f t="shared" si="20"/>
        <v/>
      </c>
    </row>
    <row r="435" spans="1:9">
      <c r="A435">
        <v>434</v>
      </c>
      <c r="B435">
        <v>7.4</v>
      </c>
      <c r="C435">
        <v>17</v>
      </c>
      <c r="D435">
        <v>0</v>
      </c>
      <c r="E435">
        <v>0</v>
      </c>
      <c r="G435" t="b">
        <f t="shared" si="18"/>
        <v>0</v>
      </c>
      <c r="H435" t="b">
        <f t="shared" si="19"/>
        <v>0</v>
      </c>
      <c r="I435" t="str">
        <f t="shared" si="20"/>
        <v/>
      </c>
    </row>
    <row r="436" spans="1:9">
      <c r="A436">
        <v>435</v>
      </c>
      <c r="B436">
        <v>4.0999999999999996</v>
      </c>
      <c r="C436">
        <v>17</v>
      </c>
      <c r="D436">
        <v>0</v>
      </c>
      <c r="E436">
        <v>0</v>
      </c>
      <c r="G436" t="b">
        <f t="shared" si="18"/>
        <v>0</v>
      </c>
      <c r="H436" t="b">
        <f t="shared" si="19"/>
        <v>0</v>
      </c>
      <c r="I436" t="str">
        <f t="shared" si="20"/>
        <v/>
      </c>
    </row>
    <row r="437" spans="1:9">
      <c r="A437">
        <v>436</v>
      </c>
      <c r="B437">
        <v>1.4</v>
      </c>
      <c r="C437">
        <v>7</v>
      </c>
      <c r="D437">
        <v>0</v>
      </c>
      <c r="E437">
        <v>0</v>
      </c>
      <c r="G437" t="b">
        <f t="shared" si="18"/>
        <v>0</v>
      </c>
      <c r="H437" t="b">
        <f t="shared" si="19"/>
        <v>0</v>
      </c>
      <c r="I437" t="str">
        <f t="shared" si="20"/>
        <v/>
      </c>
    </row>
    <row r="438" spans="1:9">
      <c r="A438">
        <v>437</v>
      </c>
      <c r="B438">
        <v>0.1</v>
      </c>
      <c r="C438">
        <v>24</v>
      </c>
      <c r="D438">
        <v>0</v>
      </c>
      <c r="E438">
        <v>0</v>
      </c>
      <c r="G438" t="b">
        <f t="shared" si="18"/>
        <v>0</v>
      </c>
      <c r="H438" t="b">
        <f t="shared" si="19"/>
        <v>0</v>
      </c>
      <c r="I438" t="str">
        <f t="shared" si="20"/>
        <v/>
      </c>
    </row>
    <row r="439" spans="1:9">
      <c r="A439">
        <v>438</v>
      </c>
      <c r="B439">
        <v>0.5</v>
      </c>
      <c r="C439">
        <v>16</v>
      </c>
      <c r="D439">
        <v>0</v>
      </c>
      <c r="E439">
        <v>0</v>
      </c>
      <c r="G439" t="b">
        <f t="shared" si="18"/>
        <v>0</v>
      </c>
      <c r="H439" t="b">
        <f t="shared" si="19"/>
        <v>0</v>
      </c>
      <c r="I439" t="str">
        <f t="shared" si="20"/>
        <v/>
      </c>
    </row>
    <row r="440" spans="1:9">
      <c r="A440">
        <v>439</v>
      </c>
      <c r="B440">
        <v>2.5</v>
      </c>
      <c r="C440">
        <v>2</v>
      </c>
      <c r="D440">
        <v>0</v>
      </c>
      <c r="E440">
        <v>0</v>
      </c>
      <c r="G440" t="b">
        <f t="shared" si="18"/>
        <v>0</v>
      </c>
      <c r="H440" t="b">
        <f t="shared" si="19"/>
        <v>1</v>
      </c>
      <c r="I440" t="str">
        <f t="shared" si="20"/>
        <v/>
      </c>
    </row>
    <row r="441" spans="1:9">
      <c r="A441">
        <v>440</v>
      </c>
      <c r="B441">
        <v>5.5</v>
      </c>
      <c r="C441">
        <v>17</v>
      </c>
      <c r="D441">
        <v>0</v>
      </c>
      <c r="E441">
        <v>0</v>
      </c>
      <c r="G441" t="b">
        <f t="shared" si="18"/>
        <v>0</v>
      </c>
      <c r="H441" t="b">
        <f t="shared" si="19"/>
        <v>0</v>
      </c>
      <c r="I441" t="str">
        <f t="shared" si="20"/>
        <v/>
      </c>
    </row>
    <row r="442" spans="1:9">
      <c r="A442">
        <v>441</v>
      </c>
      <c r="B442">
        <v>8.6999999999999993</v>
      </c>
      <c r="C442">
        <v>23</v>
      </c>
      <c r="D442">
        <v>0</v>
      </c>
      <c r="E442">
        <v>0</v>
      </c>
      <c r="G442" t="b">
        <f t="shared" si="18"/>
        <v>0</v>
      </c>
      <c r="H442" t="b">
        <f t="shared" si="19"/>
        <v>0</v>
      </c>
      <c r="I442" t="str">
        <f t="shared" si="20"/>
        <v/>
      </c>
    </row>
    <row r="443" spans="1:9">
      <c r="A443">
        <v>442</v>
      </c>
      <c r="B443">
        <v>11.1</v>
      </c>
      <c r="C443">
        <v>0</v>
      </c>
      <c r="D443">
        <v>0</v>
      </c>
      <c r="E443">
        <v>0</v>
      </c>
      <c r="G443" t="b">
        <f t="shared" si="18"/>
        <v>0</v>
      </c>
      <c r="H443" t="b">
        <f t="shared" si="19"/>
        <v>1</v>
      </c>
      <c r="I443" t="str">
        <f t="shared" si="20"/>
        <v/>
      </c>
    </row>
    <row r="444" spans="1:9">
      <c r="A444">
        <v>443</v>
      </c>
      <c r="B444">
        <v>12.2</v>
      </c>
      <c r="C444">
        <v>4</v>
      </c>
      <c r="D444">
        <v>0</v>
      </c>
      <c r="E444">
        <v>0</v>
      </c>
      <c r="G444" t="b">
        <f t="shared" si="18"/>
        <v>0</v>
      </c>
      <c r="H444" t="b">
        <f t="shared" si="19"/>
        <v>1</v>
      </c>
      <c r="I444" t="str">
        <f t="shared" si="20"/>
        <v/>
      </c>
    </row>
    <row r="445" spans="1:9">
      <c r="A445">
        <v>444</v>
      </c>
      <c r="B445">
        <v>11.9</v>
      </c>
      <c r="C445">
        <v>1</v>
      </c>
      <c r="D445">
        <v>0</v>
      </c>
      <c r="E445">
        <v>0</v>
      </c>
      <c r="G445" t="b">
        <f t="shared" si="18"/>
        <v>0</v>
      </c>
      <c r="H445" t="b">
        <f t="shared" si="19"/>
        <v>1</v>
      </c>
      <c r="I445" t="str">
        <f t="shared" si="20"/>
        <v/>
      </c>
    </row>
    <row r="446" spans="1:9">
      <c r="A446">
        <v>445</v>
      </c>
      <c r="B446">
        <v>10.5</v>
      </c>
      <c r="C446">
        <v>1</v>
      </c>
      <c r="D446">
        <v>0</v>
      </c>
      <c r="E446">
        <v>0</v>
      </c>
      <c r="G446" t="b">
        <f t="shared" si="18"/>
        <v>0</v>
      </c>
      <c r="H446" t="b">
        <f t="shared" si="19"/>
        <v>1</v>
      </c>
      <c r="I446" t="str">
        <f t="shared" si="20"/>
        <v/>
      </c>
    </row>
    <row r="447" spans="1:9">
      <c r="A447">
        <v>446</v>
      </c>
      <c r="B447">
        <v>8.8000000000000007</v>
      </c>
      <c r="C447">
        <v>6</v>
      </c>
      <c r="D447">
        <v>0</v>
      </c>
      <c r="E447">
        <v>0</v>
      </c>
      <c r="G447" t="b">
        <f t="shared" si="18"/>
        <v>0</v>
      </c>
      <c r="H447" t="b">
        <f t="shared" si="19"/>
        <v>0</v>
      </c>
      <c r="I447" t="str">
        <f t="shared" si="20"/>
        <v/>
      </c>
    </row>
    <row r="448" spans="1:9">
      <c r="A448">
        <v>447</v>
      </c>
      <c r="B448">
        <v>7.5</v>
      </c>
      <c r="C448">
        <v>10</v>
      </c>
      <c r="D448">
        <v>0</v>
      </c>
      <c r="E448">
        <v>0</v>
      </c>
      <c r="G448" t="b">
        <f t="shared" si="18"/>
        <v>0</v>
      </c>
      <c r="H448" t="b">
        <f t="shared" si="19"/>
        <v>0</v>
      </c>
      <c r="I448" t="str">
        <f t="shared" si="20"/>
        <v/>
      </c>
    </row>
    <row r="449" spans="1:9">
      <c r="A449">
        <v>448</v>
      </c>
      <c r="B449">
        <v>7.6</v>
      </c>
      <c r="C449">
        <v>10</v>
      </c>
      <c r="D449">
        <v>0</v>
      </c>
      <c r="E449">
        <v>0</v>
      </c>
      <c r="G449" t="b">
        <f t="shared" si="18"/>
        <v>0</v>
      </c>
      <c r="H449" t="b">
        <f t="shared" si="19"/>
        <v>0</v>
      </c>
      <c r="I449" t="str">
        <f t="shared" si="20"/>
        <v/>
      </c>
    </row>
    <row r="450" spans="1:9">
      <c r="A450">
        <v>449</v>
      </c>
      <c r="B450">
        <v>9.1999999999999993</v>
      </c>
      <c r="C450">
        <v>2</v>
      </c>
      <c r="D450">
        <v>0</v>
      </c>
      <c r="E450">
        <v>0</v>
      </c>
      <c r="G450" t="b">
        <f t="shared" si="18"/>
        <v>0</v>
      </c>
      <c r="H450" t="b">
        <f t="shared" si="19"/>
        <v>1</v>
      </c>
      <c r="I450" t="str">
        <f t="shared" si="20"/>
        <v/>
      </c>
    </row>
    <row r="451" spans="1:9">
      <c r="A451">
        <v>450</v>
      </c>
      <c r="B451">
        <v>12.3</v>
      </c>
      <c r="C451">
        <v>7</v>
      </c>
      <c r="D451">
        <v>0</v>
      </c>
      <c r="E451">
        <v>0</v>
      </c>
      <c r="G451" t="b">
        <f t="shared" ref="G451:G501" si="21">B451&gt;=20</f>
        <v>0</v>
      </c>
      <c r="H451" t="b">
        <f t="shared" ref="H451:H501" si="22">C451&lt;=5</f>
        <v>0</v>
      </c>
      <c r="I451" t="str">
        <f t="shared" ref="I451:I501" si="23">IF(AND(G451,H451),1,"")</f>
        <v/>
      </c>
    </row>
    <row r="452" spans="1:9">
      <c r="A452">
        <v>451</v>
      </c>
      <c r="B452">
        <v>16.3</v>
      </c>
      <c r="C452">
        <v>18</v>
      </c>
      <c r="D452">
        <v>0</v>
      </c>
      <c r="E452">
        <v>0</v>
      </c>
      <c r="G452" t="b">
        <f t="shared" si="21"/>
        <v>0</v>
      </c>
      <c r="H452" t="b">
        <f t="shared" si="22"/>
        <v>0</v>
      </c>
      <c r="I452" t="str">
        <f t="shared" si="23"/>
        <v/>
      </c>
    </row>
    <row r="453" spans="1:9">
      <c r="A453">
        <v>452</v>
      </c>
      <c r="B453">
        <v>20.2</v>
      </c>
      <c r="C453">
        <v>23</v>
      </c>
      <c r="D453">
        <v>0</v>
      </c>
      <c r="E453">
        <v>0</v>
      </c>
      <c r="G453" t="b">
        <f t="shared" si="21"/>
        <v>1</v>
      </c>
      <c r="H453" t="b">
        <f t="shared" si="22"/>
        <v>0</v>
      </c>
      <c r="I453" t="str">
        <f t="shared" si="23"/>
        <v/>
      </c>
    </row>
    <row r="454" spans="1:9">
      <c r="A454">
        <v>453</v>
      </c>
      <c r="B454">
        <v>23.2</v>
      </c>
      <c r="C454">
        <v>7</v>
      </c>
      <c r="D454">
        <v>0</v>
      </c>
      <c r="E454">
        <v>0</v>
      </c>
      <c r="G454" t="b">
        <f t="shared" si="21"/>
        <v>1</v>
      </c>
      <c r="H454" t="b">
        <f t="shared" si="22"/>
        <v>0</v>
      </c>
      <c r="I454" t="str">
        <f t="shared" si="23"/>
        <v/>
      </c>
    </row>
    <row r="455" spans="1:9">
      <c r="A455">
        <v>454</v>
      </c>
      <c r="B455">
        <v>24.8</v>
      </c>
      <c r="C455">
        <v>20</v>
      </c>
      <c r="D455">
        <v>0</v>
      </c>
      <c r="E455">
        <v>0</v>
      </c>
      <c r="G455" t="b">
        <f t="shared" si="21"/>
        <v>1</v>
      </c>
      <c r="H455" t="b">
        <f t="shared" si="22"/>
        <v>0</v>
      </c>
      <c r="I455" t="str">
        <f t="shared" si="23"/>
        <v/>
      </c>
    </row>
    <row r="456" spans="1:9">
      <c r="A456">
        <v>455</v>
      </c>
      <c r="B456">
        <v>24.9</v>
      </c>
      <c r="C456">
        <v>14</v>
      </c>
      <c r="D456">
        <v>0</v>
      </c>
      <c r="E456">
        <v>0</v>
      </c>
      <c r="G456" t="b">
        <f t="shared" si="21"/>
        <v>1</v>
      </c>
      <c r="H456" t="b">
        <f t="shared" si="22"/>
        <v>0</v>
      </c>
      <c r="I456" t="str">
        <f t="shared" si="23"/>
        <v/>
      </c>
    </row>
    <row r="457" spans="1:9">
      <c r="A457">
        <v>456</v>
      </c>
      <c r="B457">
        <v>23.3</v>
      </c>
      <c r="C457">
        <v>11</v>
      </c>
      <c r="D457">
        <v>0</v>
      </c>
      <c r="E457">
        <v>0</v>
      </c>
      <c r="G457" t="b">
        <f t="shared" si="21"/>
        <v>1</v>
      </c>
      <c r="H457" t="b">
        <f t="shared" si="22"/>
        <v>0</v>
      </c>
      <c r="I457" t="str">
        <f t="shared" si="23"/>
        <v/>
      </c>
    </row>
    <row r="458" spans="1:9">
      <c r="A458">
        <v>457</v>
      </c>
      <c r="B458">
        <v>21.3</v>
      </c>
      <c r="C458">
        <v>10</v>
      </c>
      <c r="D458">
        <v>0</v>
      </c>
      <c r="E458">
        <v>0</v>
      </c>
      <c r="G458" t="b">
        <f t="shared" si="21"/>
        <v>1</v>
      </c>
      <c r="H458" t="b">
        <f t="shared" si="22"/>
        <v>0</v>
      </c>
      <c r="I458" t="str">
        <f t="shared" si="23"/>
        <v/>
      </c>
    </row>
    <row r="459" spans="1:9">
      <c r="A459">
        <v>458</v>
      </c>
      <c r="B459">
        <v>19.7</v>
      </c>
      <c r="C459">
        <v>13</v>
      </c>
      <c r="D459">
        <v>0</v>
      </c>
      <c r="E459">
        <v>0</v>
      </c>
      <c r="G459" t="b">
        <f t="shared" si="21"/>
        <v>0</v>
      </c>
      <c r="H459" t="b">
        <f t="shared" si="22"/>
        <v>0</v>
      </c>
      <c r="I459" t="str">
        <f t="shared" si="23"/>
        <v/>
      </c>
    </row>
    <row r="460" spans="1:9">
      <c r="A460">
        <v>459</v>
      </c>
      <c r="B460">
        <v>19.100000000000001</v>
      </c>
      <c r="C460">
        <v>24</v>
      </c>
      <c r="D460">
        <v>0</v>
      </c>
      <c r="E460">
        <v>0</v>
      </c>
      <c r="G460" t="b">
        <f t="shared" si="21"/>
        <v>0</v>
      </c>
      <c r="H460" t="b">
        <f t="shared" si="22"/>
        <v>0</v>
      </c>
      <c r="I460" t="str">
        <f t="shared" si="23"/>
        <v/>
      </c>
    </row>
    <row r="461" spans="1:9">
      <c r="A461">
        <v>460</v>
      </c>
      <c r="B461">
        <v>20</v>
      </c>
      <c r="C461">
        <v>0</v>
      </c>
      <c r="D461">
        <v>0</v>
      </c>
      <c r="E461">
        <v>0</v>
      </c>
      <c r="G461" t="b">
        <f t="shared" si="21"/>
        <v>1</v>
      </c>
      <c r="H461" t="b">
        <f t="shared" si="22"/>
        <v>1</v>
      </c>
      <c r="I461">
        <f t="shared" si="23"/>
        <v>1</v>
      </c>
    </row>
    <row r="462" spans="1:9">
      <c r="A462">
        <v>461</v>
      </c>
      <c r="B462">
        <v>22.1</v>
      </c>
      <c r="C462">
        <v>1</v>
      </c>
      <c r="D462">
        <v>0</v>
      </c>
      <c r="E462">
        <v>0</v>
      </c>
      <c r="G462" t="b">
        <f t="shared" si="21"/>
        <v>1</v>
      </c>
      <c r="H462" t="b">
        <f t="shared" si="22"/>
        <v>1</v>
      </c>
      <c r="I462">
        <f t="shared" si="23"/>
        <v>1</v>
      </c>
    </row>
    <row r="463" spans="1:9">
      <c r="A463">
        <v>462</v>
      </c>
      <c r="B463">
        <v>25</v>
      </c>
      <c r="C463">
        <v>4</v>
      </c>
      <c r="D463">
        <v>0</v>
      </c>
      <c r="E463">
        <v>0</v>
      </c>
      <c r="G463" t="b">
        <f t="shared" si="21"/>
        <v>1</v>
      </c>
      <c r="H463" t="b">
        <f t="shared" si="22"/>
        <v>1</v>
      </c>
      <c r="I463">
        <f t="shared" si="23"/>
        <v>1</v>
      </c>
    </row>
    <row r="464" spans="1:9">
      <c r="A464">
        <v>463</v>
      </c>
      <c r="B464">
        <v>27.7</v>
      </c>
      <c r="C464">
        <v>1</v>
      </c>
      <c r="D464">
        <v>0</v>
      </c>
      <c r="E464">
        <v>0</v>
      </c>
      <c r="G464" t="b">
        <f t="shared" si="21"/>
        <v>1</v>
      </c>
      <c r="H464" t="b">
        <f t="shared" si="22"/>
        <v>1</v>
      </c>
      <c r="I464">
        <f t="shared" si="23"/>
        <v>1</v>
      </c>
    </row>
    <row r="465" spans="1:9">
      <c r="A465">
        <v>464</v>
      </c>
      <c r="B465">
        <v>29.4</v>
      </c>
      <c r="C465">
        <v>12</v>
      </c>
      <c r="D465">
        <v>0</v>
      </c>
      <c r="E465">
        <v>0</v>
      </c>
      <c r="G465" t="b">
        <f t="shared" si="21"/>
        <v>1</v>
      </c>
      <c r="H465" t="b">
        <f t="shared" si="22"/>
        <v>0</v>
      </c>
      <c r="I465" t="str">
        <f t="shared" si="23"/>
        <v/>
      </c>
    </row>
    <row r="466" spans="1:9">
      <c r="A466">
        <v>465</v>
      </c>
      <c r="B466">
        <v>29.5</v>
      </c>
      <c r="C466">
        <v>12</v>
      </c>
      <c r="D466">
        <v>0</v>
      </c>
      <c r="E466">
        <v>0</v>
      </c>
      <c r="G466" t="b">
        <f t="shared" si="21"/>
        <v>1</v>
      </c>
      <c r="H466" t="b">
        <f t="shared" si="22"/>
        <v>0</v>
      </c>
      <c r="I466" t="str">
        <f t="shared" si="23"/>
        <v/>
      </c>
    </row>
    <row r="467" spans="1:9">
      <c r="A467">
        <v>466</v>
      </c>
      <c r="B467">
        <v>27.8</v>
      </c>
      <c r="C467">
        <v>8</v>
      </c>
      <c r="D467">
        <v>0</v>
      </c>
      <c r="E467">
        <v>0</v>
      </c>
      <c r="G467" t="b">
        <f t="shared" si="21"/>
        <v>1</v>
      </c>
      <c r="H467" t="b">
        <f t="shared" si="22"/>
        <v>0</v>
      </c>
      <c r="I467" t="str">
        <f t="shared" si="23"/>
        <v/>
      </c>
    </row>
    <row r="468" spans="1:9">
      <c r="A468">
        <v>467</v>
      </c>
      <c r="B468">
        <v>24.9</v>
      </c>
      <c r="C468">
        <v>13</v>
      </c>
      <c r="D468">
        <v>0</v>
      </c>
      <c r="E468">
        <v>0</v>
      </c>
      <c r="G468" t="b">
        <f t="shared" si="21"/>
        <v>1</v>
      </c>
      <c r="H468" t="b">
        <f t="shared" si="22"/>
        <v>0</v>
      </c>
      <c r="I468" t="str">
        <f t="shared" si="23"/>
        <v/>
      </c>
    </row>
    <row r="469" spans="1:9">
      <c r="A469">
        <v>468</v>
      </c>
      <c r="B469">
        <v>21.3</v>
      </c>
      <c r="C469">
        <v>18</v>
      </c>
      <c r="D469">
        <v>0</v>
      </c>
      <c r="E469">
        <v>0</v>
      </c>
      <c r="G469" t="b">
        <f t="shared" si="21"/>
        <v>1</v>
      </c>
      <c r="H469" t="b">
        <f t="shared" si="22"/>
        <v>0</v>
      </c>
      <c r="I469" t="str">
        <f t="shared" si="23"/>
        <v/>
      </c>
    </row>
    <row r="470" spans="1:9">
      <c r="A470">
        <v>469</v>
      </c>
      <c r="B470">
        <v>18.100000000000001</v>
      </c>
      <c r="C470">
        <v>15</v>
      </c>
      <c r="D470">
        <v>0</v>
      </c>
      <c r="E470">
        <v>0</v>
      </c>
      <c r="G470" t="b">
        <f t="shared" si="21"/>
        <v>0</v>
      </c>
      <c r="H470" t="b">
        <f t="shared" si="22"/>
        <v>0</v>
      </c>
      <c r="I470" t="str">
        <f t="shared" si="23"/>
        <v/>
      </c>
    </row>
    <row r="471" spans="1:9">
      <c r="A471">
        <v>470</v>
      </c>
      <c r="B471">
        <v>15.9</v>
      </c>
      <c r="C471">
        <v>10</v>
      </c>
      <c r="D471">
        <v>0</v>
      </c>
      <c r="E471">
        <v>0</v>
      </c>
      <c r="G471" t="b">
        <f t="shared" si="21"/>
        <v>0</v>
      </c>
      <c r="H471" t="b">
        <f t="shared" si="22"/>
        <v>0</v>
      </c>
      <c r="I471" t="str">
        <f t="shared" si="23"/>
        <v/>
      </c>
    </row>
    <row r="472" spans="1:9">
      <c r="A472">
        <v>471</v>
      </c>
      <c r="B472">
        <v>15.3</v>
      </c>
      <c r="C472">
        <v>7</v>
      </c>
      <c r="D472">
        <v>0</v>
      </c>
      <c r="E472">
        <v>0</v>
      </c>
      <c r="G472" t="b">
        <f t="shared" si="21"/>
        <v>0</v>
      </c>
      <c r="H472" t="b">
        <f t="shared" si="22"/>
        <v>0</v>
      </c>
      <c r="I472" t="str">
        <f t="shared" si="23"/>
        <v/>
      </c>
    </row>
    <row r="473" spans="1:9">
      <c r="A473">
        <v>472</v>
      </c>
      <c r="B473">
        <v>16</v>
      </c>
      <c r="C473">
        <v>5</v>
      </c>
      <c r="D473">
        <v>0</v>
      </c>
      <c r="E473">
        <v>0</v>
      </c>
      <c r="G473" t="b">
        <f t="shared" si="21"/>
        <v>0</v>
      </c>
      <c r="H473" t="b">
        <f t="shared" si="22"/>
        <v>1</v>
      </c>
      <c r="I473" t="str">
        <f t="shared" si="23"/>
        <v/>
      </c>
    </row>
    <row r="474" spans="1:9">
      <c r="A474">
        <v>473</v>
      </c>
      <c r="B474">
        <v>17.5</v>
      </c>
      <c r="C474">
        <v>26</v>
      </c>
      <c r="D474">
        <v>0</v>
      </c>
      <c r="E474">
        <v>0</v>
      </c>
      <c r="G474" t="b">
        <f t="shared" si="21"/>
        <v>0</v>
      </c>
      <c r="H474" t="b">
        <f t="shared" si="22"/>
        <v>0</v>
      </c>
      <c r="I474" t="str">
        <f t="shared" si="23"/>
        <v/>
      </c>
    </row>
    <row r="475" spans="1:9">
      <c r="A475">
        <v>474</v>
      </c>
      <c r="B475">
        <v>19</v>
      </c>
      <c r="C475">
        <v>0</v>
      </c>
      <c r="D475">
        <v>0</v>
      </c>
      <c r="E475">
        <v>0</v>
      </c>
      <c r="G475" t="b">
        <f t="shared" si="21"/>
        <v>0</v>
      </c>
      <c r="H475" t="b">
        <f t="shared" si="22"/>
        <v>1</v>
      </c>
      <c r="I475" t="str">
        <f t="shared" si="23"/>
        <v/>
      </c>
    </row>
    <row r="476" spans="1:9">
      <c r="A476">
        <v>475</v>
      </c>
      <c r="B476">
        <v>19.5</v>
      </c>
      <c r="C476">
        <v>2</v>
      </c>
      <c r="D476">
        <v>0</v>
      </c>
      <c r="E476">
        <v>0</v>
      </c>
      <c r="G476" t="b">
        <f t="shared" si="21"/>
        <v>0</v>
      </c>
      <c r="H476" t="b">
        <f t="shared" si="22"/>
        <v>1</v>
      </c>
      <c r="I476" t="str">
        <f t="shared" si="23"/>
        <v/>
      </c>
    </row>
    <row r="477" spans="1:9">
      <c r="A477">
        <v>476</v>
      </c>
      <c r="B477">
        <v>18.7</v>
      </c>
      <c r="C477">
        <v>6</v>
      </c>
      <c r="D477">
        <v>0</v>
      </c>
      <c r="E477">
        <v>0</v>
      </c>
      <c r="G477" t="b">
        <f t="shared" si="21"/>
        <v>0</v>
      </c>
      <c r="H477" t="b">
        <f t="shared" si="22"/>
        <v>0</v>
      </c>
      <c r="I477" t="str">
        <f t="shared" si="23"/>
        <v/>
      </c>
    </row>
    <row r="478" spans="1:9">
      <c r="A478">
        <v>477</v>
      </c>
      <c r="B478">
        <v>16.3</v>
      </c>
      <c r="C478">
        <v>5</v>
      </c>
      <c r="D478">
        <v>0</v>
      </c>
      <c r="E478">
        <v>0</v>
      </c>
      <c r="G478" t="b">
        <f t="shared" si="21"/>
        <v>0</v>
      </c>
      <c r="H478" t="b">
        <f t="shared" si="22"/>
        <v>1</v>
      </c>
      <c r="I478" t="str">
        <f t="shared" si="23"/>
        <v/>
      </c>
    </row>
    <row r="479" spans="1:9">
      <c r="A479">
        <v>478</v>
      </c>
      <c r="B479">
        <v>12.7</v>
      </c>
      <c r="C479">
        <v>6</v>
      </c>
      <c r="D479">
        <v>0</v>
      </c>
      <c r="E479">
        <v>0</v>
      </c>
      <c r="G479" t="b">
        <f t="shared" si="21"/>
        <v>0</v>
      </c>
      <c r="H479" t="b">
        <f t="shared" si="22"/>
        <v>0</v>
      </c>
      <c r="I479" t="str">
        <f t="shared" si="23"/>
        <v/>
      </c>
    </row>
    <row r="480" spans="1:9">
      <c r="A480">
        <v>479</v>
      </c>
      <c r="B480">
        <v>8.8000000000000007</v>
      </c>
      <c r="C480">
        <v>7</v>
      </c>
      <c r="D480">
        <v>0</v>
      </c>
      <c r="E480">
        <v>0</v>
      </c>
      <c r="G480" t="b">
        <f t="shared" si="21"/>
        <v>0</v>
      </c>
      <c r="H480" t="b">
        <f t="shared" si="22"/>
        <v>0</v>
      </c>
      <c r="I480" t="str">
        <f t="shared" si="23"/>
        <v/>
      </c>
    </row>
    <row r="481" spans="1:9">
      <c r="A481">
        <v>480</v>
      </c>
      <c r="B481">
        <v>5.3</v>
      </c>
      <c r="C481">
        <v>2</v>
      </c>
      <c r="D481">
        <v>0</v>
      </c>
      <c r="E481">
        <v>0</v>
      </c>
      <c r="G481" t="b">
        <f t="shared" si="21"/>
        <v>0</v>
      </c>
      <c r="H481" t="b">
        <f t="shared" si="22"/>
        <v>1</v>
      </c>
      <c r="I481" t="str">
        <f t="shared" si="23"/>
        <v/>
      </c>
    </row>
    <row r="482" spans="1:9">
      <c r="A482">
        <v>481</v>
      </c>
      <c r="B482">
        <v>3.2</v>
      </c>
      <c r="C482">
        <v>7</v>
      </c>
      <c r="D482">
        <v>0</v>
      </c>
      <c r="E482">
        <v>0</v>
      </c>
      <c r="G482" t="b">
        <f t="shared" si="21"/>
        <v>0</v>
      </c>
      <c r="H482" t="b">
        <f t="shared" si="22"/>
        <v>0</v>
      </c>
      <c r="I482" t="str">
        <f t="shared" si="23"/>
        <v/>
      </c>
    </row>
    <row r="483" spans="1:9">
      <c r="A483">
        <v>482</v>
      </c>
      <c r="B483">
        <v>2.7</v>
      </c>
      <c r="C483">
        <v>7</v>
      </c>
      <c r="D483">
        <v>0</v>
      </c>
      <c r="E483">
        <v>0</v>
      </c>
      <c r="G483" t="b">
        <f t="shared" si="21"/>
        <v>0</v>
      </c>
      <c r="H483" t="b">
        <f t="shared" si="22"/>
        <v>0</v>
      </c>
      <c r="I483" t="str">
        <f t="shared" si="23"/>
        <v/>
      </c>
    </row>
    <row r="484" spans="1:9">
      <c r="A484">
        <v>483</v>
      </c>
      <c r="B484">
        <v>3.9</v>
      </c>
      <c r="C484">
        <v>8</v>
      </c>
      <c r="D484">
        <v>0</v>
      </c>
      <c r="E484">
        <v>0</v>
      </c>
      <c r="G484" t="b">
        <f t="shared" si="21"/>
        <v>0</v>
      </c>
      <c r="H484" t="b">
        <f t="shared" si="22"/>
        <v>0</v>
      </c>
      <c r="I484" t="str">
        <f t="shared" si="23"/>
        <v/>
      </c>
    </row>
    <row r="485" spans="1:9">
      <c r="A485">
        <v>484</v>
      </c>
      <c r="B485">
        <v>6</v>
      </c>
      <c r="C485">
        <v>18</v>
      </c>
      <c r="D485">
        <v>0</v>
      </c>
      <c r="E485">
        <v>0</v>
      </c>
      <c r="G485" t="b">
        <f t="shared" si="21"/>
        <v>0</v>
      </c>
      <c r="H485" t="b">
        <f t="shared" si="22"/>
        <v>0</v>
      </c>
      <c r="I485" t="str">
        <f t="shared" si="23"/>
        <v/>
      </c>
    </row>
    <row r="486" spans="1:9">
      <c r="A486">
        <v>485</v>
      </c>
      <c r="B486">
        <v>8.1999999999999993</v>
      </c>
      <c r="C486">
        <v>23</v>
      </c>
      <c r="D486">
        <v>0</v>
      </c>
      <c r="E486">
        <v>0</v>
      </c>
      <c r="G486" t="b">
        <f t="shared" si="21"/>
        <v>0</v>
      </c>
      <c r="H486" t="b">
        <f t="shared" si="22"/>
        <v>0</v>
      </c>
      <c r="I486" t="str">
        <f t="shared" si="23"/>
        <v/>
      </c>
    </row>
    <row r="487" spans="1:9">
      <c r="A487">
        <v>486</v>
      </c>
      <c r="B487">
        <v>9.6999999999999993</v>
      </c>
      <c r="C487">
        <v>23</v>
      </c>
      <c r="D487">
        <v>0</v>
      </c>
      <c r="E487">
        <v>0</v>
      </c>
      <c r="G487" t="b">
        <f t="shared" si="21"/>
        <v>0</v>
      </c>
      <c r="H487" t="b">
        <f t="shared" si="22"/>
        <v>0</v>
      </c>
      <c r="I487" t="str">
        <f t="shared" si="23"/>
        <v/>
      </c>
    </row>
    <row r="488" spans="1:9">
      <c r="A488">
        <v>487</v>
      </c>
      <c r="B488">
        <v>10</v>
      </c>
      <c r="C488">
        <v>11</v>
      </c>
      <c r="D488">
        <v>0</v>
      </c>
      <c r="E488">
        <v>0</v>
      </c>
      <c r="G488" t="b">
        <f t="shared" si="21"/>
        <v>0</v>
      </c>
      <c r="H488" t="b">
        <f t="shared" si="22"/>
        <v>0</v>
      </c>
      <c r="I488" t="str">
        <f t="shared" si="23"/>
        <v/>
      </c>
    </row>
    <row r="489" spans="1:9">
      <c r="A489">
        <v>488</v>
      </c>
      <c r="B489">
        <v>8.8000000000000007</v>
      </c>
      <c r="C489">
        <v>16</v>
      </c>
      <c r="D489">
        <v>0</v>
      </c>
      <c r="E489">
        <v>0</v>
      </c>
      <c r="G489" t="b">
        <f t="shared" si="21"/>
        <v>0</v>
      </c>
      <c r="H489" t="b">
        <f t="shared" si="22"/>
        <v>0</v>
      </c>
      <c r="I489" t="str">
        <f t="shared" si="23"/>
        <v/>
      </c>
    </row>
    <row r="490" spans="1:9">
      <c r="A490">
        <v>489</v>
      </c>
      <c r="B490">
        <v>6.6</v>
      </c>
      <c r="C490">
        <v>22</v>
      </c>
      <c r="D490">
        <v>0</v>
      </c>
      <c r="E490">
        <v>0</v>
      </c>
      <c r="G490" t="b">
        <f t="shared" si="21"/>
        <v>0</v>
      </c>
      <c r="H490" t="b">
        <f t="shared" si="22"/>
        <v>0</v>
      </c>
      <c r="I490" t="str">
        <f t="shared" si="23"/>
        <v/>
      </c>
    </row>
    <row r="491" spans="1:9">
      <c r="A491">
        <v>490</v>
      </c>
      <c r="B491">
        <v>4.0999999999999996</v>
      </c>
      <c r="C491">
        <v>0</v>
      </c>
      <c r="D491">
        <v>0</v>
      </c>
      <c r="E491">
        <v>0</v>
      </c>
      <c r="G491" t="b">
        <f t="shared" si="21"/>
        <v>0</v>
      </c>
      <c r="H491" t="b">
        <f t="shared" si="22"/>
        <v>1</v>
      </c>
      <c r="I491" t="str">
        <f t="shared" si="23"/>
        <v/>
      </c>
    </row>
    <row r="492" spans="1:9">
      <c r="A492">
        <v>491</v>
      </c>
      <c r="B492">
        <v>2.2000000000000002</v>
      </c>
      <c r="C492">
        <v>1</v>
      </c>
      <c r="D492">
        <v>0</v>
      </c>
      <c r="E492">
        <v>0</v>
      </c>
      <c r="G492" t="b">
        <f t="shared" si="21"/>
        <v>0</v>
      </c>
      <c r="H492" t="b">
        <f t="shared" si="22"/>
        <v>1</v>
      </c>
      <c r="I492" t="str">
        <f t="shared" si="23"/>
        <v/>
      </c>
    </row>
    <row r="493" spans="1:9">
      <c r="A493">
        <v>492</v>
      </c>
      <c r="B493">
        <v>1.6</v>
      </c>
      <c r="C493">
        <v>4</v>
      </c>
      <c r="D493">
        <v>0</v>
      </c>
      <c r="E493">
        <v>0</v>
      </c>
      <c r="G493" t="b">
        <f t="shared" si="21"/>
        <v>0</v>
      </c>
      <c r="H493" t="b">
        <f t="shared" si="22"/>
        <v>1</v>
      </c>
      <c r="I493" t="str">
        <f t="shared" si="23"/>
        <v/>
      </c>
    </row>
    <row r="494" spans="1:9">
      <c r="A494">
        <v>493</v>
      </c>
      <c r="B494">
        <v>2.7</v>
      </c>
      <c r="C494">
        <v>1</v>
      </c>
      <c r="D494">
        <v>0</v>
      </c>
      <c r="E494">
        <v>0</v>
      </c>
      <c r="G494" t="b">
        <f t="shared" si="21"/>
        <v>0</v>
      </c>
      <c r="H494" t="b">
        <f t="shared" si="22"/>
        <v>1</v>
      </c>
      <c r="I494" t="str">
        <f t="shared" si="23"/>
        <v/>
      </c>
    </row>
    <row r="495" spans="1:9">
      <c r="A495">
        <v>494</v>
      </c>
      <c r="B495">
        <v>5.4</v>
      </c>
      <c r="C495">
        <v>9</v>
      </c>
      <c r="D495">
        <v>0</v>
      </c>
      <c r="E495">
        <v>0</v>
      </c>
      <c r="G495" t="b">
        <f t="shared" si="21"/>
        <v>0</v>
      </c>
      <c r="H495" t="b">
        <f t="shared" si="22"/>
        <v>0</v>
      </c>
      <c r="I495" t="str">
        <f t="shared" si="23"/>
        <v/>
      </c>
    </row>
    <row r="496" spans="1:9">
      <c r="A496">
        <v>495</v>
      </c>
      <c r="B496">
        <v>9.1</v>
      </c>
      <c r="C496">
        <v>11</v>
      </c>
      <c r="D496">
        <v>0</v>
      </c>
      <c r="E496">
        <v>0</v>
      </c>
      <c r="G496" t="b">
        <f t="shared" si="21"/>
        <v>0</v>
      </c>
      <c r="H496" t="b">
        <f t="shared" si="22"/>
        <v>0</v>
      </c>
      <c r="I496" t="str">
        <f t="shared" si="23"/>
        <v/>
      </c>
    </row>
    <row r="497" spans="1:9">
      <c r="A497">
        <v>496</v>
      </c>
      <c r="B497">
        <v>12.9</v>
      </c>
      <c r="C497">
        <v>8</v>
      </c>
      <c r="D497">
        <v>0</v>
      </c>
      <c r="E497">
        <v>0</v>
      </c>
      <c r="G497" t="b">
        <f t="shared" si="21"/>
        <v>0</v>
      </c>
      <c r="H497" t="b">
        <f t="shared" si="22"/>
        <v>0</v>
      </c>
      <c r="I497" t="str">
        <f t="shared" si="23"/>
        <v/>
      </c>
    </row>
    <row r="498" spans="1:9">
      <c r="A498">
        <v>497</v>
      </c>
      <c r="B498">
        <v>15.9</v>
      </c>
      <c r="C498">
        <v>16</v>
      </c>
      <c r="D498">
        <v>0</v>
      </c>
      <c r="E498">
        <v>0</v>
      </c>
      <c r="G498" t="b">
        <f t="shared" si="21"/>
        <v>0</v>
      </c>
      <c r="H498" t="b">
        <f t="shared" si="22"/>
        <v>0</v>
      </c>
      <c r="I498" t="str">
        <f t="shared" si="23"/>
        <v/>
      </c>
    </row>
    <row r="499" spans="1:9">
      <c r="A499">
        <v>498</v>
      </c>
      <c r="B499">
        <v>17.5</v>
      </c>
      <c r="C499">
        <v>15</v>
      </c>
      <c r="D499">
        <v>0</v>
      </c>
      <c r="E499">
        <v>0</v>
      </c>
      <c r="G499" t="b">
        <f t="shared" si="21"/>
        <v>0</v>
      </c>
      <c r="H499" t="b">
        <f t="shared" si="22"/>
        <v>0</v>
      </c>
      <c r="I499" t="str">
        <f t="shared" si="23"/>
        <v/>
      </c>
    </row>
    <row r="500" spans="1:9">
      <c r="A500">
        <v>499</v>
      </c>
      <c r="B500">
        <v>17.5</v>
      </c>
      <c r="C500">
        <v>8</v>
      </c>
      <c r="D500">
        <v>0</v>
      </c>
      <c r="E500">
        <v>0</v>
      </c>
      <c r="G500" t="b">
        <f t="shared" si="21"/>
        <v>0</v>
      </c>
      <c r="H500" t="b">
        <f t="shared" si="22"/>
        <v>0</v>
      </c>
      <c r="I500" t="str">
        <f t="shared" si="23"/>
        <v/>
      </c>
    </row>
    <row r="501" spans="1:9">
      <c r="A501">
        <v>500</v>
      </c>
      <c r="B501">
        <v>16.399999999999999</v>
      </c>
      <c r="C501">
        <v>14</v>
      </c>
      <c r="D501">
        <v>0</v>
      </c>
      <c r="E501">
        <v>0</v>
      </c>
      <c r="G501" t="b">
        <f t="shared" si="21"/>
        <v>0</v>
      </c>
      <c r="H501" t="b">
        <f t="shared" si="22"/>
        <v>0</v>
      </c>
      <c r="I501" t="str">
        <f t="shared" si="23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01"/>
  <sheetViews>
    <sheetView topLeftCell="A419" workbookViewId="0">
      <selection activeCell="A449" sqref="A449:C456"/>
    </sheetView>
  </sheetViews>
  <sheetFormatPr defaultRowHeight="14.25"/>
  <cols>
    <col min="2" max="2" width="11.375" bestFit="1" customWidth="1"/>
    <col min="5" max="5" width="14.75" bestFit="1" customWidth="1"/>
  </cols>
  <sheetData>
    <row r="1" spans="1:11">
      <c r="A1" t="s">
        <v>0</v>
      </c>
      <c r="B1" t="s">
        <v>1</v>
      </c>
      <c r="C1" t="s">
        <v>10</v>
      </c>
    </row>
    <row r="2" spans="1:11">
      <c r="A2">
        <v>1</v>
      </c>
      <c r="B2">
        <v>19</v>
      </c>
      <c r="C2">
        <v>1</v>
      </c>
      <c r="E2">
        <f>MAX(C:C)</f>
        <v>8</v>
      </c>
    </row>
    <row r="3" spans="1:11">
      <c r="A3">
        <v>2</v>
      </c>
      <c r="B3">
        <v>22</v>
      </c>
      <c r="C3">
        <f>IF(B3&gt;B2,C2+1,0)</f>
        <v>2</v>
      </c>
      <c r="E3">
        <f>MAX(C:C)</f>
        <v>8</v>
      </c>
      <c r="G3">
        <v>447</v>
      </c>
      <c r="H3">
        <v>7.5</v>
      </c>
      <c r="I3">
        <f t="shared" ref="I3:I11" si="0">IF(H3&gt;H2,I2+1,1)</f>
        <v>1</v>
      </c>
    </row>
    <row r="4" spans="1:11">
      <c r="A4">
        <v>3</v>
      </c>
      <c r="B4">
        <v>23.6</v>
      </c>
      <c r="C4">
        <f t="shared" ref="C4:C67" si="1">IF(B4&gt;B3,C3+1,0)</f>
        <v>3</v>
      </c>
      <c r="G4">
        <v>448</v>
      </c>
      <c r="H4">
        <v>7.6</v>
      </c>
      <c r="I4">
        <f>IF(H4&gt;H3,I3+1,1)</f>
        <v>2</v>
      </c>
    </row>
    <row r="5" spans="1:11">
      <c r="A5">
        <v>4</v>
      </c>
      <c r="B5">
        <v>23.6</v>
      </c>
      <c r="C5">
        <f t="shared" si="1"/>
        <v>0</v>
      </c>
      <c r="G5">
        <v>449</v>
      </c>
      <c r="H5">
        <v>9.1999999999999993</v>
      </c>
      <c r="I5">
        <f t="shared" si="0"/>
        <v>3</v>
      </c>
    </row>
    <row r="6" spans="1:11">
      <c r="A6">
        <v>5</v>
      </c>
      <c r="B6">
        <v>22.3</v>
      </c>
      <c r="C6">
        <f t="shared" si="1"/>
        <v>0</v>
      </c>
      <c r="G6">
        <v>450</v>
      </c>
      <c r="H6">
        <v>12.3</v>
      </c>
      <c r="I6">
        <f t="shared" si="0"/>
        <v>4</v>
      </c>
      <c r="K6">
        <v>447</v>
      </c>
    </row>
    <row r="7" spans="1:11">
      <c r="A7">
        <v>6</v>
      </c>
      <c r="B7">
        <v>20.399999999999999</v>
      </c>
      <c r="C7">
        <f t="shared" si="1"/>
        <v>0</v>
      </c>
      <c r="G7">
        <v>451</v>
      </c>
      <c r="H7">
        <v>16.3</v>
      </c>
      <c r="I7">
        <f t="shared" si="0"/>
        <v>5</v>
      </c>
      <c r="K7">
        <v>455</v>
      </c>
    </row>
    <row r="8" spans="1:11">
      <c r="A8">
        <v>7</v>
      </c>
      <c r="B8">
        <v>18.899999999999999</v>
      </c>
      <c r="C8">
        <f t="shared" si="1"/>
        <v>0</v>
      </c>
      <c r="G8">
        <v>452</v>
      </c>
      <c r="H8">
        <v>20.2</v>
      </c>
      <c r="I8">
        <f t="shared" si="0"/>
        <v>6</v>
      </c>
    </row>
    <row r="9" spans="1:11">
      <c r="A9">
        <v>8</v>
      </c>
      <c r="B9">
        <v>18.5</v>
      </c>
      <c r="C9">
        <f t="shared" si="1"/>
        <v>0</v>
      </c>
      <c r="G9">
        <v>453</v>
      </c>
      <c r="H9">
        <v>23.2</v>
      </c>
      <c r="I9">
        <f t="shared" si="0"/>
        <v>7</v>
      </c>
    </row>
    <row r="10" spans="1:11">
      <c r="A10">
        <v>9</v>
      </c>
      <c r="B10">
        <v>19.5</v>
      </c>
      <c r="C10">
        <f t="shared" si="1"/>
        <v>1</v>
      </c>
      <c r="G10">
        <v>454</v>
      </c>
      <c r="H10">
        <v>24.8</v>
      </c>
      <c r="I10">
        <f t="shared" si="0"/>
        <v>8</v>
      </c>
    </row>
    <row r="11" spans="1:11">
      <c r="A11">
        <v>10</v>
      </c>
      <c r="B11">
        <v>21.8</v>
      </c>
      <c r="C11">
        <f t="shared" si="1"/>
        <v>2</v>
      </c>
      <c r="G11">
        <v>455</v>
      </c>
      <c r="H11">
        <v>24.9</v>
      </c>
      <c r="I11">
        <f t="shared" si="0"/>
        <v>9</v>
      </c>
    </row>
    <row r="12" spans="1:11">
      <c r="A12">
        <v>11</v>
      </c>
      <c r="B12">
        <v>24.8</v>
      </c>
      <c r="C12">
        <f t="shared" si="1"/>
        <v>3</v>
      </c>
    </row>
    <row r="13" spans="1:11">
      <c r="A13">
        <v>12</v>
      </c>
      <c r="B13">
        <v>27.7</v>
      </c>
      <c r="C13">
        <f t="shared" si="1"/>
        <v>4</v>
      </c>
    </row>
    <row r="14" spans="1:11">
      <c r="A14">
        <v>13</v>
      </c>
      <c r="B14">
        <v>29.5</v>
      </c>
      <c r="C14">
        <f t="shared" si="1"/>
        <v>5</v>
      </c>
    </row>
    <row r="15" spans="1:11">
      <c r="A15">
        <v>14</v>
      </c>
      <c r="B15">
        <v>29.8</v>
      </c>
      <c r="C15">
        <f t="shared" si="1"/>
        <v>6</v>
      </c>
    </row>
    <row r="16" spans="1:11">
      <c r="A16">
        <v>15</v>
      </c>
      <c r="B16">
        <v>28.3</v>
      </c>
      <c r="C16">
        <f t="shared" si="1"/>
        <v>0</v>
      </c>
    </row>
    <row r="17" spans="1:3">
      <c r="A17">
        <v>16</v>
      </c>
      <c r="B17">
        <v>25.5</v>
      </c>
      <c r="C17">
        <f t="shared" si="1"/>
        <v>0</v>
      </c>
    </row>
    <row r="18" spans="1:3">
      <c r="A18">
        <v>17</v>
      </c>
      <c r="B18">
        <v>22</v>
      </c>
      <c r="C18">
        <f t="shared" si="1"/>
        <v>0</v>
      </c>
    </row>
    <row r="19" spans="1:3">
      <c r="A19">
        <v>18</v>
      </c>
      <c r="B19">
        <v>18.899999999999999</v>
      </c>
      <c r="C19">
        <f t="shared" si="1"/>
        <v>0</v>
      </c>
    </row>
    <row r="20" spans="1:3">
      <c r="A20">
        <v>19</v>
      </c>
      <c r="B20">
        <v>16.899999999999999</v>
      </c>
      <c r="C20">
        <f t="shared" si="1"/>
        <v>0</v>
      </c>
    </row>
    <row r="21" spans="1:3">
      <c r="A21">
        <v>20</v>
      </c>
      <c r="B21">
        <v>16.3</v>
      </c>
      <c r="C21">
        <f t="shared" si="1"/>
        <v>0</v>
      </c>
    </row>
    <row r="22" spans="1:3">
      <c r="A22">
        <v>21</v>
      </c>
      <c r="B22">
        <v>17.100000000000001</v>
      </c>
      <c r="C22">
        <f t="shared" si="1"/>
        <v>1</v>
      </c>
    </row>
    <row r="23" spans="1:3">
      <c r="A23">
        <v>22</v>
      </c>
      <c r="B23">
        <v>18.7</v>
      </c>
      <c r="C23">
        <f t="shared" si="1"/>
        <v>2</v>
      </c>
    </row>
    <row r="24" spans="1:3">
      <c r="A24">
        <v>23</v>
      </c>
      <c r="B24">
        <v>20.2</v>
      </c>
      <c r="C24">
        <f t="shared" si="1"/>
        <v>3</v>
      </c>
    </row>
    <row r="25" spans="1:3">
      <c r="A25">
        <v>24</v>
      </c>
      <c r="B25">
        <v>20.8</v>
      </c>
      <c r="C25">
        <f t="shared" si="1"/>
        <v>4</v>
      </c>
    </row>
    <row r="26" spans="1:3">
      <c r="A26">
        <v>25</v>
      </c>
      <c r="B26">
        <v>19.899999999999999</v>
      </c>
      <c r="C26">
        <f t="shared" si="1"/>
        <v>0</v>
      </c>
    </row>
    <row r="27" spans="1:3">
      <c r="A27">
        <v>26</v>
      </c>
      <c r="B27">
        <v>17.5</v>
      </c>
      <c r="C27">
        <f t="shared" si="1"/>
        <v>0</v>
      </c>
    </row>
    <row r="28" spans="1:3">
      <c r="A28">
        <v>27</v>
      </c>
      <c r="B28">
        <v>13.9</v>
      </c>
      <c r="C28">
        <f t="shared" si="1"/>
        <v>0</v>
      </c>
    </row>
    <row r="29" spans="1:3">
      <c r="A29">
        <v>28</v>
      </c>
      <c r="B29">
        <v>9.9</v>
      </c>
      <c r="C29">
        <f t="shared" si="1"/>
        <v>0</v>
      </c>
    </row>
    <row r="30" spans="1:3">
      <c r="A30">
        <v>29</v>
      </c>
      <c r="B30">
        <v>6.4</v>
      </c>
      <c r="C30">
        <f t="shared" si="1"/>
        <v>0</v>
      </c>
    </row>
    <row r="31" spans="1:3">
      <c r="A31">
        <v>30</v>
      </c>
      <c r="B31">
        <v>4.2</v>
      </c>
      <c r="C31">
        <f t="shared" si="1"/>
        <v>0</v>
      </c>
    </row>
    <row r="32" spans="1:3">
      <c r="A32">
        <v>31</v>
      </c>
      <c r="B32">
        <v>3.6</v>
      </c>
      <c r="C32">
        <f t="shared" si="1"/>
        <v>0</v>
      </c>
    </row>
    <row r="33" spans="1:3">
      <c r="A33">
        <v>32</v>
      </c>
      <c r="B33">
        <v>4.5999999999999996</v>
      </c>
      <c r="C33">
        <f t="shared" si="1"/>
        <v>1</v>
      </c>
    </row>
    <row r="34" spans="1:3">
      <c r="A34">
        <v>33</v>
      </c>
      <c r="B34">
        <v>6.6</v>
      </c>
      <c r="C34">
        <f t="shared" si="1"/>
        <v>2</v>
      </c>
    </row>
    <row r="35" spans="1:3">
      <c r="A35">
        <v>34</v>
      </c>
      <c r="B35">
        <v>8.6999999999999993</v>
      </c>
      <c r="C35">
        <f t="shared" si="1"/>
        <v>3</v>
      </c>
    </row>
    <row r="36" spans="1:3">
      <c r="A36">
        <v>35</v>
      </c>
      <c r="B36">
        <v>10</v>
      </c>
      <c r="C36">
        <f t="shared" si="1"/>
        <v>4</v>
      </c>
    </row>
    <row r="37" spans="1:3">
      <c r="A37">
        <v>36</v>
      </c>
      <c r="B37">
        <v>10.1</v>
      </c>
      <c r="C37">
        <f t="shared" si="1"/>
        <v>5</v>
      </c>
    </row>
    <row r="38" spans="1:3">
      <c r="A38">
        <v>37</v>
      </c>
      <c r="B38">
        <v>8.8000000000000007</v>
      </c>
      <c r="C38">
        <f t="shared" si="1"/>
        <v>0</v>
      </c>
    </row>
    <row r="39" spans="1:3">
      <c r="A39">
        <v>38</v>
      </c>
      <c r="B39">
        <v>6.4</v>
      </c>
      <c r="C39">
        <f t="shared" si="1"/>
        <v>0</v>
      </c>
    </row>
    <row r="40" spans="1:3">
      <c r="A40">
        <v>39</v>
      </c>
      <c r="B40">
        <v>3.8</v>
      </c>
      <c r="C40">
        <f t="shared" si="1"/>
        <v>0</v>
      </c>
    </row>
    <row r="41" spans="1:3">
      <c r="A41">
        <v>40</v>
      </c>
      <c r="B41">
        <v>1.7</v>
      </c>
      <c r="C41">
        <f t="shared" si="1"/>
        <v>0</v>
      </c>
    </row>
    <row r="42" spans="1:3">
      <c r="A42">
        <v>41</v>
      </c>
      <c r="B42">
        <v>1</v>
      </c>
      <c r="C42">
        <f t="shared" si="1"/>
        <v>0</v>
      </c>
    </row>
    <row r="43" spans="1:3">
      <c r="A43">
        <v>42</v>
      </c>
      <c r="B43">
        <v>2</v>
      </c>
      <c r="C43">
        <f t="shared" si="1"/>
        <v>1</v>
      </c>
    </row>
    <row r="44" spans="1:3">
      <c r="A44">
        <v>43</v>
      </c>
      <c r="B44">
        <v>4.5999999999999996</v>
      </c>
      <c r="C44">
        <f t="shared" si="1"/>
        <v>2</v>
      </c>
    </row>
    <row r="45" spans="1:3">
      <c r="A45">
        <v>44</v>
      </c>
      <c r="B45">
        <v>8.1999999999999993</v>
      </c>
      <c r="C45">
        <f t="shared" si="1"/>
        <v>3</v>
      </c>
    </row>
    <row r="46" spans="1:3">
      <c r="A46">
        <v>45</v>
      </c>
      <c r="B46">
        <v>11.8</v>
      </c>
      <c r="C46">
        <f t="shared" si="1"/>
        <v>4</v>
      </c>
    </row>
    <row r="47" spans="1:3">
      <c r="A47">
        <v>46</v>
      </c>
      <c r="B47">
        <v>14.7</v>
      </c>
      <c r="C47">
        <f t="shared" si="1"/>
        <v>5</v>
      </c>
    </row>
    <row r="48" spans="1:3">
      <c r="A48">
        <v>47</v>
      </c>
      <c r="B48">
        <v>16.3</v>
      </c>
      <c r="C48">
        <f t="shared" si="1"/>
        <v>6</v>
      </c>
    </row>
    <row r="49" spans="1:3">
      <c r="A49">
        <v>48</v>
      </c>
      <c r="B49">
        <v>16.3</v>
      </c>
      <c r="C49">
        <f t="shared" si="1"/>
        <v>0</v>
      </c>
    </row>
    <row r="50" spans="1:3">
      <c r="A50">
        <v>49</v>
      </c>
      <c r="B50">
        <v>15.2</v>
      </c>
      <c r="C50">
        <f t="shared" si="1"/>
        <v>0</v>
      </c>
    </row>
    <row r="51" spans="1:3">
      <c r="A51">
        <v>50</v>
      </c>
      <c r="B51">
        <v>13.6</v>
      </c>
      <c r="C51">
        <f t="shared" si="1"/>
        <v>0</v>
      </c>
    </row>
    <row r="52" spans="1:3">
      <c r="A52">
        <v>51</v>
      </c>
      <c r="B52">
        <v>12.5</v>
      </c>
      <c r="C52">
        <f t="shared" si="1"/>
        <v>0</v>
      </c>
    </row>
    <row r="53" spans="1:3">
      <c r="A53">
        <v>52</v>
      </c>
      <c r="B53">
        <v>12.5</v>
      </c>
      <c r="C53">
        <f t="shared" si="1"/>
        <v>0</v>
      </c>
    </row>
    <row r="54" spans="1:3">
      <c r="A54">
        <v>53</v>
      </c>
      <c r="B54">
        <v>14.1</v>
      </c>
      <c r="C54">
        <f t="shared" si="1"/>
        <v>1</v>
      </c>
    </row>
    <row r="55" spans="1:3">
      <c r="A55">
        <v>54</v>
      </c>
      <c r="B55">
        <v>17.100000000000001</v>
      </c>
      <c r="C55">
        <f t="shared" si="1"/>
        <v>2</v>
      </c>
    </row>
    <row r="56" spans="1:3">
      <c r="A56">
        <v>55</v>
      </c>
      <c r="B56">
        <v>20.9</v>
      </c>
      <c r="C56">
        <f t="shared" si="1"/>
        <v>3</v>
      </c>
    </row>
    <row r="57" spans="1:3">
      <c r="A57">
        <v>56</v>
      </c>
      <c r="B57">
        <v>24.5</v>
      </c>
      <c r="C57">
        <f t="shared" si="1"/>
        <v>4</v>
      </c>
    </row>
    <row r="58" spans="1:3">
      <c r="A58">
        <v>57</v>
      </c>
      <c r="B58">
        <v>27.3</v>
      </c>
      <c r="C58">
        <f t="shared" si="1"/>
        <v>5</v>
      </c>
    </row>
    <row r="59" spans="1:3">
      <c r="A59">
        <v>58</v>
      </c>
      <c r="B59">
        <v>28.4</v>
      </c>
      <c r="C59">
        <f t="shared" si="1"/>
        <v>6</v>
      </c>
    </row>
    <row r="60" spans="1:3">
      <c r="A60">
        <v>59</v>
      </c>
      <c r="B60">
        <v>27.8</v>
      </c>
      <c r="C60">
        <f t="shared" si="1"/>
        <v>0</v>
      </c>
    </row>
    <row r="61" spans="1:3">
      <c r="A61">
        <v>60</v>
      </c>
      <c r="B61">
        <v>25.9</v>
      </c>
      <c r="C61">
        <f t="shared" si="1"/>
        <v>0</v>
      </c>
    </row>
    <row r="62" spans="1:3">
      <c r="A62">
        <v>61</v>
      </c>
      <c r="B62">
        <v>23.4</v>
      </c>
      <c r="C62">
        <f t="shared" si="1"/>
        <v>0</v>
      </c>
    </row>
    <row r="63" spans="1:3">
      <c r="A63">
        <v>62</v>
      </c>
      <c r="B63">
        <v>21.2</v>
      </c>
      <c r="C63">
        <f t="shared" si="1"/>
        <v>0</v>
      </c>
    </row>
    <row r="64" spans="1:3">
      <c r="A64">
        <v>63</v>
      </c>
      <c r="B64">
        <v>20</v>
      </c>
      <c r="C64">
        <f t="shared" si="1"/>
        <v>0</v>
      </c>
    </row>
    <row r="65" spans="1:3">
      <c r="A65">
        <v>64</v>
      </c>
      <c r="B65">
        <v>20.3</v>
      </c>
      <c r="C65">
        <f t="shared" si="1"/>
        <v>1</v>
      </c>
    </row>
    <row r="66" spans="1:3">
      <c r="A66">
        <v>65</v>
      </c>
      <c r="B66">
        <v>21.8</v>
      </c>
      <c r="C66">
        <f t="shared" si="1"/>
        <v>2</v>
      </c>
    </row>
    <row r="67" spans="1:3">
      <c r="A67">
        <v>66</v>
      </c>
      <c r="B67">
        <v>24</v>
      </c>
      <c r="C67">
        <f t="shared" si="1"/>
        <v>3</v>
      </c>
    </row>
    <row r="68" spans="1:3">
      <c r="A68">
        <v>67</v>
      </c>
      <c r="B68">
        <v>26.1</v>
      </c>
      <c r="C68">
        <f t="shared" ref="C68:C131" si="2">IF(B68&gt;B67,C67+1,0)</f>
        <v>4</v>
      </c>
    </row>
    <row r="69" spans="1:3">
      <c r="A69">
        <v>68</v>
      </c>
      <c r="B69">
        <v>27.3</v>
      </c>
      <c r="C69">
        <f t="shared" si="2"/>
        <v>5</v>
      </c>
    </row>
    <row r="70" spans="1:3">
      <c r="A70">
        <v>69</v>
      </c>
      <c r="B70">
        <v>26.8</v>
      </c>
      <c r="C70">
        <f t="shared" si="2"/>
        <v>0</v>
      </c>
    </row>
    <row r="71" spans="1:3">
      <c r="A71">
        <v>70</v>
      </c>
      <c r="B71">
        <v>24.7</v>
      </c>
      <c r="C71">
        <f t="shared" si="2"/>
        <v>0</v>
      </c>
    </row>
    <row r="72" spans="1:3">
      <c r="A72">
        <v>71</v>
      </c>
      <c r="B72">
        <v>21.2</v>
      </c>
      <c r="C72">
        <f t="shared" si="2"/>
        <v>0</v>
      </c>
    </row>
    <row r="73" spans="1:3">
      <c r="A73">
        <v>72</v>
      </c>
      <c r="B73">
        <v>17.3</v>
      </c>
      <c r="C73">
        <f t="shared" si="2"/>
        <v>0</v>
      </c>
    </row>
    <row r="74" spans="1:3">
      <c r="A74">
        <v>73</v>
      </c>
      <c r="B74">
        <v>13.7</v>
      </c>
      <c r="C74">
        <f t="shared" si="2"/>
        <v>0</v>
      </c>
    </row>
    <row r="75" spans="1:3">
      <c r="A75">
        <v>74</v>
      </c>
      <c r="B75">
        <v>11.3</v>
      </c>
      <c r="C75">
        <f t="shared" si="2"/>
        <v>0</v>
      </c>
    </row>
    <row r="76" spans="1:3">
      <c r="A76">
        <v>75</v>
      </c>
      <c r="B76">
        <v>10.5</v>
      </c>
      <c r="C76">
        <f t="shared" si="2"/>
        <v>0</v>
      </c>
    </row>
    <row r="77" spans="1:3">
      <c r="A77">
        <v>76</v>
      </c>
      <c r="B77">
        <v>11</v>
      </c>
      <c r="C77">
        <f t="shared" si="2"/>
        <v>1</v>
      </c>
    </row>
    <row r="78" spans="1:3">
      <c r="A78">
        <v>77</v>
      </c>
      <c r="B78">
        <v>12.5</v>
      </c>
      <c r="C78">
        <f t="shared" si="2"/>
        <v>2</v>
      </c>
    </row>
    <row r="79" spans="1:3">
      <c r="A79">
        <v>78</v>
      </c>
      <c r="B79">
        <v>14</v>
      </c>
      <c r="C79">
        <f t="shared" si="2"/>
        <v>3</v>
      </c>
    </row>
    <row r="80" spans="1:3">
      <c r="A80">
        <v>79</v>
      </c>
      <c r="B80">
        <v>14.7</v>
      </c>
      <c r="C80">
        <f t="shared" si="2"/>
        <v>4</v>
      </c>
    </row>
    <row r="81" spans="1:3">
      <c r="A81">
        <v>80</v>
      </c>
      <c r="B81">
        <v>14.1</v>
      </c>
      <c r="C81">
        <f t="shared" si="2"/>
        <v>0</v>
      </c>
    </row>
    <row r="82" spans="1:3">
      <c r="A82">
        <v>81</v>
      </c>
      <c r="B82">
        <v>11.9</v>
      </c>
      <c r="C82">
        <f t="shared" si="2"/>
        <v>0</v>
      </c>
    </row>
    <row r="83" spans="1:3">
      <c r="A83">
        <v>82</v>
      </c>
      <c r="B83">
        <v>8.6999999999999993</v>
      </c>
      <c r="C83">
        <f t="shared" si="2"/>
        <v>0</v>
      </c>
    </row>
    <row r="84" spans="1:3">
      <c r="A84">
        <v>83</v>
      </c>
      <c r="B84">
        <v>5.0999999999999996</v>
      </c>
      <c r="C84">
        <f t="shared" si="2"/>
        <v>0</v>
      </c>
    </row>
    <row r="85" spans="1:3">
      <c r="A85">
        <v>84</v>
      </c>
      <c r="B85">
        <v>2.2000000000000002</v>
      </c>
      <c r="C85">
        <f t="shared" si="2"/>
        <v>0</v>
      </c>
    </row>
    <row r="86" spans="1:3">
      <c r="A86">
        <v>85</v>
      </c>
      <c r="B86">
        <v>0.5</v>
      </c>
      <c r="C86">
        <f t="shared" si="2"/>
        <v>0</v>
      </c>
    </row>
    <row r="87" spans="1:3">
      <c r="A87">
        <v>86</v>
      </c>
      <c r="B87">
        <v>0.6</v>
      </c>
      <c r="C87">
        <f t="shared" si="2"/>
        <v>1</v>
      </c>
    </row>
    <row r="88" spans="1:3">
      <c r="A88">
        <v>87</v>
      </c>
      <c r="B88">
        <v>2.2999999999999998</v>
      </c>
      <c r="C88">
        <f t="shared" si="2"/>
        <v>2</v>
      </c>
    </row>
    <row r="89" spans="1:3">
      <c r="A89">
        <v>88</v>
      </c>
      <c r="B89">
        <v>5</v>
      </c>
      <c r="C89">
        <f t="shared" si="2"/>
        <v>3</v>
      </c>
    </row>
    <row r="90" spans="1:3">
      <c r="A90">
        <v>89</v>
      </c>
      <c r="B90">
        <v>7.9</v>
      </c>
      <c r="C90">
        <f t="shared" si="2"/>
        <v>4</v>
      </c>
    </row>
    <row r="91" spans="1:3">
      <c r="A91">
        <v>90</v>
      </c>
      <c r="B91">
        <v>10</v>
      </c>
      <c r="C91">
        <f t="shared" si="2"/>
        <v>5</v>
      </c>
    </row>
    <row r="92" spans="1:3">
      <c r="A92">
        <v>91</v>
      </c>
      <c r="B92">
        <v>10.9</v>
      </c>
      <c r="C92">
        <f t="shared" si="2"/>
        <v>6</v>
      </c>
    </row>
    <row r="93" spans="1:3">
      <c r="A93">
        <v>92</v>
      </c>
      <c r="B93">
        <v>10.3</v>
      </c>
      <c r="C93">
        <f t="shared" si="2"/>
        <v>0</v>
      </c>
    </row>
    <row r="94" spans="1:3">
      <c r="A94">
        <v>93</v>
      </c>
      <c r="B94">
        <v>8.6999999999999993</v>
      </c>
      <c r="C94">
        <f t="shared" si="2"/>
        <v>0</v>
      </c>
    </row>
    <row r="95" spans="1:3">
      <c r="A95">
        <v>94</v>
      </c>
      <c r="B95">
        <v>6.7</v>
      </c>
      <c r="C95">
        <f t="shared" si="2"/>
        <v>0</v>
      </c>
    </row>
    <row r="96" spans="1:3">
      <c r="A96">
        <v>95</v>
      </c>
      <c r="B96">
        <v>5.3</v>
      </c>
      <c r="C96">
        <f t="shared" si="2"/>
        <v>0</v>
      </c>
    </row>
    <row r="97" spans="1:3">
      <c r="A97">
        <v>96</v>
      </c>
      <c r="B97">
        <v>5.2</v>
      </c>
      <c r="C97">
        <f t="shared" si="2"/>
        <v>0</v>
      </c>
    </row>
    <row r="98" spans="1:3">
      <c r="A98">
        <v>97</v>
      </c>
      <c r="B98">
        <v>6.8</v>
      </c>
      <c r="C98">
        <f t="shared" si="2"/>
        <v>1</v>
      </c>
    </row>
    <row r="99" spans="1:3">
      <c r="A99">
        <v>98</v>
      </c>
      <c r="B99">
        <v>9.8000000000000007</v>
      </c>
      <c r="C99">
        <f t="shared" si="2"/>
        <v>2</v>
      </c>
    </row>
    <row r="100" spans="1:3">
      <c r="A100">
        <v>99</v>
      </c>
      <c r="B100">
        <v>13.7</v>
      </c>
      <c r="C100">
        <f t="shared" si="2"/>
        <v>3</v>
      </c>
    </row>
    <row r="101" spans="1:3">
      <c r="A101">
        <v>100</v>
      </c>
      <c r="B101">
        <v>17.7</v>
      </c>
      <c r="C101">
        <f t="shared" si="2"/>
        <v>4</v>
      </c>
    </row>
    <row r="102" spans="1:3">
      <c r="A102">
        <v>101</v>
      </c>
      <c r="B102">
        <v>20.8</v>
      </c>
      <c r="C102">
        <f t="shared" si="2"/>
        <v>5</v>
      </c>
    </row>
    <row r="103" spans="1:3">
      <c r="A103">
        <v>102</v>
      </c>
      <c r="B103">
        <v>22.4</v>
      </c>
      <c r="C103">
        <f t="shared" si="2"/>
        <v>6</v>
      </c>
    </row>
    <row r="104" spans="1:3">
      <c r="A104">
        <v>103</v>
      </c>
      <c r="B104">
        <v>22.5</v>
      </c>
      <c r="C104">
        <f t="shared" si="2"/>
        <v>7</v>
      </c>
    </row>
    <row r="105" spans="1:3">
      <c r="A105">
        <v>104</v>
      </c>
      <c r="B105">
        <v>21.2</v>
      </c>
      <c r="C105">
        <f t="shared" si="2"/>
        <v>0</v>
      </c>
    </row>
    <row r="106" spans="1:3">
      <c r="A106">
        <v>105</v>
      </c>
      <c r="B106">
        <v>19.5</v>
      </c>
      <c r="C106">
        <f t="shared" si="2"/>
        <v>0</v>
      </c>
    </row>
    <row r="107" spans="1:3">
      <c r="A107">
        <v>106</v>
      </c>
      <c r="B107">
        <v>18.100000000000001</v>
      </c>
      <c r="C107">
        <f t="shared" si="2"/>
        <v>0</v>
      </c>
    </row>
    <row r="108" spans="1:3">
      <c r="A108">
        <v>107</v>
      </c>
      <c r="B108">
        <v>17.8</v>
      </c>
      <c r="C108">
        <f t="shared" si="2"/>
        <v>0</v>
      </c>
    </row>
    <row r="109" spans="1:3">
      <c r="A109">
        <v>108</v>
      </c>
      <c r="B109">
        <v>18.899999999999999</v>
      </c>
      <c r="C109">
        <f t="shared" si="2"/>
        <v>1</v>
      </c>
    </row>
    <row r="110" spans="1:3">
      <c r="A110">
        <v>109</v>
      </c>
      <c r="B110">
        <v>21.3</v>
      </c>
      <c r="C110">
        <f t="shared" si="2"/>
        <v>2</v>
      </c>
    </row>
    <row r="111" spans="1:3">
      <c r="A111">
        <v>110</v>
      </c>
      <c r="B111">
        <v>24.5</v>
      </c>
      <c r="C111">
        <f t="shared" si="2"/>
        <v>3</v>
      </c>
    </row>
    <row r="112" spans="1:3">
      <c r="A112">
        <v>111</v>
      </c>
      <c r="B112">
        <v>27.5</v>
      </c>
      <c r="C112">
        <f t="shared" si="2"/>
        <v>4</v>
      </c>
    </row>
    <row r="113" spans="1:3">
      <c r="A113">
        <v>112</v>
      </c>
      <c r="B113">
        <v>29.5</v>
      </c>
      <c r="C113">
        <f t="shared" si="2"/>
        <v>5</v>
      </c>
    </row>
    <row r="114" spans="1:3">
      <c r="A114">
        <v>113</v>
      </c>
      <c r="B114">
        <v>29.9</v>
      </c>
      <c r="C114">
        <f t="shared" si="2"/>
        <v>6</v>
      </c>
    </row>
    <row r="115" spans="1:3">
      <c r="A115">
        <v>114</v>
      </c>
      <c r="B115">
        <v>28.6</v>
      </c>
      <c r="C115">
        <f t="shared" si="2"/>
        <v>0</v>
      </c>
    </row>
    <row r="116" spans="1:3">
      <c r="A116">
        <v>115</v>
      </c>
      <c r="B116">
        <v>25.9</v>
      </c>
      <c r="C116">
        <f t="shared" si="2"/>
        <v>0</v>
      </c>
    </row>
    <row r="117" spans="1:3">
      <c r="A117">
        <v>116</v>
      </c>
      <c r="B117">
        <v>22.6</v>
      </c>
      <c r="C117">
        <f t="shared" si="2"/>
        <v>0</v>
      </c>
    </row>
    <row r="118" spans="1:3">
      <c r="A118">
        <v>117</v>
      </c>
      <c r="B118">
        <v>19.7</v>
      </c>
      <c r="C118">
        <f t="shared" si="2"/>
        <v>0</v>
      </c>
    </row>
    <row r="119" spans="1:3">
      <c r="A119">
        <v>118</v>
      </c>
      <c r="B119">
        <v>17.8</v>
      </c>
      <c r="C119">
        <f t="shared" si="2"/>
        <v>0</v>
      </c>
    </row>
    <row r="120" spans="1:3">
      <c r="A120">
        <v>119</v>
      </c>
      <c r="B120">
        <v>17.3</v>
      </c>
      <c r="C120">
        <f t="shared" si="2"/>
        <v>0</v>
      </c>
    </row>
    <row r="121" spans="1:3">
      <c r="A121">
        <v>120</v>
      </c>
      <c r="B121">
        <v>18.2</v>
      </c>
      <c r="C121">
        <f t="shared" si="2"/>
        <v>1</v>
      </c>
    </row>
    <row r="122" spans="1:3">
      <c r="A122">
        <v>121</v>
      </c>
      <c r="B122">
        <v>19.8</v>
      </c>
      <c r="C122">
        <f t="shared" si="2"/>
        <v>2</v>
      </c>
    </row>
    <row r="123" spans="1:3">
      <c r="A123">
        <v>122</v>
      </c>
      <c r="B123">
        <v>21.4</v>
      </c>
      <c r="C123">
        <f t="shared" si="2"/>
        <v>3</v>
      </c>
    </row>
    <row r="124" spans="1:3">
      <c r="A124">
        <v>123</v>
      </c>
      <c r="B124">
        <v>22</v>
      </c>
      <c r="C124">
        <f t="shared" si="2"/>
        <v>4</v>
      </c>
    </row>
    <row r="125" spans="1:3">
      <c r="A125">
        <v>124</v>
      </c>
      <c r="B125">
        <v>21.2</v>
      </c>
      <c r="C125">
        <f t="shared" si="2"/>
        <v>0</v>
      </c>
    </row>
    <row r="126" spans="1:3">
      <c r="A126">
        <v>125</v>
      </c>
      <c r="B126">
        <v>18.8</v>
      </c>
      <c r="C126">
        <f t="shared" si="2"/>
        <v>0</v>
      </c>
    </row>
    <row r="127" spans="1:3">
      <c r="A127">
        <v>126</v>
      </c>
      <c r="B127">
        <v>15.2</v>
      </c>
      <c r="C127">
        <f t="shared" si="2"/>
        <v>0</v>
      </c>
    </row>
    <row r="128" spans="1:3">
      <c r="A128">
        <v>127</v>
      </c>
      <c r="B128">
        <v>11.1</v>
      </c>
      <c r="C128">
        <f t="shared" si="2"/>
        <v>0</v>
      </c>
    </row>
    <row r="129" spans="1:3">
      <c r="A129">
        <v>128</v>
      </c>
      <c r="B129">
        <v>7.5</v>
      </c>
      <c r="C129">
        <f t="shared" si="2"/>
        <v>0</v>
      </c>
    </row>
    <row r="130" spans="1:3">
      <c r="A130">
        <v>129</v>
      </c>
      <c r="B130">
        <v>5.2</v>
      </c>
      <c r="C130">
        <f t="shared" si="2"/>
        <v>0</v>
      </c>
    </row>
    <row r="131" spans="1:3">
      <c r="A131">
        <v>130</v>
      </c>
      <c r="B131">
        <v>4.5999999999999996</v>
      </c>
      <c r="C131">
        <f t="shared" si="2"/>
        <v>0</v>
      </c>
    </row>
    <row r="132" spans="1:3">
      <c r="A132">
        <v>131</v>
      </c>
      <c r="B132">
        <v>5.5</v>
      </c>
      <c r="C132">
        <f t="shared" ref="C132:C195" si="3">IF(B132&gt;B131,C131+1,0)</f>
        <v>1</v>
      </c>
    </row>
    <row r="133" spans="1:3">
      <c r="A133">
        <v>132</v>
      </c>
      <c r="B133">
        <v>7.3</v>
      </c>
      <c r="C133">
        <f t="shared" si="3"/>
        <v>2</v>
      </c>
    </row>
    <row r="134" spans="1:3">
      <c r="A134">
        <v>133</v>
      </c>
      <c r="B134">
        <v>9.3000000000000007</v>
      </c>
      <c r="C134">
        <f t="shared" si="3"/>
        <v>3</v>
      </c>
    </row>
    <row r="135" spans="1:3">
      <c r="A135">
        <v>134</v>
      </c>
      <c r="B135">
        <v>10.5</v>
      </c>
      <c r="C135">
        <f t="shared" si="3"/>
        <v>4</v>
      </c>
    </row>
    <row r="136" spans="1:3">
      <c r="A136">
        <v>135</v>
      </c>
      <c r="B136">
        <v>10.4</v>
      </c>
      <c r="C136">
        <f t="shared" si="3"/>
        <v>0</v>
      </c>
    </row>
    <row r="137" spans="1:3">
      <c r="A137">
        <v>136</v>
      </c>
      <c r="B137">
        <v>9</v>
      </c>
      <c r="C137">
        <f t="shared" si="3"/>
        <v>0</v>
      </c>
    </row>
    <row r="138" spans="1:3">
      <c r="A138">
        <v>137</v>
      </c>
      <c r="B138">
        <v>6.4</v>
      </c>
      <c r="C138">
        <f t="shared" si="3"/>
        <v>0</v>
      </c>
    </row>
    <row r="139" spans="1:3">
      <c r="A139">
        <v>138</v>
      </c>
      <c r="B139">
        <v>3.6</v>
      </c>
      <c r="C139">
        <f t="shared" si="3"/>
        <v>0</v>
      </c>
    </row>
    <row r="140" spans="1:3">
      <c r="A140">
        <v>139</v>
      </c>
      <c r="B140">
        <v>1.4</v>
      </c>
      <c r="C140">
        <f t="shared" si="3"/>
        <v>0</v>
      </c>
    </row>
    <row r="141" spans="1:3">
      <c r="A141">
        <v>140</v>
      </c>
      <c r="B141">
        <v>0.5</v>
      </c>
      <c r="C141">
        <f t="shared" si="3"/>
        <v>0</v>
      </c>
    </row>
    <row r="142" spans="1:3">
      <c r="A142">
        <v>141</v>
      </c>
      <c r="B142">
        <v>1.4</v>
      </c>
      <c r="C142">
        <f t="shared" si="3"/>
        <v>1</v>
      </c>
    </row>
    <row r="143" spans="1:3">
      <c r="A143">
        <v>142</v>
      </c>
      <c r="B143">
        <v>3.9</v>
      </c>
      <c r="C143">
        <f t="shared" si="3"/>
        <v>2</v>
      </c>
    </row>
    <row r="144" spans="1:3">
      <c r="A144">
        <v>143</v>
      </c>
      <c r="B144">
        <v>7.3</v>
      </c>
      <c r="C144">
        <f t="shared" si="3"/>
        <v>3</v>
      </c>
    </row>
    <row r="145" spans="1:3">
      <c r="A145">
        <v>144</v>
      </c>
      <c r="B145">
        <v>10.9</v>
      </c>
      <c r="C145">
        <f t="shared" si="3"/>
        <v>4</v>
      </c>
    </row>
    <row r="146" spans="1:3">
      <c r="A146">
        <v>145</v>
      </c>
      <c r="B146">
        <v>13.7</v>
      </c>
      <c r="C146">
        <f t="shared" si="3"/>
        <v>5</v>
      </c>
    </row>
    <row r="147" spans="1:3">
      <c r="A147">
        <v>146</v>
      </c>
      <c r="B147">
        <v>15.1</v>
      </c>
      <c r="C147">
        <f t="shared" si="3"/>
        <v>6</v>
      </c>
    </row>
    <row r="148" spans="1:3">
      <c r="A148">
        <v>147</v>
      </c>
      <c r="B148">
        <v>15.1</v>
      </c>
      <c r="C148">
        <f t="shared" si="3"/>
        <v>0</v>
      </c>
    </row>
    <row r="149" spans="1:3">
      <c r="A149">
        <v>148</v>
      </c>
      <c r="B149">
        <v>13.9</v>
      </c>
      <c r="C149">
        <f t="shared" si="3"/>
        <v>0</v>
      </c>
    </row>
    <row r="150" spans="1:3">
      <c r="A150">
        <v>149</v>
      </c>
      <c r="B150">
        <v>12.3</v>
      </c>
      <c r="C150">
        <f t="shared" si="3"/>
        <v>0</v>
      </c>
    </row>
    <row r="151" spans="1:3">
      <c r="A151">
        <v>150</v>
      </c>
      <c r="B151">
        <v>11.2</v>
      </c>
      <c r="C151">
        <f t="shared" si="3"/>
        <v>0</v>
      </c>
    </row>
    <row r="152" spans="1:3">
      <c r="A152">
        <v>151</v>
      </c>
      <c r="B152">
        <v>11.3</v>
      </c>
      <c r="C152">
        <f t="shared" si="3"/>
        <v>1</v>
      </c>
    </row>
    <row r="153" spans="1:3">
      <c r="A153">
        <v>152</v>
      </c>
      <c r="B153">
        <v>12.9</v>
      </c>
      <c r="C153">
        <f t="shared" si="3"/>
        <v>2</v>
      </c>
    </row>
    <row r="154" spans="1:3">
      <c r="A154">
        <v>153</v>
      </c>
      <c r="B154">
        <v>16</v>
      </c>
      <c r="C154">
        <f t="shared" si="3"/>
        <v>3</v>
      </c>
    </row>
    <row r="155" spans="1:3">
      <c r="A155">
        <v>154</v>
      </c>
      <c r="B155">
        <v>19.8</v>
      </c>
      <c r="C155">
        <f t="shared" si="3"/>
        <v>4</v>
      </c>
    </row>
    <row r="156" spans="1:3">
      <c r="A156">
        <v>155</v>
      </c>
      <c r="B156">
        <v>23.6</v>
      </c>
      <c r="C156">
        <f t="shared" si="3"/>
        <v>5</v>
      </c>
    </row>
    <row r="157" spans="1:3">
      <c r="A157">
        <v>156</v>
      </c>
      <c r="B157">
        <v>26.4</v>
      </c>
      <c r="C157">
        <f t="shared" si="3"/>
        <v>6</v>
      </c>
    </row>
    <row r="158" spans="1:3">
      <c r="A158">
        <v>157</v>
      </c>
      <c r="B158">
        <v>27.7</v>
      </c>
      <c r="C158">
        <f t="shared" si="3"/>
        <v>7</v>
      </c>
    </row>
    <row r="159" spans="1:3">
      <c r="A159">
        <v>158</v>
      </c>
      <c r="B159">
        <v>27.2</v>
      </c>
      <c r="C159">
        <f t="shared" si="3"/>
        <v>0</v>
      </c>
    </row>
    <row r="160" spans="1:3">
      <c r="A160">
        <v>159</v>
      </c>
      <c r="B160">
        <v>25.5</v>
      </c>
      <c r="C160">
        <f t="shared" si="3"/>
        <v>0</v>
      </c>
    </row>
    <row r="161" spans="1:3">
      <c r="A161">
        <v>160</v>
      </c>
      <c r="B161">
        <v>23.1</v>
      </c>
      <c r="C161">
        <f t="shared" si="3"/>
        <v>0</v>
      </c>
    </row>
    <row r="162" spans="1:3">
      <c r="A162">
        <v>161</v>
      </c>
      <c r="B162">
        <v>21</v>
      </c>
      <c r="C162">
        <f t="shared" si="3"/>
        <v>0</v>
      </c>
    </row>
    <row r="163" spans="1:3">
      <c r="A163">
        <v>162</v>
      </c>
      <c r="B163">
        <v>20</v>
      </c>
      <c r="C163">
        <f t="shared" si="3"/>
        <v>0</v>
      </c>
    </row>
    <row r="164" spans="1:3">
      <c r="A164">
        <v>163</v>
      </c>
      <c r="B164">
        <v>20.399999999999999</v>
      </c>
      <c r="C164">
        <f t="shared" si="3"/>
        <v>1</v>
      </c>
    </row>
    <row r="165" spans="1:3">
      <c r="A165">
        <v>164</v>
      </c>
      <c r="B165">
        <v>22.1</v>
      </c>
      <c r="C165">
        <f t="shared" si="3"/>
        <v>2</v>
      </c>
    </row>
    <row r="166" spans="1:3">
      <c r="A166">
        <v>165</v>
      </c>
      <c r="B166">
        <v>24.5</v>
      </c>
      <c r="C166">
        <f t="shared" si="3"/>
        <v>3</v>
      </c>
    </row>
    <row r="167" spans="1:3">
      <c r="A167">
        <v>166</v>
      </c>
      <c r="B167">
        <v>26.8</v>
      </c>
      <c r="C167">
        <f t="shared" si="3"/>
        <v>4</v>
      </c>
    </row>
    <row r="168" spans="1:3">
      <c r="A168">
        <v>167</v>
      </c>
      <c r="B168">
        <v>28</v>
      </c>
      <c r="C168">
        <f t="shared" si="3"/>
        <v>5</v>
      </c>
    </row>
    <row r="169" spans="1:3">
      <c r="A169">
        <v>168</v>
      </c>
      <c r="B169">
        <v>27.7</v>
      </c>
      <c r="C169">
        <f t="shared" si="3"/>
        <v>0</v>
      </c>
    </row>
    <row r="170" spans="1:3">
      <c r="A170">
        <v>169</v>
      </c>
      <c r="B170">
        <v>25.6</v>
      </c>
      <c r="C170">
        <f t="shared" si="3"/>
        <v>0</v>
      </c>
    </row>
    <row r="171" spans="1:3">
      <c r="A171">
        <v>170</v>
      </c>
      <c r="B171">
        <v>22.3</v>
      </c>
      <c r="C171">
        <f t="shared" si="3"/>
        <v>0</v>
      </c>
    </row>
    <row r="172" spans="1:3">
      <c r="A172">
        <v>171</v>
      </c>
      <c r="B172">
        <v>18.399999999999999</v>
      </c>
      <c r="C172">
        <f t="shared" si="3"/>
        <v>0</v>
      </c>
    </row>
    <row r="173" spans="1:3">
      <c r="A173">
        <v>172</v>
      </c>
      <c r="B173">
        <v>14.9</v>
      </c>
      <c r="C173">
        <f t="shared" si="3"/>
        <v>0</v>
      </c>
    </row>
    <row r="174" spans="1:3">
      <c r="A174">
        <v>173</v>
      </c>
      <c r="B174">
        <v>12.5</v>
      </c>
      <c r="C174">
        <f t="shared" si="3"/>
        <v>0</v>
      </c>
    </row>
    <row r="175" spans="1:3">
      <c r="A175">
        <v>174</v>
      </c>
      <c r="B175">
        <v>11.7</v>
      </c>
      <c r="C175">
        <f t="shared" si="3"/>
        <v>0</v>
      </c>
    </row>
    <row r="176" spans="1:3">
      <c r="A176">
        <v>175</v>
      </c>
      <c r="B176">
        <v>12.3</v>
      </c>
      <c r="C176">
        <f t="shared" si="3"/>
        <v>1</v>
      </c>
    </row>
    <row r="177" spans="1:3">
      <c r="A177">
        <v>176</v>
      </c>
      <c r="B177">
        <v>13.7</v>
      </c>
      <c r="C177">
        <f t="shared" si="3"/>
        <v>2</v>
      </c>
    </row>
    <row r="178" spans="1:3">
      <c r="A178">
        <v>177</v>
      </c>
      <c r="B178">
        <v>15.2</v>
      </c>
      <c r="C178">
        <f t="shared" si="3"/>
        <v>3</v>
      </c>
    </row>
    <row r="179" spans="1:3">
      <c r="A179">
        <v>178</v>
      </c>
      <c r="B179">
        <v>15.9</v>
      </c>
      <c r="C179">
        <f t="shared" si="3"/>
        <v>4</v>
      </c>
    </row>
    <row r="180" spans="1:3">
      <c r="A180">
        <v>179</v>
      </c>
      <c r="B180">
        <v>15.1</v>
      </c>
      <c r="C180">
        <f t="shared" si="3"/>
        <v>0</v>
      </c>
    </row>
    <row r="181" spans="1:3">
      <c r="A181">
        <v>180</v>
      </c>
      <c r="B181">
        <v>12.9</v>
      </c>
      <c r="C181">
        <f t="shared" si="3"/>
        <v>0</v>
      </c>
    </row>
    <row r="182" spans="1:3">
      <c r="A182">
        <v>181</v>
      </c>
      <c r="B182">
        <v>9.6</v>
      </c>
      <c r="C182">
        <f t="shared" si="3"/>
        <v>0</v>
      </c>
    </row>
    <row r="183" spans="1:3">
      <c r="A183">
        <v>182</v>
      </c>
      <c r="B183">
        <v>5.9</v>
      </c>
      <c r="C183">
        <f t="shared" si="3"/>
        <v>0</v>
      </c>
    </row>
    <row r="184" spans="1:3">
      <c r="A184">
        <v>183</v>
      </c>
      <c r="B184">
        <v>2.8</v>
      </c>
      <c r="C184">
        <f t="shared" si="3"/>
        <v>0</v>
      </c>
    </row>
    <row r="185" spans="1:3">
      <c r="A185">
        <v>184</v>
      </c>
      <c r="B185">
        <v>1</v>
      </c>
      <c r="C185">
        <f t="shared" si="3"/>
        <v>0</v>
      </c>
    </row>
    <row r="186" spans="1:3">
      <c r="A186">
        <v>185</v>
      </c>
      <c r="B186">
        <v>0.9</v>
      </c>
      <c r="C186">
        <f t="shared" si="3"/>
        <v>0</v>
      </c>
    </row>
    <row r="187" spans="1:3">
      <c r="A187">
        <v>186</v>
      </c>
      <c r="B187">
        <v>2.5</v>
      </c>
      <c r="C187">
        <f t="shared" si="3"/>
        <v>1</v>
      </c>
    </row>
    <row r="188" spans="1:3">
      <c r="A188">
        <v>187</v>
      </c>
      <c r="B188">
        <v>5</v>
      </c>
      <c r="C188">
        <f t="shared" si="3"/>
        <v>2</v>
      </c>
    </row>
    <row r="189" spans="1:3">
      <c r="A189">
        <v>188</v>
      </c>
      <c r="B189">
        <v>7.7</v>
      </c>
      <c r="C189">
        <f t="shared" si="3"/>
        <v>3</v>
      </c>
    </row>
    <row r="190" spans="1:3">
      <c r="A190">
        <v>189</v>
      </c>
      <c r="B190">
        <v>9.6999999999999993</v>
      </c>
      <c r="C190">
        <f t="shared" si="3"/>
        <v>4</v>
      </c>
    </row>
    <row r="191" spans="1:3">
      <c r="A191">
        <v>190</v>
      </c>
      <c r="B191">
        <v>10.4</v>
      </c>
      <c r="C191">
        <f t="shared" si="3"/>
        <v>5</v>
      </c>
    </row>
    <row r="192" spans="1:3">
      <c r="A192">
        <v>191</v>
      </c>
      <c r="B192">
        <v>9.6999999999999993</v>
      </c>
      <c r="C192">
        <f t="shared" si="3"/>
        <v>0</v>
      </c>
    </row>
    <row r="193" spans="1:3">
      <c r="A193">
        <v>192</v>
      </c>
      <c r="B193">
        <v>8</v>
      </c>
      <c r="C193">
        <f t="shared" si="3"/>
        <v>0</v>
      </c>
    </row>
    <row r="194" spans="1:3">
      <c r="A194">
        <v>193</v>
      </c>
      <c r="B194">
        <v>5.9</v>
      </c>
      <c r="C194">
        <f t="shared" si="3"/>
        <v>0</v>
      </c>
    </row>
    <row r="195" spans="1:3">
      <c r="A195">
        <v>194</v>
      </c>
      <c r="B195">
        <v>4.4000000000000004</v>
      </c>
      <c r="C195">
        <f t="shared" si="3"/>
        <v>0</v>
      </c>
    </row>
    <row r="196" spans="1:3">
      <c r="A196">
        <v>195</v>
      </c>
      <c r="B196">
        <v>4.2</v>
      </c>
      <c r="C196">
        <f t="shared" ref="C196:C259" si="4">IF(B196&gt;B195,C195+1,0)</f>
        <v>0</v>
      </c>
    </row>
    <row r="197" spans="1:3">
      <c r="A197">
        <v>196</v>
      </c>
      <c r="B197">
        <v>5.6</v>
      </c>
      <c r="C197">
        <f t="shared" si="4"/>
        <v>1</v>
      </c>
    </row>
    <row r="198" spans="1:3">
      <c r="A198">
        <v>197</v>
      </c>
      <c r="B198">
        <v>8.6</v>
      </c>
      <c r="C198">
        <f t="shared" si="4"/>
        <v>2</v>
      </c>
    </row>
    <row r="199" spans="1:3">
      <c r="A199">
        <v>198</v>
      </c>
      <c r="B199">
        <v>12.5</v>
      </c>
      <c r="C199">
        <f t="shared" si="4"/>
        <v>3</v>
      </c>
    </row>
    <row r="200" spans="1:3">
      <c r="A200">
        <v>199</v>
      </c>
      <c r="B200">
        <v>16.399999999999999</v>
      </c>
      <c r="C200">
        <f t="shared" si="4"/>
        <v>4</v>
      </c>
    </row>
    <row r="201" spans="1:3">
      <c r="A201">
        <v>200</v>
      </c>
      <c r="B201">
        <v>19.5</v>
      </c>
      <c r="C201">
        <f t="shared" si="4"/>
        <v>5</v>
      </c>
    </row>
    <row r="202" spans="1:3">
      <c r="A202">
        <v>201</v>
      </c>
      <c r="B202">
        <v>21.2</v>
      </c>
      <c r="C202">
        <f t="shared" si="4"/>
        <v>6</v>
      </c>
    </row>
    <row r="203" spans="1:3">
      <c r="A203">
        <v>202</v>
      </c>
      <c r="B203">
        <v>21.3</v>
      </c>
      <c r="C203">
        <f t="shared" si="4"/>
        <v>7</v>
      </c>
    </row>
    <row r="204" spans="1:3">
      <c r="A204">
        <v>203</v>
      </c>
      <c r="B204">
        <v>20.100000000000001</v>
      </c>
      <c r="C204">
        <f t="shared" si="4"/>
        <v>0</v>
      </c>
    </row>
    <row r="205" spans="1:3">
      <c r="A205">
        <v>204</v>
      </c>
      <c r="B205">
        <v>18.399999999999999</v>
      </c>
      <c r="C205">
        <f t="shared" si="4"/>
        <v>0</v>
      </c>
    </row>
    <row r="206" spans="1:3">
      <c r="A206">
        <v>205</v>
      </c>
      <c r="B206">
        <v>17.100000000000001</v>
      </c>
      <c r="C206">
        <f t="shared" si="4"/>
        <v>0</v>
      </c>
    </row>
    <row r="207" spans="1:3">
      <c r="A207">
        <v>206</v>
      </c>
      <c r="B207">
        <v>16.899999999999999</v>
      </c>
      <c r="C207">
        <f t="shared" si="4"/>
        <v>0</v>
      </c>
    </row>
    <row r="208" spans="1:3">
      <c r="A208">
        <v>207</v>
      </c>
      <c r="B208">
        <v>18.2</v>
      </c>
      <c r="C208">
        <f t="shared" si="4"/>
        <v>1</v>
      </c>
    </row>
    <row r="209" spans="1:3">
      <c r="A209">
        <v>208</v>
      </c>
      <c r="B209">
        <v>20.7</v>
      </c>
      <c r="C209">
        <f t="shared" si="4"/>
        <v>2</v>
      </c>
    </row>
    <row r="210" spans="1:3">
      <c r="A210">
        <v>209</v>
      </c>
      <c r="B210">
        <v>24</v>
      </c>
      <c r="C210">
        <f t="shared" si="4"/>
        <v>3</v>
      </c>
    </row>
    <row r="211" spans="1:3">
      <c r="A211">
        <v>210</v>
      </c>
      <c r="B211">
        <v>27.2</v>
      </c>
      <c r="C211">
        <f t="shared" si="4"/>
        <v>4</v>
      </c>
    </row>
    <row r="212" spans="1:3">
      <c r="A212">
        <v>211</v>
      </c>
      <c r="B212">
        <v>29.4</v>
      </c>
      <c r="C212">
        <f t="shared" si="4"/>
        <v>5</v>
      </c>
    </row>
    <row r="213" spans="1:3">
      <c r="A213">
        <v>212</v>
      </c>
      <c r="B213">
        <v>29.9</v>
      </c>
      <c r="C213">
        <f t="shared" si="4"/>
        <v>6</v>
      </c>
    </row>
    <row r="214" spans="1:3">
      <c r="A214">
        <v>213</v>
      </c>
      <c r="B214">
        <v>28.8</v>
      </c>
      <c r="C214">
        <f t="shared" si="4"/>
        <v>0</v>
      </c>
    </row>
    <row r="215" spans="1:3">
      <c r="A215">
        <v>214</v>
      </c>
      <c r="B215">
        <v>26.2</v>
      </c>
      <c r="C215">
        <f t="shared" si="4"/>
        <v>0</v>
      </c>
    </row>
    <row r="216" spans="1:3">
      <c r="A216">
        <v>215</v>
      </c>
      <c r="B216">
        <v>23.1</v>
      </c>
      <c r="C216">
        <f t="shared" si="4"/>
        <v>0</v>
      </c>
    </row>
    <row r="217" spans="1:3">
      <c r="A217">
        <v>216</v>
      </c>
      <c r="B217">
        <v>20.3</v>
      </c>
      <c r="C217">
        <f t="shared" si="4"/>
        <v>0</v>
      </c>
    </row>
    <row r="218" spans="1:3">
      <c r="A218">
        <v>217</v>
      </c>
      <c r="B218">
        <v>18.5</v>
      </c>
      <c r="C218">
        <f t="shared" si="4"/>
        <v>0</v>
      </c>
    </row>
    <row r="219" spans="1:3">
      <c r="A219">
        <v>218</v>
      </c>
      <c r="B219">
        <v>18.2</v>
      </c>
      <c r="C219">
        <f t="shared" si="4"/>
        <v>0</v>
      </c>
    </row>
    <row r="220" spans="1:3">
      <c r="A220">
        <v>219</v>
      </c>
      <c r="B220">
        <v>19.100000000000001</v>
      </c>
      <c r="C220">
        <f t="shared" si="4"/>
        <v>1</v>
      </c>
    </row>
    <row r="221" spans="1:3">
      <c r="A221">
        <v>220</v>
      </c>
      <c r="B221">
        <v>20.9</v>
      </c>
      <c r="C221">
        <f t="shared" si="4"/>
        <v>2</v>
      </c>
    </row>
    <row r="222" spans="1:3">
      <c r="A222">
        <v>221</v>
      </c>
      <c r="B222">
        <v>22.5</v>
      </c>
      <c r="C222">
        <f t="shared" si="4"/>
        <v>3</v>
      </c>
    </row>
    <row r="223" spans="1:3">
      <c r="A223">
        <v>222</v>
      </c>
      <c r="B223">
        <v>23.2</v>
      </c>
      <c r="C223">
        <f t="shared" si="4"/>
        <v>4</v>
      </c>
    </row>
    <row r="224" spans="1:3">
      <c r="A224">
        <v>223</v>
      </c>
      <c r="B224">
        <v>22.4</v>
      </c>
      <c r="C224">
        <f t="shared" si="4"/>
        <v>0</v>
      </c>
    </row>
    <row r="225" spans="1:3">
      <c r="A225">
        <v>224</v>
      </c>
      <c r="B225">
        <v>20</v>
      </c>
      <c r="C225">
        <f t="shared" si="4"/>
        <v>0</v>
      </c>
    </row>
    <row r="226" spans="1:3">
      <c r="A226">
        <v>225</v>
      </c>
      <c r="B226">
        <v>16.399999999999999</v>
      </c>
      <c r="C226">
        <f t="shared" si="4"/>
        <v>0</v>
      </c>
    </row>
    <row r="227" spans="1:3">
      <c r="A227">
        <v>226</v>
      </c>
      <c r="B227">
        <v>12.3</v>
      </c>
      <c r="C227">
        <f t="shared" si="4"/>
        <v>0</v>
      </c>
    </row>
    <row r="228" spans="1:3">
      <c r="A228">
        <v>227</v>
      </c>
      <c r="B228">
        <v>8.6999999999999993</v>
      </c>
      <c r="C228">
        <f t="shared" si="4"/>
        <v>0</v>
      </c>
    </row>
    <row r="229" spans="1:3">
      <c r="A229">
        <v>228</v>
      </c>
      <c r="B229">
        <v>6.4</v>
      </c>
      <c r="C229">
        <f t="shared" si="4"/>
        <v>0</v>
      </c>
    </row>
    <row r="230" spans="1:3">
      <c r="A230">
        <v>229</v>
      </c>
      <c r="B230">
        <v>5.6</v>
      </c>
      <c r="C230">
        <f t="shared" si="4"/>
        <v>0</v>
      </c>
    </row>
    <row r="231" spans="1:3">
      <c r="A231">
        <v>230</v>
      </c>
      <c r="B231">
        <v>6.4</v>
      </c>
      <c r="C231">
        <f t="shared" si="4"/>
        <v>1</v>
      </c>
    </row>
    <row r="232" spans="1:3">
      <c r="A232">
        <v>231</v>
      </c>
      <c r="B232">
        <v>8.1999999999999993</v>
      </c>
      <c r="C232">
        <f t="shared" si="4"/>
        <v>2</v>
      </c>
    </row>
    <row r="233" spans="1:3">
      <c r="A233">
        <v>232</v>
      </c>
      <c r="B233">
        <v>10</v>
      </c>
      <c r="C233">
        <f t="shared" si="4"/>
        <v>3</v>
      </c>
    </row>
    <row r="234" spans="1:3">
      <c r="A234">
        <v>233</v>
      </c>
      <c r="B234">
        <v>11.1</v>
      </c>
      <c r="C234">
        <f t="shared" si="4"/>
        <v>4</v>
      </c>
    </row>
    <row r="235" spans="1:3">
      <c r="A235">
        <v>234</v>
      </c>
      <c r="B235">
        <v>10.9</v>
      </c>
      <c r="C235">
        <f t="shared" si="4"/>
        <v>0</v>
      </c>
    </row>
    <row r="236" spans="1:3">
      <c r="A236">
        <v>235</v>
      </c>
      <c r="B236">
        <v>9.3000000000000007</v>
      </c>
      <c r="C236">
        <f t="shared" si="4"/>
        <v>0</v>
      </c>
    </row>
    <row r="237" spans="1:3">
      <c r="A237">
        <v>236</v>
      </c>
      <c r="B237">
        <v>6.6</v>
      </c>
      <c r="C237">
        <f t="shared" si="4"/>
        <v>0</v>
      </c>
    </row>
    <row r="238" spans="1:3">
      <c r="A238">
        <v>237</v>
      </c>
      <c r="B238">
        <v>3.6</v>
      </c>
      <c r="C238">
        <f t="shared" si="4"/>
        <v>0</v>
      </c>
    </row>
    <row r="239" spans="1:3">
      <c r="A239">
        <v>238</v>
      </c>
      <c r="B239">
        <v>1.2</v>
      </c>
      <c r="C239">
        <f t="shared" si="4"/>
        <v>0</v>
      </c>
    </row>
    <row r="240" spans="1:3">
      <c r="A240">
        <v>239</v>
      </c>
      <c r="B240">
        <v>0.2</v>
      </c>
      <c r="C240">
        <f t="shared" si="4"/>
        <v>0</v>
      </c>
    </row>
    <row r="241" spans="1:3">
      <c r="A241">
        <v>240</v>
      </c>
      <c r="B241">
        <v>0.9</v>
      </c>
      <c r="C241">
        <f t="shared" si="4"/>
        <v>1</v>
      </c>
    </row>
    <row r="242" spans="1:3">
      <c r="A242">
        <v>241</v>
      </c>
      <c r="B242">
        <v>3.2</v>
      </c>
      <c r="C242">
        <f t="shared" si="4"/>
        <v>2</v>
      </c>
    </row>
    <row r="243" spans="1:3">
      <c r="A243">
        <v>242</v>
      </c>
      <c r="B243">
        <v>6.6</v>
      </c>
      <c r="C243">
        <f t="shared" si="4"/>
        <v>3</v>
      </c>
    </row>
    <row r="244" spans="1:3">
      <c r="A244">
        <v>243</v>
      </c>
      <c r="B244">
        <v>10</v>
      </c>
      <c r="C244">
        <f t="shared" si="4"/>
        <v>4</v>
      </c>
    </row>
    <row r="245" spans="1:3">
      <c r="A245">
        <v>244</v>
      </c>
      <c r="B245">
        <v>12.7</v>
      </c>
      <c r="C245">
        <f t="shared" si="4"/>
        <v>5</v>
      </c>
    </row>
    <row r="246" spans="1:3">
      <c r="A246">
        <v>245</v>
      </c>
      <c r="B246">
        <v>14.1</v>
      </c>
      <c r="C246">
        <f t="shared" si="4"/>
        <v>6</v>
      </c>
    </row>
    <row r="247" spans="1:3">
      <c r="A247">
        <v>246</v>
      </c>
      <c r="B247">
        <v>14</v>
      </c>
      <c r="C247">
        <f t="shared" si="4"/>
        <v>0</v>
      </c>
    </row>
    <row r="248" spans="1:3">
      <c r="A248">
        <v>247</v>
      </c>
      <c r="B248">
        <v>12.7</v>
      </c>
      <c r="C248">
        <f t="shared" si="4"/>
        <v>0</v>
      </c>
    </row>
    <row r="249" spans="1:3">
      <c r="A249">
        <v>248</v>
      </c>
      <c r="B249">
        <v>11.1</v>
      </c>
      <c r="C249">
        <f t="shared" si="4"/>
        <v>0</v>
      </c>
    </row>
    <row r="250" spans="1:3">
      <c r="A250">
        <v>249</v>
      </c>
      <c r="B250">
        <v>10</v>
      </c>
      <c r="C250">
        <f t="shared" si="4"/>
        <v>0</v>
      </c>
    </row>
    <row r="251" spans="1:3">
      <c r="A251">
        <v>250</v>
      </c>
      <c r="B251">
        <v>10.1</v>
      </c>
      <c r="C251">
        <f t="shared" si="4"/>
        <v>1</v>
      </c>
    </row>
    <row r="252" spans="1:3">
      <c r="A252">
        <v>251</v>
      </c>
      <c r="B252">
        <v>11.7</v>
      </c>
      <c r="C252">
        <f t="shared" si="4"/>
        <v>2</v>
      </c>
    </row>
    <row r="253" spans="1:3">
      <c r="A253">
        <v>252</v>
      </c>
      <c r="B253">
        <v>14.8</v>
      </c>
      <c r="C253">
        <f t="shared" si="4"/>
        <v>3</v>
      </c>
    </row>
    <row r="254" spans="1:3">
      <c r="A254">
        <v>253</v>
      </c>
      <c r="B254">
        <v>18.7</v>
      </c>
      <c r="C254">
        <f t="shared" si="4"/>
        <v>4</v>
      </c>
    </row>
    <row r="255" spans="1:3">
      <c r="A255">
        <v>254</v>
      </c>
      <c r="B255">
        <v>22.5</v>
      </c>
      <c r="C255">
        <f t="shared" si="4"/>
        <v>5</v>
      </c>
    </row>
    <row r="256" spans="1:3">
      <c r="A256">
        <v>255</v>
      </c>
      <c r="B256">
        <v>25.4</v>
      </c>
      <c r="C256">
        <f t="shared" si="4"/>
        <v>6</v>
      </c>
    </row>
    <row r="257" spans="1:3">
      <c r="A257">
        <v>256</v>
      </c>
      <c r="B257">
        <v>26.8</v>
      </c>
      <c r="C257">
        <f t="shared" si="4"/>
        <v>7</v>
      </c>
    </row>
    <row r="258" spans="1:3">
      <c r="A258">
        <v>257</v>
      </c>
      <c r="B258">
        <v>26.5</v>
      </c>
      <c r="C258">
        <f t="shared" si="4"/>
        <v>0</v>
      </c>
    </row>
    <row r="259" spans="1:3">
      <c r="A259">
        <v>258</v>
      </c>
      <c r="B259">
        <v>24.9</v>
      </c>
      <c r="C259">
        <f t="shared" si="4"/>
        <v>0</v>
      </c>
    </row>
    <row r="260" spans="1:3">
      <c r="A260">
        <v>259</v>
      </c>
      <c r="B260">
        <v>22.6</v>
      </c>
      <c r="C260">
        <f t="shared" ref="C260:C323" si="5">IF(B260&gt;B259,C259+1,0)</f>
        <v>0</v>
      </c>
    </row>
    <row r="261" spans="1:3">
      <c r="A261">
        <v>260</v>
      </c>
      <c r="B261">
        <v>20.7</v>
      </c>
      <c r="C261">
        <f t="shared" si="5"/>
        <v>0</v>
      </c>
    </row>
    <row r="262" spans="1:3">
      <c r="A262">
        <v>261</v>
      </c>
      <c r="B262">
        <v>19.899999999999999</v>
      </c>
      <c r="C262">
        <f t="shared" si="5"/>
        <v>0</v>
      </c>
    </row>
    <row r="263" spans="1:3">
      <c r="A263">
        <v>262</v>
      </c>
      <c r="B263">
        <v>20.399999999999999</v>
      </c>
      <c r="C263">
        <f t="shared" si="5"/>
        <v>1</v>
      </c>
    </row>
    <row r="264" spans="1:3">
      <c r="A264">
        <v>263</v>
      </c>
      <c r="B264">
        <v>22.3</v>
      </c>
      <c r="C264">
        <f t="shared" si="5"/>
        <v>2</v>
      </c>
    </row>
    <row r="265" spans="1:3">
      <c r="A265">
        <v>264</v>
      </c>
      <c r="B265">
        <v>24.8</v>
      </c>
      <c r="C265">
        <f t="shared" si="5"/>
        <v>3</v>
      </c>
    </row>
    <row r="266" spans="1:3">
      <c r="A266">
        <v>265</v>
      </c>
      <c r="B266">
        <v>27.2</v>
      </c>
      <c r="C266">
        <f t="shared" si="5"/>
        <v>4</v>
      </c>
    </row>
    <row r="267" spans="1:3">
      <c r="A267">
        <v>266</v>
      </c>
      <c r="B267">
        <v>28.6</v>
      </c>
      <c r="C267">
        <f t="shared" si="5"/>
        <v>5</v>
      </c>
    </row>
    <row r="268" spans="1:3">
      <c r="A268">
        <v>267</v>
      </c>
      <c r="B268">
        <v>28.4</v>
      </c>
      <c r="C268">
        <f t="shared" si="5"/>
        <v>0</v>
      </c>
    </row>
    <row r="269" spans="1:3">
      <c r="A269">
        <v>268</v>
      </c>
      <c r="B269">
        <v>26.5</v>
      </c>
      <c r="C269">
        <f t="shared" si="5"/>
        <v>0</v>
      </c>
    </row>
    <row r="270" spans="1:3">
      <c r="A270">
        <v>269</v>
      </c>
      <c r="B270">
        <v>23.3</v>
      </c>
      <c r="C270">
        <f t="shared" si="5"/>
        <v>0</v>
      </c>
    </row>
    <row r="271" spans="1:3">
      <c r="A271">
        <v>270</v>
      </c>
      <c r="B271">
        <v>19.5</v>
      </c>
      <c r="C271">
        <f t="shared" si="5"/>
        <v>0</v>
      </c>
    </row>
    <row r="272" spans="1:3">
      <c r="A272">
        <v>271</v>
      </c>
      <c r="B272">
        <v>16</v>
      </c>
      <c r="C272">
        <f t="shared" si="5"/>
        <v>0</v>
      </c>
    </row>
    <row r="273" spans="1:3">
      <c r="A273">
        <v>272</v>
      </c>
      <c r="B273">
        <v>13.7</v>
      </c>
      <c r="C273">
        <f t="shared" si="5"/>
        <v>0</v>
      </c>
    </row>
    <row r="274" spans="1:3">
      <c r="A274">
        <v>273</v>
      </c>
      <c r="B274">
        <v>12.9</v>
      </c>
      <c r="C274">
        <f t="shared" si="5"/>
        <v>0</v>
      </c>
    </row>
    <row r="275" spans="1:3">
      <c r="A275">
        <v>274</v>
      </c>
      <c r="B275">
        <v>13.5</v>
      </c>
      <c r="C275">
        <f t="shared" si="5"/>
        <v>1</v>
      </c>
    </row>
    <row r="276" spans="1:3">
      <c r="A276">
        <v>275</v>
      </c>
      <c r="B276">
        <v>15</v>
      </c>
      <c r="C276">
        <f t="shared" si="5"/>
        <v>2</v>
      </c>
    </row>
    <row r="277" spans="1:3">
      <c r="A277">
        <v>276</v>
      </c>
      <c r="B277">
        <v>16.399999999999999</v>
      </c>
      <c r="C277">
        <f t="shared" si="5"/>
        <v>3</v>
      </c>
    </row>
    <row r="278" spans="1:3">
      <c r="A278">
        <v>277</v>
      </c>
      <c r="B278">
        <v>17.100000000000001</v>
      </c>
      <c r="C278">
        <f t="shared" si="5"/>
        <v>4</v>
      </c>
    </row>
    <row r="279" spans="1:3">
      <c r="A279">
        <v>278</v>
      </c>
      <c r="B279">
        <v>16.3</v>
      </c>
      <c r="C279">
        <f t="shared" si="5"/>
        <v>0</v>
      </c>
    </row>
    <row r="280" spans="1:3">
      <c r="A280">
        <v>279</v>
      </c>
      <c r="B280">
        <v>14</v>
      </c>
      <c r="C280">
        <f t="shared" si="5"/>
        <v>0</v>
      </c>
    </row>
    <row r="281" spans="1:3">
      <c r="A281">
        <v>280</v>
      </c>
      <c r="B281">
        <v>10.5</v>
      </c>
      <c r="C281">
        <f t="shared" si="5"/>
        <v>0</v>
      </c>
    </row>
    <row r="282" spans="1:3">
      <c r="A282">
        <v>281</v>
      </c>
      <c r="B282">
        <v>6.7</v>
      </c>
      <c r="C282">
        <f t="shared" si="5"/>
        <v>0</v>
      </c>
    </row>
    <row r="283" spans="1:3">
      <c r="A283">
        <v>282</v>
      </c>
      <c r="B283">
        <v>3.5</v>
      </c>
      <c r="C283">
        <f t="shared" si="5"/>
        <v>0</v>
      </c>
    </row>
    <row r="284" spans="1:3">
      <c r="A284">
        <v>283</v>
      </c>
      <c r="B284">
        <v>1.6</v>
      </c>
      <c r="C284">
        <f t="shared" si="5"/>
        <v>0</v>
      </c>
    </row>
    <row r="285" spans="1:3">
      <c r="A285">
        <v>284</v>
      </c>
      <c r="B285">
        <v>1.4</v>
      </c>
      <c r="C285">
        <f t="shared" si="5"/>
        <v>0</v>
      </c>
    </row>
    <row r="286" spans="1:3">
      <c r="A286">
        <v>285</v>
      </c>
      <c r="B286">
        <v>2.8</v>
      </c>
      <c r="C286">
        <f t="shared" si="5"/>
        <v>1</v>
      </c>
    </row>
    <row r="287" spans="1:3">
      <c r="A287">
        <v>286</v>
      </c>
      <c r="B287">
        <v>5.2</v>
      </c>
      <c r="C287">
        <f t="shared" si="5"/>
        <v>2</v>
      </c>
    </row>
    <row r="288" spans="1:3">
      <c r="A288">
        <v>287</v>
      </c>
      <c r="B288">
        <v>7.7</v>
      </c>
      <c r="C288">
        <f t="shared" si="5"/>
        <v>3</v>
      </c>
    </row>
    <row r="289" spans="1:3">
      <c r="A289">
        <v>288</v>
      </c>
      <c r="B289">
        <v>9.6</v>
      </c>
      <c r="C289">
        <f t="shared" si="5"/>
        <v>4</v>
      </c>
    </row>
    <row r="290" spans="1:3">
      <c r="A290">
        <v>289</v>
      </c>
      <c r="B290">
        <v>10.1</v>
      </c>
      <c r="C290">
        <f t="shared" si="5"/>
        <v>5</v>
      </c>
    </row>
    <row r="291" spans="1:3">
      <c r="A291">
        <v>290</v>
      </c>
      <c r="B291">
        <v>9.3000000000000007</v>
      </c>
      <c r="C291">
        <f t="shared" si="5"/>
        <v>0</v>
      </c>
    </row>
    <row r="292" spans="1:3">
      <c r="A292">
        <v>291</v>
      </c>
      <c r="B292">
        <v>7.4</v>
      </c>
      <c r="C292">
        <f t="shared" si="5"/>
        <v>0</v>
      </c>
    </row>
    <row r="293" spans="1:3">
      <c r="A293">
        <v>292</v>
      </c>
      <c r="B293">
        <v>5.0999999999999996</v>
      </c>
      <c r="C293">
        <f t="shared" si="5"/>
        <v>0</v>
      </c>
    </row>
    <row r="294" spans="1:3">
      <c r="A294">
        <v>293</v>
      </c>
      <c r="B294">
        <v>3.5</v>
      </c>
      <c r="C294">
        <f t="shared" si="5"/>
        <v>0</v>
      </c>
    </row>
    <row r="295" spans="1:3">
      <c r="A295">
        <v>294</v>
      </c>
      <c r="B295">
        <v>3.2</v>
      </c>
      <c r="C295">
        <f t="shared" si="5"/>
        <v>0</v>
      </c>
    </row>
    <row r="296" spans="1:3">
      <c r="A296">
        <v>295</v>
      </c>
      <c r="B296">
        <v>4.5999999999999996</v>
      </c>
      <c r="C296">
        <f t="shared" si="5"/>
        <v>1</v>
      </c>
    </row>
    <row r="297" spans="1:3">
      <c r="A297">
        <v>296</v>
      </c>
      <c r="B297">
        <v>7.5</v>
      </c>
      <c r="C297">
        <f t="shared" si="5"/>
        <v>2</v>
      </c>
    </row>
    <row r="298" spans="1:3">
      <c r="A298">
        <v>297</v>
      </c>
      <c r="B298">
        <v>11.3</v>
      </c>
      <c r="C298">
        <f t="shared" si="5"/>
        <v>3</v>
      </c>
    </row>
    <row r="299" spans="1:3">
      <c r="A299">
        <v>298</v>
      </c>
      <c r="B299">
        <v>15.2</v>
      </c>
      <c r="C299">
        <f t="shared" si="5"/>
        <v>4</v>
      </c>
    </row>
    <row r="300" spans="1:3">
      <c r="A300">
        <v>299</v>
      </c>
      <c r="B300">
        <v>18.3</v>
      </c>
      <c r="C300">
        <f t="shared" si="5"/>
        <v>5</v>
      </c>
    </row>
    <row r="301" spans="1:3">
      <c r="A301">
        <v>300</v>
      </c>
      <c r="B301">
        <v>19.899999999999999</v>
      </c>
      <c r="C301">
        <f t="shared" si="5"/>
        <v>6</v>
      </c>
    </row>
    <row r="302" spans="1:3">
      <c r="A302">
        <v>301</v>
      </c>
      <c r="B302">
        <v>20</v>
      </c>
      <c r="C302">
        <f t="shared" si="5"/>
        <v>7</v>
      </c>
    </row>
    <row r="303" spans="1:3">
      <c r="A303">
        <v>302</v>
      </c>
      <c r="B303">
        <v>18.899999999999999</v>
      </c>
      <c r="C303">
        <f t="shared" si="5"/>
        <v>0</v>
      </c>
    </row>
    <row r="304" spans="1:3">
      <c r="A304">
        <v>303</v>
      </c>
      <c r="B304">
        <v>17.3</v>
      </c>
      <c r="C304">
        <f t="shared" si="5"/>
        <v>0</v>
      </c>
    </row>
    <row r="305" spans="1:3">
      <c r="A305">
        <v>304</v>
      </c>
      <c r="B305">
        <v>16</v>
      </c>
      <c r="C305">
        <f t="shared" si="5"/>
        <v>0</v>
      </c>
    </row>
    <row r="306" spans="1:3">
      <c r="A306">
        <v>305</v>
      </c>
      <c r="B306">
        <v>15.9</v>
      </c>
      <c r="C306">
        <f t="shared" si="5"/>
        <v>0</v>
      </c>
    </row>
    <row r="307" spans="1:3">
      <c r="A307">
        <v>306</v>
      </c>
      <c r="B307">
        <v>17.3</v>
      </c>
      <c r="C307">
        <f t="shared" si="5"/>
        <v>1</v>
      </c>
    </row>
    <row r="308" spans="1:3">
      <c r="A308">
        <v>307</v>
      </c>
      <c r="B308">
        <v>20</v>
      </c>
      <c r="C308">
        <f t="shared" si="5"/>
        <v>2</v>
      </c>
    </row>
    <row r="309" spans="1:3">
      <c r="A309">
        <v>308</v>
      </c>
      <c r="B309">
        <v>23.4</v>
      </c>
      <c r="C309">
        <f t="shared" si="5"/>
        <v>3</v>
      </c>
    </row>
    <row r="310" spans="1:3">
      <c r="A310">
        <v>309</v>
      </c>
      <c r="B310">
        <v>26.8</v>
      </c>
      <c r="C310">
        <f t="shared" si="5"/>
        <v>4</v>
      </c>
    </row>
    <row r="311" spans="1:3">
      <c r="A311">
        <v>310</v>
      </c>
      <c r="B311">
        <v>29.1</v>
      </c>
      <c r="C311">
        <f t="shared" si="5"/>
        <v>5</v>
      </c>
    </row>
    <row r="312" spans="1:3">
      <c r="A312">
        <v>311</v>
      </c>
      <c r="B312">
        <v>29.8</v>
      </c>
      <c r="C312">
        <f t="shared" si="5"/>
        <v>6</v>
      </c>
    </row>
    <row r="313" spans="1:3">
      <c r="A313">
        <v>312</v>
      </c>
      <c r="B313">
        <v>28.8</v>
      </c>
      <c r="C313">
        <f t="shared" si="5"/>
        <v>0</v>
      </c>
    </row>
    <row r="314" spans="1:3">
      <c r="A314">
        <v>313</v>
      </c>
      <c r="B314">
        <v>26.4</v>
      </c>
      <c r="C314">
        <f t="shared" si="5"/>
        <v>0</v>
      </c>
    </row>
    <row r="315" spans="1:3">
      <c r="A315">
        <v>314</v>
      </c>
      <c r="B315">
        <v>23.4</v>
      </c>
      <c r="C315">
        <f t="shared" si="5"/>
        <v>0</v>
      </c>
    </row>
    <row r="316" spans="1:3">
      <c r="A316">
        <v>315</v>
      </c>
      <c r="B316">
        <v>20.7</v>
      </c>
      <c r="C316">
        <f t="shared" si="5"/>
        <v>0</v>
      </c>
    </row>
    <row r="317" spans="1:3">
      <c r="A317">
        <v>316</v>
      </c>
      <c r="B317">
        <v>19.100000000000001</v>
      </c>
      <c r="C317">
        <f t="shared" si="5"/>
        <v>0</v>
      </c>
    </row>
    <row r="318" spans="1:3">
      <c r="A318">
        <v>317</v>
      </c>
      <c r="B318">
        <v>18.899999999999999</v>
      </c>
      <c r="C318">
        <f t="shared" si="5"/>
        <v>0</v>
      </c>
    </row>
    <row r="319" spans="1:3">
      <c r="A319">
        <v>318</v>
      </c>
      <c r="B319">
        <v>20</v>
      </c>
      <c r="C319">
        <f t="shared" si="5"/>
        <v>1</v>
      </c>
    </row>
    <row r="320" spans="1:3">
      <c r="A320">
        <v>319</v>
      </c>
      <c r="B320">
        <v>21.8</v>
      </c>
      <c r="C320">
        <f t="shared" si="5"/>
        <v>2</v>
      </c>
    </row>
    <row r="321" spans="1:3">
      <c r="A321">
        <v>320</v>
      </c>
      <c r="B321">
        <v>23.6</v>
      </c>
      <c r="C321">
        <f t="shared" si="5"/>
        <v>3</v>
      </c>
    </row>
    <row r="322" spans="1:3">
      <c r="A322">
        <v>321</v>
      </c>
      <c r="B322">
        <v>24.4</v>
      </c>
      <c r="C322">
        <f t="shared" si="5"/>
        <v>4</v>
      </c>
    </row>
    <row r="323" spans="1:3">
      <c r="A323">
        <v>322</v>
      </c>
      <c r="B323">
        <v>23.6</v>
      </c>
      <c r="C323">
        <f t="shared" si="5"/>
        <v>0</v>
      </c>
    </row>
    <row r="324" spans="1:3">
      <c r="A324">
        <v>323</v>
      </c>
      <c r="B324">
        <v>21.3</v>
      </c>
      <c r="C324">
        <f t="shared" ref="C324:C387" si="6">IF(B324&gt;B323,C323+1,0)</f>
        <v>0</v>
      </c>
    </row>
    <row r="325" spans="1:3">
      <c r="A325">
        <v>324</v>
      </c>
      <c r="B325">
        <v>17.7</v>
      </c>
      <c r="C325">
        <f t="shared" si="6"/>
        <v>0</v>
      </c>
    </row>
    <row r="326" spans="1:3">
      <c r="A326">
        <v>325</v>
      </c>
      <c r="B326">
        <v>13.6</v>
      </c>
      <c r="C326">
        <f t="shared" si="6"/>
        <v>0</v>
      </c>
    </row>
    <row r="327" spans="1:3">
      <c r="A327">
        <v>326</v>
      </c>
      <c r="B327">
        <v>10</v>
      </c>
      <c r="C327">
        <f t="shared" si="6"/>
        <v>0</v>
      </c>
    </row>
    <row r="328" spans="1:3">
      <c r="A328">
        <v>327</v>
      </c>
      <c r="B328">
        <v>7.6</v>
      </c>
      <c r="C328">
        <f t="shared" si="6"/>
        <v>0</v>
      </c>
    </row>
    <row r="329" spans="1:3">
      <c r="A329">
        <v>328</v>
      </c>
      <c r="B329">
        <v>6.8</v>
      </c>
      <c r="C329">
        <f t="shared" si="6"/>
        <v>0</v>
      </c>
    </row>
    <row r="330" spans="1:3">
      <c r="A330">
        <v>329</v>
      </c>
      <c r="B330">
        <v>7.5</v>
      </c>
      <c r="C330">
        <f t="shared" si="6"/>
        <v>1</v>
      </c>
    </row>
    <row r="331" spans="1:3">
      <c r="A331">
        <v>330</v>
      </c>
      <c r="B331">
        <v>9.1</v>
      </c>
      <c r="C331">
        <f t="shared" si="6"/>
        <v>2</v>
      </c>
    </row>
    <row r="332" spans="1:3">
      <c r="A332">
        <v>331</v>
      </c>
      <c r="B332">
        <v>10.9</v>
      </c>
      <c r="C332">
        <f t="shared" si="6"/>
        <v>3</v>
      </c>
    </row>
    <row r="333" spans="1:3">
      <c r="A333">
        <v>332</v>
      </c>
      <c r="B333">
        <v>11.8</v>
      </c>
      <c r="C333">
        <f t="shared" si="6"/>
        <v>4</v>
      </c>
    </row>
    <row r="334" spans="1:3">
      <c r="A334">
        <v>333</v>
      </c>
      <c r="B334">
        <v>11.5</v>
      </c>
      <c r="C334">
        <f t="shared" si="6"/>
        <v>0</v>
      </c>
    </row>
    <row r="335" spans="1:3">
      <c r="A335">
        <v>334</v>
      </c>
      <c r="B335">
        <v>9.6999999999999993</v>
      </c>
      <c r="C335">
        <f t="shared" si="6"/>
        <v>0</v>
      </c>
    </row>
    <row r="336" spans="1:3">
      <c r="A336">
        <v>335</v>
      </c>
      <c r="B336">
        <v>6.9</v>
      </c>
      <c r="C336">
        <f t="shared" si="6"/>
        <v>0</v>
      </c>
    </row>
    <row r="337" spans="1:3">
      <c r="A337">
        <v>336</v>
      </c>
      <c r="B337">
        <v>3.8</v>
      </c>
      <c r="C337">
        <f t="shared" si="6"/>
        <v>0</v>
      </c>
    </row>
    <row r="338" spans="1:3">
      <c r="A338">
        <v>337</v>
      </c>
      <c r="B338">
        <v>1.2</v>
      </c>
      <c r="C338">
        <f t="shared" si="6"/>
        <v>0</v>
      </c>
    </row>
    <row r="339" spans="1:3">
      <c r="A339">
        <v>338</v>
      </c>
      <c r="B339">
        <v>0.1</v>
      </c>
      <c r="C339">
        <f t="shared" si="6"/>
        <v>0</v>
      </c>
    </row>
    <row r="340" spans="1:3">
      <c r="A340">
        <v>339</v>
      </c>
      <c r="B340">
        <v>0.6</v>
      </c>
      <c r="C340">
        <f t="shared" si="6"/>
        <v>1</v>
      </c>
    </row>
    <row r="341" spans="1:3">
      <c r="A341">
        <v>340</v>
      </c>
      <c r="B341">
        <v>2.8</v>
      </c>
      <c r="C341">
        <f t="shared" si="6"/>
        <v>2</v>
      </c>
    </row>
    <row r="342" spans="1:3">
      <c r="A342">
        <v>341</v>
      </c>
      <c r="B342">
        <v>6</v>
      </c>
      <c r="C342">
        <f t="shared" si="6"/>
        <v>3</v>
      </c>
    </row>
    <row r="343" spans="1:3">
      <c r="A343">
        <v>342</v>
      </c>
      <c r="B343">
        <v>9.3000000000000007</v>
      </c>
      <c r="C343">
        <f t="shared" si="6"/>
        <v>4</v>
      </c>
    </row>
    <row r="344" spans="1:3">
      <c r="A344">
        <v>343</v>
      </c>
      <c r="B344">
        <v>11.8</v>
      </c>
      <c r="C344">
        <f t="shared" si="6"/>
        <v>5</v>
      </c>
    </row>
    <row r="345" spans="1:3">
      <c r="A345">
        <v>344</v>
      </c>
      <c r="B345">
        <v>13.1</v>
      </c>
      <c r="C345">
        <f t="shared" si="6"/>
        <v>6</v>
      </c>
    </row>
    <row r="346" spans="1:3">
      <c r="A346">
        <v>345</v>
      </c>
      <c r="B346">
        <v>12.9</v>
      </c>
      <c r="C346">
        <f t="shared" si="6"/>
        <v>0</v>
      </c>
    </row>
    <row r="347" spans="1:3">
      <c r="A347">
        <v>346</v>
      </c>
      <c r="B347">
        <v>11.6</v>
      </c>
      <c r="C347">
        <f t="shared" si="6"/>
        <v>0</v>
      </c>
    </row>
    <row r="348" spans="1:3">
      <c r="A348">
        <v>347</v>
      </c>
      <c r="B348">
        <v>9.9</v>
      </c>
      <c r="C348">
        <f t="shared" si="6"/>
        <v>0</v>
      </c>
    </row>
    <row r="349" spans="1:3">
      <c r="A349">
        <v>348</v>
      </c>
      <c r="B349">
        <v>8.6999999999999993</v>
      </c>
      <c r="C349">
        <f t="shared" si="6"/>
        <v>0</v>
      </c>
    </row>
    <row r="350" spans="1:3">
      <c r="A350">
        <v>349</v>
      </c>
      <c r="B350">
        <v>8.8000000000000007</v>
      </c>
      <c r="C350">
        <f t="shared" si="6"/>
        <v>1</v>
      </c>
    </row>
    <row r="351" spans="1:3">
      <c r="A351">
        <v>350</v>
      </c>
      <c r="B351">
        <v>10.5</v>
      </c>
      <c r="C351">
        <f t="shared" si="6"/>
        <v>2</v>
      </c>
    </row>
    <row r="352" spans="1:3">
      <c r="A352">
        <v>351</v>
      </c>
      <c r="B352">
        <v>13.5</v>
      </c>
      <c r="C352">
        <f t="shared" si="6"/>
        <v>3</v>
      </c>
    </row>
    <row r="353" spans="1:3">
      <c r="A353">
        <v>352</v>
      </c>
      <c r="B353">
        <v>17.5</v>
      </c>
      <c r="C353">
        <f t="shared" si="6"/>
        <v>4</v>
      </c>
    </row>
    <row r="354" spans="1:3">
      <c r="A354">
        <v>353</v>
      </c>
      <c r="B354">
        <v>21.4</v>
      </c>
      <c r="C354">
        <f t="shared" si="6"/>
        <v>5</v>
      </c>
    </row>
    <row r="355" spans="1:3">
      <c r="A355">
        <v>354</v>
      </c>
      <c r="B355">
        <v>24.4</v>
      </c>
      <c r="C355">
        <f t="shared" si="6"/>
        <v>6</v>
      </c>
    </row>
    <row r="356" spans="1:3">
      <c r="A356">
        <v>355</v>
      </c>
      <c r="B356">
        <v>25.8</v>
      </c>
      <c r="C356">
        <f t="shared" si="6"/>
        <v>7</v>
      </c>
    </row>
    <row r="357" spans="1:3">
      <c r="A357">
        <v>356</v>
      </c>
      <c r="B357">
        <v>25.6</v>
      </c>
      <c r="C357">
        <f t="shared" si="6"/>
        <v>0</v>
      </c>
    </row>
    <row r="358" spans="1:3">
      <c r="A358">
        <v>357</v>
      </c>
      <c r="B358">
        <v>24.1</v>
      </c>
      <c r="C358">
        <f t="shared" si="6"/>
        <v>0</v>
      </c>
    </row>
    <row r="359" spans="1:3">
      <c r="A359">
        <v>358</v>
      </c>
      <c r="B359">
        <v>22</v>
      </c>
      <c r="C359">
        <f t="shared" si="6"/>
        <v>0</v>
      </c>
    </row>
    <row r="360" spans="1:3">
      <c r="A360">
        <v>359</v>
      </c>
      <c r="B360">
        <v>20.3</v>
      </c>
      <c r="C360">
        <f t="shared" si="6"/>
        <v>0</v>
      </c>
    </row>
    <row r="361" spans="1:3">
      <c r="A361">
        <v>360</v>
      </c>
      <c r="B361">
        <v>19.600000000000001</v>
      </c>
      <c r="C361">
        <f t="shared" si="6"/>
        <v>0</v>
      </c>
    </row>
    <row r="362" spans="1:3">
      <c r="A362">
        <v>361</v>
      </c>
      <c r="B362">
        <v>20.3</v>
      </c>
      <c r="C362">
        <f t="shared" si="6"/>
        <v>1</v>
      </c>
    </row>
    <row r="363" spans="1:3">
      <c r="A363">
        <v>362</v>
      </c>
      <c r="B363">
        <v>22.3</v>
      </c>
      <c r="C363">
        <f t="shared" si="6"/>
        <v>2</v>
      </c>
    </row>
    <row r="364" spans="1:3">
      <c r="A364">
        <v>363</v>
      </c>
      <c r="B364">
        <v>25</v>
      </c>
      <c r="C364">
        <f t="shared" si="6"/>
        <v>3</v>
      </c>
    </row>
    <row r="365" spans="1:3">
      <c r="A365">
        <v>364</v>
      </c>
      <c r="B365">
        <v>27.5</v>
      </c>
      <c r="C365">
        <f t="shared" si="6"/>
        <v>4</v>
      </c>
    </row>
    <row r="366" spans="1:3">
      <c r="A366">
        <v>365</v>
      </c>
      <c r="B366">
        <v>29.1</v>
      </c>
      <c r="C366">
        <f t="shared" si="6"/>
        <v>5</v>
      </c>
    </row>
    <row r="367" spans="1:3">
      <c r="A367">
        <v>366</v>
      </c>
      <c r="B367">
        <v>29</v>
      </c>
      <c r="C367">
        <f t="shared" si="6"/>
        <v>0</v>
      </c>
    </row>
    <row r="368" spans="1:3">
      <c r="A368">
        <v>367</v>
      </c>
      <c r="B368">
        <v>27.2</v>
      </c>
      <c r="C368">
        <f t="shared" si="6"/>
        <v>0</v>
      </c>
    </row>
    <row r="369" spans="1:3">
      <c r="A369">
        <v>368</v>
      </c>
      <c r="B369">
        <v>24.1</v>
      </c>
      <c r="C369">
        <f t="shared" si="6"/>
        <v>0</v>
      </c>
    </row>
    <row r="370" spans="1:3">
      <c r="A370">
        <v>369</v>
      </c>
      <c r="B370">
        <v>20.399999999999999</v>
      </c>
      <c r="C370">
        <f t="shared" si="6"/>
        <v>0</v>
      </c>
    </row>
    <row r="371" spans="1:3">
      <c r="A371">
        <v>370</v>
      </c>
      <c r="B371">
        <v>17.100000000000001</v>
      </c>
      <c r="C371">
        <f t="shared" si="6"/>
        <v>0</v>
      </c>
    </row>
    <row r="372" spans="1:3">
      <c r="A372">
        <v>371</v>
      </c>
      <c r="B372">
        <v>14.9</v>
      </c>
      <c r="C372">
        <f t="shared" si="6"/>
        <v>0</v>
      </c>
    </row>
    <row r="373" spans="1:3">
      <c r="A373">
        <v>372</v>
      </c>
      <c r="B373">
        <v>14.1</v>
      </c>
      <c r="C373">
        <f t="shared" si="6"/>
        <v>0</v>
      </c>
    </row>
    <row r="374" spans="1:3">
      <c r="A374">
        <v>373</v>
      </c>
      <c r="B374">
        <v>14.8</v>
      </c>
      <c r="C374">
        <f t="shared" si="6"/>
        <v>1</v>
      </c>
    </row>
    <row r="375" spans="1:3">
      <c r="A375">
        <v>374</v>
      </c>
      <c r="B375">
        <v>16.3</v>
      </c>
      <c r="C375">
        <f t="shared" si="6"/>
        <v>2</v>
      </c>
    </row>
    <row r="376" spans="1:3">
      <c r="A376">
        <v>375</v>
      </c>
      <c r="B376">
        <v>17.7</v>
      </c>
      <c r="C376">
        <f t="shared" si="6"/>
        <v>3</v>
      </c>
    </row>
    <row r="377" spans="1:3">
      <c r="A377">
        <v>376</v>
      </c>
      <c r="B377">
        <v>18.3</v>
      </c>
      <c r="C377">
        <f t="shared" si="6"/>
        <v>4</v>
      </c>
    </row>
    <row r="378" spans="1:3">
      <c r="A378">
        <v>377</v>
      </c>
      <c r="B378">
        <v>17.5</v>
      </c>
      <c r="C378">
        <f t="shared" si="6"/>
        <v>0</v>
      </c>
    </row>
    <row r="379" spans="1:3">
      <c r="A379">
        <v>378</v>
      </c>
      <c r="B379">
        <v>15.1</v>
      </c>
      <c r="C379">
        <f t="shared" si="6"/>
        <v>0</v>
      </c>
    </row>
    <row r="380" spans="1:3">
      <c r="A380">
        <v>379</v>
      </c>
      <c r="B380">
        <v>11.6</v>
      </c>
      <c r="C380">
        <f t="shared" si="6"/>
        <v>0</v>
      </c>
    </row>
    <row r="381" spans="1:3">
      <c r="A381">
        <v>380</v>
      </c>
      <c r="B381">
        <v>7.7</v>
      </c>
      <c r="C381">
        <f t="shared" si="6"/>
        <v>0</v>
      </c>
    </row>
    <row r="382" spans="1:3">
      <c r="A382">
        <v>381</v>
      </c>
      <c r="B382">
        <v>4.4000000000000004</v>
      </c>
      <c r="C382">
        <f t="shared" si="6"/>
        <v>0</v>
      </c>
    </row>
    <row r="383" spans="1:3">
      <c r="A383">
        <v>382</v>
      </c>
      <c r="B383">
        <v>2.2999999999999998</v>
      </c>
      <c r="C383">
        <f t="shared" si="6"/>
        <v>0</v>
      </c>
    </row>
    <row r="384" spans="1:3">
      <c r="A384">
        <v>383</v>
      </c>
      <c r="B384">
        <v>2</v>
      </c>
      <c r="C384">
        <f t="shared" si="6"/>
        <v>0</v>
      </c>
    </row>
    <row r="385" spans="1:3">
      <c r="A385">
        <v>384</v>
      </c>
      <c r="B385">
        <v>3.2</v>
      </c>
      <c r="C385">
        <f t="shared" si="6"/>
        <v>1</v>
      </c>
    </row>
    <row r="386" spans="1:3">
      <c r="A386">
        <v>385</v>
      </c>
      <c r="B386">
        <v>5.5</v>
      </c>
      <c r="C386">
        <f t="shared" si="6"/>
        <v>2</v>
      </c>
    </row>
    <row r="387" spans="1:3">
      <c r="A387">
        <v>386</v>
      </c>
      <c r="B387">
        <v>7.9</v>
      </c>
      <c r="C387">
        <f t="shared" si="6"/>
        <v>3</v>
      </c>
    </row>
    <row r="388" spans="1:3">
      <c r="A388">
        <v>387</v>
      </c>
      <c r="B388">
        <v>9.6</v>
      </c>
      <c r="C388">
        <f t="shared" ref="C388:C451" si="7">IF(B388&gt;B387,C387+1,0)</f>
        <v>4</v>
      </c>
    </row>
    <row r="389" spans="1:3">
      <c r="A389">
        <v>388</v>
      </c>
      <c r="B389">
        <v>10</v>
      </c>
      <c r="C389">
        <f t="shared" si="7"/>
        <v>5</v>
      </c>
    </row>
    <row r="390" spans="1:3">
      <c r="A390">
        <v>389</v>
      </c>
      <c r="B390">
        <v>9</v>
      </c>
      <c r="C390">
        <f t="shared" si="7"/>
        <v>0</v>
      </c>
    </row>
    <row r="391" spans="1:3">
      <c r="A391">
        <v>390</v>
      </c>
      <c r="B391">
        <v>6.9</v>
      </c>
      <c r="C391">
        <f t="shared" si="7"/>
        <v>0</v>
      </c>
    </row>
    <row r="392" spans="1:3">
      <c r="A392">
        <v>391</v>
      </c>
      <c r="B392">
        <v>4.5</v>
      </c>
      <c r="C392">
        <f t="shared" si="7"/>
        <v>0</v>
      </c>
    </row>
    <row r="393" spans="1:3">
      <c r="A393">
        <v>392</v>
      </c>
      <c r="B393">
        <v>2.8</v>
      </c>
      <c r="C393">
        <f t="shared" si="7"/>
        <v>0</v>
      </c>
    </row>
    <row r="394" spans="1:3">
      <c r="A394">
        <v>393</v>
      </c>
      <c r="B394">
        <v>2.2999999999999998</v>
      </c>
      <c r="C394">
        <f t="shared" si="7"/>
        <v>0</v>
      </c>
    </row>
    <row r="395" spans="1:3">
      <c r="A395">
        <v>394</v>
      </c>
      <c r="B395">
        <v>3.6</v>
      </c>
      <c r="C395">
        <f t="shared" si="7"/>
        <v>1</v>
      </c>
    </row>
    <row r="396" spans="1:3">
      <c r="A396">
        <v>395</v>
      </c>
      <c r="B396">
        <v>6.4</v>
      </c>
      <c r="C396">
        <f t="shared" si="7"/>
        <v>2</v>
      </c>
    </row>
    <row r="397" spans="1:3">
      <c r="A397">
        <v>396</v>
      </c>
      <c r="B397">
        <v>10.199999999999999</v>
      </c>
      <c r="C397">
        <f t="shared" si="7"/>
        <v>3</v>
      </c>
    </row>
    <row r="398" spans="1:3">
      <c r="A398">
        <v>397</v>
      </c>
      <c r="B398">
        <v>14</v>
      </c>
      <c r="C398">
        <f t="shared" si="7"/>
        <v>4</v>
      </c>
    </row>
    <row r="399" spans="1:3">
      <c r="A399">
        <v>398</v>
      </c>
      <c r="B399">
        <v>17.100000000000001</v>
      </c>
      <c r="C399">
        <f t="shared" si="7"/>
        <v>5</v>
      </c>
    </row>
    <row r="400" spans="1:3">
      <c r="A400">
        <v>399</v>
      </c>
      <c r="B400">
        <v>18.7</v>
      </c>
      <c r="C400">
        <f t="shared" si="7"/>
        <v>6</v>
      </c>
    </row>
    <row r="401" spans="1:3">
      <c r="A401">
        <v>400</v>
      </c>
      <c r="B401">
        <v>18.8</v>
      </c>
      <c r="C401">
        <f t="shared" si="7"/>
        <v>7</v>
      </c>
    </row>
    <row r="402" spans="1:3">
      <c r="A402">
        <v>401</v>
      </c>
      <c r="B402">
        <v>17.7</v>
      </c>
      <c r="C402">
        <f t="shared" si="7"/>
        <v>0</v>
      </c>
    </row>
    <row r="403" spans="1:3">
      <c r="A403">
        <v>402</v>
      </c>
      <c r="B403">
        <v>16.100000000000001</v>
      </c>
      <c r="C403">
        <f t="shared" si="7"/>
        <v>0</v>
      </c>
    </row>
    <row r="404" spans="1:3">
      <c r="A404">
        <v>403</v>
      </c>
      <c r="B404">
        <v>14.9</v>
      </c>
      <c r="C404">
        <f t="shared" si="7"/>
        <v>0</v>
      </c>
    </row>
    <row r="405" spans="1:3">
      <c r="A405">
        <v>404</v>
      </c>
      <c r="B405">
        <v>14.9</v>
      </c>
      <c r="C405">
        <f t="shared" si="7"/>
        <v>0</v>
      </c>
    </row>
    <row r="406" spans="1:3">
      <c r="A406">
        <v>405</v>
      </c>
      <c r="B406">
        <v>16.3</v>
      </c>
      <c r="C406">
        <f t="shared" si="7"/>
        <v>1</v>
      </c>
    </row>
    <row r="407" spans="1:3">
      <c r="A407">
        <v>406</v>
      </c>
      <c r="B407">
        <v>19.100000000000001</v>
      </c>
      <c r="C407">
        <f t="shared" si="7"/>
        <v>2</v>
      </c>
    </row>
    <row r="408" spans="1:3">
      <c r="A408">
        <v>407</v>
      </c>
      <c r="B408">
        <v>22.7</v>
      </c>
      <c r="C408">
        <f t="shared" si="7"/>
        <v>3</v>
      </c>
    </row>
    <row r="409" spans="1:3">
      <c r="A409">
        <v>408</v>
      </c>
      <c r="B409">
        <v>26.1</v>
      </c>
      <c r="C409">
        <f t="shared" si="7"/>
        <v>4</v>
      </c>
    </row>
    <row r="410" spans="1:3">
      <c r="A410">
        <v>409</v>
      </c>
      <c r="B410">
        <v>28.6</v>
      </c>
      <c r="C410">
        <f t="shared" si="7"/>
        <v>5</v>
      </c>
    </row>
    <row r="411" spans="1:3">
      <c r="A411">
        <v>410</v>
      </c>
      <c r="B411">
        <v>29.5</v>
      </c>
      <c r="C411">
        <f t="shared" si="7"/>
        <v>6</v>
      </c>
    </row>
    <row r="412" spans="1:3">
      <c r="A412">
        <v>411</v>
      </c>
      <c r="B412">
        <v>28.6</v>
      </c>
      <c r="C412">
        <f t="shared" si="7"/>
        <v>0</v>
      </c>
    </row>
    <row r="413" spans="1:3">
      <c r="A413">
        <v>412</v>
      </c>
      <c r="B413">
        <v>26.4</v>
      </c>
      <c r="C413">
        <f t="shared" si="7"/>
        <v>0</v>
      </c>
    </row>
    <row r="414" spans="1:3">
      <c r="A414">
        <v>413</v>
      </c>
      <c r="B414">
        <v>23.6</v>
      </c>
      <c r="C414">
        <f t="shared" si="7"/>
        <v>0</v>
      </c>
    </row>
    <row r="415" spans="1:3">
      <c r="A415">
        <v>414</v>
      </c>
      <c r="B415">
        <v>21</v>
      </c>
      <c r="C415">
        <f t="shared" si="7"/>
        <v>0</v>
      </c>
    </row>
    <row r="416" spans="1:3">
      <c r="A416">
        <v>415</v>
      </c>
      <c r="B416">
        <v>19.600000000000001</v>
      </c>
      <c r="C416">
        <f t="shared" si="7"/>
        <v>0</v>
      </c>
    </row>
    <row r="417" spans="1:3">
      <c r="A417">
        <v>416</v>
      </c>
      <c r="B417">
        <v>19.5</v>
      </c>
      <c r="C417">
        <f t="shared" si="7"/>
        <v>0</v>
      </c>
    </row>
    <row r="418" spans="1:3">
      <c r="A418">
        <v>417</v>
      </c>
      <c r="B418">
        <v>20.7</v>
      </c>
      <c r="C418">
        <f t="shared" si="7"/>
        <v>1</v>
      </c>
    </row>
    <row r="419" spans="1:3">
      <c r="A419">
        <v>418</v>
      </c>
      <c r="B419">
        <v>22.7</v>
      </c>
      <c r="C419">
        <f t="shared" si="7"/>
        <v>2</v>
      </c>
    </row>
    <row r="420" spans="1:3">
      <c r="A420">
        <v>419</v>
      </c>
      <c r="B420">
        <v>24.5</v>
      </c>
      <c r="C420">
        <f t="shared" si="7"/>
        <v>3</v>
      </c>
    </row>
    <row r="421" spans="1:3">
      <c r="A421">
        <v>420</v>
      </c>
      <c r="B421">
        <v>25.4</v>
      </c>
      <c r="C421">
        <f t="shared" si="7"/>
        <v>4</v>
      </c>
    </row>
    <row r="422" spans="1:3">
      <c r="A422">
        <v>421</v>
      </c>
      <c r="B422">
        <v>24.8</v>
      </c>
      <c r="C422">
        <f t="shared" si="7"/>
        <v>0</v>
      </c>
    </row>
    <row r="423" spans="1:3">
      <c r="A423">
        <v>422</v>
      </c>
      <c r="B423">
        <v>22.5</v>
      </c>
      <c r="C423">
        <f t="shared" si="7"/>
        <v>0</v>
      </c>
    </row>
    <row r="424" spans="1:3">
      <c r="A424">
        <v>423</v>
      </c>
      <c r="B424">
        <v>18.899999999999999</v>
      </c>
      <c r="C424">
        <f t="shared" si="7"/>
        <v>0</v>
      </c>
    </row>
    <row r="425" spans="1:3">
      <c r="A425">
        <v>424</v>
      </c>
      <c r="B425">
        <v>14.8</v>
      </c>
      <c r="C425">
        <f t="shared" si="7"/>
        <v>0</v>
      </c>
    </row>
    <row r="426" spans="1:3">
      <c r="A426">
        <v>425</v>
      </c>
      <c r="B426">
        <v>11.2</v>
      </c>
      <c r="C426">
        <f t="shared" si="7"/>
        <v>0</v>
      </c>
    </row>
    <row r="427" spans="1:3">
      <c r="A427">
        <v>426</v>
      </c>
      <c r="B427">
        <v>8.8000000000000007</v>
      </c>
      <c r="C427">
        <f t="shared" si="7"/>
        <v>0</v>
      </c>
    </row>
    <row r="428" spans="1:3">
      <c r="A428">
        <v>427</v>
      </c>
      <c r="B428">
        <v>8</v>
      </c>
      <c r="C428">
        <f t="shared" si="7"/>
        <v>0</v>
      </c>
    </row>
    <row r="429" spans="1:3">
      <c r="A429">
        <v>428</v>
      </c>
      <c r="B429">
        <v>8.6</v>
      </c>
      <c r="C429">
        <f t="shared" si="7"/>
        <v>1</v>
      </c>
    </row>
    <row r="430" spans="1:3">
      <c r="A430">
        <v>429</v>
      </c>
      <c r="B430">
        <v>10.199999999999999</v>
      </c>
      <c r="C430">
        <f t="shared" si="7"/>
        <v>2</v>
      </c>
    </row>
    <row r="431" spans="1:3">
      <c r="A431">
        <v>430</v>
      </c>
      <c r="B431">
        <v>11.8</v>
      </c>
      <c r="C431">
        <f t="shared" si="7"/>
        <v>3</v>
      </c>
    </row>
    <row r="432" spans="1:3">
      <c r="A432">
        <v>431</v>
      </c>
      <c r="B432">
        <v>12.7</v>
      </c>
      <c r="C432">
        <f t="shared" si="7"/>
        <v>4</v>
      </c>
    </row>
    <row r="433" spans="1:3">
      <c r="A433">
        <v>432</v>
      </c>
      <c r="B433">
        <v>12.2</v>
      </c>
      <c r="C433">
        <f t="shared" si="7"/>
        <v>0</v>
      </c>
    </row>
    <row r="434" spans="1:3">
      <c r="A434">
        <v>433</v>
      </c>
      <c r="B434">
        <v>10.3</v>
      </c>
      <c r="C434">
        <f t="shared" si="7"/>
        <v>0</v>
      </c>
    </row>
    <row r="435" spans="1:3">
      <c r="A435">
        <v>434</v>
      </c>
      <c r="B435">
        <v>7.4</v>
      </c>
      <c r="C435">
        <f t="shared" si="7"/>
        <v>0</v>
      </c>
    </row>
    <row r="436" spans="1:3">
      <c r="A436">
        <v>435</v>
      </c>
      <c r="B436">
        <v>4.0999999999999996</v>
      </c>
      <c r="C436">
        <f t="shared" si="7"/>
        <v>0</v>
      </c>
    </row>
    <row r="437" spans="1:3">
      <c r="A437">
        <v>436</v>
      </c>
      <c r="B437">
        <v>1.4</v>
      </c>
      <c r="C437">
        <f t="shared" si="7"/>
        <v>0</v>
      </c>
    </row>
    <row r="438" spans="1:3">
      <c r="A438">
        <v>437</v>
      </c>
      <c r="B438">
        <v>0.1</v>
      </c>
      <c r="C438">
        <f t="shared" si="7"/>
        <v>0</v>
      </c>
    </row>
    <row r="439" spans="1:3">
      <c r="A439">
        <v>438</v>
      </c>
      <c r="B439">
        <v>0.5</v>
      </c>
      <c r="C439">
        <f t="shared" si="7"/>
        <v>1</v>
      </c>
    </row>
    <row r="440" spans="1:3">
      <c r="A440">
        <v>439</v>
      </c>
      <c r="B440">
        <v>2.5</v>
      </c>
      <c r="C440">
        <f t="shared" si="7"/>
        <v>2</v>
      </c>
    </row>
    <row r="441" spans="1:3">
      <c r="A441">
        <v>440</v>
      </c>
      <c r="B441">
        <v>5.5</v>
      </c>
      <c r="C441">
        <f t="shared" si="7"/>
        <v>3</v>
      </c>
    </row>
    <row r="442" spans="1:3">
      <c r="A442">
        <v>441</v>
      </c>
      <c r="B442">
        <v>8.6999999999999993</v>
      </c>
      <c r="C442">
        <f t="shared" si="7"/>
        <v>4</v>
      </c>
    </row>
    <row r="443" spans="1:3">
      <c r="A443">
        <v>442</v>
      </c>
      <c r="B443">
        <v>11.1</v>
      </c>
      <c r="C443">
        <f t="shared" si="7"/>
        <v>5</v>
      </c>
    </row>
    <row r="444" spans="1:3">
      <c r="A444">
        <v>443</v>
      </c>
      <c r="B444">
        <v>12.2</v>
      </c>
      <c r="C444">
        <f t="shared" si="7"/>
        <v>6</v>
      </c>
    </row>
    <row r="445" spans="1:3">
      <c r="A445">
        <v>444</v>
      </c>
      <c r="B445">
        <v>11.9</v>
      </c>
      <c r="C445">
        <f t="shared" si="7"/>
        <v>0</v>
      </c>
    </row>
    <row r="446" spans="1:3">
      <c r="A446">
        <v>445</v>
      </c>
      <c r="B446">
        <v>10.5</v>
      </c>
      <c r="C446">
        <f t="shared" si="7"/>
        <v>0</v>
      </c>
    </row>
    <row r="447" spans="1:3">
      <c r="A447">
        <v>446</v>
      </c>
      <c r="B447">
        <v>8.8000000000000007</v>
      </c>
      <c r="C447">
        <f t="shared" si="7"/>
        <v>0</v>
      </c>
    </row>
    <row r="448" spans="1:3">
      <c r="A448">
        <v>447</v>
      </c>
      <c r="B448">
        <v>7.5</v>
      </c>
      <c r="C448">
        <f t="shared" si="7"/>
        <v>0</v>
      </c>
    </row>
    <row r="449" spans="1:3">
      <c r="A449">
        <v>448</v>
      </c>
      <c r="B449">
        <v>7.6</v>
      </c>
      <c r="C449">
        <f t="shared" si="7"/>
        <v>1</v>
      </c>
    </row>
    <row r="450" spans="1:3">
      <c r="A450">
        <v>449</v>
      </c>
      <c r="B450">
        <v>9.1999999999999993</v>
      </c>
      <c r="C450">
        <f t="shared" si="7"/>
        <v>2</v>
      </c>
    </row>
    <row r="451" spans="1:3">
      <c r="A451">
        <v>450</v>
      </c>
      <c r="B451">
        <v>12.3</v>
      </c>
      <c r="C451">
        <f t="shared" si="7"/>
        <v>3</v>
      </c>
    </row>
    <row r="452" spans="1:3">
      <c r="A452">
        <v>451</v>
      </c>
      <c r="B452">
        <v>16.3</v>
      </c>
      <c r="C452">
        <f t="shared" ref="C452:C501" si="8">IF(B452&gt;B451,C451+1,0)</f>
        <v>4</v>
      </c>
    </row>
    <row r="453" spans="1:3">
      <c r="A453">
        <v>452</v>
      </c>
      <c r="B453">
        <v>20.2</v>
      </c>
      <c r="C453">
        <f t="shared" si="8"/>
        <v>5</v>
      </c>
    </row>
    <row r="454" spans="1:3">
      <c r="A454">
        <v>453</v>
      </c>
      <c r="B454">
        <v>23.2</v>
      </c>
      <c r="C454">
        <f t="shared" si="8"/>
        <v>6</v>
      </c>
    </row>
    <row r="455" spans="1:3">
      <c r="A455">
        <v>454</v>
      </c>
      <c r="B455">
        <v>24.8</v>
      </c>
      <c r="C455">
        <f t="shared" si="8"/>
        <v>7</v>
      </c>
    </row>
    <row r="456" spans="1:3">
      <c r="A456">
        <v>455</v>
      </c>
      <c r="B456">
        <v>24.9</v>
      </c>
      <c r="C456">
        <f t="shared" si="8"/>
        <v>8</v>
      </c>
    </row>
    <row r="457" spans="1:3">
      <c r="A457">
        <v>456</v>
      </c>
      <c r="B457">
        <v>23.3</v>
      </c>
      <c r="C457">
        <f t="shared" si="8"/>
        <v>0</v>
      </c>
    </row>
    <row r="458" spans="1:3">
      <c r="A458">
        <v>457</v>
      </c>
      <c r="B458">
        <v>21.3</v>
      </c>
      <c r="C458">
        <f t="shared" si="8"/>
        <v>0</v>
      </c>
    </row>
    <row r="459" spans="1:3">
      <c r="A459">
        <v>458</v>
      </c>
      <c r="B459">
        <v>19.7</v>
      </c>
      <c r="C459">
        <f t="shared" si="8"/>
        <v>0</v>
      </c>
    </row>
    <row r="460" spans="1:3">
      <c r="A460">
        <v>459</v>
      </c>
      <c r="B460">
        <v>19.100000000000001</v>
      </c>
      <c r="C460">
        <f t="shared" si="8"/>
        <v>0</v>
      </c>
    </row>
    <row r="461" spans="1:3">
      <c r="A461">
        <v>460</v>
      </c>
      <c r="B461">
        <v>20</v>
      </c>
      <c r="C461">
        <f t="shared" si="8"/>
        <v>1</v>
      </c>
    </row>
    <row r="462" spans="1:3">
      <c r="A462">
        <v>461</v>
      </c>
      <c r="B462">
        <v>22.1</v>
      </c>
      <c r="C462">
        <f t="shared" si="8"/>
        <v>2</v>
      </c>
    </row>
    <row r="463" spans="1:3">
      <c r="A463">
        <v>462</v>
      </c>
      <c r="B463">
        <v>25</v>
      </c>
      <c r="C463">
        <f t="shared" si="8"/>
        <v>3</v>
      </c>
    </row>
    <row r="464" spans="1:3">
      <c r="A464">
        <v>463</v>
      </c>
      <c r="B464">
        <v>27.7</v>
      </c>
      <c r="C464">
        <f t="shared" si="8"/>
        <v>4</v>
      </c>
    </row>
    <row r="465" spans="1:3">
      <c r="A465">
        <v>464</v>
      </c>
      <c r="B465">
        <v>29.4</v>
      </c>
      <c r="C465">
        <f t="shared" si="8"/>
        <v>5</v>
      </c>
    </row>
    <row r="466" spans="1:3">
      <c r="A466">
        <v>465</v>
      </c>
      <c r="B466">
        <v>29.5</v>
      </c>
      <c r="C466">
        <f t="shared" si="8"/>
        <v>6</v>
      </c>
    </row>
    <row r="467" spans="1:3">
      <c r="A467">
        <v>466</v>
      </c>
      <c r="B467">
        <v>27.8</v>
      </c>
      <c r="C467">
        <f t="shared" si="8"/>
        <v>0</v>
      </c>
    </row>
    <row r="468" spans="1:3">
      <c r="A468">
        <v>467</v>
      </c>
      <c r="B468">
        <v>24.9</v>
      </c>
      <c r="C468">
        <f t="shared" si="8"/>
        <v>0</v>
      </c>
    </row>
    <row r="469" spans="1:3">
      <c r="A469">
        <v>468</v>
      </c>
      <c r="B469">
        <v>21.3</v>
      </c>
      <c r="C469">
        <f t="shared" si="8"/>
        <v>0</v>
      </c>
    </row>
    <row r="470" spans="1:3">
      <c r="A470">
        <v>469</v>
      </c>
      <c r="B470">
        <v>18.100000000000001</v>
      </c>
      <c r="C470">
        <f t="shared" si="8"/>
        <v>0</v>
      </c>
    </row>
    <row r="471" spans="1:3">
      <c r="A471">
        <v>470</v>
      </c>
      <c r="B471">
        <v>15.9</v>
      </c>
      <c r="C471">
        <f t="shared" si="8"/>
        <v>0</v>
      </c>
    </row>
    <row r="472" spans="1:3">
      <c r="A472">
        <v>471</v>
      </c>
      <c r="B472">
        <v>15.3</v>
      </c>
      <c r="C472">
        <f t="shared" si="8"/>
        <v>0</v>
      </c>
    </row>
    <row r="473" spans="1:3">
      <c r="A473">
        <v>472</v>
      </c>
      <c r="B473">
        <v>16</v>
      </c>
      <c r="C473">
        <f t="shared" si="8"/>
        <v>1</v>
      </c>
    </row>
    <row r="474" spans="1:3">
      <c r="A474">
        <v>473</v>
      </c>
      <c r="B474">
        <v>17.5</v>
      </c>
      <c r="C474">
        <f t="shared" si="8"/>
        <v>2</v>
      </c>
    </row>
    <row r="475" spans="1:3">
      <c r="A475">
        <v>474</v>
      </c>
      <c r="B475">
        <v>19</v>
      </c>
      <c r="C475">
        <f t="shared" si="8"/>
        <v>3</v>
      </c>
    </row>
    <row r="476" spans="1:3">
      <c r="A476">
        <v>475</v>
      </c>
      <c r="B476">
        <v>19.5</v>
      </c>
      <c r="C476">
        <f t="shared" si="8"/>
        <v>4</v>
      </c>
    </row>
    <row r="477" spans="1:3">
      <c r="A477">
        <v>476</v>
      </c>
      <c r="B477">
        <v>18.7</v>
      </c>
      <c r="C477">
        <f t="shared" si="8"/>
        <v>0</v>
      </c>
    </row>
    <row r="478" spans="1:3">
      <c r="A478">
        <v>477</v>
      </c>
      <c r="B478">
        <v>16.3</v>
      </c>
      <c r="C478">
        <f t="shared" si="8"/>
        <v>0</v>
      </c>
    </row>
    <row r="479" spans="1:3">
      <c r="A479">
        <v>478</v>
      </c>
      <c r="B479">
        <v>12.7</v>
      </c>
      <c r="C479">
        <f t="shared" si="8"/>
        <v>0</v>
      </c>
    </row>
    <row r="480" spans="1:3">
      <c r="A480">
        <v>479</v>
      </c>
      <c r="B480">
        <v>8.8000000000000007</v>
      </c>
      <c r="C480">
        <f t="shared" si="8"/>
        <v>0</v>
      </c>
    </row>
    <row r="481" spans="1:3">
      <c r="A481">
        <v>480</v>
      </c>
      <c r="B481">
        <v>5.3</v>
      </c>
      <c r="C481">
        <f t="shared" si="8"/>
        <v>0</v>
      </c>
    </row>
    <row r="482" spans="1:3">
      <c r="A482">
        <v>481</v>
      </c>
      <c r="B482">
        <v>3.2</v>
      </c>
      <c r="C482">
        <f t="shared" si="8"/>
        <v>0</v>
      </c>
    </row>
    <row r="483" spans="1:3">
      <c r="A483">
        <v>482</v>
      </c>
      <c r="B483">
        <v>2.7</v>
      </c>
      <c r="C483">
        <f t="shared" si="8"/>
        <v>0</v>
      </c>
    </row>
    <row r="484" spans="1:3">
      <c r="A484">
        <v>483</v>
      </c>
      <c r="B484">
        <v>3.9</v>
      </c>
      <c r="C484">
        <f t="shared" si="8"/>
        <v>1</v>
      </c>
    </row>
    <row r="485" spans="1:3">
      <c r="A485">
        <v>484</v>
      </c>
      <c r="B485">
        <v>6</v>
      </c>
      <c r="C485">
        <f t="shared" si="8"/>
        <v>2</v>
      </c>
    </row>
    <row r="486" spans="1:3">
      <c r="A486">
        <v>485</v>
      </c>
      <c r="B486">
        <v>8.1999999999999993</v>
      </c>
      <c r="C486">
        <f t="shared" si="8"/>
        <v>3</v>
      </c>
    </row>
    <row r="487" spans="1:3">
      <c r="A487">
        <v>486</v>
      </c>
      <c r="B487">
        <v>9.6999999999999993</v>
      </c>
      <c r="C487">
        <f t="shared" si="8"/>
        <v>4</v>
      </c>
    </row>
    <row r="488" spans="1:3">
      <c r="A488">
        <v>487</v>
      </c>
      <c r="B488">
        <v>10</v>
      </c>
      <c r="C488">
        <f t="shared" si="8"/>
        <v>5</v>
      </c>
    </row>
    <row r="489" spans="1:3">
      <c r="A489">
        <v>488</v>
      </c>
      <c r="B489">
        <v>8.8000000000000007</v>
      </c>
      <c r="C489">
        <f t="shared" si="8"/>
        <v>0</v>
      </c>
    </row>
    <row r="490" spans="1:3">
      <c r="A490">
        <v>489</v>
      </c>
      <c r="B490">
        <v>6.6</v>
      </c>
      <c r="C490">
        <f t="shared" si="8"/>
        <v>0</v>
      </c>
    </row>
    <row r="491" spans="1:3">
      <c r="A491">
        <v>490</v>
      </c>
      <c r="B491">
        <v>4.0999999999999996</v>
      </c>
      <c r="C491">
        <f t="shared" si="8"/>
        <v>0</v>
      </c>
    </row>
    <row r="492" spans="1:3">
      <c r="A492">
        <v>491</v>
      </c>
      <c r="B492">
        <v>2.2000000000000002</v>
      </c>
      <c r="C492">
        <f t="shared" si="8"/>
        <v>0</v>
      </c>
    </row>
    <row r="493" spans="1:3">
      <c r="A493">
        <v>492</v>
      </c>
      <c r="B493">
        <v>1.6</v>
      </c>
      <c r="C493">
        <f t="shared" si="8"/>
        <v>0</v>
      </c>
    </row>
    <row r="494" spans="1:3">
      <c r="A494">
        <v>493</v>
      </c>
      <c r="B494">
        <v>2.7</v>
      </c>
      <c r="C494">
        <f t="shared" si="8"/>
        <v>1</v>
      </c>
    </row>
    <row r="495" spans="1:3">
      <c r="A495">
        <v>494</v>
      </c>
      <c r="B495">
        <v>5.4</v>
      </c>
      <c r="C495">
        <f t="shared" si="8"/>
        <v>2</v>
      </c>
    </row>
    <row r="496" spans="1:3">
      <c r="A496">
        <v>495</v>
      </c>
      <c r="B496">
        <v>9.1</v>
      </c>
      <c r="C496">
        <f t="shared" si="8"/>
        <v>3</v>
      </c>
    </row>
    <row r="497" spans="1:3">
      <c r="A497">
        <v>496</v>
      </c>
      <c r="B497">
        <v>12.9</v>
      </c>
      <c r="C497">
        <f t="shared" si="8"/>
        <v>4</v>
      </c>
    </row>
    <row r="498" spans="1:3">
      <c r="A498">
        <v>497</v>
      </c>
      <c r="B498">
        <v>15.9</v>
      </c>
      <c r="C498">
        <f t="shared" si="8"/>
        <v>5</v>
      </c>
    </row>
    <row r="499" spans="1:3">
      <c r="A499">
        <v>498</v>
      </c>
      <c r="B499">
        <v>17.5</v>
      </c>
      <c r="C499">
        <f t="shared" si="8"/>
        <v>6</v>
      </c>
    </row>
    <row r="500" spans="1:3">
      <c r="A500">
        <v>499</v>
      </c>
      <c r="B500">
        <v>17.5</v>
      </c>
      <c r="C500">
        <f t="shared" si="8"/>
        <v>0</v>
      </c>
    </row>
    <row r="501" spans="1:3">
      <c r="A501">
        <v>500</v>
      </c>
      <c r="B501">
        <v>16.399999999999999</v>
      </c>
      <c r="C501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90"/>
  <sheetViews>
    <sheetView workbookViewId="0">
      <selection activeCell="F41" sqref="F41 F81 F121 F160 F186 F209 F231 F253 F274 F289"/>
    </sheetView>
  </sheetViews>
  <sheetFormatPr defaultRowHeight="14.25" outlineLevelRow="2"/>
  <cols>
    <col min="2" max="2" width="11.375" bestFit="1" customWidth="1"/>
    <col min="4" max="4" width="15" bestFit="1" customWidth="1"/>
    <col min="5" max="5" width="14.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</row>
    <row r="2" spans="1:6" hidden="1" outlineLevel="2">
      <c r="A2">
        <v>2</v>
      </c>
      <c r="B2">
        <v>22</v>
      </c>
      <c r="C2">
        <v>1</v>
      </c>
      <c r="D2" t="s">
        <v>5</v>
      </c>
      <c r="E2">
        <v>1</v>
      </c>
      <c r="F2" t="str">
        <f>D2&amp;E2</f>
        <v>C1</v>
      </c>
    </row>
    <row r="3" spans="1:6" hidden="1" outlineLevel="2">
      <c r="A3">
        <v>3</v>
      </c>
      <c r="B3">
        <v>23.6</v>
      </c>
      <c r="C3">
        <v>4</v>
      </c>
      <c r="D3" t="s">
        <v>5</v>
      </c>
      <c r="E3">
        <v>1</v>
      </c>
      <c r="F3" t="str">
        <f t="shared" ref="F3:F67" si="0">D3&amp;E3</f>
        <v>C1</v>
      </c>
    </row>
    <row r="4" spans="1:6" hidden="1" outlineLevel="2">
      <c r="A4">
        <v>4</v>
      </c>
      <c r="B4">
        <v>23.6</v>
      </c>
      <c r="C4">
        <v>4</v>
      </c>
      <c r="D4" t="s">
        <v>5</v>
      </c>
      <c r="E4">
        <v>1</v>
      </c>
      <c r="F4" t="str">
        <f t="shared" si="0"/>
        <v>C1</v>
      </c>
    </row>
    <row r="5" spans="1:6" hidden="1" outlineLevel="2">
      <c r="A5">
        <v>17</v>
      </c>
      <c r="B5">
        <v>22</v>
      </c>
      <c r="C5">
        <v>2</v>
      </c>
      <c r="D5" t="s">
        <v>5</v>
      </c>
      <c r="E5">
        <v>1</v>
      </c>
      <c r="F5" t="str">
        <f t="shared" si="0"/>
        <v>C1</v>
      </c>
    </row>
    <row r="6" spans="1:6" hidden="1" outlineLevel="2">
      <c r="A6">
        <v>18</v>
      </c>
      <c r="B6">
        <v>18.899999999999999</v>
      </c>
      <c r="C6">
        <v>1</v>
      </c>
      <c r="D6" t="s">
        <v>5</v>
      </c>
      <c r="E6">
        <v>1</v>
      </c>
      <c r="F6" t="str">
        <f t="shared" si="0"/>
        <v>C1</v>
      </c>
    </row>
    <row r="7" spans="1:6" hidden="1" outlineLevel="2">
      <c r="A7">
        <v>19</v>
      </c>
      <c r="B7">
        <v>16.899999999999999</v>
      </c>
      <c r="C7">
        <v>1</v>
      </c>
      <c r="D7" t="s">
        <v>5</v>
      </c>
      <c r="E7">
        <v>1</v>
      </c>
      <c r="F7" t="str">
        <f t="shared" si="0"/>
        <v>C1</v>
      </c>
    </row>
    <row r="8" spans="1:6" hidden="1" outlineLevel="2">
      <c r="A8">
        <v>36</v>
      </c>
      <c r="B8">
        <v>10.1</v>
      </c>
      <c r="C8">
        <v>3</v>
      </c>
      <c r="D8" t="s">
        <v>5</v>
      </c>
      <c r="E8">
        <v>1</v>
      </c>
      <c r="F8" t="str">
        <f t="shared" si="0"/>
        <v>C1</v>
      </c>
    </row>
    <row r="9" spans="1:6" hidden="1" outlineLevel="2">
      <c r="A9">
        <v>37</v>
      </c>
      <c r="B9">
        <v>8.8000000000000007</v>
      </c>
      <c r="C9">
        <v>3</v>
      </c>
      <c r="D9" t="s">
        <v>5</v>
      </c>
      <c r="E9">
        <v>1</v>
      </c>
      <c r="F9" t="str">
        <f t="shared" si="0"/>
        <v>C1</v>
      </c>
    </row>
    <row r="10" spans="1:6" hidden="1" outlineLevel="2">
      <c r="A10">
        <v>38</v>
      </c>
      <c r="B10">
        <v>6.4</v>
      </c>
      <c r="C10">
        <v>5</v>
      </c>
      <c r="D10" t="s">
        <v>5</v>
      </c>
      <c r="E10">
        <v>1</v>
      </c>
      <c r="F10" t="str">
        <f t="shared" si="0"/>
        <v>C1</v>
      </c>
    </row>
    <row r="11" spans="1:6" hidden="1" outlineLevel="2">
      <c r="A11">
        <v>50</v>
      </c>
      <c r="B11">
        <v>13.6</v>
      </c>
      <c r="C11">
        <v>2</v>
      </c>
      <c r="D11" t="s">
        <v>5</v>
      </c>
      <c r="E11">
        <v>1</v>
      </c>
      <c r="F11" t="str">
        <f t="shared" si="0"/>
        <v>C1</v>
      </c>
    </row>
    <row r="12" spans="1:6" hidden="1" outlineLevel="2">
      <c r="A12">
        <v>51</v>
      </c>
      <c r="B12">
        <v>12.5</v>
      </c>
      <c r="C12">
        <v>3</v>
      </c>
      <c r="D12" t="s">
        <v>5</v>
      </c>
      <c r="E12">
        <v>1</v>
      </c>
      <c r="F12" t="str">
        <f t="shared" si="0"/>
        <v>C1</v>
      </c>
    </row>
    <row r="13" spans="1:6" hidden="1" outlineLevel="2">
      <c r="A13">
        <v>52</v>
      </c>
      <c r="B13">
        <v>12.5</v>
      </c>
      <c r="C13">
        <v>2</v>
      </c>
      <c r="D13" t="s">
        <v>5</v>
      </c>
      <c r="E13">
        <v>1</v>
      </c>
      <c r="F13" t="str">
        <f t="shared" si="0"/>
        <v>C1</v>
      </c>
    </row>
    <row r="14" spans="1:6" hidden="1" outlineLevel="2">
      <c r="A14">
        <v>64</v>
      </c>
      <c r="B14">
        <v>20.3</v>
      </c>
      <c r="C14">
        <v>4</v>
      </c>
      <c r="D14" t="s">
        <v>5</v>
      </c>
      <c r="E14">
        <v>1</v>
      </c>
      <c r="F14" t="str">
        <f t="shared" si="0"/>
        <v>C1</v>
      </c>
    </row>
    <row r="15" spans="1:6" hidden="1" outlineLevel="2">
      <c r="A15">
        <v>65</v>
      </c>
      <c r="B15">
        <v>21.8</v>
      </c>
      <c r="C15">
        <v>6</v>
      </c>
      <c r="D15" t="s">
        <v>5</v>
      </c>
      <c r="E15">
        <v>1</v>
      </c>
      <c r="F15" t="str">
        <f t="shared" si="0"/>
        <v>C1</v>
      </c>
    </row>
    <row r="16" spans="1:6" hidden="1" outlineLevel="2">
      <c r="A16">
        <v>66</v>
      </c>
      <c r="B16">
        <v>24</v>
      </c>
      <c r="C16">
        <v>3</v>
      </c>
      <c r="D16" t="s">
        <v>5</v>
      </c>
      <c r="E16">
        <v>1</v>
      </c>
      <c r="F16" t="str">
        <f t="shared" si="0"/>
        <v>C1</v>
      </c>
    </row>
    <row r="17" spans="1:6" hidden="1" outlineLevel="2">
      <c r="A17">
        <v>78</v>
      </c>
      <c r="B17">
        <v>14</v>
      </c>
      <c r="C17">
        <v>2</v>
      </c>
      <c r="D17" t="s">
        <v>5</v>
      </c>
      <c r="E17">
        <v>1</v>
      </c>
      <c r="F17" t="str">
        <f t="shared" si="0"/>
        <v>C1</v>
      </c>
    </row>
    <row r="18" spans="1:6" hidden="1" outlineLevel="2">
      <c r="A18">
        <v>79</v>
      </c>
      <c r="B18">
        <v>14.7</v>
      </c>
      <c r="C18">
        <v>4</v>
      </c>
      <c r="D18" t="s">
        <v>5</v>
      </c>
      <c r="E18">
        <v>1</v>
      </c>
      <c r="F18" t="str">
        <f t="shared" si="0"/>
        <v>C1</v>
      </c>
    </row>
    <row r="19" spans="1:6" hidden="1" outlineLevel="2">
      <c r="A19">
        <v>107</v>
      </c>
      <c r="B19">
        <v>17.8</v>
      </c>
      <c r="C19">
        <v>5</v>
      </c>
      <c r="D19" t="s">
        <v>5</v>
      </c>
      <c r="E19">
        <v>1</v>
      </c>
      <c r="F19" t="str">
        <f t="shared" si="0"/>
        <v>C1</v>
      </c>
    </row>
    <row r="20" spans="1:6" hidden="1" outlineLevel="2">
      <c r="A20">
        <v>108</v>
      </c>
      <c r="B20">
        <v>18.899999999999999</v>
      </c>
      <c r="C20">
        <v>3</v>
      </c>
      <c r="D20" t="s">
        <v>5</v>
      </c>
      <c r="E20">
        <v>1</v>
      </c>
      <c r="F20" t="str">
        <f t="shared" si="0"/>
        <v>C1</v>
      </c>
    </row>
    <row r="21" spans="1:6" hidden="1" outlineLevel="2">
      <c r="A21">
        <v>109</v>
      </c>
      <c r="B21">
        <v>21.3</v>
      </c>
      <c r="C21">
        <v>1</v>
      </c>
      <c r="D21" t="s">
        <v>5</v>
      </c>
      <c r="E21">
        <v>1</v>
      </c>
      <c r="F21" t="str">
        <f t="shared" si="0"/>
        <v>C1</v>
      </c>
    </row>
    <row r="22" spans="1:6" hidden="1" outlineLevel="2">
      <c r="A22">
        <v>121</v>
      </c>
      <c r="B22">
        <v>19.8</v>
      </c>
      <c r="C22">
        <v>1</v>
      </c>
      <c r="D22" t="s">
        <v>5</v>
      </c>
      <c r="E22">
        <v>1</v>
      </c>
      <c r="F22" t="str">
        <f t="shared" si="0"/>
        <v>C1</v>
      </c>
    </row>
    <row r="23" spans="1:6" hidden="1" outlineLevel="2">
      <c r="A23">
        <v>122</v>
      </c>
      <c r="B23">
        <v>21.4</v>
      </c>
      <c r="C23">
        <v>1</v>
      </c>
      <c r="D23" t="s">
        <v>5</v>
      </c>
      <c r="E23">
        <v>1</v>
      </c>
      <c r="F23" t="str">
        <f t="shared" si="0"/>
        <v>C1</v>
      </c>
    </row>
    <row r="24" spans="1:6" hidden="1" outlineLevel="2">
      <c r="A24">
        <v>123</v>
      </c>
      <c r="B24">
        <v>22</v>
      </c>
      <c r="C24">
        <v>6</v>
      </c>
      <c r="D24" t="s">
        <v>5</v>
      </c>
      <c r="E24">
        <v>1</v>
      </c>
      <c r="F24" t="str">
        <f t="shared" si="0"/>
        <v>C1</v>
      </c>
    </row>
    <row r="25" spans="1:6" hidden="1" outlineLevel="2">
      <c r="A25">
        <v>151</v>
      </c>
      <c r="B25">
        <v>11.3</v>
      </c>
      <c r="C25">
        <v>6</v>
      </c>
      <c r="D25" t="s">
        <v>5</v>
      </c>
      <c r="E25">
        <v>1</v>
      </c>
      <c r="F25" t="str">
        <f t="shared" si="0"/>
        <v>C1</v>
      </c>
    </row>
    <row r="26" spans="1:6" hidden="1" outlineLevel="2">
      <c r="A26">
        <v>152</v>
      </c>
      <c r="B26">
        <v>12.9</v>
      </c>
      <c r="C26">
        <v>3</v>
      </c>
      <c r="D26" t="s">
        <v>5</v>
      </c>
      <c r="E26">
        <v>1</v>
      </c>
      <c r="F26" t="str">
        <f t="shared" si="0"/>
        <v>C1</v>
      </c>
    </row>
    <row r="27" spans="1:6" hidden="1" outlineLevel="2">
      <c r="A27">
        <v>153</v>
      </c>
      <c r="B27">
        <v>16</v>
      </c>
      <c r="C27">
        <v>6</v>
      </c>
      <c r="D27" t="s">
        <v>5</v>
      </c>
      <c r="E27">
        <v>1</v>
      </c>
      <c r="F27" t="str">
        <f t="shared" si="0"/>
        <v>C1</v>
      </c>
    </row>
    <row r="28" spans="1:6" hidden="1" outlineLevel="2">
      <c r="A28">
        <v>179</v>
      </c>
      <c r="B28">
        <v>15.1</v>
      </c>
      <c r="C28">
        <v>1</v>
      </c>
      <c r="D28" t="s">
        <v>5</v>
      </c>
      <c r="E28">
        <v>1</v>
      </c>
      <c r="F28" t="str">
        <f t="shared" si="0"/>
        <v>C1</v>
      </c>
    </row>
    <row r="29" spans="1:6" hidden="1" outlineLevel="2">
      <c r="A29">
        <v>180</v>
      </c>
      <c r="B29">
        <v>12.9</v>
      </c>
      <c r="C29">
        <v>1</v>
      </c>
      <c r="D29" t="s">
        <v>5</v>
      </c>
      <c r="E29">
        <v>1</v>
      </c>
      <c r="F29" t="str">
        <f t="shared" si="0"/>
        <v>C1</v>
      </c>
    </row>
    <row r="30" spans="1:6" hidden="1" outlineLevel="2">
      <c r="A30">
        <v>181</v>
      </c>
      <c r="B30">
        <v>9.6</v>
      </c>
      <c r="C30">
        <v>1</v>
      </c>
      <c r="D30" t="s">
        <v>5</v>
      </c>
      <c r="E30">
        <v>1</v>
      </c>
      <c r="F30" t="str">
        <f t="shared" si="0"/>
        <v>C1</v>
      </c>
    </row>
    <row r="31" spans="1:6" hidden="1" outlineLevel="2">
      <c r="A31">
        <v>212</v>
      </c>
      <c r="B31">
        <v>29.9</v>
      </c>
      <c r="C31">
        <v>2</v>
      </c>
      <c r="D31" t="s">
        <v>5</v>
      </c>
      <c r="E31">
        <v>1</v>
      </c>
      <c r="F31" t="str">
        <f t="shared" si="0"/>
        <v>C1</v>
      </c>
    </row>
    <row r="32" spans="1:6" hidden="1" outlineLevel="2">
      <c r="A32">
        <v>213</v>
      </c>
      <c r="B32">
        <v>28.8</v>
      </c>
      <c r="C32">
        <v>4</v>
      </c>
      <c r="D32" t="s">
        <v>5</v>
      </c>
      <c r="E32">
        <v>1</v>
      </c>
      <c r="F32" t="str">
        <f t="shared" si="0"/>
        <v>C1</v>
      </c>
    </row>
    <row r="33" spans="1:6" hidden="1" outlineLevel="2">
      <c r="A33">
        <v>214</v>
      </c>
      <c r="B33">
        <v>26.2</v>
      </c>
      <c r="C33">
        <v>2</v>
      </c>
      <c r="D33" t="s">
        <v>5</v>
      </c>
      <c r="E33">
        <v>1</v>
      </c>
      <c r="F33" t="str">
        <f t="shared" si="0"/>
        <v>C1</v>
      </c>
    </row>
    <row r="34" spans="1:6" hidden="1" outlineLevel="2">
      <c r="A34">
        <v>215</v>
      </c>
      <c r="B34">
        <v>23.1</v>
      </c>
      <c r="C34">
        <v>11</v>
      </c>
      <c r="D34" t="s">
        <v>5</v>
      </c>
      <c r="E34">
        <v>1</v>
      </c>
      <c r="F34" t="str">
        <f t="shared" si="0"/>
        <v>C1</v>
      </c>
    </row>
    <row r="35" spans="1:6" hidden="1" outlineLevel="2">
      <c r="A35">
        <v>255</v>
      </c>
      <c r="B35">
        <v>25.4</v>
      </c>
      <c r="C35">
        <v>3</v>
      </c>
      <c r="D35" t="s">
        <v>5</v>
      </c>
      <c r="E35">
        <v>1</v>
      </c>
      <c r="F35" t="str">
        <f t="shared" si="0"/>
        <v>C1</v>
      </c>
    </row>
    <row r="36" spans="1:6" hidden="1" outlineLevel="2">
      <c r="A36">
        <v>256</v>
      </c>
      <c r="B36">
        <v>26.8</v>
      </c>
      <c r="C36">
        <v>5</v>
      </c>
      <c r="D36" t="s">
        <v>5</v>
      </c>
      <c r="E36">
        <v>1</v>
      </c>
      <c r="F36" t="str">
        <f t="shared" si="0"/>
        <v>C1</v>
      </c>
    </row>
    <row r="37" spans="1:6" hidden="1" outlineLevel="2">
      <c r="A37">
        <v>257</v>
      </c>
      <c r="B37">
        <v>26.5</v>
      </c>
      <c r="C37">
        <v>5</v>
      </c>
      <c r="D37" t="s">
        <v>5</v>
      </c>
      <c r="E37">
        <v>1</v>
      </c>
      <c r="F37" t="str">
        <f t="shared" si="0"/>
        <v>C1</v>
      </c>
    </row>
    <row r="38" spans="1:6" hidden="1" outlineLevel="2">
      <c r="A38">
        <v>269</v>
      </c>
      <c r="B38">
        <v>23.3</v>
      </c>
      <c r="C38">
        <v>4</v>
      </c>
      <c r="D38" t="s">
        <v>5</v>
      </c>
      <c r="E38">
        <v>1</v>
      </c>
      <c r="F38" t="str">
        <f t="shared" si="0"/>
        <v>C1</v>
      </c>
    </row>
    <row r="39" spans="1:6" hidden="1" outlineLevel="2">
      <c r="A39">
        <v>270</v>
      </c>
      <c r="B39">
        <v>19.5</v>
      </c>
      <c r="C39">
        <v>6</v>
      </c>
      <c r="D39" t="s">
        <v>5</v>
      </c>
      <c r="E39">
        <v>1</v>
      </c>
      <c r="F39" t="str">
        <f t="shared" si="0"/>
        <v>C1</v>
      </c>
    </row>
    <row r="40" spans="1:6" hidden="1" outlineLevel="2">
      <c r="A40">
        <v>271</v>
      </c>
      <c r="B40">
        <v>16</v>
      </c>
      <c r="C40">
        <v>6</v>
      </c>
      <c r="D40" t="s">
        <v>5</v>
      </c>
      <c r="E40">
        <v>1</v>
      </c>
      <c r="F40" t="str">
        <f t="shared" si="0"/>
        <v>C1</v>
      </c>
    </row>
    <row r="41" spans="1:6" ht="15" outlineLevel="1" collapsed="1">
      <c r="C41">
        <f>SUBTOTAL(9,C2:C40)</f>
        <v>133</v>
      </c>
      <c r="F41" s="1" t="s">
        <v>12</v>
      </c>
    </row>
    <row r="42" spans="1:6" hidden="1" outlineLevel="2">
      <c r="A42">
        <v>5</v>
      </c>
      <c r="B42">
        <v>22.3</v>
      </c>
      <c r="C42">
        <v>10</v>
      </c>
      <c r="D42" t="s">
        <v>5</v>
      </c>
      <c r="E42">
        <v>2</v>
      </c>
      <c r="F42" t="str">
        <f t="shared" si="0"/>
        <v>C2</v>
      </c>
    </row>
    <row r="43" spans="1:6" hidden="1" outlineLevel="2">
      <c r="A43">
        <v>6</v>
      </c>
      <c r="B43">
        <v>20.399999999999999</v>
      </c>
      <c r="C43">
        <v>8</v>
      </c>
      <c r="D43" t="s">
        <v>5</v>
      </c>
      <c r="E43">
        <v>2</v>
      </c>
      <c r="F43" t="str">
        <f t="shared" si="0"/>
        <v>C2</v>
      </c>
    </row>
    <row r="44" spans="1:6" hidden="1" outlineLevel="2">
      <c r="A44">
        <v>7</v>
      </c>
      <c r="B44">
        <v>18.899999999999999</v>
      </c>
      <c r="C44">
        <v>10</v>
      </c>
      <c r="D44" t="s">
        <v>5</v>
      </c>
      <c r="E44">
        <v>2</v>
      </c>
      <c r="F44" t="str">
        <f t="shared" si="0"/>
        <v>C2</v>
      </c>
    </row>
    <row r="45" spans="1:6" hidden="1" outlineLevel="2">
      <c r="A45">
        <v>20</v>
      </c>
      <c r="B45">
        <v>16.3</v>
      </c>
      <c r="C45">
        <v>12</v>
      </c>
      <c r="D45" t="s">
        <v>5</v>
      </c>
      <c r="E45">
        <v>2</v>
      </c>
      <c r="F45" t="str">
        <f t="shared" si="0"/>
        <v>C2</v>
      </c>
    </row>
    <row r="46" spans="1:6" hidden="1" outlineLevel="2">
      <c r="A46">
        <v>21</v>
      </c>
      <c r="B46">
        <v>17.100000000000001</v>
      </c>
      <c r="C46">
        <v>11</v>
      </c>
      <c r="D46" t="s">
        <v>5</v>
      </c>
      <c r="E46">
        <v>2</v>
      </c>
      <c r="F46" t="str">
        <f t="shared" si="0"/>
        <v>C2</v>
      </c>
    </row>
    <row r="47" spans="1:6" hidden="1" outlineLevel="2">
      <c r="A47">
        <v>22</v>
      </c>
      <c r="B47">
        <v>18.7</v>
      </c>
      <c r="C47">
        <v>6</v>
      </c>
      <c r="D47" t="s">
        <v>5</v>
      </c>
      <c r="E47">
        <v>2</v>
      </c>
      <c r="F47" t="str">
        <f t="shared" si="0"/>
        <v>C2</v>
      </c>
    </row>
    <row r="48" spans="1:6" hidden="1" outlineLevel="2">
      <c r="A48">
        <v>23</v>
      </c>
      <c r="B48">
        <v>20.2</v>
      </c>
      <c r="C48">
        <v>18</v>
      </c>
      <c r="D48" t="s">
        <v>5</v>
      </c>
      <c r="E48">
        <v>2</v>
      </c>
      <c r="F48" t="str">
        <f t="shared" si="0"/>
        <v>C2</v>
      </c>
    </row>
    <row r="49" spans="1:6" hidden="1" outlineLevel="2">
      <c r="A49">
        <v>39</v>
      </c>
      <c r="B49">
        <v>3.8</v>
      </c>
      <c r="C49">
        <v>11</v>
      </c>
      <c r="D49" t="s">
        <v>5</v>
      </c>
      <c r="E49">
        <v>2</v>
      </c>
      <c r="F49" t="str">
        <f t="shared" si="0"/>
        <v>C2</v>
      </c>
    </row>
    <row r="50" spans="1:6" hidden="1" outlineLevel="2">
      <c r="A50">
        <v>40</v>
      </c>
      <c r="B50">
        <v>1.7</v>
      </c>
      <c r="C50">
        <v>6</v>
      </c>
      <c r="D50" t="s">
        <v>5</v>
      </c>
      <c r="E50">
        <v>2</v>
      </c>
      <c r="F50" t="str">
        <f t="shared" si="0"/>
        <v>C2</v>
      </c>
    </row>
    <row r="51" spans="1:6" hidden="1" outlineLevel="2">
      <c r="A51">
        <v>41</v>
      </c>
      <c r="B51">
        <v>1</v>
      </c>
      <c r="C51">
        <v>3</v>
      </c>
      <c r="D51" t="s">
        <v>5</v>
      </c>
      <c r="E51">
        <v>2</v>
      </c>
      <c r="F51" t="str">
        <f t="shared" si="0"/>
        <v>C2</v>
      </c>
    </row>
    <row r="52" spans="1:6" hidden="1" outlineLevel="2">
      <c r="A52">
        <v>53</v>
      </c>
      <c r="B52">
        <v>14.1</v>
      </c>
      <c r="C52">
        <v>4</v>
      </c>
      <c r="D52" t="s">
        <v>5</v>
      </c>
      <c r="E52">
        <v>2</v>
      </c>
      <c r="F52" t="str">
        <f t="shared" si="0"/>
        <v>C2</v>
      </c>
    </row>
    <row r="53" spans="1:6" hidden="1" outlineLevel="2">
      <c r="A53">
        <v>54</v>
      </c>
      <c r="B53">
        <v>17.100000000000001</v>
      </c>
      <c r="C53">
        <v>5</v>
      </c>
      <c r="D53" t="s">
        <v>5</v>
      </c>
      <c r="E53">
        <v>2</v>
      </c>
      <c r="F53" t="str">
        <f t="shared" si="0"/>
        <v>C2</v>
      </c>
    </row>
    <row r="54" spans="1:6" hidden="1" outlineLevel="2">
      <c r="A54">
        <v>55</v>
      </c>
      <c r="B54">
        <v>20.9</v>
      </c>
      <c r="C54">
        <v>9</v>
      </c>
      <c r="D54" t="s">
        <v>5</v>
      </c>
      <c r="E54">
        <v>2</v>
      </c>
      <c r="F54" t="str">
        <f t="shared" si="0"/>
        <v>C2</v>
      </c>
    </row>
    <row r="55" spans="1:6" hidden="1" outlineLevel="2">
      <c r="A55">
        <v>67</v>
      </c>
      <c r="B55">
        <v>26.1</v>
      </c>
      <c r="C55">
        <v>7</v>
      </c>
      <c r="D55" t="s">
        <v>5</v>
      </c>
      <c r="E55">
        <v>2</v>
      </c>
      <c r="F55" t="str">
        <f t="shared" si="0"/>
        <v>C2</v>
      </c>
    </row>
    <row r="56" spans="1:6" hidden="1" outlineLevel="2">
      <c r="A56">
        <v>68</v>
      </c>
      <c r="B56">
        <v>27.3</v>
      </c>
      <c r="C56">
        <v>6</v>
      </c>
      <c r="D56" t="s">
        <v>5</v>
      </c>
      <c r="E56">
        <v>2</v>
      </c>
      <c r="F56" t="str">
        <f t="shared" si="0"/>
        <v>C2</v>
      </c>
    </row>
    <row r="57" spans="1:6" hidden="1" outlineLevel="2">
      <c r="A57">
        <v>69</v>
      </c>
      <c r="B57">
        <v>26.8</v>
      </c>
      <c r="C57">
        <v>8</v>
      </c>
      <c r="D57" t="s">
        <v>5</v>
      </c>
      <c r="E57">
        <v>2</v>
      </c>
      <c r="F57" t="str">
        <f t="shared" si="0"/>
        <v>C2</v>
      </c>
    </row>
    <row r="58" spans="1:6" hidden="1" outlineLevel="2">
      <c r="A58">
        <v>81</v>
      </c>
      <c r="B58">
        <v>11.9</v>
      </c>
      <c r="C58">
        <v>8</v>
      </c>
      <c r="D58" t="s">
        <v>5</v>
      </c>
      <c r="E58">
        <v>2</v>
      </c>
      <c r="F58" t="str">
        <f t="shared" si="0"/>
        <v>C2</v>
      </c>
    </row>
    <row r="59" spans="1:6" hidden="1" outlineLevel="2">
      <c r="A59">
        <v>82</v>
      </c>
      <c r="B59">
        <v>8.6999999999999993</v>
      </c>
      <c r="C59">
        <v>6</v>
      </c>
      <c r="D59" t="s">
        <v>5</v>
      </c>
      <c r="E59">
        <v>2</v>
      </c>
      <c r="F59" t="str">
        <f t="shared" si="0"/>
        <v>C2</v>
      </c>
    </row>
    <row r="60" spans="1:6" hidden="1" outlineLevel="2">
      <c r="A60">
        <v>83</v>
      </c>
      <c r="B60">
        <v>5.0999999999999996</v>
      </c>
      <c r="C60">
        <v>3</v>
      </c>
      <c r="D60" t="s">
        <v>5</v>
      </c>
      <c r="E60">
        <v>2</v>
      </c>
      <c r="F60" t="str">
        <f t="shared" si="0"/>
        <v>C2</v>
      </c>
    </row>
    <row r="61" spans="1:6" hidden="1" outlineLevel="2">
      <c r="A61">
        <v>110</v>
      </c>
      <c r="B61">
        <v>24.5</v>
      </c>
      <c r="C61">
        <v>7</v>
      </c>
      <c r="D61" t="s">
        <v>5</v>
      </c>
      <c r="E61">
        <v>2</v>
      </c>
      <c r="F61" t="str">
        <f t="shared" si="0"/>
        <v>C2</v>
      </c>
    </row>
    <row r="62" spans="1:6" hidden="1" outlineLevel="2">
      <c r="A62">
        <v>111</v>
      </c>
      <c r="B62">
        <v>27.5</v>
      </c>
      <c r="C62">
        <v>12</v>
      </c>
      <c r="D62" t="s">
        <v>5</v>
      </c>
      <c r="E62">
        <v>2</v>
      </c>
      <c r="F62" t="str">
        <f t="shared" si="0"/>
        <v>C2</v>
      </c>
    </row>
    <row r="63" spans="1:6" hidden="1" outlineLevel="2">
      <c r="A63">
        <v>112</v>
      </c>
      <c r="B63">
        <v>29.5</v>
      </c>
      <c r="C63">
        <v>6</v>
      </c>
      <c r="D63" t="s">
        <v>5</v>
      </c>
      <c r="E63">
        <v>2</v>
      </c>
      <c r="F63" t="str">
        <f t="shared" si="0"/>
        <v>C2</v>
      </c>
    </row>
    <row r="64" spans="1:6" hidden="1" outlineLevel="2">
      <c r="A64">
        <v>124</v>
      </c>
      <c r="B64">
        <v>21.2</v>
      </c>
      <c r="C64">
        <v>9</v>
      </c>
      <c r="D64" t="s">
        <v>5</v>
      </c>
      <c r="E64">
        <v>2</v>
      </c>
      <c r="F64" t="str">
        <f t="shared" si="0"/>
        <v>C2</v>
      </c>
    </row>
    <row r="65" spans="1:6" hidden="1" outlineLevel="2">
      <c r="A65">
        <v>125</v>
      </c>
      <c r="B65">
        <v>18.8</v>
      </c>
      <c r="C65">
        <v>7</v>
      </c>
      <c r="D65" t="s">
        <v>5</v>
      </c>
      <c r="E65">
        <v>2</v>
      </c>
      <c r="F65" t="str">
        <f t="shared" si="0"/>
        <v>C2</v>
      </c>
    </row>
    <row r="66" spans="1:6" hidden="1" outlineLevel="2">
      <c r="A66">
        <v>126</v>
      </c>
      <c r="B66">
        <v>15.2</v>
      </c>
      <c r="C66">
        <v>12</v>
      </c>
      <c r="D66" t="s">
        <v>5</v>
      </c>
      <c r="E66">
        <v>2</v>
      </c>
      <c r="F66" t="str">
        <f t="shared" si="0"/>
        <v>C2</v>
      </c>
    </row>
    <row r="67" spans="1:6" hidden="1" outlineLevel="2">
      <c r="A67">
        <v>154</v>
      </c>
      <c r="B67">
        <v>19.8</v>
      </c>
      <c r="C67">
        <v>2</v>
      </c>
      <c r="D67" t="s">
        <v>5</v>
      </c>
      <c r="E67">
        <v>2</v>
      </c>
      <c r="F67" t="str">
        <f t="shared" si="0"/>
        <v>C2</v>
      </c>
    </row>
    <row r="68" spans="1:6" hidden="1" outlineLevel="2">
      <c r="A68">
        <v>155</v>
      </c>
      <c r="B68">
        <v>23.6</v>
      </c>
      <c r="C68">
        <v>11</v>
      </c>
      <c r="D68" t="s">
        <v>5</v>
      </c>
      <c r="E68">
        <v>2</v>
      </c>
      <c r="F68" t="str">
        <f t="shared" ref="F68:F133" si="1">D68&amp;E68</f>
        <v>C2</v>
      </c>
    </row>
    <row r="69" spans="1:6" hidden="1" outlineLevel="2">
      <c r="A69">
        <v>156</v>
      </c>
      <c r="B69">
        <v>26.4</v>
      </c>
      <c r="C69">
        <v>11</v>
      </c>
      <c r="D69" t="s">
        <v>5</v>
      </c>
      <c r="E69">
        <v>2</v>
      </c>
      <c r="F69" t="str">
        <f t="shared" si="1"/>
        <v>C2</v>
      </c>
    </row>
    <row r="70" spans="1:6" hidden="1" outlineLevel="2">
      <c r="A70">
        <v>182</v>
      </c>
      <c r="B70">
        <v>5.9</v>
      </c>
      <c r="C70">
        <v>2</v>
      </c>
      <c r="D70" t="s">
        <v>5</v>
      </c>
      <c r="E70">
        <v>2</v>
      </c>
      <c r="F70" t="str">
        <f t="shared" si="1"/>
        <v>C2</v>
      </c>
    </row>
    <row r="71" spans="1:6" hidden="1" outlineLevel="2">
      <c r="A71">
        <v>183</v>
      </c>
      <c r="B71">
        <v>2.8</v>
      </c>
      <c r="C71">
        <v>6</v>
      </c>
      <c r="D71" t="s">
        <v>5</v>
      </c>
      <c r="E71">
        <v>2</v>
      </c>
      <c r="F71" t="str">
        <f t="shared" si="1"/>
        <v>C2</v>
      </c>
    </row>
    <row r="72" spans="1:6" hidden="1" outlineLevel="2">
      <c r="A72">
        <v>184</v>
      </c>
      <c r="B72">
        <v>1</v>
      </c>
      <c r="C72">
        <v>9</v>
      </c>
      <c r="D72" t="s">
        <v>5</v>
      </c>
      <c r="E72">
        <v>2</v>
      </c>
      <c r="F72" t="str">
        <f t="shared" si="1"/>
        <v>C2</v>
      </c>
    </row>
    <row r="73" spans="1:6" hidden="1" outlineLevel="2">
      <c r="A73">
        <v>216</v>
      </c>
      <c r="B73">
        <v>20.3</v>
      </c>
      <c r="C73">
        <v>1</v>
      </c>
      <c r="D73" t="s">
        <v>5</v>
      </c>
      <c r="E73">
        <v>2</v>
      </c>
      <c r="F73" t="str">
        <f t="shared" si="1"/>
        <v>C2</v>
      </c>
    </row>
    <row r="74" spans="1:6" hidden="1" outlineLevel="2">
      <c r="A74">
        <v>217</v>
      </c>
      <c r="B74">
        <v>18.5</v>
      </c>
      <c r="C74">
        <v>7</v>
      </c>
      <c r="D74" t="s">
        <v>5</v>
      </c>
      <c r="E74">
        <v>2</v>
      </c>
      <c r="F74" t="str">
        <f t="shared" si="1"/>
        <v>C2</v>
      </c>
    </row>
    <row r="75" spans="1:6" hidden="1" outlineLevel="2">
      <c r="A75">
        <v>258</v>
      </c>
      <c r="B75">
        <v>24.9</v>
      </c>
      <c r="C75">
        <v>7</v>
      </c>
      <c r="D75" t="s">
        <v>5</v>
      </c>
      <c r="E75">
        <v>2</v>
      </c>
      <c r="F75" t="str">
        <f t="shared" si="1"/>
        <v>C2</v>
      </c>
    </row>
    <row r="76" spans="1:6" hidden="1" outlineLevel="2">
      <c r="A76">
        <v>259</v>
      </c>
      <c r="B76">
        <v>22.6</v>
      </c>
      <c r="C76">
        <v>1</v>
      </c>
      <c r="D76" t="s">
        <v>5</v>
      </c>
      <c r="E76">
        <v>2</v>
      </c>
      <c r="F76" t="str">
        <f t="shared" si="1"/>
        <v>C2</v>
      </c>
    </row>
    <row r="77" spans="1:6" hidden="1" outlineLevel="2">
      <c r="A77">
        <v>260</v>
      </c>
      <c r="B77">
        <v>20.7</v>
      </c>
      <c r="C77">
        <v>6</v>
      </c>
      <c r="D77" t="s">
        <v>5</v>
      </c>
      <c r="E77">
        <v>2</v>
      </c>
      <c r="F77" t="str">
        <f t="shared" si="1"/>
        <v>C2</v>
      </c>
    </row>
    <row r="78" spans="1:6" hidden="1" outlineLevel="2">
      <c r="A78">
        <v>272</v>
      </c>
      <c r="B78">
        <v>13.7</v>
      </c>
      <c r="C78">
        <v>9</v>
      </c>
      <c r="D78" t="s">
        <v>5</v>
      </c>
      <c r="E78">
        <v>2</v>
      </c>
      <c r="F78" t="str">
        <f t="shared" si="1"/>
        <v>C2</v>
      </c>
    </row>
    <row r="79" spans="1:6" hidden="1" outlineLevel="2">
      <c r="A79">
        <v>273</v>
      </c>
      <c r="B79">
        <v>12.9</v>
      </c>
      <c r="C79">
        <v>7</v>
      </c>
      <c r="D79" t="s">
        <v>5</v>
      </c>
      <c r="E79">
        <v>2</v>
      </c>
      <c r="F79" t="str">
        <f t="shared" si="1"/>
        <v>C2</v>
      </c>
    </row>
    <row r="80" spans="1:6" hidden="1" outlineLevel="2">
      <c r="A80">
        <v>274</v>
      </c>
      <c r="B80">
        <v>13.5</v>
      </c>
      <c r="C80">
        <v>1</v>
      </c>
      <c r="D80" t="s">
        <v>5</v>
      </c>
      <c r="E80">
        <v>2</v>
      </c>
      <c r="F80" t="str">
        <f t="shared" si="1"/>
        <v>C2</v>
      </c>
    </row>
    <row r="81" spans="1:6" ht="15" outlineLevel="1" collapsed="1">
      <c r="C81">
        <f>SUBTOTAL(9,C42:C80)</f>
        <v>284</v>
      </c>
      <c r="F81" s="2" t="s">
        <v>13</v>
      </c>
    </row>
    <row r="82" spans="1:6" hidden="1" outlineLevel="2">
      <c r="A82">
        <v>8</v>
      </c>
      <c r="B82">
        <v>18.5</v>
      </c>
      <c r="C82">
        <v>11</v>
      </c>
      <c r="D82" t="s">
        <v>5</v>
      </c>
      <c r="E82">
        <v>3</v>
      </c>
      <c r="F82" t="str">
        <f t="shared" si="1"/>
        <v>C3</v>
      </c>
    </row>
    <row r="83" spans="1:6" hidden="1" outlineLevel="2">
      <c r="A83">
        <v>9</v>
      </c>
      <c r="B83">
        <v>19.5</v>
      </c>
      <c r="C83">
        <v>14</v>
      </c>
      <c r="D83" t="s">
        <v>5</v>
      </c>
      <c r="E83">
        <v>3</v>
      </c>
      <c r="F83" t="str">
        <f t="shared" si="1"/>
        <v>C3</v>
      </c>
    </row>
    <row r="84" spans="1:6" hidden="1" outlineLevel="2">
      <c r="A84">
        <v>10</v>
      </c>
      <c r="B84">
        <v>21.8</v>
      </c>
      <c r="C84">
        <v>15</v>
      </c>
      <c r="D84" t="s">
        <v>5</v>
      </c>
      <c r="E84">
        <v>3</v>
      </c>
      <c r="F84" t="str">
        <f t="shared" si="1"/>
        <v>C3</v>
      </c>
    </row>
    <row r="85" spans="1:6" hidden="1" outlineLevel="2">
      <c r="A85">
        <v>24</v>
      </c>
      <c r="B85">
        <v>20.8</v>
      </c>
      <c r="C85">
        <v>15</v>
      </c>
      <c r="D85" t="s">
        <v>5</v>
      </c>
      <c r="E85">
        <v>3</v>
      </c>
      <c r="F85" t="str">
        <f t="shared" si="1"/>
        <v>C3</v>
      </c>
    </row>
    <row r="86" spans="1:6" hidden="1" outlineLevel="2">
      <c r="A86">
        <v>25</v>
      </c>
      <c r="B86">
        <v>19.899999999999999</v>
      </c>
      <c r="C86">
        <v>5</v>
      </c>
      <c r="D86" t="s">
        <v>5</v>
      </c>
      <c r="E86">
        <v>3</v>
      </c>
      <c r="F86" t="str">
        <f t="shared" si="1"/>
        <v>C3</v>
      </c>
    </row>
    <row r="87" spans="1:6" hidden="1" outlineLevel="2">
      <c r="A87">
        <v>42</v>
      </c>
      <c r="B87">
        <v>2</v>
      </c>
      <c r="C87">
        <v>17</v>
      </c>
      <c r="D87" t="s">
        <v>5</v>
      </c>
      <c r="E87">
        <v>3</v>
      </c>
      <c r="F87" t="str">
        <f t="shared" si="1"/>
        <v>C3</v>
      </c>
    </row>
    <row r="88" spans="1:6" hidden="1" outlineLevel="2">
      <c r="A88">
        <v>43</v>
      </c>
      <c r="B88">
        <v>4.5999999999999996</v>
      </c>
      <c r="C88">
        <v>5</v>
      </c>
      <c r="D88" t="s">
        <v>5</v>
      </c>
      <c r="E88">
        <v>3</v>
      </c>
      <c r="F88" t="str">
        <f t="shared" si="1"/>
        <v>C3</v>
      </c>
    </row>
    <row r="89" spans="1:6" hidden="1" outlineLevel="2">
      <c r="A89">
        <v>44</v>
      </c>
      <c r="B89">
        <v>8.1999999999999993</v>
      </c>
      <c r="C89">
        <v>8</v>
      </c>
      <c r="D89" t="s">
        <v>5</v>
      </c>
      <c r="E89">
        <v>3</v>
      </c>
      <c r="F89" t="str">
        <f t="shared" si="1"/>
        <v>C3</v>
      </c>
    </row>
    <row r="90" spans="1:6" hidden="1" outlineLevel="2">
      <c r="A90">
        <v>56</v>
      </c>
      <c r="B90">
        <v>24.5</v>
      </c>
      <c r="C90">
        <v>2</v>
      </c>
      <c r="D90" t="s">
        <v>5</v>
      </c>
      <c r="E90">
        <v>3</v>
      </c>
      <c r="F90" t="str">
        <f t="shared" si="1"/>
        <v>C3</v>
      </c>
    </row>
    <row r="91" spans="1:6" hidden="1" outlineLevel="2">
      <c r="A91">
        <v>57</v>
      </c>
      <c r="B91">
        <v>27.3</v>
      </c>
      <c r="C91">
        <v>16</v>
      </c>
      <c r="D91" t="s">
        <v>5</v>
      </c>
      <c r="E91">
        <v>3</v>
      </c>
      <c r="F91" t="str">
        <f t="shared" si="1"/>
        <v>C3</v>
      </c>
    </row>
    <row r="92" spans="1:6" hidden="1" outlineLevel="2">
      <c r="A92">
        <v>58</v>
      </c>
      <c r="B92">
        <v>28.4</v>
      </c>
      <c r="C92">
        <v>14</v>
      </c>
      <c r="D92" t="s">
        <v>5</v>
      </c>
      <c r="E92">
        <v>3</v>
      </c>
      <c r="F92" t="str">
        <f t="shared" si="1"/>
        <v>C3</v>
      </c>
    </row>
    <row r="93" spans="1:6" hidden="1" outlineLevel="2">
      <c r="A93">
        <v>59</v>
      </c>
      <c r="B93">
        <v>27.8</v>
      </c>
      <c r="C93">
        <v>14</v>
      </c>
      <c r="D93" t="s">
        <v>5</v>
      </c>
      <c r="E93">
        <v>3</v>
      </c>
      <c r="F93" t="str">
        <f t="shared" si="1"/>
        <v>C3</v>
      </c>
    </row>
    <row r="94" spans="1:6" hidden="1" outlineLevel="2">
      <c r="A94">
        <v>70</v>
      </c>
      <c r="B94">
        <v>24.7</v>
      </c>
      <c r="C94">
        <v>3</v>
      </c>
      <c r="D94" t="s">
        <v>5</v>
      </c>
      <c r="E94">
        <v>3</v>
      </c>
      <c r="F94" t="str">
        <f t="shared" si="1"/>
        <v>C3</v>
      </c>
    </row>
    <row r="95" spans="1:6" hidden="1" outlineLevel="2">
      <c r="A95">
        <v>71</v>
      </c>
      <c r="B95">
        <v>21.2</v>
      </c>
      <c r="C95">
        <v>16</v>
      </c>
      <c r="D95" t="s">
        <v>5</v>
      </c>
      <c r="E95">
        <v>3</v>
      </c>
      <c r="F95" t="str">
        <f t="shared" si="1"/>
        <v>C3</v>
      </c>
    </row>
    <row r="96" spans="1:6" hidden="1" outlineLevel="2">
      <c r="A96">
        <v>72</v>
      </c>
      <c r="B96">
        <v>17.3</v>
      </c>
      <c r="C96">
        <v>8</v>
      </c>
      <c r="D96" t="s">
        <v>5</v>
      </c>
      <c r="E96">
        <v>3</v>
      </c>
      <c r="F96" t="str">
        <f t="shared" si="1"/>
        <v>C3</v>
      </c>
    </row>
    <row r="97" spans="1:6" hidden="1" outlineLevel="2">
      <c r="A97">
        <v>84</v>
      </c>
      <c r="B97">
        <v>2.2000000000000002</v>
      </c>
      <c r="C97">
        <v>1</v>
      </c>
      <c r="D97" t="s">
        <v>5</v>
      </c>
      <c r="E97">
        <v>3</v>
      </c>
      <c r="F97" t="str">
        <f t="shared" si="1"/>
        <v>C3</v>
      </c>
    </row>
    <row r="98" spans="1:6" hidden="1" outlineLevel="2">
      <c r="A98">
        <v>85</v>
      </c>
      <c r="B98">
        <v>0.5</v>
      </c>
      <c r="C98">
        <v>5</v>
      </c>
      <c r="D98" t="s">
        <v>5</v>
      </c>
      <c r="E98">
        <v>3</v>
      </c>
      <c r="F98" t="str">
        <f t="shared" si="1"/>
        <v>C3</v>
      </c>
    </row>
    <row r="99" spans="1:6" hidden="1" outlineLevel="2">
      <c r="A99">
        <v>86</v>
      </c>
      <c r="B99">
        <v>0.6</v>
      </c>
      <c r="C99">
        <v>13</v>
      </c>
      <c r="D99" t="s">
        <v>5</v>
      </c>
      <c r="E99">
        <v>3</v>
      </c>
      <c r="F99" t="str">
        <f t="shared" si="1"/>
        <v>C3</v>
      </c>
    </row>
    <row r="100" spans="1:6" hidden="1" outlineLevel="2">
      <c r="A100">
        <v>113</v>
      </c>
      <c r="B100">
        <v>29.9</v>
      </c>
      <c r="C100">
        <v>5</v>
      </c>
      <c r="D100" t="s">
        <v>5</v>
      </c>
      <c r="E100">
        <v>3</v>
      </c>
      <c r="F100" t="str">
        <f t="shared" si="1"/>
        <v>C3</v>
      </c>
    </row>
    <row r="101" spans="1:6" hidden="1" outlineLevel="2">
      <c r="A101">
        <v>114</v>
      </c>
      <c r="B101">
        <v>28.6</v>
      </c>
      <c r="C101">
        <v>6</v>
      </c>
      <c r="D101" t="s">
        <v>5</v>
      </c>
      <c r="E101">
        <v>3</v>
      </c>
      <c r="F101" t="str">
        <f t="shared" si="1"/>
        <v>C3</v>
      </c>
    </row>
    <row r="102" spans="1:6" hidden="1" outlineLevel="2">
      <c r="A102">
        <v>115</v>
      </c>
      <c r="B102">
        <v>25.9</v>
      </c>
      <c r="C102">
        <v>6</v>
      </c>
      <c r="D102" t="s">
        <v>5</v>
      </c>
      <c r="E102">
        <v>3</v>
      </c>
      <c r="F102" t="str">
        <f t="shared" si="1"/>
        <v>C3</v>
      </c>
    </row>
    <row r="103" spans="1:6" hidden="1" outlineLevel="2">
      <c r="A103">
        <v>127</v>
      </c>
      <c r="B103">
        <v>11.1</v>
      </c>
      <c r="C103">
        <v>15</v>
      </c>
      <c r="D103" t="s">
        <v>5</v>
      </c>
      <c r="E103">
        <v>3</v>
      </c>
      <c r="F103" t="str">
        <f t="shared" si="1"/>
        <v>C3</v>
      </c>
    </row>
    <row r="104" spans="1:6" hidden="1" outlineLevel="2">
      <c r="A104">
        <v>128</v>
      </c>
      <c r="B104">
        <v>7.5</v>
      </c>
      <c r="C104">
        <v>10</v>
      </c>
      <c r="D104" t="s">
        <v>5</v>
      </c>
      <c r="E104">
        <v>3</v>
      </c>
      <c r="F104" t="str">
        <f t="shared" si="1"/>
        <v>C3</v>
      </c>
    </row>
    <row r="105" spans="1:6" hidden="1" outlineLevel="2">
      <c r="A105">
        <v>129</v>
      </c>
      <c r="B105">
        <v>5.2</v>
      </c>
      <c r="C105">
        <v>5</v>
      </c>
      <c r="D105" t="s">
        <v>5</v>
      </c>
      <c r="E105">
        <v>3</v>
      </c>
      <c r="F105" t="str">
        <f t="shared" si="1"/>
        <v>C3</v>
      </c>
    </row>
    <row r="106" spans="1:6" hidden="1" outlineLevel="2">
      <c r="A106">
        <v>157</v>
      </c>
      <c r="B106">
        <v>27.7</v>
      </c>
      <c r="C106">
        <v>5</v>
      </c>
      <c r="D106" t="s">
        <v>5</v>
      </c>
      <c r="E106">
        <v>3</v>
      </c>
      <c r="F106" t="str">
        <f t="shared" si="1"/>
        <v>C3</v>
      </c>
    </row>
    <row r="107" spans="1:6" hidden="1" outlineLevel="2">
      <c r="A107">
        <v>158</v>
      </c>
      <c r="B107">
        <v>27.2</v>
      </c>
      <c r="C107">
        <v>18</v>
      </c>
      <c r="D107" t="s">
        <v>5</v>
      </c>
      <c r="E107">
        <v>3</v>
      </c>
      <c r="F107" t="str">
        <f t="shared" si="1"/>
        <v>C3</v>
      </c>
    </row>
    <row r="108" spans="1:6" hidden="1" outlineLevel="2">
      <c r="A108">
        <v>159</v>
      </c>
      <c r="B108">
        <v>25.5</v>
      </c>
      <c r="C108">
        <v>5</v>
      </c>
      <c r="D108" t="s">
        <v>5</v>
      </c>
      <c r="E108">
        <v>3</v>
      </c>
      <c r="F108" t="str">
        <f t="shared" si="1"/>
        <v>C3</v>
      </c>
    </row>
    <row r="109" spans="1:6" hidden="1" outlineLevel="2">
      <c r="A109">
        <v>185</v>
      </c>
      <c r="B109">
        <v>0.9</v>
      </c>
      <c r="C109">
        <v>6</v>
      </c>
      <c r="D109" t="s">
        <v>5</v>
      </c>
      <c r="E109">
        <v>3</v>
      </c>
      <c r="F109" t="str">
        <f t="shared" si="1"/>
        <v>C3</v>
      </c>
    </row>
    <row r="110" spans="1:6" hidden="1" outlineLevel="2">
      <c r="A110">
        <v>186</v>
      </c>
      <c r="B110">
        <v>2.5</v>
      </c>
      <c r="C110">
        <v>1</v>
      </c>
      <c r="D110" t="s">
        <v>5</v>
      </c>
      <c r="E110">
        <v>3</v>
      </c>
      <c r="F110" t="str">
        <f t="shared" si="1"/>
        <v>C3</v>
      </c>
    </row>
    <row r="111" spans="1:6" hidden="1" outlineLevel="2">
      <c r="A111">
        <v>187</v>
      </c>
      <c r="B111">
        <v>5</v>
      </c>
      <c r="C111">
        <v>3</v>
      </c>
      <c r="D111" t="s">
        <v>5</v>
      </c>
      <c r="E111">
        <v>3</v>
      </c>
      <c r="F111" t="str">
        <f t="shared" si="1"/>
        <v>C3</v>
      </c>
    </row>
    <row r="112" spans="1:6" hidden="1" outlineLevel="2">
      <c r="A112">
        <v>218</v>
      </c>
      <c r="B112">
        <v>18.2</v>
      </c>
      <c r="C112">
        <v>10</v>
      </c>
      <c r="D112" t="s">
        <v>5</v>
      </c>
      <c r="E112">
        <v>3</v>
      </c>
      <c r="F112" t="str">
        <f t="shared" si="1"/>
        <v>C3</v>
      </c>
    </row>
    <row r="113" spans="1:6" hidden="1" outlineLevel="2">
      <c r="A113">
        <v>219</v>
      </c>
      <c r="B113">
        <v>19.100000000000001</v>
      </c>
      <c r="C113">
        <v>10</v>
      </c>
      <c r="D113" t="s">
        <v>5</v>
      </c>
      <c r="E113">
        <v>3</v>
      </c>
      <c r="F113" t="str">
        <f t="shared" si="1"/>
        <v>C3</v>
      </c>
    </row>
    <row r="114" spans="1:6" hidden="1" outlineLevel="2">
      <c r="A114">
        <v>220</v>
      </c>
      <c r="B114">
        <v>20.9</v>
      </c>
      <c r="C114">
        <v>1</v>
      </c>
      <c r="D114" t="s">
        <v>5</v>
      </c>
      <c r="E114">
        <v>3</v>
      </c>
      <c r="F114" t="str">
        <f t="shared" si="1"/>
        <v>C3</v>
      </c>
    </row>
    <row r="115" spans="1:6" hidden="1" outlineLevel="2">
      <c r="A115">
        <v>261</v>
      </c>
      <c r="B115">
        <v>19.899999999999999</v>
      </c>
      <c r="C115">
        <v>6</v>
      </c>
      <c r="D115" t="s">
        <v>5</v>
      </c>
      <c r="E115">
        <v>3</v>
      </c>
      <c r="F115" t="str">
        <f t="shared" si="1"/>
        <v>C3</v>
      </c>
    </row>
    <row r="116" spans="1:6" hidden="1" outlineLevel="2">
      <c r="A116">
        <v>262</v>
      </c>
      <c r="B116">
        <v>20.399999999999999</v>
      </c>
      <c r="C116">
        <v>10</v>
      </c>
      <c r="D116" t="s">
        <v>5</v>
      </c>
      <c r="E116">
        <v>3</v>
      </c>
      <c r="F116" t="str">
        <f t="shared" si="1"/>
        <v>C3</v>
      </c>
    </row>
    <row r="117" spans="1:6" hidden="1" outlineLevel="2">
      <c r="A117">
        <v>263</v>
      </c>
      <c r="B117">
        <v>22.3</v>
      </c>
      <c r="C117">
        <v>16</v>
      </c>
      <c r="D117" t="s">
        <v>5</v>
      </c>
      <c r="E117">
        <v>3</v>
      </c>
      <c r="F117" t="str">
        <f t="shared" si="1"/>
        <v>C3</v>
      </c>
    </row>
    <row r="118" spans="1:6" hidden="1" outlineLevel="2">
      <c r="A118">
        <v>275</v>
      </c>
      <c r="B118">
        <v>15</v>
      </c>
      <c r="C118">
        <v>18</v>
      </c>
      <c r="D118" t="s">
        <v>5</v>
      </c>
      <c r="E118">
        <v>3</v>
      </c>
      <c r="F118" t="str">
        <f t="shared" si="1"/>
        <v>C3</v>
      </c>
    </row>
    <row r="119" spans="1:6" hidden="1" outlineLevel="2">
      <c r="A119">
        <v>276</v>
      </c>
      <c r="B119">
        <v>16.399999999999999</v>
      </c>
      <c r="C119">
        <v>13</v>
      </c>
      <c r="D119" t="s">
        <v>5</v>
      </c>
      <c r="E119">
        <v>3</v>
      </c>
      <c r="F119" t="str">
        <f t="shared" si="1"/>
        <v>C3</v>
      </c>
    </row>
    <row r="120" spans="1:6" hidden="1" outlineLevel="2">
      <c r="A120">
        <v>277</v>
      </c>
      <c r="B120">
        <v>17.100000000000001</v>
      </c>
      <c r="C120">
        <v>2</v>
      </c>
      <c r="D120" t="s">
        <v>5</v>
      </c>
      <c r="E120">
        <v>3</v>
      </c>
      <c r="F120" t="str">
        <f t="shared" si="1"/>
        <v>C3</v>
      </c>
    </row>
    <row r="121" spans="1:6" ht="15" outlineLevel="1" collapsed="1">
      <c r="C121">
        <f>SUBTOTAL(9,C82:C120)</f>
        <v>353</v>
      </c>
      <c r="F121" s="2" t="s">
        <v>14</v>
      </c>
    </row>
    <row r="122" spans="1:6" hidden="1" outlineLevel="2">
      <c r="A122">
        <v>11</v>
      </c>
      <c r="B122">
        <v>24.8</v>
      </c>
      <c r="C122">
        <v>3</v>
      </c>
      <c r="D122" t="s">
        <v>5</v>
      </c>
      <c r="E122">
        <v>4</v>
      </c>
      <c r="F122" t="str">
        <f t="shared" si="1"/>
        <v>C4</v>
      </c>
    </row>
    <row r="123" spans="1:6" hidden="1" outlineLevel="2">
      <c r="A123">
        <v>12</v>
      </c>
      <c r="B123">
        <v>27.7</v>
      </c>
      <c r="C123">
        <v>23</v>
      </c>
      <c r="D123" t="s">
        <v>5</v>
      </c>
      <c r="E123">
        <v>4</v>
      </c>
      <c r="F123" t="str">
        <f t="shared" si="1"/>
        <v>C4</v>
      </c>
    </row>
    <row r="124" spans="1:6" hidden="1" outlineLevel="2">
      <c r="A124">
        <v>13</v>
      </c>
      <c r="B124">
        <v>29.5</v>
      </c>
      <c r="C124">
        <v>17</v>
      </c>
      <c r="D124" t="s">
        <v>5</v>
      </c>
      <c r="E124">
        <v>4</v>
      </c>
      <c r="F124" t="str">
        <f t="shared" si="1"/>
        <v>C4</v>
      </c>
    </row>
    <row r="125" spans="1:6" hidden="1" outlineLevel="2">
      <c r="A125">
        <v>26</v>
      </c>
      <c r="B125">
        <v>17.5</v>
      </c>
      <c r="C125">
        <v>19</v>
      </c>
      <c r="D125" t="s">
        <v>5</v>
      </c>
      <c r="E125">
        <v>4</v>
      </c>
      <c r="F125" t="str">
        <f t="shared" si="1"/>
        <v>C4</v>
      </c>
    </row>
    <row r="126" spans="1:6" hidden="1" outlineLevel="2">
      <c r="A126">
        <v>27</v>
      </c>
      <c r="B126">
        <v>13.9</v>
      </c>
      <c r="C126">
        <v>18</v>
      </c>
      <c r="D126" t="s">
        <v>5</v>
      </c>
      <c r="E126">
        <v>4</v>
      </c>
      <c r="F126" t="str">
        <f t="shared" si="1"/>
        <v>C4</v>
      </c>
    </row>
    <row r="127" spans="1:6" hidden="1" outlineLevel="2">
      <c r="A127">
        <v>28</v>
      </c>
      <c r="B127">
        <v>9.9</v>
      </c>
      <c r="C127">
        <v>4</v>
      </c>
      <c r="D127" t="s">
        <v>5</v>
      </c>
      <c r="E127">
        <v>4</v>
      </c>
      <c r="F127" t="str">
        <f t="shared" si="1"/>
        <v>C4</v>
      </c>
    </row>
    <row r="128" spans="1:6" hidden="1" outlineLevel="2">
      <c r="A128">
        <v>45</v>
      </c>
      <c r="B128">
        <v>11.8</v>
      </c>
      <c r="C128">
        <v>2</v>
      </c>
      <c r="D128" t="s">
        <v>5</v>
      </c>
      <c r="E128">
        <v>4</v>
      </c>
      <c r="F128" t="str">
        <f t="shared" si="1"/>
        <v>C4</v>
      </c>
    </row>
    <row r="129" spans="1:6" hidden="1" outlineLevel="2">
      <c r="A129">
        <v>46</v>
      </c>
      <c r="B129">
        <v>14.7</v>
      </c>
      <c r="C129">
        <v>1</v>
      </c>
      <c r="D129" t="s">
        <v>5</v>
      </c>
      <c r="E129">
        <v>4</v>
      </c>
      <c r="F129" t="str">
        <f t="shared" si="1"/>
        <v>C4</v>
      </c>
    </row>
    <row r="130" spans="1:6" hidden="1" outlineLevel="2">
      <c r="A130">
        <v>47</v>
      </c>
      <c r="B130">
        <v>16.3</v>
      </c>
      <c r="C130">
        <v>11</v>
      </c>
      <c r="D130" t="s">
        <v>5</v>
      </c>
      <c r="E130">
        <v>4</v>
      </c>
      <c r="F130" t="str">
        <f t="shared" si="1"/>
        <v>C4</v>
      </c>
    </row>
    <row r="131" spans="1:6" hidden="1" outlineLevel="2">
      <c r="A131">
        <v>60</v>
      </c>
      <c r="B131">
        <v>25.9</v>
      </c>
      <c r="C131">
        <v>6</v>
      </c>
      <c r="D131" t="s">
        <v>5</v>
      </c>
      <c r="E131">
        <v>4</v>
      </c>
      <c r="F131" t="str">
        <f t="shared" si="1"/>
        <v>C4</v>
      </c>
    </row>
    <row r="132" spans="1:6" hidden="1" outlineLevel="2">
      <c r="A132">
        <v>61</v>
      </c>
      <c r="B132">
        <v>23.4</v>
      </c>
      <c r="C132">
        <v>21</v>
      </c>
      <c r="D132" t="s">
        <v>5</v>
      </c>
      <c r="E132">
        <v>4</v>
      </c>
      <c r="F132" t="str">
        <f t="shared" si="1"/>
        <v>C4</v>
      </c>
    </row>
    <row r="133" spans="1:6" hidden="1" outlineLevel="2">
      <c r="A133">
        <v>73</v>
      </c>
      <c r="B133">
        <v>13.7</v>
      </c>
      <c r="C133">
        <v>19</v>
      </c>
      <c r="D133" t="s">
        <v>5</v>
      </c>
      <c r="E133">
        <v>4</v>
      </c>
      <c r="F133" t="str">
        <f t="shared" si="1"/>
        <v>C4</v>
      </c>
    </row>
    <row r="134" spans="1:6" hidden="1" outlineLevel="2">
      <c r="A134">
        <v>74</v>
      </c>
      <c r="B134">
        <v>11.3</v>
      </c>
      <c r="C134">
        <v>5</v>
      </c>
      <c r="D134" t="s">
        <v>5</v>
      </c>
      <c r="E134">
        <v>4</v>
      </c>
      <c r="F134" t="str">
        <f t="shared" ref="F134:F199" si="2">D134&amp;E134</f>
        <v>C4</v>
      </c>
    </row>
    <row r="135" spans="1:6" hidden="1" outlineLevel="2">
      <c r="A135">
        <v>75</v>
      </c>
      <c r="B135">
        <v>10.5</v>
      </c>
      <c r="C135">
        <v>2</v>
      </c>
      <c r="D135" t="s">
        <v>5</v>
      </c>
      <c r="E135">
        <v>4</v>
      </c>
      <c r="F135" t="str">
        <f t="shared" si="2"/>
        <v>C4</v>
      </c>
    </row>
    <row r="136" spans="1:6" hidden="1" outlineLevel="2">
      <c r="A136">
        <v>87</v>
      </c>
      <c r="B136">
        <v>2.2999999999999998</v>
      </c>
      <c r="C136">
        <v>4</v>
      </c>
      <c r="D136" t="s">
        <v>5</v>
      </c>
      <c r="E136">
        <v>4</v>
      </c>
      <c r="F136" t="str">
        <f t="shared" si="2"/>
        <v>C4</v>
      </c>
    </row>
    <row r="137" spans="1:6" hidden="1" outlineLevel="2">
      <c r="A137">
        <v>88</v>
      </c>
      <c r="B137">
        <v>5</v>
      </c>
      <c r="C137">
        <v>9</v>
      </c>
      <c r="D137" t="s">
        <v>5</v>
      </c>
      <c r="E137">
        <v>4</v>
      </c>
      <c r="F137" t="str">
        <f t="shared" si="2"/>
        <v>C4</v>
      </c>
    </row>
    <row r="138" spans="1:6" hidden="1" outlineLevel="2">
      <c r="A138">
        <v>89</v>
      </c>
      <c r="B138">
        <v>7.9</v>
      </c>
      <c r="C138">
        <v>24</v>
      </c>
      <c r="D138" t="s">
        <v>5</v>
      </c>
      <c r="E138">
        <v>4</v>
      </c>
      <c r="F138" t="str">
        <f t="shared" si="2"/>
        <v>C4</v>
      </c>
    </row>
    <row r="139" spans="1:6" hidden="1" outlineLevel="2">
      <c r="A139">
        <v>116</v>
      </c>
      <c r="B139">
        <v>22.6</v>
      </c>
      <c r="C139">
        <v>23</v>
      </c>
      <c r="D139" t="s">
        <v>5</v>
      </c>
      <c r="E139">
        <v>4</v>
      </c>
      <c r="F139" t="str">
        <f t="shared" si="2"/>
        <v>C4</v>
      </c>
    </row>
    <row r="140" spans="1:6" hidden="1" outlineLevel="2">
      <c r="A140">
        <v>117</v>
      </c>
      <c r="B140">
        <v>19.7</v>
      </c>
      <c r="C140">
        <v>16</v>
      </c>
      <c r="D140" t="s">
        <v>5</v>
      </c>
      <c r="E140">
        <v>4</v>
      </c>
      <c r="F140" t="str">
        <f t="shared" si="2"/>
        <v>C4</v>
      </c>
    </row>
    <row r="141" spans="1:6" hidden="1" outlineLevel="2">
      <c r="A141">
        <v>118</v>
      </c>
      <c r="B141">
        <v>17.8</v>
      </c>
      <c r="C141">
        <v>1</v>
      </c>
      <c r="D141" t="s">
        <v>5</v>
      </c>
      <c r="E141">
        <v>4</v>
      </c>
      <c r="F141" t="str">
        <f t="shared" si="2"/>
        <v>C4</v>
      </c>
    </row>
    <row r="142" spans="1:6" hidden="1" outlineLevel="2">
      <c r="A142">
        <v>130</v>
      </c>
      <c r="B142">
        <v>4.5999999999999996</v>
      </c>
      <c r="C142">
        <v>23</v>
      </c>
      <c r="D142" t="s">
        <v>5</v>
      </c>
      <c r="E142">
        <v>4</v>
      </c>
      <c r="F142" t="str">
        <f t="shared" si="2"/>
        <v>C4</v>
      </c>
    </row>
    <row r="143" spans="1:6" hidden="1" outlineLevel="2">
      <c r="A143">
        <v>131</v>
      </c>
      <c r="B143">
        <v>5.5</v>
      </c>
      <c r="C143">
        <v>11</v>
      </c>
      <c r="D143" t="s">
        <v>5</v>
      </c>
      <c r="E143">
        <v>4</v>
      </c>
      <c r="F143" t="str">
        <f t="shared" si="2"/>
        <v>C4</v>
      </c>
    </row>
    <row r="144" spans="1:6" hidden="1" outlineLevel="2">
      <c r="A144">
        <v>132</v>
      </c>
      <c r="B144">
        <v>7.3</v>
      </c>
      <c r="C144">
        <v>23</v>
      </c>
      <c r="D144" t="s">
        <v>5</v>
      </c>
      <c r="E144">
        <v>4</v>
      </c>
      <c r="F144" t="str">
        <f t="shared" si="2"/>
        <v>C4</v>
      </c>
    </row>
    <row r="145" spans="1:6" hidden="1" outlineLevel="2">
      <c r="A145">
        <v>160</v>
      </c>
      <c r="B145">
        <v>23.1</v>
      </c>
      <c r="C145">
        <v>8</v>
      </c>
      <c r="D145" t="s">
        <v>5</v>
      </c>
      <c r="E145">
        <v>4</v>
      </c>
      <c r="F145" t="str">
        <f t="shared" si="2"/>
        <v>C4</v>
      </c>
    </row>
    <row r="146" spans="1:6" hidden="1" outlineLevel="2">
      <c r="A146">
        <v>161</v>
      </c>
      <c r="B146">
        <v>21</v>
      </c>
      <c r="C146">
        <v>22</v>
      </c>
      <c r="D146" t="s">
        <v>5</v>
      </c>
      <c r="E146">
        <v>4</v>
      </c>
      <c r="F146" t="str">
        <f t="shared" si="2"/>
        <v>C4</v>
      </c>
    </row>
    <row r="147" spans="1:6" hidden="1" outlineLevel="2">
      <c r="A147">
        <v>162</v>
      </c>
      <c r="B147">
        <v>20</v>
      </c>
      <c r="C147">
        <v>19</v>
      </c>
      <c r="D147" t="s">
        <v>5</v>
      </c>
      <c r="E147">
        <v>4</v>
      </c>
      <c r="F147" t="str">
        <f t="shared" si="2"/>
        <v>C4</v>
      </c>
    </row>
    <row r="148" spans="1:6" hidden="1" outlineLevel="2">
      <c r="A148">
        <v>188</v>
      </c>
      <c r="B148">
        <v>7.7</v>
      </c>
      <c r="C148">
        <v>7</v>
      </c>
      <c r="D148" t="s">
        <v>5</v>
      </c>
      <c r="E148">
        <v>4</v>
      </c>
      <c r="F148" t="str">
        <f t="shared" si="2"/>
        <v>C4</v>
      </c>
    </row>
    <row r="149" spans="1:6" hidden="1" outlineLevel="2">
      <c r="A149">
        <v>189</v>
      </c>
      <c r="B149">
        <v>9.6999999999999993</v>
      </c>
      <c r="C149">
        <v>6</v>
      </c>
      <c r="D149" t="s">
        <v>5</v>
      </c>
      <c r="E149">
        <v>4</v>
      </c>
      <c r="F149" t="str">
        <f t="shared" si="2"/>
        <v>C4</v>
      </c>
    </row>
    <row r="150" spans="1:6" hidden="1" outlineLevel="2">
      <c r="A150">
        <v>190</v>
      </c>
      <c r="B150">
        <v>10.4</v>
      </c>
      <c r="C150">
        <v>3</v>
      </c>
      <c r="D150" t="s">
        <v>5</v>
      </c>
      <c r="E150">
        <v>4</v>
      </c>
      <c r="F150" t="str">
        <f t="shared" si="2"/>
        <v>C4</v>
      </c>
    </row>
    <row r="151" spans="1:6" hidden="1" outlineLevel="2">
      <c r="A151">
        <v>221</v>
      </c>
      <c r="B151">
        <v>22.5</v>
      </c>
      <c r="C151">
        <v>4</v>
      </c>
      <c r="D151" t="s">
        <v>5</v>
      </c>
      <c r="E151">
        <v>4</v>
      </c>
      <c r="F151" t="str">
        <f t="shared" si="2"/>
        <v>C4</v>
      </c>
    </row>
    <row r="152" spans="1:6" hidden="1" outlineLevel="2">
      <c r="A152">
        <v>222</v>
      </c>
      <c r="B152">
        <v>23.2</v>
      </c>
      <c r="C152">
        <v>12</v>
      </c>
      <c r="D152" t="s">
        <v>5</v>
      </c>
      <c r="E152">
        <v>4</v>
      </c>
      <c r="F152" t="str">
        <f t="shared" si="2"/>
        <v>C4</v>
      </c>
    </row>
    <row r="153" spans="1:6" hidden="1" outlineLevel="2">
      <c r="A153">
        <v>223</v>
      </c>
      <c r="B153">
        <v>22.4</v>
      </c>
      <c r="C153">
        <v>7</v>
      </c>
      <c r="D153" t="s">
        <v>5</v>
      </c>
      <c r="E153">
        <v>4</v>
      </c>
      <c r="F153" t="str">
        <f t="shared" si="2"/>
        <v>C4</v>
      </c>
    </row>
    <row r="154" spans="1:6" hidden="1" outlineLevel="2">
      <c r="A154">
        <v>264</v>
      </c>
      <c r="B154">
        <v>24.8</v>
      </c>
      <c r="C154">
        <v>9</v>
      </c>
      <c r="D154" t="s">
        <v>5</v>
      </c>
      <c r="E154">
        <v>4</v>
      </c>
      <c r="F154" t="str">
        <f t="shared" si="2"/>
        <v>C4</v>
      </c>
    </row>
    <row r="155" spans="1:6" hidden="1" outlineLevel="2">
      <c r="A155">
        <v>265</v>
      </c>
      <c r="B155">
        <v>27.2</v>
      </c>
      <c r="C155">
        <v>18</v>
      </c>
      <c r="D155" t="s">
        <v>5</v>
      </c>
      <c r="E155">
        <v>4</v>
      </c>
      <c r="F155" t="str">
        <f t="shared" si="2"/>
        <v>C4</v>
      </c>
    </row>
    <row r="156" spans="1:6" hidden="1" outlineLevel="2">
      <c r="A156">
        <v>266</v>
      </c>
      <c r="B156">
        <v>28.6</v>
      </c>
      <c r="C156">
        <v>4</v>
      </c>
      <c r="D156" t="s">
        <v>5</v>
      </c>
      <c r="E156">
        <v>4</v>
      </c>
      <c r="F156" t="str">
        <f t="shared" si="2"/>
        <v>C4</v>
      </c>
    </row>
    <row r="157" spans="1:6" hidden="1" outlineLevel="2">
      <c r="A157">
        <v>278</v>
      </c>
      <c r="B157">
        <v>16.3</v>
      </c>
      <c r="C157">
        <v>10</v>
      </c>
      <c r="D157" t="s">
        <v>5</v>
      </c>
      <c r="E157">
        <v>4</v>
      </c>
      <c r="F157" t="str">
        <f t="shared" si="2"/>
        <v>C4</v>
      </c>
    </row>
    <row r="158" spans="1:6" hidden="1" outlineLevel="2">
      <c r="A158">
        <v>279</v>
      </c>
      <c r="B158">
        <v>14</v>
      </c>
      <c r="C158">
        <v>6</v>
      </c>
      <c r="D158" t="s">
        <v>5</v>
      </c>
      <c r="E158">
        <v>4</v>
      </c>
      <c r="F158" t="str">
        <f t="shared" si="2"/>
        <v>C4</v>
      </c>
    </row>
    <row r="159" spans="1:6" hidden="1" outlineLevel="2">
      <c r="A159">
        <v>280</v>
      </c>
      <c r="B159">
        <v>10.5</v>
      </c>
      <c r="C159">
        <v>20</v>
      </c>
      <c r="D159" t="s">
        <v>5</v>
      </c>
      <c r="E159">
        <v>4</v>
      </c>
      <c r="F159" t="str">
        <f t="shared" si="2"/>
        <v>C4</v>
      </c>
    </row>
    <row r="160" spans="1:6" ht="15" outlineLevel="1" collapsed="1">
      <c r="C160">
        <f>SUBTOTAL(9,C122:C159)</f>
        <v>440</v>
      </c>
      <c r="F160" s="2" t="s">
        <v>15</v>
      </c>
    </row>
    <row r="161" spans="1:6" hidden="1" outlineLevel="2">
      <c r="A161">
        <v>14</v>
      </c>
      <c r="B161">
        <v>29.8</v>
      </c>
      <c r="C161">
        <v>15</v>
      </c>
      <c r="D161" t="s">
        <v>5</v>
      </c>
      <c r="E161">
        <v>5</v>
      </c>
      <c r="F161" t="str">
        <f t="shared" si="2"/>
        <v>C5</v>
      </c>
    </row>
    <row r="162" spans="1:6" hidden="1" outlineLevel="2">
      <c r="A162">
        <v>15</v>
      </c>
      <c r="B162">
        <v>28.3</v>
      </c>
      <c r="C162">
        <v>22</v>
      </c>
      <c r="D162" t="s">
        <v>5</v>
      </c>
      <c r="E162">
        <v>5</v>
      </c>
      <c r="F162" t="str">
        <f t="shared" si="2"/>
        <v>C5</v>
      </c>
    </row>
    <row r="163" spans="1:6" hidden="1" outlineLevel="2">
      <c r="A163">
        <v>29</v>
      </c>
      <c r="B163">
        <v>6.4</v>
      </c>
      <c r="C163">
        <v>17</v>
      </c>
      <c r="D163" t="s">
        <v>5</v>
      </c>
      <c r="E163">
        <v>5</v>
      </c>
      <c r="F163" t="str">
        <f t="shared" si="2"/>
        <v>C5</v>
      </c>
    </row>
    <row r="164" spans="1:6" hidden="1" outlineLevel="2">
      <c r="A164">
        <v>30</v>
      </c>
      <c r="B164">
        <v>4.2</v>
      </c>
      <c r="C164">
        <v>14</v>
      </c>
      <c r="D164" t="s">
        <v>5</v>
      </c>
      <c r="E164">
        <v>5</v>
      </c>
      <c r="F164" t="str">
        <f t="shared" si="2"/>
        <v>C5</v>
      </c>
    </row>
    <row r="165" spans="1:6" hidden="1" outlineLevel="2">
      <c r="A165">
        <v>31</v>
      </c>
      <c r="B165">
        <v>3.6</v>
      </c>
      <c r="C165">
        <v>12</v>
      </c>
      <c r="D165" t="s">
        <v>5</v>
      </c>
      <c r="E165">
        <v>5</v>
      </c>
      <c r="F165" t="str">
        <f t="shared" si="2"/>
        <v>C5</v>
      </c>
    </row>
    <row r="166" spans="1:6" hidden="1" outlineLevel="2">
      <c r="A166">
        <v>32</v>
      </c>
      <c r="B166">
        <v>4.5999999999999996</v>
      </c>
      <c r="C166">
        <v>11</v>
      </c>
      <c r="D166" t="s">
        <v>5</v>
      </c>
      <c r="E166">
        <v>5</v>
      </c>
      <c r="F166" t="str">
        <f t="shared" si="2"/>
        <v>C5</v>
      </c>
    </row>
    <row r="167" spans="1:6" hidden="1" outlineLevel="2">
      <c r="A167">
        <v>33</v>
      </c>
      <c r="B167">
        <v>6.6</v>
      </c>
      <c r="C167">
        <v>17</v>
      </c>
      <c r="D167" t="s">
        <v>5</v>
      </c>
      <c r="E167">
        <v>5</v>
      </c>
      <c r="F167" t="str">
        <f t="shared" si="2"/>
        <v>C5</v>
      </c>
    </row>
    <row r="168" spans="1:6" hidden="1" outlineLevel="2">
      <c r="A168">
        <v>34</v>
      </c>
      <c r="B168">
        <v>8.6999999999999993</v>
      </c>
      <c r="C168">
        <v>26</v>
      </c>
      <c r="D168" t="s">
        <v>5</v>
      </c>
      <c r="E168">
        <v>5</v>
      </c>
      <c r="F168" t="str">
        <f t="shared" si="2"/>
        <v>C5</v>
      </c>
    </row>
    <row r="169" spans="1:6" hidden="1" outlineLevel="2">
      <c r="A169">
        <v>48</v>
      </c>
      <c r="B169">
        <v>16.3</v>
      </c>
      <c r="C169">
        <v>25</v>
      </c>
      <c r="D169" t="s">
        <v>5</v>
      </c>
      <c r="E169">
        <v>5</v>
      </c>
      <c r="F169" t="str">
        <f t="shared" si="2"/>
        <v>C5</v>
      </c>
    </row>
    <row r="170" spans="1:6" hidden="1" outlineLevel="2">
      <c r="A170">
        <v>62</v>
      </c>
      <c r="B170">
        <v>21.2</v>
      </c>
      <c r="C170">
        <v>21</v>
      </c>
      <c r="D170" t="s">
        <v>5</v>
      </c>
      <c r="E170">
        <v>5</v>
      </c>
      <c r="F170" t="str">
        <f t="shared" si="2"/>
        <v>C5</v>
      </c>
    </row>
    <row r="171" spans="1:6" hidden="1" outlineLevel="2">
      <c r="A171">
        <v>76</v>
      </c>
      <c r="B171">
        <v>11</v>
      </c>
      <c r="C171">
        <v>22</v>
      </c>
      <c r="D171" t="s">
        <v>5</v>
      </c>
      <c r="E171">
        <v>5</v>
      </c>
      <c r="F171" t="str">
        <f t="shared" si="2"/>
        <v>C5</v>
      </c>
    </row>
    <row r="172" spans="1:6" hidden="1" outlineLevel="2">
      <c r="A172">
        <v>90</v>
      </c>
      <c r="B172">
        <v>10</v>
      </c>
      <c r="C172">
        <v>15</v>
      </c>
      <c r="D172" t="s">
        <v>5</v>
      </c>
      <c r="E172">
        <v>5</v>
      </c>
      <c r="F172" t="str">
        <f t="shared" si="2"/>
        <v>C5</v>
      </c>
    </row>
    <row r="173" spans="1:6" hidden="1" outlineLevel="2">
      <c r="A173">
        <v>91</v>
      </c>
      <c r="B173">
        <v>10.9</v>
      </c>
      <c r="C173">
        <v>29</v>
      </c>
      <c r="D173" t="s">
        <v>5</v>
      </c>
      <c r="E173">
        <v>5</v>
      </c>
      <c r="F173" t="str">
        <f t="shared" si="2"/>
        <v>C5</v>
      </c>
    </row>
    <row r="174" spans="1:6" hidden="1" outlineLevel="2">
      <c r="A174">
        <v>119</v>
      </c>
      <c r="B174">
        <v>17.3</v>
      </c>
      <c r="C174">
        <v>27</v>
      </c>
      <c r="D174" t="s">
        <v>5</v>
      </c>
      <c r="E174">
        <v>5</v>
      </c>
      <c r="F174" t="str">
        <f t="shared" si="2"/>
        <v>C5</v>
      </c>
    </row>
    <row r="175" spans="1:6" hidden="1" outlineLevel="2">
      <c r="A175">
        <v>133</v>
      </c>
      <c r="B175">
        <v>9.3000000000000007</v>
      </c>
      <c r="C175">
        <v>16</v>
      </c>
      <c r="D175" t="s">
        <v>5</v>
      </c>
      <c r="E175">
        <v>5</v>
      </c>
      <c r="F175" t="str">
        <f t="shared" si="2"/>
        <v>C5</v>
      </c>
    </row>
    <row r="176" spans="1:6" hidden="1" outlineLevel="2">
      <c r="A176">
        <v>134</v>
      </c>
      <c r="B176">
        <v>10.5</v>
      </c>
      <c r="C176">
        <v>21</v>
      </c>
      <c r="D176" t="s">
        <v>5</v>
      </c>
      <c r="E176">
        <v>5</v>
      </c>
      <c r="F176" t="str">
        <f t="shared" si="2"/>
        <v>C5</v>
      </c>
    </row>
    <row r="177" spans="1:6" hidden="1" outlineLevel="2">
      <c r="A177">
        <v>163</v>
      </c>
      <c r="B177">
        <v>20.399999999999999</v>
      </c>
      <c r="C177">
        <v>23</v>
      </c>
      <c r="D177" t="s">
        <v>5</v>
      </c>
      <c r="E177">
        <v>5</v>
      </c>
      <c r="F177" t="str">
        <f t="shared" si="2"/>
        <v>C5</v>
      </c>
    </row>
    <row r="178" spans="1:6" hidden="1" outlineLevel="2">
      <c r="A178">
        <v>191</v>
      </c>
      <c r="B178">
        <v>9.6999999999999993</v>
      </c>
      <c r="C178">
        <v>22</v>
      </c>
      <c r="D178" t="s">
        <v>5</v>
      </c>
      <c r="E178">
        <v>5</v>
      </c>
      <c r="F178" t="str">
        <f t="shared" si="2"/>
        <v>C5</v>
      </c>
    </row>
    <row r="179" spans="1:6" hidden="1" outlineLevel="2">
      <c r="A179">
        <v>224</v>
      </c>
      <c r="B179">
        <v>20</v>
      </c>
      <c r="C179">
        <v>16</v>
      </c>
      <c r="D179" t="s">
        <v>5</v>
      </c>
      <c r="E179">
        <v>5</v>
      </c>
      <c r="F179" t="str">
        <f t="shared" si="2"/>
        <v>C5</v>
      </c>
    </row>
    <row r="180" spans="1:6" hidden="1" outlineLevel="2">
      <c r="A180">
        <v>225</v>
      </c>
      <c r="B180">
        <v>16.399999999999999</v>
      </c>
      <c r="C180">
        <v>24</v>
      </c>
      <c r="D180" t="s">
        <v>5</v>
      </c>
      <c r="E180">
        <v>5</v>
      </c>
      <c r="F180" t="str">
        <f t="shared" si="2"/>
        <v>C5</v>
      </c>
    </row>
    <row r="181" spans="1:6" hidden="1" outlineLevel="2">
      <c r="A181">
        <v>267</v>
      </c>
      <c r="B181">
        <v>28.4</v>
      </c>
      <c r="C181">
        <v>22</v>
      </c>
      <c r="D181" t="s">
        <v>5</v>
      </c>
      <c r="E181">
        <v>5</v>
      </c>
      <c r="F181" t="str">
        <f t="shared" si="2"/>
        <v>C5</v>
      </c>
    </row>
    <row r="182" spans="1:6" hidden="1" outlineLevel="2">
      <c r="A182">
        <v>281</v>
      </c>
      <c r="B182">
        <v>6.7</v>
      </c>
      <c r="C182">
        <v>17</v>
      </c>
      <c r="D182" t="s">
        <v>5</v>
      </c>
      <c r="E182">
        <v>5</v>
      </c>
      <c r="F182" t="str">
        <f t="shared" si="2"/>
        <v>C5</v>
      </c>
    </row>
    <row r="183" spans="1:6" hidden="1" outlineLevel="2">
      <c r="A183">
        <v>282</v>
      </c>
      <c r="B183">
        <v>3.5</v>
      </c>
      <c r="C183">
        <v>13</v>
      </c>
      <c r="D183" t="s">
        <v>5</v>
      </c>
      <c r="E183">
        <v>5</v>
      </c>
      <c r="F183" t="str">
        <f t="shared" si="2"/>
        <v>C5</v>
      </c>
    </row>
    <row r="184" spans="1:6" hidden="1" outlineLevel="2">
      <c r="A184">
        <v>283</v>
      </c>
      <c r="B184">
        <v>1.6</v>
      </c>
      <c r="C184">
        <v>18</v>
      </c>
      <c r="D184" t="s">
        <v>5</v>
      </c>
      <c r="E184">
        <v>5</v>
      </c>
      <c r="F184" t="str">
        <f t="shared" si="2"/>
        <v>C5</v>
      </c>
    </row>
    <row r="185" spans="1:6" hidden="1" outlineLevel="2">
      <c r="A185">
        <v>284</v>
      </c>
      <c r="B185">
        <v>1.4</v>
      </c>
      <c r="C185">
        <v>20</v>
      </c>
      <c r="D185" t="s">
        <v>5</v>
      </c>
      <c r="E185">
        <v>5</v>
      </c>
      <c r="F185" t="str">
        <f t="shared" si="2"/>
        <v>C5</v>
      </c>
    </row>
    <row r="186" spans="1:6" ht="15" outlineLevel="1" collapsed="1">
      <c r="C186">
        <f>SUBTOTAL(9,C161:C185)</f>
        <v>485</v>
      </c>
      <c r="F186" s="2" t="s">
        <v>16</v>
      </c>
    </row>
    <row r="187" spans="1:6" hidden="1" outlineLevel="2">
      <c r="A187">
        <v>80</v>
      </c>
      <c r="B187">
        <v>14.1</v>
      </c>
      <c r="C187">
        <v>5</v>
      </c>
      <c r="D187" t="s">
        <v>6</v>
      </c>
      <c r="E187">
        <v>1</v>
      </c>
      <c r="F187" t="str">
        <f t="shared" si="2"/>
        <v>S1</v>
      </c>
    </row>
    <row r="188" spans="1:6" hidden="1" outlineLevel="2">
      <c r="A188">
        <v>93</v>
      </c>
      <c r="B188">
        <v>8.6999999999999993</v>
      </c>
      <c r="C188">
        <v>1</v>
      </c>
      <c r="D188" t="s">
        <v>6</v>
      </c>
      <c r="E188">
        <v>1</v>
      </c>
      <c r="F188" t="str">
        <f t="shared" si="2"/>
        <v>S1</v>
      </c>
    </row>
    <row r="189" spans="1:6" hidden="1" outlineLevel="2">
      <c r="A189">
        <v>94</v>
      </c>
      <c r="B189">
        <v>6.7</v>
      </c>
      <c r="C189">
        <v>3</v>
      </c>
      <c r="D189" t="s">
        <v>6</v>
      </c>
      <c r="E189">
        <v>1</v>
      </c>
      <c r="F189" t="str">
        <f t="shared" si="2"/>
        <v>S1</v>
      </c>
    </row>
    <row r="190" spans="1:6" hidden="1" outlineLevel="2">
      <c r="A190">
        <v>95</v>
      </c>
      <c r="B190">
        <v>5.3</v>
      </c>
      <c r="C190">
        <v>6</v>
      </c>
      <c r="D190" t="s">
        <v>6</v>
      </c>
      <c r="E190">
        <v>1</v>
      </c>
      <c r="F190" t="str">
        <f t="shared" si="2"/>
        <v>S1</v>
      </c>
    </row>
    <row r="191" spans="1:6" hidden="1" outlineLevel="2">
      <c r="A191">
        <v>136</v>
      </c>
      <c r="B191">
        <v>9</v>
      </c>
      <c r="C191">
        <v>4</v>
      </c>
      <c r="D191" t="s">
        <v>6</v>
      </c>
      <c r="E191">
        <v>1</v>
      </c>
      <c r="F191" t="str">
        <f t="shared" si="2"/>
        <v>S1</v>
      </c>
    </row>
    <row r="192" spans="1:6" hidden="1" outlineLevel="2">
      <c r="A192">
        <v>137</v>
      </c>
      <c r="B192">
        <v>6.4</v>
      </c>
      <c r="C192">
        <v>3</v>
      </c>
      <c r="D192" t="s">
        <v>6</v>
      </c>
      <c r="E192">
        <v>1</v>
      </c>
      <c r="F192" t="str">
        <f t="shared" si="2"/>
        <v>S1</v>
      </c>
    </row>
    <row r="193" spans="1:6" hidden="1" outlineLevel="2">
      <c r="A193">
        <v>138</v>
      </c>
      <c r="B193">
        <v>3.6</v>
      </c>
      <c r="C193">
        <v>3</v>
      </c>
      <c r="D193" t="s">
        <v>6</v>
      </c>
      <c r="E193">
        <v>1</v>
      </c>
      <c r="F193" t="str">
        <f t="shared" si="2"/>
        <v>S1</v>
      </c>
    </row>
    <row r="194" spans="1:6" hidden="1" outlineLevel="2">
      <c r="A194">
        <v>165</v>
      </c>
      <c r="B194">
        <v>24.5</v>
      </c>
      <c r="C194">
        <v>1</v>
      </c>
      <c r="D194" t="s">
        <v>6</v>
      </c>
      <c r="E194">
        <v>1</v>
      </c>
      <c r="F194" t="str">
        <f t="shared" si="2"/>
        <v>S1</v>
      </c>
    </row>
    <row r="195" spans="1:6" hidden="1" outlineLevel="2">
      <c r="A195">
        <v>166</v>
      </c>
      <c r="B195">
        <v>26.8</v>
      </c>
      <c r="C195">
        <v>2</v>
      </c>
      <c r="D195" t="s">
        <v>6</v>
      </c>
      <c r="E195">
        <v>1</v>
      </c>
      <c r="F195" t="str">
        <f t="shared" si="2"/>
        <v>S1</v>
      </c>
    </row>
    <row r="196" spans="1:6" hidden="1" outlineLevel="2">
      <c r="A196">
        <v>167</v>
      </c>
      <c r="B196">
        <v>28</v>
      </c>
      <c r="C196">
        <v>4</v>
      </c>
      <c r="D196" t="s">
        <v>6</v>
      </c>
      <c r="E196">
        <v>1</v>
      </c>
      <c r="F196" t="str">
        <f t="shared" si="2"/>
        <v>S1</v>
      </c>
    </row>
    <row r="197" spans="1:6" hidden="1" outlineLevel="2">
      <c r="A197">
        <v>193</v>
      </c>
      <c r="B197">
        <v>5.9</v>
      </c>
      <c r="C197">
        <v>3</v>
      </c>
      <c r="D197" t="s">
        <v>6</v>
      </c>
      <c r="E197">
        <v>1</v>
      </c>
      <c r="F197" t="str">
        <f t="shared" si="2"/>
        <v>S1</v>
      </c>
    </row>
    <row r="198" spans="1:6" hidden="1" outlineLevel="2">
      <c r="A198">
        <v>194</v>
      </c>
      <c r="B198">
        <v>4.4000000000000004</v>
      </c>
      <c r="C198">
        <v>4</v>
      </c>
      <c r="D198" t="s">
        <v>6</v>
      </c>
      <c r="E198">
        <v>1</v>
      </c>
      <c r="F198" t="str">
        <f t="shared" si="2"/>
        <v>S1</v>
      </c>
    </row>
    <row r="199" spans="1:6" hidden="1" outlineLevel="2">
      <c r="A199">
        <v>195</v>
      </c>
      <c r="B199">
        <v>4.2</v>
      </c>
      <c r="C199">
        <v>6</v>
      </c>
      <c r="D199" t="s">
        <v>6</v>
      </c>
      <c r="E199">
        <v>1</v>
      </c>
      <c r="F199" t="str">
        <f t="shared" si="2"/>
        <v>S1</v>
      </c>
    </row>
    <row r="200" spans="1:6" hidden="1" outlineLevel="2">
      <c r="A200">
        <v>227</v>
      </c>
      <c r="B200">
        <v>8.6999999999999993</v>
      </c>
      <c r="C200">
        <v>5</v>
      </c>
      <c r="D200" t="s">
        <v>6</v>
      </c>
      <c r="E200">
        <v>1</v>
      </c>
      <c r="F200" t="str">
        <f t="shared" ref="F200:F266" si="3">D200&amp;E200</f>
        <v>S1</v>
      </c>
    </row>
    <row r="201" spans="1:6" hidden="1" outlineLevel="2">
      <c r="A201">
        <v>228</v>
      </c>
      <c r="B201">
        <v>6.4</v>
      </c>
      <c r="C201">
        <v>1</v>
      </c>
      <c r="D201" t="s">
        <v>6</v>
      </c>
      <c r="E201">
        <v>1</v>
      </c>
      <c r="F201" t="str">
        <f t="shared" si="3"/>
        <v>S1</v>
      </c>
    </row>
    <row r="202" spans="1:6" hidden="1" outlineLevel="2">
      <c r="A202">
        <v>229</v>
      </c>
      <c r="B202">
        <v>5.6</v>
      </c>
      <c r="C202">
        <v>6</v>
      </c>
      <c r="D202" t="s">
        <v>6</v>
      </c>
      <c r="E202">
        <v>1</v>
      </c>
      <c r="F202" t="str">
        <f t="shared" si="3"/>
        <v>S1</v>
      </c>
    </row>
    <row r="203" spans="1:6" hidden="1" outlineLevel="2">
      <c r="A203">
        <v>241</v>
      </c>
      <c r="B203">
        <v>3.2</v>
      </c>
      <c r="C203">
        <v>6</v>
      </c>
      <c r="D203" t="s">
        <v>6</v>
      </c>
      <c r="E203">
        <v>1</v>
      </c>
      <c r="F203" t="str">
        <f t="shared" si="3"/>
        <v>S1</v>
      </c>
    </row>
    <row r="204" spans="1:6" hidden="1" outlineLevel="2">
      <c r="A204">
        <v>242</v>
      </c>
      <c r="B204">
        <v>6.6</v>
      </c>
      <c r="C204">
        <v>5</v>
      </c>
      <c r="D204" t="s">
        <v>6</v>
      </c>
      <c r="E204">
        <v>1</v>
      </c>
      <c r="F204" t="str">
        <f t="shared" si="3"/>
        <v>S1</v>
      </c>
    </row>
    <row r="205" spans="1:6" hidden="1" outlineLevel="2">
      <c r="A205">
        <v>243</v>
      </c>
      <c r="B205">
        <v>10</v>
      </c>
      <c r="C205">
        <v>2</v>
      </c>
      <c r="D205" t="s">
        <v>6</v>
      </c>
      <c r="E205">
        <v>1</v>
      </c>
      <c r="F205" t="str">
        <f t="shared" si="3"/>
        <v>S1</v>
      </c>
    </row>
    <row r="206" spans="1:6" hidden="1" outlineLevel="2">
      <c r="A206">
        <v>286</v>
      </c>
      <c r="B206">
        <v>5.2</v>
      </c>
      <c r="C206">
        <v>6</v>
      </c>
      <c r="D206" t="s">
        <v>6</v>
      </c>
      <c r="E206">
        <v>1</v>
      </c>
      <c r="F206" t="str">
        <f t="shared" si="3"/>
        <v>S1</v>
      </c>
    </row>
    <row r="207" spans="1:6" hidden="1" outlineLevel="2">
      <c r="A207">
        <v>287</v>
      </c>
      <c r="B207">
        <v>7.7</v>
      </c>
      <c r="C207">
        <v>5</v>
      </c>
      <c r="D207" t="s">
        <v>6</v>
      </c>
      <c r="E207">
        <v>1</v>
      </c>
      <c r="F207" t="str">
        <f t="shared" si="3"/>
        <v>S1</v>
      </c>
    </row>
    <row r="208" spans="1:6" hidden="1" outlineLevel="2">
      <c r="A208">
        <v>288</v>
      </c>
      <c r="B208">
        <v>9.6</v>
      </c>
      <c r="C208">
        <v>1</v>
      </c>
      <c r="D208" t="s">
        <v>6</v>
      </c>
      <c r="E208">
        <v>1</v>
      </c>
      <c r="F208" t="str">
        <f t="shared" si="3"/>
        <v>S1</v>
      </c>
    </row>
    <row r="209" spans="1:6" ht="15" outlineLevel="1" collapsed="1">
      <c r="C209">
        <f>SUBTOTAL(9,C187:C208)</f>
        <v>82</v>
      </c>
      <c r="F209" s="2" t="s">
        <v>17</v>
      </c>
    </row>
    <row r="210" spans="1:6" hidden="1" outlineLevel="2">
      <c r="A210">
        <v>96</v>
      </c>
      <c r="B210">
        <v>5.2</v>
      </c>
      <c r="C210">
        <v>3</v>
      </c>
      <c r="D210" t="s">
        <v>6</v>
      </c>
      <c r="E210">
        <v>2</v>
      </c>
      <c r="F210" t="str">
        <f t="shared" si="3"/>
        <v>S2</v>
      </c>
    </row>
    <row r="211" spans="1:6" hidden="1" outlineLevel="2">
      <c r="A211">
        <v>97</v>
      </c>
      <c r="B211">
        <v>6.8</v>
      </c>
      <c r="C211">
        <v>2</v>
      </c>
      <c r="D211" t="s">
        <v>6</v>
      </c>
      <c r="E211">
        <v>2</v>
      </c>
      <c r="F211" t="str">
        <f t="shared" si="3"/>
        <v>S2</v>
      </c>
    </row>
    <row r="212" spans="1:6" hidden="1" outlineLevel="2">
      <c r="A212">
        <v>98</v>
      </c>
      <c r="B212">
        <v>9.8000000000000007</v>
      </c>
      <c r="C212">
        <v>11</v>
      </c>
      <c r="D212" t="s">
        <v>6</v>
      </c>
      <c r="E212">
        <v>2</v>
      </c>
      <c r="F212" t="str">
        <f t="shared" si="3"/>
        <v>S2</v>
      </c>
    </row>
    <row r="213" spans="1:6" hidden="1" outlineLevel="2">
      <c r="A213">
        <v>139</v>
      </c>
      <c r="B213">
        <v>1.4</v>
      </c>
      <c r="C213">
        <v>4</v>
      </c>
      <c r="D213" t="s">
        <v>6</v>
      </c>
      <c r="E213">
        <v>2</v>
      </c>
      <c r="F213" t="str">
        <f t="shared" si="3"/>
        <v>S2</v>
      </c>
    </row>
    <row r="214" spans="1:6" hidden="1" outlineLevel="2">
      <c r="A214">
        <v>140</v>
      </c>
      <c r="B214">
        <v>0.5</v>
      </c>
      <c r="C214">
        <v>5</v>
      </c>
      <c r="D214" t="s">
        <v>6</v>
      </c>
      <c r="E214">
        <v>2</v>
      </c>
      <c r="F214" t="str">
        <f t="shared" si="3"/>
        <v>S2</v>
      </c>
    </row>
    <row r="215" spans="1:6" hidden="1" outlineLevel="2">
      <c r="A215">
        <v>141</v>
      </c>
      <c r="B215">
        <v>1.4</v>
      </c>
      <c r="C215">
        <v>1</v>
      </c>
      <c r="D215" t="s">
        <v>6</v>
      </c>
      <c r="E215">
        <v>2</v>
      </c>
      <c r="F215" t="str">
        <f t="shared" si="3"/>
        <v>S2</v>
      </c>
    </row>
    <row r="216" spans="1:6" hidden="1" outlineLevel="2">
      <c r="A216">
        <v>168</v>
      </c>
      <c r="B216">
        <v>27.7</v>
      </c>
      <c r="C216">
        <v>8</v>
      </c>
      <c r="D216" t="s">
        <v>6</v>
      </c>
      <c r="E216">
        <v>2</v>
      </c>
      <c r="F216" t="str">
        <f t="shared" si="3"/>
        <v>S2</v>
      </c>
    </row>
    <row r="217" spans="1:6" hidden="1" outlineLevel="2">
      <c r="A217">
        <v>169</v>
      </c>
      <c r="B217">
        <v>25.6</v>
      </c>
      <c r="C217">
        <v>4</v>
      </c>
      <c r="D217" t="s">
        <v>6</v>
      </c>
      <c r="E217">
        <v>2</v>
      </c>
      <c r="F217" t="str">
        <f t="shared" si="3"/>
        <v>S2</v>
      </c>
    </row>
    <row r="218" spans="1:6" hidden="1" outlineLevel="2">
      <c r="A218">
        <v>170</v>
      </c>
      <c r="B218">
        <v>22.3</v>
      </c>
      <c r="C218">
        <v>7</v>
      </c>
      <c r="D218" t="s">
        <v>6</v>
      </c>
      <c r="E218">
        <v>2</v>
      </c>
      <c r="F218" t="str">
        <f t="shared" si="3"/>
        <v>S2</v>
      </c>
    </row>
    <row r="219" spans="1:6" hidden="1" outlineLevel="2">
      <c r="A219">
        <v>196</v>
      </c>
      <c r="B219">
        <v>5.6</v>
      </c>
      <c r="C219">
        <v>8</v>
      </c>
      <c r="D219" t="s">
        <v>6</v>
      </c>
      <c r="E219">
        <v>2</v>
      </c>
      <c r="F219" t="str">
        <f t="shared" si="3"/>
        <v>S2</v>
      </c>
    </row>
    <row r="220" spans="1:6" hidden="1" outlineLevel="2">
      <c r="A220">
        <v>197</v>
      </c>
      <c r="B220">
        <v>8.6</v>
      </c>
      <c r="C220">
        <v>12</v>
      </c>
      <c r="D220" t="s">
        <v>6</v>
      </c>
      <c r="E220">
        <v>2</v>
      </c>
      <c r="F220" t="str">
        <f t="shared" si="3"/>
        <v>S2</v>
      </c>
    </row>
    <row r="221" spans="1:6" hidden="1" outlineLevel="2">
      <c r="A221">
        <v>198</v>
      </c>
      <c r="B221">
        <v>12.5</v>
      </c>
      <c r="C221">
        <v>9</v>
      </c>
      <c r="D221" t="s">
        <v>6</v>
      </c>
      <c r="E221">
        <v>2</v>
      </c>
      <c r="F221" t="str">
        <f t="shared" si="3"/>
        <v>S2</v>
      </c>
    </row>
    <row r="222" spans="1:6" hidden="1" outlineLevel="2">
      <c r="A222">
        <v>230</v>
      </c>
      <c r="B222">
        <v>6.4</v>
      </c>
      <c r="C222">
        <v>12</v>
      </c>
      <c r="D222" t="s">
        <v>6</v>
      </c>
      <c r="E222">
        <v>2</v>
      </c>
      <c r="F222" t="str">
        <f t="shared" si="3"/>
        <v>S2</v>
      </c>
    </row>
    <row r="223" spans="1:6" hidden="1" outlineLevel="2">
      <c r="A223">
        <v>231</v>
      </c>
      <c r="B223">
        <v>8.1999999999999993</v>
      </c>
      <c r="C223">
        <v>3</v>
      </c>
      <c r="D223" t="s">
        <v>6</v>
      </c>
      <c r="E223">
        <v>2</v>
      </c>
      <c r="F223" t="str">
        <f t="shared" si="3"/>
        <v>S2</v>
      </c>
    </row>
    <row r="224" spans="1:6" hidden="1" outlineLevel="2">
      <c r="A224">
        <v>232</v>
      </c>
      <c r="B224">
        <v>10</v>
      </c>
      <c r="C224">
        <v>12</v>
      </c>
      <c r="D224" t="s">
        <v>6</v>
      </c>
      <c r="E224">
        <v>2</v>
      </c>
      <c r="F224" t="str">
        <f t="shared" si="3"/>
        <v>S2</v>
      </c>
    </row>
    <row r="225" spans="1:6" hidden="1" outlineLevel="2">
      <c r="A225">
        <v>244</v>
      </c>
      <c r="B225">
        <v>12.7</v>
      </c>
      <c r="C225">
        <v>8</v>
      </c>
      <c r="D225" t="s">
        <v>6</v>
      </c>
      <c r="E225">
        <v>2</v>
      </c>
      <c r="F225" t="str">
        <f t="shared" si="3"/>
        <v>S2</v>
      </c>
    </row>
    <row r="226" spans="1:6" hidden="1" outlineLevel="2">
      <c r="A226">
        <v>245</v>
      </c>
      <c r="B226">
        <v>14.1</v>
      </c>
      <c r="C226">
        <v>1</v>
      </c>
      <c r="D226" t="s">
        <v>6</v>
      </c>
      <c r="E226">
        <v>2</v>
      </c>
      <c r="F226" t="str">
        <f t="shared" si="3"/>
        <v>S2</v>
      </c>
    </row>
    <row r="227" spans="1:6" hidden="1" outlineLevel="2">
      <c r="A227">
        <v>246</v>
      </c>
      <c r="B227">
        <v>14</v>
      </c>
      <c r="C227">
        <v>11</v>
      </c>
      <c r="D227" t="s">
        <v>6</v>
      </c>
      <c r="E227">
        <v>2</v>
      </c>
      <c r="F227" t="str">
        <f t="shared" si="3"/>
        <v>S2</v>
      </c>
    </row>
    <row r="228" spans="1:6" hidden="1" outlineLevel="2">
      <c r="A228">
        <v>289</v>
      </c>
      <c r="B228">
        <v>10.1</v>
      </c>
      <c r="C228">
        <v>8</v>
      </c>
      <c r="D228" t="s">
        <v>6</v>
      </c>
      <c r="E228">
        <v>2</v>
      </c>
      <c r="F228" t="str">
        <f t="shared" si="3"/>
        <v>S2</v>
      </c>
    </row>
    <row r="229" spans="1:6" hidden="1" outlineLevel="2">
      <c r="A229">
        <v>290</v>
      </c>
      <c r="B229">
        <v>9.3000000000000007</v>
      </c>
      <c r="C229">
        <v>3</v>
      </c>
      <c r="D229" t="s">
        <v>6</v>
      </c>
      <c r="E229">
        <v>2</v>
      </c>
      <c r="F229" t="str">
        <f t="shared" si="3"/>
        <v>S2</v>
      </c>
    </row>
    <row r="230" spans="1:6" hidden="1" outlineLevel="2">
      <c r="A230">
        <v>291</v>
      </c>
      <c r="B230">
        <v>7.4</v>
      </c>
      <c r="C230">
        <v>5</v>
      </c>
      <c r="D230" t="s">
        <v>6</v>
      </c>
      <c r="E230">
        <v>2</v>
      </c>
      <c r="F230" t="str">
        <f t="shared" si="3"/>
        <v>S2</v>
      </c>
    </row>
    <row r="231" spans="1:6" ht="15" outlineLevel="1" collapsed="1">
      <c r="C231">
        <f>SUBTOTAL(9,C210:C230)</f>
        <v>137</v>
      </c>
      <c r="F231" s="2" t="s">
        <v>18</v>
      </c>
    </row>
    <row r="232" spans="1:6" hidden="1" outlineLevel="2">
      <c r="A232">
        <v>99</v>
      </c>
      <c r="B232">
        <v>13.7</v>
      </c>
      <c r="C232">
        <v>8</v>
      </c>
      <c r="D232" t="s">
        <v>6</v>
      </c>
      <c r="E232">
        <v>3</v>
      </c>
      <c r="F232" t="str">
        <f t="shared" si="3"/>
        <v>S3</v>
      </c>
    </row>
    <row r="233" spans="1:6" hidden="1" outlineLevel="2">
      <c r="A233">
        <v>100</v>
      </c>
      <c r="B233">
        <v>17.7</v>
      </c>
      <c r="C233">
        <v>6</v>
      </c>
      <c r="D233" t="s">
        <v>6</v>
      </c>
      <c r="E233">
        <v>3</v>
      </c>
      <c r="F233" t="str">
        <f t="shared" si="3"/>
        <v>S3</v>
      </c>
    </row>
    <row r="234" spans="1:6" hidden="1" outlineLevel="2">
      <c r="A234">
        <v>101</v>
      </c>
      <c r="B234">
        <v>20.8</v>
      </c>
      <c r="C234">
        <v>5</v>
      </c>
      <c r="D234" t="s">
        <v>6</v>
      </c>
      <c r="E234">
        <v>3</v>
      </c>
      <c r="F234" t="str">
        <f t="shared" si="3"/>
        <v>S3</v>
      </c>
    </row>
    <row r="235" spans="1:6" hidden="1" outlineLevel="2">
      <c r="A235">
        <v>142</v>
      </c>
      <c r="B235">
        <v>3.9</v>
      </c>
      <c r="C235">
        <v>3</v>
      </c>
      <c r="D235" t="s">
        <v>6</v>
      </c>
      <c r="E235">
        <v>3</v>
      </c>
      <c r="F235" t="str">
        <f t="shared" si="3"/>
        <v>S3</v>
      </c>
    </row>
    <row r="236" spans="1:6" hidden="1" outlineLevel="2">
      <c r="A236">
        <v>143</v>
      </c>
      <c r="B236">
        <v>7.3</v>
      </c>
      <c r="C236">
        <v>13</v>
      </c>
      <c r="D236" t="s">
        <v>6</v>
      </c>
      <c r="E236">
        <v>3</v>
      </c>
      <c r="F236" t="str">
        <f t="shared" si="3"/>
        <v>S3</v>
      </c>
    </row>
    <row r="237" spans="1:6" hidden="1" outlineLevel="2">
      <c r="A237">
        <v>144</v>
      </c>
      <c r="B237">
        <v>10.9</v>
      </c>
      <c r="C237">
        <v>12</v>
      </c>
      <c r="D237" t="s">
        <v>6</v>
      </c>
      <c r="E237">
        <v>3</v>
      </c>
      <c r="F237" t="str">
        <f t="shared" si="3"/>
        <v>S3</v>
      </c>
    </row>
    <row r="238" spans="1:6" hidden="1" outlineLevel="2">
      <c r="A238">
        <v>171</v>
      </c>
      <c r="B238">
        <v>18.399999999999999</v>
      </c>
      <c r="C238">
        <v>6</v>
      </c>
      <c r="D238" t="s">
        <v>6</v>
      </c>
      <c r="E238">
        <v>3</v>
      </c>
      <c r="F238" t="str">
        <f t="shared" si="3"/>
        <v>S3</v>
      </c>
    </row>
    <row r="239" spans="1:6" hidden="1" outlineLevel="2">
      <c r="A239">
        <v>172</v>
      </c>
      <c r="B239">
        <v>14.9</v>
      </c>
      <c r="C239">
        <v>18</v>
      </c>
      <c r="D239" t="s">
        <v>6</v>
      </c>
      <c r="E239">
        <v>3</v>
      </c>
      <c r="F239" t="str">
        <f t="shared" si="3"/>
        <v>S3</v>
      </c>
    </row>
    <row r="240" spans="1:6" hidden="1" outlineLevel="2">
      <c r="A240">
        <v>173</v>
      </c>
      <c r="B240">
        <v>12.5</v>
      </c>
      <c r="C240">
        <v>6</v>
      </c>
      <c r="D240" t="s">
        <v>6</v>
      </c>
      <c r="E240">
        <v>3</v>
      </c>
      <c r="F240" t="str">
        <f t="shared" si="3"/>
        <v>S3</v>
      </c>
    </row>
    <row r="241" spans="1:6" hidden="1" outlineLevel="2">
      <c r="A241">
        <v>199</v>
      </c>
      <c r="B241">
        <v>16.399999999999999</v>
      </c>
      <c r="C241">
        <v>14</v>
      </c>
      <c r="D241" t="s">
        <v>6</v>
      </c>
      <c r="E241">
        <v>3</v>
      </c>
      <c r="F241" t="str">
        <f t="shared" si="3"/>
        <v>S3</v>
      </c>
    </row>
    <row r="242" spans="1:6" hidden="1" outlineLevel="2">
      <c r="A242">
        <v>200</v>
      </c>
      <c r="B242">
        <v>19.5</v>
      </c>
      <c r="C242">
        <v>12</v>
      </c>
      <c r="D242" t="s">
        <v>6</v>
      </c>
      <c r="E242">
        <v>3</v>
      </c>
      <c r="F242" t="str">
        <f t="shared" si="3"/>
        <v>S3</v>
      </c>
    </row>
    <row r="243" spans="1:6" hidden="1" outlineLevel="2">
      <c r="A243">
        <v>201</v>
      </c>
      <c r="B243">
        <v>21.2</v>
      </c>
      <c r="C243">
        <v>1</v>
      </c>
      <c r="D243" t="s">
        <v>6</v>
      </c>
      <c r="E243">
        <v>3</v>
      </c>
      <c r="F243" t="str">
        <f t="shared" si="3"/>
        <v>S3</v>
      </c>
    </row>
    <row r="244" spans="1:6" hidden="1" outlineLevel="2">
      <c r="A244">
        <v>233</v>
      </c>
      <c r="B244">
        <v>11.1</v>
      </c>
      <c r="C244">
        <v>17</v>
      </c>
      <c r="D244" t="s">
        <v>6</v>
      </c>
      <c r="E244">
        <v>3</v>
      </c>
      <c r="F244" t="str">
        <f t="shared" si="3"/>
        <v>S3</v>
      </c>
    </row>
    <row r="245" spans="1:6" hidden="1" outlineLevel="2">
      <c r="A245">
        <v>234</v>
      </c>
      <c r="B245">
        <v>10.9</v>
      </c>
      <c r="C245">
        <v>16</v>
      </c>
      <c r="D245" t="s">
        <v>6</v>
      </c>
      <c r="E245">
        <v>3</v>
      </c>
      <c r="F245" t="str">
        <f t="shared" si="3"/>
        <v>S3</v>
      </c>
    </row>
    <row r="246" spans="1:6" hidden="1" outlineLevel="2">
      <c r="A246">
        <v>235</v>
      </c>
      <c r="B246">
        <v>9.3000000000000007</v>
      </c>
      <c r="C246">
        <v>3</v>
      </c>
      <c r="D246" t="s">
        <v>6</v>
      </c>
      <c r="E246">
        <v>3</v>
      </c>
      <c r="F246" t="str">
        <f t="shared" si="3"/>
        <v>S3</v>
      </c>
    </row>
    <row r="247" spans="1:6" hidden="1" outlineLevel="2">
      <c r="A247">
        <v>247</v>
      </c>
      <c r="B247">
        <v>12.7</v>
      </c>
      <c r="C247">
        <v>13</v>
      </c>
      <c r="D247" t="s">
        <v>6</v>
      </c>
      <c r="E247">
        <v>3</v>
      </c>
      <c r="F247" t="str">
        <f t="shared" si="3"/>
        <v>S3</v>
      </c>
    </row>
    <row r="248" spans="1:6" hidden="1" outlineLevel="2">
      <c r="A248">
        <v>248</v>
      </c>
      <c r="B248">
        <v>11.1</v>
      </c>
      <c r="C248">
        <v>18</v>
      </c>
      <c r="D248" t="s">
        <v>6</v>
      </c>
      <c r="E248">
        <v>3</v>
      </c>
      <c r="F248" t="str">
        <f t="shared" si="3"/>
        <v>S3</v>
      </c>
    </row>
    <row r="249" spans="1:6" hidden="1" outlineLevel="2">
      <c r="A249">
        <v>249</v>
      </c>
      <c r="B249">
        <v>10</v>
      </c>
      <c r="C249">
        <v>15</v>
      </c>
      <c r="D249" t="s">
        <v>6</v>
      </c>
      <c r="E249">
        <v>3</v>
      </c>
      <c r="F249" t="str">
        <f t="shared" si="3"/>
        <v>S3</v>
      </c>
    </row>
    <row r="250" spans="1:6" hidden="1" outlineLevel="2">
      <c r="A250">
        <v>292</v>
      </c>
      <c r="B250">
        <v>5.0999999999999996</v>
      </c>
      <c r="C250">
        <v>17</v>
      </c>
      <c r="D250" t="s">
        <v>6</v>
      </c>
      <c r="E250">
        <v>3</v>
      </c>
      <c r="F250" t="str">
        <f t="shared" si="3"/>
        <v>S3</v>
      </c>
    </row>
    <row r="251" spans="1:6" hidden="1" outlineLevel="2">
      <c r="A251">
        <v>293</v>
      </c>
      <c r="B251">
        <v>3.5</v>
      </c>
      <c r="C251">
        <v>9</v>
      </c>
      <c r="D251" t="s">
        <v>6</v>
      </c>
      <c r="E251">
        <v>3</v>
      </c>
      <c r="F251" t="str">
        <f t="shared" si="3"/>
        <v>S3</v>
      </c>
    </row>
    <row r="252" spans="1:6" hidden="1" outlineLevel="2">
      <c r="A252">
        <v>294</v>
      </c>
      <c r="B252">
        <v>3.2</v>
      </c>
      <c r="C252">
        <v>4</v>
      </c>
      <c r="D252" t="s">
        <v>6</v>
      </c>
      <c r="E252">
        <v>3</v>
      </c>
      <c r="F252" t="str">
        <f t="shared" si="3"/>
        <v>S3</v>
      </c>
    </row>
    <row r="253" spans="1:6" ht="15" outlineLevel="1" collapsed="1">
      <c r="C253">
        <f>SUBTOTAL(9,C232:C252)</f>
        <v>216</v>
      </c>
      <c r="F253" s="2" t="s">
        <v>19</v>
      </c>
    </row>
    <row r="254" spans="1:6" hidden="1" outlineLevel="2">
      <c r="A254">
        <v>102</v>
      </c>
      <c r="B254">
        <v>22.4</v>
      </c>
      <c r="C254">
        <v>20</v>
      </c>
      <c r="D254" t="s">
        <v>6</v>
      </c>
      <c r="E254">
        <v>4</v>
      </c>
      <c r="F254" t="str">
        <f t="shared" si="3"/>
        <v>S4</v>
      </c>
    </row>
    <row r="255" spans="1:6" hidden="1" outlineLevel="2">
      <c r="A255">
        <v>103</v>
      </c>
      <c r="B255">
        <v>22.5</v>
      </c>
      <c r="C255">
        <v>17</v>
      </c>
      <c r="D255" t="s">
        <v>6</v>
      </c>
      <c r="E255">
        <v>4</v>
      </c>
      <c r="F255" t="str">
        <f t="shared" si="3"/>
        <v>S4</v>
      </c>
    </row>
    <row r="256" spans="1:6" hidden="1" outlineLevel="2">
      <c r="A256">
        <v>104</v>
      </c>
      <c r="B256">
        <v>21.2</v>
      </c>
      <c r="C256">
        <v>11</v>
      </c>
      <c r="D256" t="s">
        <v>6</v>
      </c>
      <c r="E256">
        <v>4</v>
      </c>
      <c r="F256" t="str">
        <f t="shared" si="3"/>
        <v>S4</v>
      </c>
    </row>
    <row r="257" spans="1:6" hidden="1" outlineLevel="2">
      <c r="A257">
        <v>145</v>
      </c>
      <c r="B257">
        <v>13.7</v>
      </c>
      <c r="C257">
        <v>9</v>
      </c>
      <c r="D257" t="s">
        <v>6</v>
      </c>
      <c r="E257">
        <v>4</v>
      </c>
      <c r="F257" t="str">
        <f t="shared" si="3"/>
        <v>S4</v>
      </c>
    </row>
    <row r="258" spans="1:6" hidden="1" outlineLevel="2">
      <c r="A258">
        <v>146</v>
      </c>
      <c r="B258">
        <v>15.1</v>
      </c>
      <c r="C258">
        <v>21</v>
      </c>
      <c r="D258" t="s">
        <v>6</v>
      </c>
      <c r="E258">
        <v>4</v>
      </c>
      <c r="F258" t="str">
        <f t="shared" si="3"/>
        <v>S4</v>
      </c>
    </row>
    <row r="259" spans="1:6" hidden="1" outlineLevel="2">
      <c r="A259">
        <v>147</v>
      </c>
      <c r="B259">
        <v>15.1</v>
      </c>
      <c r="C259">
        <v>14</v>
      </c>
      <c r="D259" t="s">
        <v>6</v>
      </c>
      <c r="E259">
        <v>4</v>
      </c>
      <c r="F259" t="str">
        <f t="shared" si="3"/>
        <v>S4</v>
      </c>
    </row>
    <row r="260" spans="1:6" hidden="1" outlineLevel="2">
      <c r="A260">
        <v>174</v>
      </c>
      <c r="B260">
        <v>11.7</v>
      </c>
      <c r="C260">
        <v>20</v>
      </c>
      <c r="D260" t="s">
        <v>6</v>
      </c>
      <c r="E260">
        <v>4</v>
      </c>
      <c r="F260" t="str">
        <f t="shared" si="3"/>
        <v>S4</v>
      </c>
    </row>
    <row r="261" spans="1:6" hidden="1" outlineLevel="2">
      <c r="A261">
        <v>175</v>
      </c>
      <c r="B261">
        <v>12.3</v>
      </c>
      <c r="C261">
        <v>14</v>
      </c>
      <c r="D261" t="s">
        <v>6</v>
      </c>
      <c r="E261">
        <v>4</v>
      </c>
      <c r="F261" t="str">
        <f t="shared" si="3"/>
        <v>S4</v>
      </c>
    </row>
    <row r="262" spans="1:6" hidden="1" outlineLevel="2">
      <c r="A262">
        <v>176</v>
      </c>
      <c r="B262">
        <v>13.7</v>
      </c>
      <c r="C262">
        <v>22</v>
      </c>
      <c r="D262" t="s">
        <v>6</v>
      </c>
      <c r="E262">
        <v>4</v>
      </c>
      <c r="F262" t="str">
        <f t="shared" si="3"/>
        <v>S4</v>
      </c>
    </row>
    <row r="263" spans="1:6" hidden="1" outlineLevel="2">
      <c r="A263">
        <v>202</v>
      </c>
      <c r="B263">
        <v>21.3</v>
      </c>
      <c r="C263">
        <v>11</v>
      </c>
      <c r="D263" t="s">
        <v>6</v>
      </c>
      <c r="E263">
        <v>4</v>
      </c>
      <c r="F263" t="str">
        <f t="shared" si="3"/>
        <v>S4</v>
      </c>
    </row>
    <row r="264" spans="1:6" hidden="1" outlineLevel="2">
      <c r="A264">
        <v>203</v>
      </c>
      <c r="B264">
        <v>20.100000000000001</v>
      </c>
      <c r="C264">
        <v>6</v>
      </c>
      <c r="D264" t="s">
        <v>6</v>
      </c>
      <c r="E264">
        <v>4</v>
      </c>
      <c r="F264" t="str">
        <f t="shared" si="3"/>
        <v>S4</v>
      </c>
    </row>
    <row r="265" spans="1:6" hidden="1" outlineLevel="2">
      <c r="A265">
        <v>204</v>
      </c>
      <c r="B265">
        <v>18.399999999999999</v>
      </c>
      <c r="C265">
        <v>3</v>
      </c>
      <c r="D265" t="s">
        <v>6</v>
      </c>
      <c r="E265">
        <v>4</v>
      </c>
      <c r="F265" t="str">
        <f t="shared" si="3"/>
        <v>S4</v>
      </c>
    </row>
    <row r="266" spans="1:6" hidden="1" outlineLevel="2">
      <c r="A266">
        <v>236</v>
      </c>
      <c r="B266">
        <v>6.6</v>
      </c>
      <c r="C266">
        <v>21</v>
      </c>
      <c r="D266" t="s">
        <v>6</v>
      </c>
      <c r="E266">
        <v>4</v>
      </c>
      <c r="F266" t="str">
        <f t="shared" si="3"/>
        <v>S4</v>
      </c>
    </row>
    <row r="267" spans="1:6" hidden="1" outlineLevel="2">
      <c r="A267">
        <v>237</v>
      </c>
      <c r="B267">
        <v>3.6</v>
      </c>
      <c r="C267">
        <v>18</v>
      </c>
      <c r="D267" t="s">
        <v>6</v>
      </c>
      <c r="E267">
        <v>4</v>
      </c>
      <c r="F267" t="str">
        <f t="shared" ref="F267:F288" si="4">D267&amp;E267</f>
        <v>S4</v>
      </c>
    </row>
    <row r="268" spans="1:6" hidden="1" outlineLevel="2">
      <c r="A268">
        <v>238</v>
      </c>
      <c r="B268">
        <v>1.2</v>
      </c>
      <c r="C268">
        <v>13</v>
      </c>
      <c r="D268" t="s">
        <v>6</v>
      </c>
      <c r="E268">
        <v>4</v>
      </c>
      <c r="F268" t="str">
        <f t="shared" si="4"/>
        <v>S4</v>
      </c>
    </row>
    <row r="269" spans="1:6" hidden="1" outlineLevel="2">
      <c r="A269">
        <v>250</v>
      </c>
      <c r="B269">
        <v>10.1</v>
      </c>
      <c r="C269">
        <v>12</v>
      </c>
      <c r="D269" t="s">
        <v>6</v>
      </c>
      <c r="E269">
        <v>4</v>
      </c>
      <c r="F269" t="str">
        <f t="shared" si="4"/>
        <v>S4</v>
      </c>
    </row>
    <row r="270" spans="1:6" hidden="1" outlineLevel="2">
      <c r="A270">
        <v>251</v>
      </c>
      <c r="B270">
        <v>11.7</v>
      </c>
      <c r="C270">
        <v>2</v>
      </c>
      <c r="D270" t="s">
        <v>6</v>
      </c>
      <c r="E270">
        <v>4</v>
      </c>
      <c r="F270" t="str">
        <f t="shared" si="4"/>
        <v>S4</v>
      </c>
    </row>
    <row r="271" spans="1:6" hidden="1" outlineLevel="2">
      <c r="A271">
        <v>252</v>
      </c>
      <c r="B271">
        <v>14.8</v>
      </c>
      <c r="C271">
        <v>21</v>
      </c>
      <c r="D271" t="s">
        <v>6</v>
      </c>
      <c r="E271">
        <v>4</v>
      </c>
      <c r="F271" t="str">
        <f t="shared" si="4"/>
        <v>S4</v>
      </c>
    </row>
    <row r="272" spans="1:6" hidden="1" outlineLevel="2">
      <c r="A272">
        <v>295</v>
      </c>
      <c r="B272">
        <v>4.5999999999999996</v>
      </c>
      <c r="C272">
        <v>24</v>
      </c>
      <c r="D272" t="s">
        <v>6</v>
      </c>
      <c r="E272">
        <v>4</v>
      </c>
      <c r="F272" t="str">
        <f t="shared" si="4"/>
        <v>S4</v>
      </c>
    </row>
    <row r="273" spans="1:6" hidden="1" outlineLevel="2">
      <c r="A273">
        <v>296</v>
      </c>
      <c r="B273">
        <v>7.5</v>
      </c>
      <c r="C273">
        <v>21</v>
      </c>
      <c r="D273" t="s">
        <v>6</v>
      </c>
      <c r="E273">
        <v>4</v>
      </c>
      <c r="F273" t="str">
        <f t="shared" si="4"/>
        <v>S4</v>
      </c>
    </row>
    <row r="274" spans="1:6" ht="15" outlineLevel="1" collapsed="1">
      <c r="C274">
        <f>SUBTOTAL(9,C254:C273)</f>
        <v>300</v>
      </c>
      <c r="F274" s="2" t="s">
        <v>20</v>
      </c>
    </row>
    <row r="275" spans="1:6" hidden="1" outlineLevel="2">
      <c r="A275">
        <v>105</v>
      </c>
      <c r="B275">
        <v>19.5</v>
      </c>
      <c r="C275">
        <v>27</v>
      </c>
      <c r="D275" t="s">
        <v>6</v>
      </c>
      <c r="E275">
        <v>5</v>
      </c>
      <c r="F275" t="str">
        <f t="shared" si="4"/>
        <v>S5</v>
      </c>
    </row>
    <row r="276" spans="1:6" hidden="1" outlineLevel="2">
      <c r="A276">
        <v>148</v>
      </c>
      <c r="B276">
        <v>13.9</v>
      </c>
      <c r="C276">
        <v>11</v>
      </c>
      <c r="D276" t="s">
        <v>6</v>
      </c>
      <c r="E276">
        <v>5</v>
      </c>
      <c r="F276" t="str">
        <f t="shared" si="4"/>
        <v>S5</v>
      </c>
    </row>
    <row r="277" spans="1:6" hidden="1" outlineLevel="2">
      <c r="A277">
        <v>149</v>
      </c>
      <c r="B277">
        <v>12.3</v>
      </c>
      <c r="C277">
        <v>20</v>
      </c>
      <c r="D277" t="s">
        <v>6</v>
      </c>
      <c r="E277">
        <v>5</v>
      </c>
      <c r="F277" t="str">
        <f t="shared" si="4"/>
        <v>S5</v>
      </c>
    </row>
    <row r="278" spans="1:6" hidden="1" outlineLevel="2">
      <c r="A278">
        <v>177</v>
      </c>
      <c r="B278">
        <v>15.2</v>
      </c>
      <c r="C278">
        <v>23</v>
      </c>
      <c r="D278" t="s">
        <v>6</v>
      </c>
      <c r="E278">
        <v>5</v>
      </c>
      <c r="F278" t="str">
        <f t="shared" si="4"/>
        <v>S5</v>
      </c>
    </row>
    <row r="279" spans="1:6" hidden="1" outlineLevel="2">
      <c r="A279">
        <v>205</v>
      </c>
      <c r="B279">
        <v>17.100000000000001</v>
      </c>
      <c r="C279">
        <v>15</v>
      </c>
      <c r="D279" t="s">
        <v>6</v>
      </c>
      <c r="E279">
        <v>5</v>
      </c>
      <c r="F279" t="str">
        <f t="shared" si="4"/>
        <v>S5</v>
      </c>
    </row>
    <row r="280" spans="1:6" hidden="1" outlineLevel="2">
      <c r="A280">
        <v>206</v>
      </c>
      <c r="B280">
        <v>16.899999999999999</v>
      </c>
      <c r="C280">
        <v>16</v>
      </c>
      <c r="D280" t="s">
        <v>6</v>
      </c>
      <c r="E280">
        <v>5</v>
      </c>
      <c r="F280" t="str">
        <f t="shared" si="4"/>
        <v>S5</v>
      </c>
    </row>
    <row r="281" spans="1:6" hidden="1" outlineLevel="2">
      <c r="A281">
        <v>207</v>
      </c>
      <c r="B281">
        <v>18.2</v>
      </c>
      <c r="C281">
        <v>17</v>
      </c>
      <c r="D281" t="s">
        <v>6</v>
      </c>
      <c r="E281">
        <v>5</v>
      </c>
      <c r="F281" t="str">
        <f t="shared" si="4"/>
        <v>S5</v>
      </c>
    </row>
    <row r="282" spans="1:6" hidden="1" outlineLevel="2">
      <c r="A282">
        <v>208</v>
      </c>
      <c r="B282">
        <v>20.7</v>
      </c>
      <c r="C282">
        <v>18</v>
      </c>
      <c r="D282" t="s">
        <v>6</v>
      </c>
      <c r="E282">
        <v>5</v>
      </c>
      <c r="F282" t="str">
        <f t="shared" si="4"/>
        <v>S5</v>
      </c>
    </row>
    <row r="283" spans="1:6" hidden="1" outlineLevel="2">
      <c r="A283">
        <v>209</v>
      </c>
      <c r="B283">
        <v>24</v>
      </c>
      <c r="C283">
        <v>13</v>
      </c>
      <c r="D283" t="s">
        <v>6</v>
      </c>
      <c r="E283">
        <v>5</v>
      </c>
      <c r="F283" t="str">
        <f t="shared" si="4"/>
        <v>S5</v>
      </c>
    </row>
    <row r="284" spans="1:6" hidden="1" outlineLevel="2">
      <c r="A284">
        <v>210</v>
      </c>
      <c r="B284">
        <v>27.2</v>
      </c>
      <c r="C284">
        <v>27</v>
      </c>
      <c r="D284" t="s">
        <v>6</v>
      </c>
      <c r="E284">
        <v>5</v>
      </c>
      <c r="F284" t="str">
        <f t="shared" si="4"/>
        <v>S5</v>
      </c>
    </row>
    <row r="285" spans="1:6" hidden="1" outlineLevel="2">
      <c r="A285">
        <v>239</v>
      </c>
      <c r="B285">
        <v>0.2</v>
      </c>
      <c r="C285">
        <v>29</v>
      </c>
      <c r="D285" t="s">
        <v>6</v>
      </c>
      <c r="E285">
        <v>5</v>
      </c>
      <c r="F285" t="str">
        <f t="shared" si="4"/>
        <v>S5</v>
      </c>
    </row>
    <row r="286" spans="1:6" hidden="1" outlineLevel="2">
      <c r="A286">
        <v>253</v>
      </c>
      <c r="B286">
        <v>18.7</v>
      </c>
      <c r="C286">
        <v>28</v>
      </c>
      <c r="D286" t="s">
        <v>6</v>
      </c>
      <c r="E286">
        <v>5</v>
      </c>
      <c r="F286" t="str">
        <f t="shared" si="4"/>
        <v>S5</v>
      </c>
    </row>
    <row r="287" spans="1:6" hidden="1" outlineLevel="2">
      <c r="A287">
        <v>297</v>
      </c>
      <c r="B287">
        <v>11.3</v>
      </c>
      <c r="C287">
        <v>8</v>
      </c>
      <c r="D287" t="s">
        <v>6</v>
      </c>
      <c r="E287">
        <v>5</v>
      </c>
      <c r="F287" t="str">
        <f t="shared" si="4"/>
        <v>S5</v>
      </c>
    </row>
    <row r="288" spans="1:6" hidden="1" outlineLevel="2">
      <c r="A288">
        <v>298</v>
      </c>
      <c r="B288">
        <v>15.2</v>
      </c>
      <c r="C288">
        <v>23</v>
      </c>
      <c r="D288" t="s">
        <v>6</v>
      </c>
      <c r="E288">
        <v>5</v>
      </c>
      <c r="F288" t="str">
        <f t="shared" si="4"/>
        <v>S5</v>
      </c>
    </row>
    <row r="289" spans="3:6" ht="15" outlineLevel="1" collapsed="1">
      <c r="C289">
        <f>SUBTOTAL(9,C275:C288)</f>
        <v>275</v>
      </c>
      <c r="F289" s="2" t="s">
        <v>21</v>
      </c>
    </row>
    <row r="290" spans="3:6" ht="15">
      <c r="C290">
        <f>SUBTOTAL(9,C2:C288)</f>
        <v>2705</v>
      </c>
      <c r="F290" s="2" t="s">
        <v>22</v>
      </c>
    </row>
  </sheetData>
  <sortState ref="A2:E501">
    <sortCondition ref="D2:D501"/>
    <sortCondition ref="E2:E5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sqref="A1:B10"/>
    </sheetView>
  </sheetViews>
  <sheetFormatPr defaultRowHeight="14.25"/>
  <sheetData>
    <row r="1" spans="1:2" ht="15">
      <c r="A1" s="1" t="s">
        <v>23</v>
      </c>
      <c r="B1">
        <v>133</v>
      </c>
    </row>
    <row r="2" spans="1:2" ht="15">
      <c r="A2" s="2" t="s">
        <v>24</v>
      </c>
      <c r="B2">
        <v>284</v>
      </c>
    </row>
    <row r="3" spans="1:2" ht="15">
      <c r="A3" s="2" t="s">
        <v>25</v>
      </c>
      <c r="B3">
        <v>353</v>
      </c>
    </row>
    <row r="4" spans="1:2" ht="15">
      <c r="A4" s="2" t="s">
        <v>26</v>
      </c>
      <c r="B4">
        <v>440</v>
      </c>
    </row>
    <row r="5" spans="1:2" ht="15">
      <c r="A5" s="2" t="s">
        <v>27</v>
      </c>
      <c r="B5">
        <v>485</v>
      </c>
    </row>
    <row r="6" spans="1:2" ht="15">
      <c r="A6" s="2" t="s">
        <v>28</v>
      </c>
      <c r="B6">
        <v>82</v>
      </c>
    </row>
    <row r="7" spans="1:2" ht="15">
      <c r="A7" s="2" t="s">
        <v>29</v>
      </c>
      <c r="B7">
        <v>137</v>
      </c>
    </row>
    <row r="8" spans="1:2" ht="15">
      <c r="A8" s="2" t="s">
        <v>30</v>
      </c>
      <c r="B8">
        <v>216</v>
      </c>
    </row>
    <row r="9" spans="1:2" ht="15">
      <c r="A9" s="2" t="s">
        <v>31</v>
      </c>
      <c r="B9">
        <v>300</v>
      </c>
    </row>
    <row r="10" spans="1:2" ht="15">
      <c r="A10" s="2" t="s">
        <v>32</v>
      </c>
      <c r="B10">
        <v>275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19"/>
  <sheetViews>
    <sheetView topLeftCell="A253" workbookViewId="0">
      <selection activeCell="A301" sqref="A301:I302"/>
    </sheetView>
  </sheetViews>
  <sheetFormatPr defaultRowHeight="14.25" outlineLevelRow="2"/>
  <cols>
    <col min="4" max="4" width="18.375" bestFit="1" customWidth="1"/>
    <col min="5" max="5" width="18.25" bestFit="1" customWidth="1"/>
    <col min="6" max="6" width="31.375" customWidth="1"/>
    <col min="7" max="8" width="30.625" customWidth="1"/>
    <col min="9" max="9" width="13.25" customWidth="1"/>
  </cols>
  <sheetData>
    <row r="1" spans="1:9" ht="1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36</v>
      </c>
      <c r="G1" s="6" t="s">
        <v>37</v>
      </c>
      <c r="H1" s="6"/>
      <c r="I1" s="6" t="s">
        <v>37</v>
      </c>
    </row>
    <row r="2" spans="1:9" outlineLevel="2">
      <c r="A2" s="7">
        <v>1</v>
      </c>
      <c r="B2" s="8">
        <v>19</v>
      </c>
      <c r="C2" s="8">
        <v>0</v>
      </c>
      <c r="D2" s="9" t="s">
        <v>33</v>
      </c>
      <c r="E2" s="10">
        <v>0</v>
      </c>
      <c r="F2" s="11">
        <v>0</v>
      </c>
      <c r="G2" s="11">
        <v>0</v>
      </c>
      <c r="H2" s="11"/>
      <c r="I2">
        <v>0</v>
      </c>
    </row>
    <row r="3" spans="1:9" outlineLevel="2">
      <c r="A3" s="12">
        <v>16</v>
      </c>
      <c r="B3" s="13">
        <v>25.5</v>
      </c>
      <c r="C3" s="13">
        <v>0</v>
      </c>
      <c r="D3" s="14" t="s">
        <v>33</v>
      </c>
      <c r="E3" s="15">
        <v>0</v>
      </c>
      <c r="F3" t="str">
        <f>IF(F2=0,IF(B3&gt;=10,"c","s"),IF(G3=0,0,F2))</f>
        <v>c</v>
      </c>
      <c r="G3">
        <f>IF(G2=0,1,IF(G2&lt;&gt;5,IF(#REF!=G2,G2+1,G2),IF(C2&gt;=20,0,G2)))</f>
        <v>1</v>
      </c>
      <c r="I3">
        <v>0</v>
      </c>
    </row>
    <row r="4" spans="1:9" outlineLevel="2">
      <c r="A4" s="7">
        <v>35</v>
      </c>
      <c r="B4" s="8">
        <v>10</v>
      </c>
      <c r="C4" s="8">
        <v>0</v>
      </c>
      <c r="D4" s="9" t="s">
        <v>33</v>
      </c>
      <c r="E4" s="10">
        <v>0</v>
      </c>
      <c r="F4" t="str">
        <f>IF(F3=0,IF(B4&gt;=10,"c","s"),IF(G4=0,0,F3))</f>
        <v>c</v>
      </c>
      <c r="G4">
        <f>IF(G3=0,1,IF(G3&lt;&gt;5,IF(G1=G3,G3+1,G3),IF(C3&gt;=20,0,G3)))</f>
        <v>1</v>
      </c>
      <c r="I4">
        <v>0</v>
      </c>
    </row>
    <row r="5" spans="1:9" outlineLevel="2">
      <c r="A5" s="7">
        <v>49</v>
      </c>
      <c r="B5" s="8">
        <v>15.2</v>
      </c>
      <c r="C5" s="8">
        <v>0</v>
      </c>
      <c r="D5" s="9" t="s">
        <v>33</v>
      </c>
      <c r="E5" s="10">
        <v>0</v>
      </c>
      <c r="F5" t="str">
        <f>IF(F4=0,IF(B5&gt;=10,"c","s"),IF(G5=0,0,F4))</f>
        <v>c</v>
      </c>
      <c r="G5">
        <f>IF(G4=0,1,IF(G4&lt;&gt;5,IF(G2=G4,G4+1,G4),IF(C4&gt;=20,0,G4)))</f>
        <v>1</v>
      </c>
      <c r="I5">
        <v>0</v>
      </c>
    </row>
    <row r="6" spans="1:9" outlineLevel="2">
      <c r="A6" s="7">
        <v>63</v>
      </c>
      <c r="B6" s="8">
        <v>20</v>
      </c>
      <c r="C6" s="8">
        <v>0</v>
      </c>
      <c r="D6" s="9" t="s">
        <v>33</v>
      </c>
      <c r="E6" s="10">
        <v>0</v>
      </c>
      <c r="F6" t="str">
        <f>IF(F5=0,IF(B6&gt;=10,"c","s"),IF(G6=0,0,F5))</f>
        <v>c</v>
      </c>
      <c r="G6">
        <f>IF(G5=0,1,IF(G5&lt;&gt;5,IF(G3=G5,G5+1,G5),IF(C5&gt;=20,0,G5)))</f>
        <v>2</v>
      </c>
      <c r="I6">
        <v>0</v>
      </c>
    </row>
    <row r="7" spans="1:9" outlineLevel="2">
      <c r="A7" s="7">
        <v>77</v>
      </c>
      <c r="B7" s="8">
        <v>12.5</v>
      </c>
      <c r="C7" s="8">
        <v>0</v>
      </c>
      <c r="D7" s="9" t="s">
        <v>33</v>
      </c>
      <c r="E7" s="10">
        <v>0</v>
      </c>
      <c r="F7" t="str">
        <f>IF(F6=0,IF(B7&gt;=10,"c","s"),IF(G7=0,0,F6))</f>
        <v>c</v>
      </c>
      <c r="G7">
        <f>IF(G6=0,1,IF(G6&lt;&gt;5,IF(G4=G6,G6+1,G6),IF(C6&gt;=20,0,G6)))</f>
        <v>2</v>
      </c>
      <c r="I7">
        <v>0</v>
      </c>
    </row>
    <row r="8" spans="1:9" outlineLevel="2">
      <c r="A8" s="12">
        <v>92</v>
      </c>
      <c r="B8" s="13">
        <v>10.3</v>
      </c>
      <c r="C8" s="13">
        <v>0</v>
      </c>
      <c r="D8" s="14" t="s">
        <v>33</v>
      </c>
      <c r="E8" s="15">
        <v>0</v>
      </c>
      <c r="F8" t="str">
        <f>IF(F7=0,IF(B8&gt;=10,"c","s"),IF(G8=0,0,F7))</f>
        <v>c</v>
      </c>
      <c r="G8">
        <f>IF(G7=0,1,IF(G7&lt;&gt;5,IF(G5=G7,G7+1,G7),IF(C7&gt;=20,0,G7)))</f>
        <v>2</v>
      </c>
      <c r="I8">
        <v>0</v>
      </c>
    </row>
    <row r="9" spans="1:9" outlineLevel="2">
      <c r="A9" s="12">
        <v>106</v>
      </c>
      <c r="B9" s="13">
        <v>18.100000000000001</v>
      </c>
      <c r="C9" s="13">
        <v>0</v>
      </c>
      <c r="D9" s="14" t="s">
        <v>33</v>
      </c>
      <c r="E9" s="15">
        <v>0</v>
      </c>
      <c r="F9" t="str">
        <f>IF(F8=0,IF(B9&gt;=10,"c","s"),IF(G9=0,0,F8))</f>
        <v>c</v>
      </c>
      <c r="G9">
        <f>IF(G8=0,1,IF(G8&lt;&gt;5,IF(G6=G8,G8+1,G8),IF(C8&gt;=20,0,G8)))</f>
        <v>3</v>
      </c>
      <c r="I9">
        <v>0</v>
      </c>
    </row>
    <row r="10" spans="1:9" outlineLevel="2">
      <c r="A10" s="12">
        <v>120</v>
      </c>
      <c r="B10" s="13">
        <v>18.2</v>
      </c>
      <c r="C10" s="13">
        <v>0</v>
      </c>
      <c r="D10" s="14" t="s">
        <v>33</v>
      </c>
      <c r="E10" s="15">
        <v>0</v>
      </c>
      <c r="F10" t="str">
        <f>IF(F9=0,IF(B10&gt;=10,"c","s"),IF(G10=0,0,F9))</f>
        <v>c</v>
      </c>
      <c r="G10">
        <f>IF(G9=0,1,IF(G9&lt;&gt;5,IF(G7=G9,G9+1,G9),IF(C9&gt;=20,0,G9)))</f>
        <v>3</v>
      </c>
      <c r="I10">
        <v>0</v>
      </c>
    </row>
    <row r="11" spans="1:9" outlineLevel="2">
      <c r="A11" s="7">
        <v>135</v>
      </c>
      <c r="B11" s="8">
        <v>10.4</v>
      </c>
      <c r="C11" s="8">
        <v>0</v>
      </c>
      <c r="D11" s="9" t="s">
        <v>33</v>
      </c>
      <c r="E11" s="10">
        <v>0</v>
      </c>
      <c r="F11" t="str">
        <f>IF(F10=0,IF(B11&gt;=10,"c","s"),IF(G11=0,0,F10))</f>
        <v>c</v>
      </c>
      <c r="G11">
        <f>IF(G10=0,1,IF(G10&lt;&gt;5,IF(G8=G10,G10+1,G10),IF(C10&gt;=20,0,G10)))</f>
        <v>3</v>
      </c>
      <c r="I11">
        <v>0</v>
      </c>
    </row>
    <row r="12" spans="1:9" outlineLevel="2">
      <c r="A12" s="12">
        <v>150</v>
      </c>
      <c r="B12" s="13">
        <v>11.2</v>
      </c>
      <c r="C12" s="13">
        <v>0</v>
      </c>
      <c r="D12" s="14" t="s">
        <v>33</v>
      </c>
      <c r="E12" s="15">
        <v>0</v>
      </c>
      <c r="F12" t="str">
        <f>IF(F11=0,IF(B12&gt;=10,"c","s"),IF(G12=0,0,F11))</f>
        <v>c</v>
      </c>
      <c r="G12">
        <f>IF(G11=0,1,IF(G11&lt;&gt;5,IF(G9=G11,G11+1,G11),IF(C11&gt;=20,0,G11)))</f>
        <v>4</v>
      </c>
      <c r="I12">
        <v>0</v>
      </c>
    </row>
    <row r="13" spans="1:9" outlineLevel="2">
      <c r="A13" s="12">
        <v>164</v>
      </c>
      <c r="B13" s="13">
        <v>22.1</v>
      </c>
      <c r="C13" s="13">
        <v>0</v>
      </c>
      <c r="D13" s="14" t="s">
        <v>33</v>
      </c>
      <c r="E13" s="15">
        <v>0</v>
      </c>
      <c r="F13" t="str">
        <f>IF(F12=0,IF(B13&gt;=10,"c","s"),IF(G13=0,0,F12))</f>
        <v>c</v>
      </c>
      <c r="G13">
        <f>IF(G12=0,1,IF(G12&lt;&gt;5,IF(G10=G12,G12+1,G12),IF(C12&gt;=20,0,G12)))</f>
        <v>4</v>
      </c>
      <c r="I13">
        <v>0</v>
      </c>
    </row>
    <row r="14" spans="1:9" outlineLevel="2">
      <c r="A14" s="12">
        <v>178</v>
      </c>
      <c r="B14" s="13">
        <v>15.9</v>
      </c>
      <c r="C14" s="13">
        <v>0</v>
      </c>
      <c r="D14" s="14" t="s">
        <v>33</v>
      </c>
      <c r="E14" s="15">
        <v>0</v>
      </c>
      <c r="F14" t="str">
        <f>IF(F13=0,IF(B14&gt;=10,"c","s"),IF(G14=0,0,F13))</f>
        <v>c</v>
      </c>
      <c r="G14">
        <f>IF(G13=0,1,IF(G13&lt;&gt;5,IF(G11=G13,G13+1,G13),IF(C13&gt;=20,0,G13)))</f>
        <v>4</v>
      </c>
      <c r="I14">
        <v>0</v>
      </c>
    </row>
    <row r="15" spans="1:9" outlineLevel="2">
      <c r="A15" s="12">
        <v>192</v>
      </c>
      <c r="B15" s="13">
        <v>8</v>
      </c>
      <c r="C15" s="13">
        <v>0</v>
      </c>
      <c r="D15" s="14" t="s">
        <v>33</v>
      </c>
      <c r="E15" s="15">
        <v>0</v>
      </c>
      <c r="F15" t="str">
        <f>IF(F14=0,IF(B15&gt;=10,"c","s"),IF(G15=0,0,F14))</f>
        <v>c</v>
      </c>
      <c r="G15">
        <f>IF(G14=0,1,IF(G14&lt;&gt;5,IF(G12=G14,G14+1,G14),IF(C14&gt;=20,0,G14)))</f>
        <v>5</v>
      </c>
      <c r="I15">
        <v>0</v>
      </c>
    </row>
    <row r="16" spans="1:9" outlineLevel="2">
      <c r="A16" s="7">
        <v>211</v>
      </c>
      <c r="B16" s="8">
        <v>29.4</v>
      </c>
      <c r="C16" s="8">
        <v>0</v>
      </c>
      <c r="D16" s="9" t="s">
        <v>33</v>
      </c>
      <c r="E16" s="10">
        <v>0</v>
      </c>
      <c r="F16" t="str">
        <f>IF(F15=0,IF(B16&gt;=10,"c","s"),IF(G16=0,0,F15))</f>
        <v>c</v>
      </c>
      <c r="G16">
        <f>IF(G15=0,1,IF(G15&lt;&gt;5,IF(G13=G15,G15+1,G15),IF(C15&gt;=20,0,G15)))</f>
        <v>5</v>
      </c>
      <c r="I16">
        <v>0</v>
      </c>
    </row>
    <row r="17" spans="1:9" outlineLevel="2">
      <c r="A17" s="12">
        <v>226</v>
      </c>
      <c r="B17" s="13">
        <v>12.3</v>
      </c>
      <c r="C17" s="13">
        <v>0</v>
      </c>
      <c r="D17" s="14" t="s">
        <v>33</v>
      </c>
      <c r="E17" s="15">
        <v>0</v>
      </c>
      <c r="F17" t="str">
        <f>IF(F16=0,IF(B17&gt;=10,"c","s"),IF(G17=0,0,F16))</f>
        <v>c</v>
      </c>
      <c r="G17">
        <f>IF(G16=0,1,IF(G16&lt;&gt;5,IF(G14=G16,G16+1,G16),IF(C16&gt;=20,0,G16)))</f>
        <v>5</v>
      </c>
      <c r="I17">
        <v>0</v>
      </c>
    </row>
    <row r="18" spans="1:9" outlineLevel="2">
      <c r="A18" s="12">
        <v>240</v>
      </c>
      <c r="B18" s="13">
        <v>0.9</v>
      </c>
      <c r="C18" s="13">
        <v>0</v>
      </c>
      <c r="D18" s="14" t="s">
        <v>33</v>
      </c>
      <c r="E18" s="15">
        <v>0</v>
      </c>
      <c r="F18" t="str">
        <f>IF(F17=0,IF(B18&gt;=10,"c","s"),IF(G18=0,0,F17))</f>
        <v>c</v>
      </c>
      <c r="G18">
        <f>IF(G17=0,1,IF(G17&lt;&gt;5,IF(G15=G17,G17+1,G17),IF(C17&gt;=20,0,G17)))</f>
        <v>5</v>
      </c>
      <c r="I18">
        <v>0</v>
      </c>
    </row>
    <row r="19" spans="1:9" outlineLevel="2">
      <c r="A19" s="12">
        <v>254</v>
      </c>
      <c r="B19" s="13">
        <v>22.5</v>
      </c>
      <c r="C19" s="13">
        <v>0</v>
      </c>
      <c r="D19" s="14" t="s">
        <v>33</v>
      </c>
      <c r="E19" s="15">
        <v>0</v>
      </c>
      <c r="F19" t="str">
        <f>IF(F18=0,IF(B19&gt;=10,"c","s"),IF(G19=0,0,F18))</f>
        <v>c</v>
      </c>
      <c r="G19">
        <f>IF(G18=0,1,IF(G18&lt;&gt;5,IF(G16=G18,G18+1,G18),IF(C18&gt;=20,0,G18)))</f>
        <v>5</v>
      </c>
      <c r="I19">
        <v>0</v>
      </c>
    </row>
    <row r="20" spans="1:9" outlineLevel="2">
      <c r="A20" s="12">
        <v>268</v>
      </c>
      <c r="B20" s="13">
        <v>26.5</v>
      </c>
      <c r="C20" s="13">
        <v>0</v>
      </c>
      <c r="D20" s="14" t="s">
        <v>33</v>
      </c>
      <c r="E20" s="15">
        <v>0</v>
      </c>
      <c r="F20" t="str">
        <f>IF(F19=0,IF(B20&gt;=10,"c","s"),IF(G20=0,0,F19))</f>
        <v>c</v>
      </c>
      <c r="G20">
        <f>IF(G19=0,1,IF(G19&lt;&gt;5,IF(G17=G19,G19+1,G19),IF(C19&gt;=20,0,G19)))</f>
        <v>5</v>
      </c>
      <c r="I20">
        <v>0</v>
      </c>
    </row>
    <row r="21" spans="1:9" outlineLevel="2">
      <c r="A21" s="7">
        <v>285</v>
      </c>
      <c r="B21" s="8">
        <v>2.8</v>
      </c>
      <c r="C21" s="8">
        <v>0</v>
      </c>
      <c r="D21" s="9" t="s">
        <v>33</v>
      </c>
      <c r="E21" s="10">
        <v>0</v>
      </c>
      <c r="F21" t="str">
        <f>IF(F20=0,IF(B21&gt;=10,"c","s"),IF(G21=0,0,F20))</f>
        <v>c</v>
      </c>
      <c r="G21">
        <f>IF(G20=0,1,IF(G20&lt;&gt;5,IF(G18=G20,G20+1,G20),IF(C20&gt;=20,0,G20)))</f>
        <v>5</v>
      </c>
      <c r="I21">
        <v>0</v>
      </c>
    </row>
    <row r="22" spans="1:9" outlineLevel="2">
      <c r="A22" s="7">
        <v>299</v>
      </c>
      <c r="B22" s="8">
        <v>18.3</v>
      </c>
      <c r="C22" s="8">
        <v>0</v>
      </c>
      <c r="D22" s="9" t="s">
        <v>33</v>
      </c>
      <c r="E22" s="10">
        <v>0</v>
      </c>
      <c r="F22" t="str">
        <f>IF(F21=0,IF(B22&gt;=10,"c","s"),IF(G22=0,0,F21))</f>
        <v>c</v>
      </c>
      <c r="G22">
        <f>IF(G21=0,1,IF(G21&lt;&gt;5,IF(G19=G21,G21+1,G21),IF(C21&gt;=20,0,G21)))</f>
        <v>5</v>
      </c>
      <c r="I22">
        <v>0</v>
      </c>
    </row>
    <row r="23" spans="1:9" outlineLevel="2">
      <c r="A23" s="7">
        <v>313</v>
      </c>
      <c r="B23" s="8">
        <v>26.4</v>
      </c>
      <c r="C23" s="8">
        <v>0</v>
      </c>
      <c r="D23" s="9" t="s">
        <v>33</v>
      </c>
      <c r="E23" s="10">
        <v>0</v>
      </c>
      <c r="F23" t="str">
        <f>IF(F22=0,IF(B23&gt;=10,"c","s"),IF(G23=0,0,F22))</f>
        <v>c</v>
      </c>
      <c r="G23">
        <f>IF(G22=0,1,IF(G22&lt;&gt;5,IF(G20=G22,G22+1,G22),IF(C22&gt;=20,0,G22)))</f>
        <v>5</v>
      </c>
      <c r="I23">
        <v>0</v>
      </c>
    </row>
    <row r="24" spans="1:9" outlineLevel="2">
      <c r="A24" s="12">
        <v>328</v>
      </c>
      <c r="B24" s="13">
        <v>6.8</v>
      </c>
      <c r="C24" s="13">
        <v>0</v>
      </c>
      <c r="D24" s="14" t="s">
        <v>33</v>
      </c>
      <c r="E24" s="15">
        <v>0</v>
      </c>
      <c r="F24" t="str">
        <f>IF(F23=0,IF(B24&gt;=10,"c","s"),IF(G24=0,0,F23))</f>
        <v>c</v>
      </c>
      <c r="G24">
        <f>IF(G23=0,1,IF(G23&lt;&gt;5,IF(G21=G23,G23+1,G23),IF(C23&gt;=20,0,G23)))</f>
        <v>5</v>
      </c>
      <c r="I24">
        <v>0</v>
      </c>
    </row>
    <row r="25" spans="1:9" outlineLevel="2">
      <c r="A25" s="12">
        <v>342</v>
      </c>
      <c r="B25" s="13">
        <v>9.3000000000000007</v>
      </c>
      <c r="C25" s="13">
        <v>0</v>
      </c>
      <c r="D25" s="14" t="s">
        <v>33</v>
      </c>
      <c r="E25" s="15">
        <v>0</v>
      </c>
      <c r="F25" t="str">
        <f>IF(F24=0,IF(B25&gt;=10,"c","s"),IF(G25=0,0,F24))</f>
        <v>c</v>
      </c>
      <c r="G25">
        <f>IF(G24=0,1,IF(G24&lt;&gt;5,IF(G22=G24,G24+1,G24),IF(C24&gt;=20,0,G24)))</f>
        <v>5</v>
      </c>
      <c r="I25">
        <v>0</v>
      </c>
    </row>
    <row r="26" spans="1:9" outlineLevel="2">
      <c r="A26" s="7">
        <v>357</v>
      </c>
      <c r="B26" s="8">
        <v>24.1</v>
      </c>
      <c r="C26" s="8">
        <v>0</v>
      </c>
      <c r="D26" s="9" t="s">
        <v>33</v>
      </c>
      <c r="E26" s="10">
        <v>0</v>
      </c>
      <c r="F26" t="str">
        <f>IF(F25=0,IF(B26&gt;=10,"c","s"),IF(G26=0,0,F25))</f>
        <v>c</v>
      </c>
      <c r="G26">
        <f>IF(G25=0,1,IF(G25&lt;&gt;5,IF(G23=G25,G25+1,G25),IF(C25&gt;=20,0,G25)))</f>
        <v>5</v>
      </c>
      <c r="I26">
        <v>0</v>
      </c>
    </row>
    <row r="27" spans="1:9" outlineLevel="2">
      <c r="A27" s="7">
        <v>371</v>
      </c>
      <c r="B27" s="8">
        <v>14.9</v>
      </c>
      <c r="C27" s="8">
        <v>0</v>
      </c>
      <c r="D27" s="9" t="s">
        <v>33</v>
      </c>
      <c r="E27" s="10">
        <v>0</v>
      </c>
      <c r="F27" t="str">
        <f>IF(F26=0,IF(B27&gt;=10,"c","s"),IF(G27=0,0,F26))</f>
        <v>c</v>
      </c>
      <c r="G27">
        <f>IF(G26=0,1,IF(G26&lt;&gt;5,IF(G24=G26,G26+1,G26),IF(C26&gt;=20,0,G26)))</f>
        <v>5</v>
      </c>
      <c r="I27">
        <v>0</v>
      </c>
    </row>
    <row r="28" spans="1:9" outlineLevel="2">
      <c r="A28" s="7">
        <v>385</v>
      </c>
      <c r="B28" s="8">
        <v>5.5</v>
      </c>
      <c r="C28" s="8">
        <v>0</v>
      </c>
      <c r="D28" s="9" t="s">
        <v>33</v>
      </c>
      <c r="E28" s="10">
        <v>0</v>
      </c>
      <c r="F28" t="str">
        <f>IF(F27=0,IF(B28&gt;=10,"c","s"),IF(G28=0,0,F27))</f>
        <v>c</v>
      </c>
      <c r="G28">
        <f>IF(G27=0,1,IF(G27&lt;&gt;5,IF(G25=G27,G27+1,G27),IF(C27&gt;=20,0,G27)))</f>
        <v>5</v>
      </c>
      <c r="I28">
        <v>0</v>
      </c>
    </row>
    <row r="29" spans="1:9" outlineLevel="2">
      <c r="A29" s="7">
        <v>399</v>
      </c>
      <c r="B29" s="8">
        <v>18.7</v>
      </c>
      <c r="C29" s="8">
        <v>0</v>
      </c>
      <c r="D29" s="9" t="s">
        <v>33</v>
      </c>
      <c r="E29" s="10">
        <v>0</v>
      </c>
      <c r="F29" t="str">
        <f>IF(F28=0,IF(B29&gt;=10,"c","s"),IF(G29=0,0,F28))</f>
        <v>c</v>
      </c>
      <c r="G29">
        <f>IF(G28=0,1,IF(G28&lt;&gt;5,IF(G26=G28,G28+1,G28),IF(C28&gt;=20,0,G28)))</f>
        <v>5</v>
      </c>
      <c r="I29">
        <v>0</v>
      </c>
    </row>
    <row r="30" spans="1:9" outlineLevel="2">
      <c r="A30" s="7">
        <v>413</v>
      </c>
      <c r="B30" s="8">
        <v>23.6</v>
      </c>
      <c r="C30" s="8">
        <v>0</v>
      </c>
      <c r="D30" s="9" t="s">
        <v>33</v>
      </c>
      <c r="E30" s="10">
        <v>0</v>
      </c>
      <c r="F30" t="str">
        <f>IF(F29=0,IF(B30&gt;=10,"c","s"),IF(G30=0,0,F29))</f>
        <v>c</v>
      </c>
      <c r="G30">
        <f>IF(G29=0,1,IF(G29&lt;&gt;5,IF(G27=G29,G29+1,G29),IF(C29&gt;=20,0,G29)))</f>
        <v>5</v>
      </c>
      <c r="I30">
        <v>0</v>
      </c>
    </row>
    <row r="31" spans="1:9" outlineLevel="2">
      <c r="A31" s="7">
        <v>427</v>
      </c>
      <c r="B31" s="8">
        <v>8</v>
      </c>
      <c r="C31" s="8">
        <v>0</v>
      </c>
      <c r="D31" s="9" t="s">
        <v>33</v>
      </c>
      <c r="E31" s="10">
        <v>0</v>
      </c>
      <c r="F31" t="str">
        <f>IF(F30=0,IF(B31&gt;=10,"c","s"),IF(G31=0,0,F30))</f>
        <v>c</v>
      </c>
      <c r="G31">
        <f>IF(G30=0,1,IF(G30&lt;&gt;5,IF(G28=G30,G30+1,G30),IF(C30&gt;=20,0,G30)))</f>
        <v>5</v>
      </c>
      <c r="I31">
        <v>0</v>
      </c>
    </row>
    <row r="32" spans="1:9" outlineLevel="2">
      <c r="A32" s="12">
        <v>442</v>
      </c>
      <c r="B32" s="13">
        <v>11.1</v>
      </c>
      <c r="C32" s="13">
        <v>0</v>
      </c>
      <c r="D32" s="14" t="s">
        <v>33</v>
      </c>
      <c r="E32" s="15">
        <v>0</v>
      </c>
      <c r="F32" t="str">
        <f>IF(F31=0,IF(B32&gt;=10,"c","s"),IF(G32=0,0,F31))</f>
        <v>c</v>
      </c>
      <c r="G32">
        <f>IF(G31=0,1,IF(G31&lt;&gt;5,IF(G29=G31,G31+1,G31),IF(C31&gt;=20,0,G31)))</f>
        <v>5</v>
      </c>
      <c r="I32">
        <v>0</v>
      </c>
    </row>
    <row r="33" spans="1:9" outlineLevel="2">
      <c r="A33" s="12">
        <v>460</v>
      </c>
      <c r="B33" s="13">
        <v>20</v>
      </c>
      <c r="C33" s="13">
        <v>0</v>
      </c>
      <c r="D33" s="14" t="s">
        <v>33</v>
      </c>
      <c r="E33" s="15">
        <v>0</v>
      </c>
      <c r="F33" t="str">
        <f>IF(F32=0,IF(B33&gt;=10,"c","s"),IF(G33=0,0,F32))</f>
        <v>c</v>
      </c>
      <c r="G33">
        <f>IF(G32=0,1,IF(G32&lt;&gt;5,IF(G30=G32,G32+1,G32),IF(C32&gt;=20,0,G32)))</f>
        <v>5</v>
      </c>
      <c r="I33">
        <v>0</v>
      </c>
    </row>
    <row r="34" spans="1:9" outlineLevel="2">
      <c r="A34" s="12">
        <v>474</v>
      </c>
      <c r="B34" s="13">
        <v>19</v>
      </c>
      <c r="C34" s="13">
        <v>0</v>
      </c>
      <c r="D34" s="14" t="s">
        <v>33</v>
      </c>
      <c r="E34" s="15">
        <v>0</v>
      </c>
      <c r="F34" t="str">
        <f>IF(F33=0,IF(B34&gt;=10,"c","s"),IF(G34=0,0,F33))</f>
        <v>c</v>
      </c>
      <c r="G34">
        <f>IF(G33=0,1,IF(G33&lt;&gt;5,IF(G31=G33,G33+1,G33),IF(C33&gt;=20,0,G33)))</f>
        <v>5</v>
      </c>
      <c r="I34">
        <v>0</v>
      </c>
    </row>
    <row r="35" spans="1:9" outlineLevel="2">
      <c r="A35" s="12">
        <v>490</v>
      </c>
      <c r="B35" s="13">
        <v>4.0999999999999996</v>
      </c>
      <c r="C35" s="13">
        <v>0</v>
      </c>
      <c r="D35" s="14" t="s">
        <v>33</v>
      </c>
      <c r="E35" s="15">
        <v>0</v>
      </c>
      <c r="F35" t="str">
        <f>IF(F34=0,IF(B35&gt;=10,"c","s"),IF(G35=0,0,F34))</f>
        <v>c</v>
      </c>
      <c r="G35">
        <f>IF(G34=0,1,IF(G34&lt;&gt;5,IF(G32=G34,G34+1,G34),IF(C34&gt;=20,0,G34)))</f>
        <v>5</v>
      </c>
      <c r="I35">
        <v>0</v>
      </c>
    </row>
    <row r="36" spans="1:9" outlineLevel="1">
      <c r="A36" s="12"/>
      <c r="B36" s="13"/>
      <c r="C36" s="13"/>
      <c r="D36" s="14"/>
      <c r="E36" s="15"/>
      <c r="H36" s="1">
        <v>0</v>
      </c>
      <c r="I36">
        <f>SUBTOTAL(3,I2:I35)</f>
        <v>34</v>
      </c>
    </row>
    <row r="37" spans="1:9" outlineLevel="2">
      <c r="A37" s="12">
        <v>2</v>
      </c>
      <c r="B37" s="13">
        <v>22</v>
      </c>
      <c r="C37" s="13">
        <v>1</v>
      </c>
      <c r="D37" s="14" t="s">
        <v>5</v>
      </c>
      <c r="E37" s="15">
        <v>1</v>
      </c>
      <c r="F37" t="str">
        <f>IF(F35=0,IF(B37&gt;=10,"c","s"),IF(G37=0,0,F35))</f>
        <v>c</v>
      </c>
      <c r="G37">
        <f>IF(G35=0,1,IF(G35&lt;&gt;5,IF(#REF!=G35,G35+1,G35),IF(C35&gt;=20,0,G35)))</f>
        <v>5</v>
      </c>
      <c r="I37">
        <v>1</v>
      </c>
    </row>
    <row r="38" spans="1:9" outlineLevel="2">
      <c r="A38" s="7">
        <v>3</v>
      </c>
      <c r="B38" s="8">
        <v>23.6</v>
      </c>
      <c r="C38" s="8">
        <v>4</v>
      </c>
      <c r="D38" s="9" t="s">
        <v>5</v>
      </c>
      <c r="E38" s="10">
        <v>1</v>
      </c>
      <c r="F38" t="str">
        <f>IF(F37=0,IF(B38&gt;=10,"c","s"),IF(G38=0,0,F37))</f>
        <v>c</v>
      </c>
      <c r="G38">
        <f>IF(G37=0,1,IF(G37&lt;&gt;5,IF(G34=G37,G37+1,G37),IF(C37&gt;=20,0,G37)))</f>
        <v>5</v>
      </c>
      <c r="I38">
        <v>1</v>
      </c>
    </row>
    <row r="39" spans="1:9" outlineLevel="2">
      <c r="A39" s="12">
        <v>4</v>
      </c>
      <c r="B39" s="13">
        <v>23.6</v>
      </c>
      <c r="C39" s="13">
        <v>4</v>
      </c>
      <c r="D39" s="14" t="s">
        <v>5</v>
      </c>
      <c r="E39" s="15">
        <v>1</v>
      </c>
      <c r="F39" t="str">
        <f>IF(F38=0,IF(B39&gt;=10,"c","s"),IF(G39=0,0,F38))</f>
        <v>c</v>
      </c>
      <c r="G39">
        <f>IF(G38=0,1,IF(G38&lt;&gt;5,IF(G35=G38,G38+1,G38),IF(C38&gt;=20,0,G38)))</f>
        <v>5</v>
      </c>
      <c r="I39">
        <v>1</v>
      </c>
    </row>
    <row r="40" spans="1:9" outlineLevel="2">
      <c r="A40" s="7">
        <v>17</v>
      </c>
      <c r="B40" s="8">
        <v>22</v>
      </c>
      <c r="C40" s="8">
        <v>2</v>
      </c>
      <c r="D40" s="9" t="s">
        <v>5</v>
      </c>
      <c r="E40" s="10">
        <v>1</v>
      </c>
      <c r="F40" t="str">
        <f>IF(F39=0,IF(B40&gt;=10,"c","s"),IF(G40=0,0,F39))</f>
        <v>c</v>
      </c>
      <c r="G40">
        <f>IF(G39=0,1,IF(G39&lt;&gt;5,IF(G37=G39,G39+1,G39),IF(C39&gt;=20,0,G39)))</f>
        <v>5</v>
      </c>
      <c r="I40">
        <v>1</v>
      </c>
    </row>
    <row r="41" spans="1:9" outlineLevel="2">
      <c r="A41" s="12">
        <v>18</v>
      </c>
      <c r="B41" s="13">
        <v>18.899999999999999</v>
      </c>
      <c r="C41" s="13">
        <v>1</v>
      </c>
      <c r="D41" s="14" t="s">
        <v>5</v>
      </c>
      <c r="E41" s="15">
        <v>1</v>
      </c>
      <c r="F41" t="str">
        <f>IF(F40=0,IF(B41&gt;=10,"c","s"),IF(G41=0,0,F40))</f>
        <v>c</v>
      </c>
      <c r="G41">
        <f>IF(G40=0,1,IF(G40&lt;&gt;5,IF(G38=G40,G40+1,G40),IF(C40&gt;=20,0,G40)))</f>
        <v>5</v>
      </c>
      <c r="I41">
        <v>1</v>
      </c>
    </row>
    <row r="42" spans="1:9" outlineLevel="2">
      <c r="A42" s="7">
        <v>19</v>
      </c>
      <c r="B42" s="8">
        <v>16.899999999999999</v>
      </c>
      <c r="C42" s="8">
        <v>1</v>
      </c>
      <c r="D42" s="9" t="s">
        <v>5</v>
      </c>
      <c r="E42" s="10">
        <v>1</v>
      </c>
      <c r="F42" t="str">
        <f>IF(F41=0,IF(B42&gt;=10,"c","s"),IF(G42=0,0,F41))</f>
        <v>c</v>
      </c>
      <c r="G42">
        <f>IF(G41=0,1,IF(G41&lt;&gt;5,IF(G39=G41,G41+1,G41),IF(C41&gt;=20,0,G41)))</f>
        <v>5</v>
      </c>
      <c r="I42">
        <v>1</v>
      </c>
    </row>
    <row r="43" spans="1:9" outlineLevel="2">
      <c r="A43" s="12">
        <v>36</v>
      </c>
      <c r="B43" s="13">
        <v>10.1</v>
      </c>
      <c r="C43" s="13">
        <v>3</v>
      </c>
      <c r="D43" s="14" t="s">
        <v>5</v>
      </c>
      <c r="E43" s="15">
        <v>1</v>
      </c>
      <c r="F43" t="str">
        <f>IF(F42=0,IF(B43&gt;=10,"c","s"),IF(G43=0,0,F42))</f>
        <v>c</v>
      </c>
      <c r="G43">
        <f>IF(G42=0,1,IF(G42&lt;&gt;5,IF(G40=G42,G42+1,G42),IF(C42&gt;=20,0,G42)))</f>
        <v>5</v>
      </c>
      <c r="I43">
        <v>1</v>
      </c>
    </row>
    <row r="44" spans="1:9" outlineLevel="2">
      <c r="A44" s="7">
        <v>37</v>
      </c>
      <c r="B44" s="8">
        <v>8.8000000000000007</v>
      </c>
      <c r="C44" s="8">
        <v>3</v>
      </c>
      <c r="D44" s="9" t="s">
        <v>5</v>
      </c>
      <c r="E44" s="10">
        <v>1</v>
      </c>
      <c r="F44" t="str">
        <f>IF(F43=0,IF(B44&gt;=10,"c","s"),IF(G44=0,0,F43))</f>
        <v>c</v>
      </c>
      <c r="G44">
        <f>IF(G43=0,1,IF(G43&lt;&gt;5,IF(G41=G43,G43+1,G43),IF(C43&gt;=20,0,G43)))</f>
        <v>5</v>
      </c>
      <c r="I44">
        <v>1</v>
      </c>
    </row>
    <row r="45" spans="1:9" outlineLevel="2">
      <c r="A45" s="12">
        <v>38</v>
      </c>
      <c r="B45" s="13">
        <v>6.4</v>
      </c>
      <c r="C45" s="13">
        <v>5</v>
      </c>
      <c r="D45" s="14" t="s">
        <v>5</v>
      </c>
      <c r="E45" s="15">
        <v>1</v>
      </c>
      <c r="F45" t="str">
        <f>IF(F44=0,IF(B45&gt;=10,"c","s"),IF(G45=0,0,F44))</f>
        <v>c</v>
      </c>
      <c r="G45">
        <f>IF(G44=0,1,IF(G44&lt;&gt;5,IF(G42=G44,G44+1,G44),IF(C44&gt;=20,0,G44)))</f>
        <v>5</v>
      </c>
      <c r="I45">
        <v>1</v>
      </c>
    </row>
    <row r="46" spans="1:9" outlineLevel="2">
      <c r="A46" s="12">
        <v>50</v>
      </c>
      <c r="B46" s="13">
        <v>13.6</v>
      </c>
      <c r="C46" s="13">
        <v>2</v>
      </c>
      <c r="D46" s="14" t="s">
        <v>5</v>
      </c>
      <c r="E46" s="15">
        <v>1</v>
      </c>
      <c r="F46" t="str">
        <f>IF(F45=0,IF(B46&gt;=10,"c","s"),IF(G46=0,0,F45))</f>
        <v>c</v>
      </c>
      <c r="G46">
        <f>IF(G45=0,1,IF(G45&lt;&gt;5,IF(G43=G45,G45+1,G45),IF(C45&gt;=20,0,G45)))</f>
        <v>5</v>
      </c>
      <c r="I46">
        <v>1</v>
      </c>
    </row>
    <row r="47" spans="1:9" outlineLevel="2">
      <c r="A47" s="7">
        <v>51</v>
      </c>
      <c r="B47" s="8">
        <v>12.5</v>
      </c>
      <c r="C47" s="8">
        <v>3</v>
      </c>
      <c r="D47" s="9" t="s">
        <v>5</v>
      </c>
      <c r="E47" s="10">
        <v>1</v>
      </c>
      <c r="F47" t="str">
        <f>IF(F46=0,IF(B47&gt;=10,"c","s"),IF(G47=0,0,F46))</f>
        <v>c</v>
      </c>
      <c r="G47">
        <f>IF(G46=0,1,IF(G46&lt;&gt;5,IF(G44=G46,G46+1,G46),IF(C46&gt;=20,0,G46)))</f>
        <v>5</v>
      </c>
      <c r="I47">
        <v>1</v>
      </c>
    </row>
    <row r="48" spans="1:9" outlineLevel="2">
      <c r="A48" s="12">
        <v>52</v>
      </c>
      <c r="B48" s="13">
        <v>12.5</v>
      </c>
      <c r="C48" s="13">
        <v>2</v>
      </c>
      <c r="D48" s="14" t="s">
        <v>5</v>
      </c>
      <c r="E48" s="15">
        <v>1</v>
      </c>
      <c r="F48" t="str">
        <f>IF(F47=0,IF(B48&gt;=10,"c","s"),IF(G48=0,0,F47))</f>
        <v>c</v>
      </c>
      <c r="G48">
        <f>IF(G47=0,1,IF(G47&lt;&gt;5,IF(G45=G47,G47+1,G47),IF(C47&gt;=20,0,G47)))</f>
        <v>5</v>
      </c>
      <c r="I48">
        <v>1</v>
      </c>
    </row>
    <row r="49" spans="1:9" outlineLevel="2">
      <c r="A49" s="12">
        <v>64</v>
      </c>
      <c r="B49" s="13">
        <v>20.3</v>
      </c>
      <c r="C49" s="13">
        <v>4</v>
      </c>
      <c r="D49" s="14" t="s">
        <v>5</v>
      </c>
      <c r="E49" s="15">
        <v>1</v>
      </c>
      <c r="F49" t="str">
        <f>IF(F48=0,IF(B49&gt;=10,"c","s"),IF(G49=0,0,F48))</f>
        <v>c</v>
      </c>
      <c r="G49">
        <f>IF(G48=0,1,IF(G48&lt;&gt;5,IF(G46=G48,G48+1,G48),IF(C48&gt;=20,0,G48)))</f>
        <v>5</v>
      </c>
      <c r="I49">
        <v>1</v>
      </c>
    </row>
    <row r="50" spans="1:9" outlineLevel="2">
      <c r="A50" s="7">
        <v>65</v>
      </c>
      <c r="B50" s="8">
        <v>21.8</v>
      </c>
      <c r="C50" s="8">
        <v>6</v>
      </c>
      <c r="D50" s="9" t="s">
        <v>5</v>
      </c>
      <c r="E50" s="10">
        <v>1</v>
      </c>
      <c r="F50" t="str">
        <f>IF(F49=0,IF(B50&gt;=10,"c","s"),IF(G50=0,0,F49))</f>
        <v>c</v>
      </c>
      <c r="G50">
        <f>IF(G49=0,1,IF(G49&lt;&gt;5,IF(G47=G49,G49+1,G49),IF(C49&gt;=20,0,G49)))</f>
        <v>5</v>
      </c>
      <c r="I50">
        <v>1</v>
      </c>
    </row>
    <row r="51" spans="1:9" outlineLevel="2">
      <c r="A51" s="12">
        <v>66</v>
      </c>
      <c r="B51" s="13">
        <v>24</v>
      </c>
      <c r="C51" s="13">
        <v>3</v>
      </c>
      <c r="D51" s="14" t="s">
        <v>5</v>
      </c>
      <c r="E51" s="15">
        <v>1</v>
      </c>
      <c r="F51" t="str">
        <f>IF(F50=0,IF(B51&gt;=10,"c","s"),IF(G51=0,0,F50))</f>
        <v>c</v>
      </c>
      <c r="G51">
        <f>IF(G50=0,1,IF(G50&lt;&gt;5,IF(G48=G50,G50+1,G50),IF(C50&gt;=20,0,G50)))</f>
        <v>5</v>
      </c>
      <c r="I51">
        <v>1</v>
      </c>
    </row>
    <row r="52" spans="1:9" outlineLevel="2">
      <c r="A52" s="12">
        <v>78</v>
      </c>
      <c r="B52" s="13">
        <v>14</v>
      </c>
      <c r="C52" s="13">
        <v>2</v>
      </c>
      <c r="D52" s="14" t="s">
        <v>5</v>
      </c>
      <c r="E52" s="15">
        <v>1</v>
      </c>
      <c r="F52" t="str">
        <f>IF(F51=0,IF(B52&gt;=10,"c","s"),IF(G52=0,0,F51))</f>
        <v>c</v>
      </c>
      <c r="G52">
        <f>IF(G51=0,1,IF(G51&lt;&gt;5,IF(G49=G51,G51+1,G51),IF(C51&gt;=20,0,G51)))</f>
        <v>5</v>
      </c>
      <c r="I52">
        <v>1</v>
      </c>
    </row>
    <row r="53" spans="1:9" outlineLevel="2">
      <c r="A53" s="7">
        <v>79</v>
      </c>
      <c r="B53" s="8">
        <v>14.7</v>
      </c>
      <c r="C53" s="8">
        <v>4</v>
      </c>
      <c r="D53" s="9" t="s">
        <v>5</v>
      </c>
      <c r="E53" s="10">
        <v>1</v>
      </c>
      <c r="F53" t="str">
        <f>IF(F52=0,IF(B53&gt;=10,"c","s"),IF(G53=0,0,F52))</f>
        <v>c</v>
      </c>
      <c r="G53">
        <f>IF(G52=0,1,IF(G52&lt;&gt;5,IF(G50=G52,G52+1,G52),IF(C52&gt;=20,0,G52)))</f>
        <v>5</v>
      </c>
      <c r="I53">
        <v>1</v>
      </c>
    </row>
    <row r="54" spans="1:9" outlineLevel="2">
      <c r="A54" s="12">
        <v>80</v>
      </c>
      <c r="B54" s="13">
        <v>14.1</v>
      </c>
      <c r="C54" s="13">
        <v>5</v>
      </c>
      <c r="D54" s="14" t="s">
        <v>6</v>
      </c>
      <c r="E54" s="15">
        <v>1</v>
      </c>
      <c r="F54" t="str">
        <f>IF(F53=0,IF(B54&gt;=10,"c","s"),IF(G54=0,0,F53))</f>
        <v>c</v>
      </c>
      <c r="G54">
        <f>IF(G53=0,1,IF(G53&lt;&gt;5,IF(G51=G53,G53+1,G53),IF(C53&gt;=20,0,G53)))</f>
        <v>5</v>
      </c>
      <c r="I54">
        <v>1</v>
      </c>
    </row>
    <row r="55" spans="1:9" outlineLevel="2">
      <c r="A55" s="7">
        <v>93</v>
      </c>
      <c r="B55" s="8">
        <v>8.6999999999999993</v>
      </c>
      <c r="C55" s="8">
        <v>1</v>
      </c>
      <c r="D55" s="9" t="s">
        <v>6</v>
      </c>
      <c r="E55" s="10">
        <v>1</v>
      </c>
      <c r="F55" t="str">
        <f>IF(F54=0,IF(B55&gt;=10,"c","s"),IF(G55=0,0,F54))</f>
        <v>c</v>
      </c>
      <c r="G55">
        <f>IF(G54=0,1,IF(G54&lt;&gt;5,IF(G52=G54,G54+1,G54),IF(C54&gt;=20,0,G54)))</f>
        <v>5</v>
      </c>
      <c r="I55">
        <v>1</v>
      </c>
    </row>
    <row r="56" spans="1:9" outlineLevel="2">
      <c r="A56" s="12">
        <v>94</v>
      </c>
      <c r="B56" s="13">
        <v>6.7</v>
      </c>
      <c r="C56" s="13">
        <v>3</v>
      </c>
      <c r="D56" s="14" t="s">
        <v>6</v>
      </c>
      <c r="E56" s="15">
        <v>1</v>
      </c>
      <c r="F56" t="str">
        <f>IF(F55=0,IF(B56&gt;=10,"c","s"),IF(G56=0,0,F55))</f>
        <v>c</v>
      </c>
      <c r="G56">
        <f>IF(G55=0,1,IF(G55&lt;&gt;5,IF(G53=G55,G55+1,G55),IF(C55&gt;=20,0,G55)))</f>
        <v>5</v>
      </c>
      <c r="I56">
        <v>1</v>
      </c>
    </row>
    <row r="57" spans="1:9" outlineLevel="2">
      <c r="A57" s="7">
        <v>95</v>
      </c>
      <c r="B57" s="8">
        <v>5.3</v>
      </c>
      <c r="C57" s="8">
        <v>6</v>
      </c>
      <c r="D57" s="9" t="s">
        <v>6</v>
      </c>
      <c r="E57" s="10">
        <v>1</v>
      </c>
      <c r="F57" t="str">
        <f>IF(F56=0,IF(B57&gt;=10,"c","s"),IF(G57=0,0,F56))</f>
        <v>c</v>
      </c>
      <c r="G57">
        <f>IF(G56=0,1,IF(G56&lt;&gt;5,IF(G54=G56,G56+1,G56),IF(C56&gt;=20,0,G56)))</f>
        <v>5</v>
      </c>
      <c r="I57">
        <v>1</v>
      </c>
    </row>
    <row r="58" spans="1:9" outlineLevel="2">
      <c r="A58" s="7">
        <v>107</v>
      </c>
      <c r="B58" s="8">
        <v>17.8</v>
      </c>
      <c r="C58" s="8">
        <v>5</v>
      </c>
      <c r="D58" s="9" t="s">
        <v>5</v>
      </c>
      <c r="E58" s="10">
        <v>1</v>
      </c>
      <c r="F58" t="str">
        <f>IF(F57=0,IF(B58&gt;=10,"c","s"),IF(G58=0,0,F57))</f>
        <v>c</v>
      </c>
      <c r="G58">
        <f>IF(G57=0,1,IF(G57&lt;&gt;5,IF(G55=G57,G57+1,G57),IF(C57&gt;=20,0,G57)))</f>
        <v>5</v>
      </c>
      <c r="I58">
        <v>1</v>
      </c>
    </row>
    <row r="59" spans="1:9" outlineLevel="2">
      <c r="A59" s="12">
        <v>108</v>
      </c>
      <c r="B59" s="13">
        <v>18.899999999999999</v>
      </c>
      <c r="C59" s="13">
        <v>3</v>
      </c>
      <c r="D59" s="14" t="s">
        <v>5</v>
      </c>
      <c r="E59" s="15">
        <v>1</v>
      </c>
      <c r="F59" t="str">
        <f>IF(F58=0,IF(B59&gt;=10,"c","s"),IF(G59=0,0,F58))</f>
        <v>c</v>
      </c>
      <c r="G59">
        <f>IF(G58=0,1,IF(G58&lt;&gt;5,IF(G56=G58,G58+1,G58),IF(C58&gt;=20,0,G58)))</f>
        <v>5</v>
      </c>
      <c r="I59">
        <v>1</v>
      </c>
    </row>
    <row r="60" spans="1:9" outlineLevel="2">
      <c r="A60" s="7">
        <v>109</v>
      </c>
      <c r="B60" s="8">
        <v>21.3</v>
      </c>
      <c r="C60" s="8">
        <v>1</v>
      </c>
      <c r="D60" s="9" t="s">
        <v>5</v>
      </c>
      <c r="E60" s="10">
        <v>1</v>
      </c>
      <c r="F60" t="str">
        <f>IF(F59=0,IF(B60&gt;=10,"c","s"),IF(G60=0,0,F59))</f>
        <v>c</v>
      </c>
      <c r="G60">
        <f>IF(G59=0,1,IF(G59&lt;&gt;5,IF(G57=G59,G59+1,G59),IF(C59&gt;=20,0,G59)))</f>
        <v>5</v>
      </c>
      <c r="I60">
        <v>1</v>
      </c>
    </row>
    <row r="61" spans="1:9" outlineLevel="2">
      <c r="A61" s="7">
        <v>121</v>
      </c>
      <c r="B61" s="8">
        <v>19.8</v>
      </c>
      <c r="C61" s="8">
        <v>1</v>
      </c>
      <c r="D61" s="9" t="s">
        <v>5</v>
      </c>
      <c r="E61" s="10">
        <v>1</v>
      </c>
      <c r="F61" t="str">
        <f>IF(F60=0,IF(B61&gt;=10,"c","s"),IF(G61=0,0,F60))</f>
        <v>c</v>
      </c>
      <c r="G61">
        <f>IF(G60=0,1,IF(G60&lt;&gt;5,IF(G58=G60,G60+1,G60),IF(C60&gt;=20,0,G60)))</f>
        <v>5</v>
      </c>
      <c r="I61">
        <v>1</v>
      </c>
    </row>
    <row r="62" spans="1:9" outlineLevel="2">
      <c r="A62" s="12">
        <v>122</v>
      </c>
      <c r="B62" s="13">
        <v>21.4</v>
      </c>
      <c r="C62" s="13">
        <v>1</v>
      </c>
      <c r="D62" s="14" t="s">
        <v>5</v>
      </c>
      <c r="E62" s="15">
        <v>1</v>
      </c>
      <c r="F62" t="str">
        <f>IF(F61=0,IF(B62&gt;=10,"c","s"),IF(G62=0,0,F61))</f>
        <v>c</v>
      </c>
      <c r="G62">
        <f>IF(G61=0,1,IF(G61&lt;&gt;5,IF(G59=G61,G61+1,G61),IF(C61&gt;=20,0,G61)))</f>
        <v>5</v>
      </c>
      <c r="I62">
        <v>1</v>
      </c>
    </row>
    <row r="63" spans="1:9" outlineLevel="2">
      <c r="A63" s="7">
        <v>123</v>
      </c>
      <c r="B63" s="8">
        <v>22</v>
      </c>
      <c r="C63" s="8">
        <v>6</v>
      </c>
      <c r="D63" s="9" t="s">
        <v>5</v>
      </c>
      <c r="E63" s="10">
        <v>1</v>
      </c>
      <c r="F63" t="str">
        <f>IF(F62=0,IF(B63&gt;=10,"c","s"),IF(G63=0,0,F62))</f>
        <v>c</v>
      </c>
      <c r="G63">
        <f>IF(G62=0,1,IF(G62&lt;&gt;5,IF(G60=G62,G62+1,G62),IF(C62&gt;=20,0,G62)))</f>
        <v>5</v>
      </c>
      <c r="I63">
        <v>1</v>
      </c>
    </row>
    <row r="64" spans="1:9" outlineLevel="2">
      <c r="A64" s="12">
        <v>136</v>
      </c>
      <c r="B64" s="13">
        <v>9</v>
      </c>
      <c r="C64" s="13">
        <v>4</v>
      </c>
      <c r="D64" s="14" t="s">
        <v>6</v>
      </c>
      <c r="E64" s="15">
        <v>1</v>
      </c>
      <c r="F64" t="str">
        <f>IF(F63=0,IF(B64&gt;=10,"c","s"),IF(G64=0,0,F63))</f>
        <v>c</v>
      </c>
      <c r="G64">
        <f>IF(G63=0,1,IF(G63&lt;&gt;5,IF(G61=G63,G63+1,G63),IF(C63&gt;=20,0,G63)))</f>
        <v>5</v>
      </c>
      <c r="I64">
        <v>1</v>
      </c>
    </row>
    <row r="65" spans="1:9" outlineLevel="2">
      <c r="A65" s="7">
        <v>137</v>
      </c>
      <c r="B65" s="8">
        <v>6.4</v>
      </c>
      <c r="C65" s="8">
        <v>3</v>
      </c>
      <c r="D65" s="9" t="s">
        <v>6</v>
      </c>
      <c r="E65" s="10">
        <v>1</v>
      </c>
      <c r="F65" t="str">
        <f>IF(F64=0,IF(B65&gt;=10,"c","s"),IF(G65=0,0,F64))</f>
        <v>c</v>
      </c>
      <c r="G65">
        <f>IF(G64=0,1,IF(G64&lt;&gt;5,IF(G62=G64,G64+1,G64),IF(C64&gt;=20,0,G64)))</f>
        <v>5</v>
      </c>
      <c r="I65">
        <v>1</v>
      </c>
    </row>
    <row r="66" spans="1:9" outlineLevel="2">
      <c r="A66" s="12">
        <v>138</v>
      </c>
      <c r="B66" s="13">
        <v>3.6</v>
      </c>
      <c r="C66" s="13">
        <v>3</v>
      </c>
      <c r="D66" s="14" t="s">
        <v>6</v>
      </c>
      <c r="E66" s="15">
        <v>1</v>
      </c>
      <c r="F66" t="str">
        <f>IF(F65=0,IF(B66&gt;=10,"c","s"),IF(G66=0,0,F65))</f>
        <v>c</v>
      </c>
      <c r="G66">
        <f>IF(G65=0,1,IF(G65&lt;&gt;5,IF(G63=G65,G65+1,G65),IF(C65&gt;=20,0,G65)))</f>
        <v>5</v>
      </c>
      <c r="I66">
        <v>1</v>
      </c>
    </row>
    <row r="67" spans="1:9" outlineLevel="2">
      <c r="A67" s="7">
        <v>151</v>
      </c>
      <c r="B67" s="8">
        <v>11.3</v>
      </c>
      <c r="C67" s="8">
        <v>6</v>
      </c>
      <c r="D67" s="9" t="s">
        <v>5</v>
      </c>
      <c r="E67" s="10">
        <v>1</v>
      </c>
      <c r="F67" t="str">
        <f>IF(F66=0,IF(B67&gt;=10,"c","s"),IF(G67=0,0,F66))</f>
        <v>c</v>
      </c>
      <c r="G67">
        <f>IF(G66=0,1,IF(G66&lt;&gt;5,IF(G64=G66,G66+1,G66),IF(C66&gt;=20,0,G66)))</f>
        <v>5</v>
      </c>
      <c r="I67">
        <v>1</v>
      </c>
    </row>
    <row r="68" spans="1:9" outlineLevel="2">
      <c r="A68" s="12">
        <v>152</v>
      </c>
      <c r="B68" s="13">
        <v>12.9</v>
      </c>
      <c r="C68" s="13">
        <v>3</v>
      </c>
      <c r="D68" s="14" t="s">
        <v>5</v>
      </c>
      <c r="E68" s="15">
        <v>1</v>
      </c>
      <c r="F68" t="str">
        <f>IF(F67=0,IF(B68&gt;=10,"c","s"),IF(G68=0,0,F67))</f>
        <v>c</v>
      </c>
      <c r="G68">
        <f>IF(G67=0,1,IF(G67&lt;&gt;5,IF(G65=G67,G67+1,G67),IF(C67&gt;=20,0,G67)))</f>
        <v>5</v>
      </c>
      <c r="I68">
        <v>1</v>
      </c>
    </row>
    <row r="69" spans="1:9" outlineLevel="2">
      <c r="A69" s="7">
        <v>153</v>
      </c>
      <c r="B69" s="8">
        <v>16</v>
      </c>
      <c r="C69" s="8">
        <v>6</v>
      </c>
      <c r="D69" s="9" t="s">
        <v>5</v>
      </c>
      <c r="E69" s="10">
        <v>1</v>
      </c>
      <c r="F69" t="str">
        <f>IF(F68=0,IF(B69&gt;=10,"c","s"),IF(G69=0,0,F68))</f>
        <v>c</v>
      </c>
      <c r="G69">
        <f>IF(G68=0,1,IF(G68&lt;&gt;5,IF(G66=G68,G68+1,G68),IF(C68&gt;=20,0,G68)))</f>
        <v>5</v>
      </c>
      <c r="I69">
        <v>1</v>
      </c>
    </row>
    <row r="70" spans="1:9" outlineLevel="2">
      <c r="A70" s="7">
        <v>165</v>
      </c>
      <c r="B70" s="8">
        <v>24.5</v>
      </c>
      <c r="C70" s="8">
        <v>1</v>
      </c>
      <c r="D70" s="9" t="s">
        <v>6</v>
      </c>
      <c r="E70" s="10">
        <v>1</v>
      </c>
      <c r="F70" t="str">
        <f>IF(F69=0,IF(B70&gt;=10,"c","s"),IF(G70=0,0,F69))</f>
        <v>c</v>
      </c>
      <c r="G70">
        <f>IF(G69=0,1,IF(G69&lt;&gt;5,IF(G67=G69,G69+1,G69),IF(C69&gt;=20,0,G69)))</f>
        <v>5</v>
      </c>
      <c r="I70">
        <v>1</v>
      </c>
    </row>
    <row r="71" spans="1:9" outlineLevel="2">
      <c r="A71" s="12">
        <v>166</v>
      </c>
      <c r="B71" s="13">
        <v>26.8</v>
      </c>
      <c r="C71" s="13">
        <v>2</v>
      </c>
      <c r="D71" s="14" t="s">
        <v>6</v>
      </c>
      <c r="E71" s="15">
        <v>1</v>
      </c>
      <c r="F71" t="str">
        <f>IF(F70=0,IF(B71&gt;=10,"c","s"),IF(G71=0,0,F70))</f>
        <v>c</v>
      </c>
      <c r="G71">
        <f>IF(G70=0,1,IF(G70&lt;&gt;5,IF(G68=G70,G70+1,G70),IF(C70&gt;=20,0,G70)))</f>
        <v>5</v>
      </c>
      <c r="I71">
        <v>1</v>
      </c>
    </row>
    <row r="72" spans="1:9" outlineLevel="2">
      <c r="A72" s="7">
        <v>167</v>
      </c>
      <c r="B72" s="8">
        <v>28</v>
      </c>
      <c r="C72" s="8">
        <v>4</v>
      </c>
      <c r="D72" s="9" t="s">
        <v>6</v>
      </c>
      <c r="E72" s="10">
        <v>1</v>
      </c>
      <c r="F72" t="str">
        <f>IF(F71=0,IF(B72&gt;=10,"c","s"),IF(G72=0,0,F71))</f>
        <v>c</v>
      </c>
      <c r="G72">
        <f>IF(G71=0,1,IF(G71&lt;&gt;5,IF(G69=G71,G71+1,G71),IF(C71&gt;=20,0,G71)))</f>
        <v>5</v>
      </c>
      <c r="I72">
        <v>1</v>
      </c>
    </row>
    <row r="73" spans="1:9" outlineLevel="2">
      <c r="A73" s="7">
        <v>179</v>
      </c>
      <c r="B73" s="8">
        <v>15.1</v>
      </c>
      <c r="C73" s="8">
        <v>1</v>
      </c>
      <c r="D73" s="9" t="s">
        <v>5</v>
      </c>
      <c r="E73" s="10">
        <v>1</v>
      </c>
      <c r="F73" t="str">
        <f>IF(F72=0,IF(B73&gt;=10,"c","s"),IF(G73=0,0,F72))</f>
        <v>c</v>
      </c>
      <c r="G73">
        <f>IF(G72=0,1,IF(G72&lt;&gt;5,IF(G70=G72,G72+1,G72),IF(C72&gt;=20,0,G72)))</f>
        <v>5</v>
      </c>
      <c r="I73">
        <v>1</v>
      </c>
    </row>
    <row r="74" spans="1:9" outlineLevel="2">
      <c r="A74" s="12">
        <v>180</v>
      </c>
      <c r="B74" s="13">
        <v>12.9</v>
      </c>
      <c r="C74" s="13">
        <v>1</v>
      </c>
      <c r="D74" s="14" t="s">
        <v>5</v>
      </c>
      <c r="E74" s="15">
        <v>1</v>
      </c>
      <c r="F74" t="str">
        <f>IF(F73=0,IF(B74&gt;=10,"c","s"),IF(G74=0,0,F73))</f>
        <v>c</v>
      </c>
      <c r="G74">
        <f>IF(G73=0,1,IF(G73&lt;&gt;5,IF(G71=G73,G73+1,G73),IF(C73&gt;=20,0,G73)))</f>
        <v>5</v>
      </c>
      <c r="I74">
        <v>1</v>
      </c>
    </row>
    <row r="75" spans="1:9" outlineLevel="2">
      <c r="A75" s="7">
        <v>181</v>
      </c>
      <c r="B75" s="8">
        <v>9.6</v>
      </c>
      <c r="C75" s="8">
        <v>1</v>
      </c>
      <c r="D75" s="9" t="s">
        <v>5</v>
      </c>
      <c r="E75" s="10">
        <v>1</v>
      </c>
      <c r="F75" t="str">
        <f>IF(F74=0,IF(B75&gt;=10,"c","s"),IF(G75=0,0,F74))</f>
        <v>c</v>
      </c>
      <c r="G75">
        <f>IF(G74=0,1,IF(G74&lt;&gt;5,IF(G72=G74,G74+1,G74),IF(C74&gt;=20,0,G74)))</f>
        <v>5</v>
      </c>
      <c r="I75">
        <v>1</v>
      </c>
    </row>
    <row r="76" spans="1:9" outlineLevel="2">
      <c r="A76" s="7">
        <v>193</v>
      </c>
      <c r="B76" s="8">
        <v>5.9</v>
      </c>
      <c r="C76" s="8">
        <v>3</v>
      </c>
      <c r="D76" s="9" t="s">
        <v>6</v>
      </c>
      <c r="E76" s="10">
        <v>1</v>
      </c>
      <c r="F76" t="str">
        <f>IF(F75=0,IF(B76&gt;=10,"c","s"),IF(G76=0,0,F75))</f>
        <v>c</v>
      </c>
      <c r="G76">
        <f>IF(G75=0,1,IF(G75&lt;&gt;5,IF(G73=G75,G75+1,G75),IF(C75&gt;=20,0,G75)))</f>
        <v>5</v>
      </c>
      <c r="I76">
        <v>1</v>
      </c>
    </row>
    <row r="77" spans="1:9" outlineLevel="2">
      <c r="A77" s="12">
        <v>194</v>
      </c>
      <c r="B77" s="13">
        <v>4.4000000000000004</v>
      </c>
      <c r="C77" s="13">
        <v>4</v>
      </c>
      <c r="D77" s="14" t="s">
        <v>6</v>
      </c>
      <c r="E77" s="15">
        <v>1</v>
      </c>
      <c r="F77" t="str">
        <f>IF(F76=0,IF(B77&gt;=10,"c","s"),IF(G77=0,0,F76))</f>
        <v>c</v>
      </c>
      <c r="G77">
        <f>IF(G76=0,1,IF(G76&lt;&gt;5,IF(G74=G76,G76+1,G76),IF(C76&gt;=20,0,G76)))</f>
        <v>5</v>
      </c>
      <c r="I77">
        <v>1</v>
      </c>
    </row>
    <row r="78" spans="1:9" outlineLevel="2">
      <c r="A78" s="7">
        <v>195</v>
      </c>
      <c r="B78" s="8">
        <v>4.2</v>
      </c>
      <c r="C78" s="8">
        <v>6</v>
      </c>
      <c r="D78" s="9" t="s">
        <v>6</v>
      </c>
      <c r="E78" s="10">
        <v>1</v>
      </c>
      <c r="F78" t="str">
        <f>IF(F77=0,IF(B78&gt;=10,"c","s"),IF(G78=0,0,F77))</f>
        <v>c</v>
      </c>
      <c r="G78">
        <f>IF(G77=0,1,IF(G77&lt;&gt;5,IF(G75=G77,G77+1,G77),IF(C77&gt;=20,0,G77)))</f>
        <v>5</v>
      </c>
      <c r="I78">
        <v>1</v>
      </c>
    </row>
    <row r="79" spans="1:9" outlineLevel="2">
      <c r="A79" s="12">
        <v>212</v>
      </c>
      <c r="B79" s="13">
        <v>29.9</v>
      </c>
      <c r="C79" s="13">
        <v>2</v>
      </c>
      <c r="D79" s="14" t="s">
        <v>5</v>
      </c>
      <c r="E79" s="15">
        <v>1</v>
      </c>
      <c r="F79" t="str">
        <f>IF(F78=0,IF(B79&gt;=10,"c","s"),IF(G79=0,0,F78))</f>
        <v>c</v>
      </c>
      <c r="G79">
        <f>IF(G78=0,1,IF(G78&lt;&gt;5,IF(G76=G78,G78+1,G78),IF(C78&gt;=20,0,G78)))</f>
        <v>5</v>
      </c>
      <c r="I79">
        <v>1</v>
      </c>
    </row>
    <row r="80" spans="1:9" outlineLevel="2">
      <c r="A80" s="7">
        <v>213</v>
      </c>
      <c r="B80" s="8">
        <v>28.8</v>
      </c>
      <c r="C80" s="8">
        <v>4</v>
      </c>
      <c r="D80" s="9" t="s">
        <v>5</v>
      </c>
      <c r="E80" s="10">
        <v>1</v>
      </c>
      <c r="F80" t="str">
        <f>IF(F79=0,IF(B80&gt;=10,"c","s"),IF(G80=0,0,F79))</f>
        <v>c</v>
      </c>
      <c r="G80">
        <f>IF(G79=0,1,IF(G79&lt;&gt;5,IF(G77=G79,G79+1,G79),IF(C79&gt;=20,0,G79)))</f>
        <v>5</v>
      </c>
      <c r="I80">
        <v>1</v>
      </c>
    </row>
    <row r="81" spans="1:9" outlineLevel="2">
      <c r="A81" s="12">
        <v>214</v>
      </c>
      <c r="B81" s="13">
        <v>26.2</v>
      </c>
      <c r="C81" s="13">
        <v>2</v>
      </c>
      <c r="D81" s="14" t="s">
        <v>5</v>
      </c>
      <c r="E81" s="15">
        <v>1</v>
      </c>
      <c r="F81" t="str">
        <f>IF(F80=0,IF(B81&gt;=10,"c","s"),IF(G81=0,0,F80))</f>
        <v>c</v>
      </c>
      <c r="G81">
        <f>IF(G80=0,1,IF(G80&lt;&gt;5,IF(G78=G80,G80+1,G80),IF(C80&gt;=20,0,G80)))</f>
        <v>5</v>
      </c>
      <c r="I81">
        <v>1</v>
      </c>
    </row>
    <row r="82" spans="1:9" outlineLevel="2">
      <c r="A82" s="7">
        <v>227</v>
      </c>
      <c r="B82" s="8">
        <v>8.6999999999999993</v>
      </c>
      <c r="C82" s="8">
        <v>5</v>
      </c>
      <c r="D82" s="9" t="s">
        <v>6</v>
      </c>
      <c r="E82" s="10">
        <v>1</v>
      </c>
      <c r="F82" t="str">
        <f>IF(F81=0,IF(B82&gt;=10,"c","s"),IF(G82=0,0,F81))</f>
        <v>c</v>
      </c>
      <c r="G82">
        <f>IF(G81=0,1,IF(G81&lt;&gt;5,IF(G79=G81,G81+1,G81),IF(C81&gt;=20,0,G81)))</f>
        <v>5</v>
      </c>
      <c r="I82">
        <v>1</v>
      </c>
    </row>
    <row r="83" spans="1:9" outlineLevel="2">
      <c r="A83" s="12">
        <v>228</v>
      </c>
      <c r="B83" s="13">
        <v>6.4</v>
      </c>
      <c r="C83" s="13">
        <v>1</v>
      </c>
      <c r="D83" s="14" t="s">
        <v>6</v>
      </c>
      <c r="E83" s="15">
        <v>1</v>
      </c>
      <c r="F83" t="str">
        <f>IF(F82=0,IF(B83&gt;=10,"c","s"),IF(G83=0,0,F82))</f>
        <v>c</v>
      </c>
      <c r="G83">
        <f>IF(G82=0,1,IF(G82&lt;&gt;5,IF(G80=G82,G82+1,G82),IF(C82&gt;=20,0,G82)))</f>
        <v>5</v>
      </c>
      <c r="I83">
        <v>1</v>
      </c>
    </row>
    <row r="84" spans="1:9" outlineLevel="2">
      <c r="A84" s="7">
        <v>229</v>
      </c>
      <c r="B84" s="8">
        <v>5.6</v>
      </c>
      <c r="C84" s="8">
        <v>6</v>
      </c>
      <c r="D84" s="9" t="s">
        <v>6</v>
      </c>
      <c r="E84" s="10">
        <v>1</v>
      </c>
      <c r="F84" t="str">
        <f>IF(F83=0,IF(B84&gt;=10,"c","s"),IF(G84=0,0,F83))</f>
        <v>c</v>
      </c>
      <c r="G84">
        <f>IF(G83=0,1,IF(G83&lt;&gt;5,IF(G81=G83,G83+1,G83),IF(C83&gt;=20,0,G83)))</f>
        <v>5</v>
      </c>
      <c r="I84">
        <v>1</v>
      </c>
    </row>
    <row r="85" spans="1:9" outlineLevel="2">
      <c r="A85" s="7">
        <v>241</v>
      </c>
      <c r="B85" s="8">
        <v>3.2</v>
      </c>
      <c r="C85" s="8">
        <v>6</v>
      </c>
      <c r="D85" s="9" t="s">
        <v>6</v>
      </c>
      <c r="E85" s="10">
        <v>1</v>
      </c>
      <c r="F85" t="str">
        <f>IF(F84=0,IF(B85&gt;=10,"c","s"),IF(G85=0,0,F84))</f>
        <v>c</v>
      </c>
      <c r="G85">
        <f>IF(G84=0,1,IF(G84&lt;&gt;5,IF(G82=G84,G84+1,G84),IF(C84&gt;=20,0,G84)))</f>
        <v>5</v>
      </c>
      <c r="I85">
        <v>1</v>
      </c>
    </row>
    <row r="86" spans="1:9" outlineLevel="2">
      <c r="A86" s="12">
        <v>242</v>
      </c>
      <c r="B86" s="13">
        <v>6.6</v>
      </c>
      <c r="C86" s="13">
        <v>5</v>
      </c>
      <c r="D86" s="14" t="s">
        <v>6</v>
      </c>
      <c r="E86" s="15">
        <v>1</v>
      </c>
      <c r="F86" t="str">
        <f>IF(F85=0,IF(B86&gt;=10,"c","s"),IF(G86=0,0,F85))</f>
        <v>c</v>
      </c>
      <c r="G86">
        <f>IF(G85=0,1,IF(G85&lt;&gt;5,IF(G83=G85,G85+1,G85),IF(C85&gt;=20,0,G85)))</f>
        <v>5</v>
      </c>
      <c r="I86">
        <v>1</v>
      </c>
    </row>
    <row r="87" spans="1:9" outlineLevel="2">
      <c r="A87" s="7">
        <v>243</v>
      </c>
      <c r="B87" s="8">
        <v>10</v>
      </c>
      <c r="C87" s="8">
        <v>2</v>
      </c>
      <c r="D87" s="9" t="s">
        <v>6</v>
      </c>
      <c r="E87" s="10">
        <v>1</v>
      </c>
      <c r="F87" t="str">
        <f>IF(F86=0,IF(B87&gt;=10,"c","s"),IF(G87=0,0,F86))</f>
        <v>c</v>
      </c>
      <c r="G87">
        <f>IF(G86=0,1,IF(G86&lt;&gt;5,IF(G84=G86,G86+1,G86),IF(C86&gt;=20,0,G86)))</f>
        <v>5</v>
      </c>
      <c r="I87">
        <v>1</v>
      </c>
    </row>
    <row r="88" spans="1:9" outlineLevel="2">
      <c r="A88" s="7">
        <v>255</v>
      </c>
      <c r="B88" s="8">
        <v>25.4</v>
      </c>
      <c r="C88" s="8">
        <v>3</v>
      </c>
      <c r="D88" s="9" t="s">
        <v>5</v>
      </c>
      <c r="E88" s="10">
        <v>1</v>
      </c>
      <c r="F88" t="str">
        <f>IF(F87=0,IF(B88&gt;=10,"c","s"),IF(G88=0,0,F87))</f>
        <v>c</v>
      </c>
      <c r="G88">
        <f>IF(G87=0,1,IF(G87&lt;&gt;5,IF(G85=G87,G87+1,G87),IF(C87&gt;=20,0,G87)))</f>
        <v>5</v>
      </c>
      <c r="I88">
        <v>1</v>
      </c>
    </row>
    <row r="89" spans="1:9" outlineLevel="2">
      <c r="A89" s="12">
        <v>256</v>
      </c>
      <c r="B89" s="13">
        <v>26.8</v>
      </c>
      <c r="C89" s="13">
        <v>5</v>
      </c>
      <c r="D89" s="14" t="s">
        <v>5</v>
      </c>
      <c r="E89" s="15">
        <v>1</v>
      </c>
      <c r="F89" t="str">
        <f>IF(F88=0,IF(B89&gt;=10,"c","s"),IF(G89=0,0,F88))</f>
        <v>c</v>
      </c>
      <c r="G89">
        <f>IF(G88=0,1,IF(G88&lt;&gt;5,IF(G86=G88,G88+1,G88),IF(C88&gt;=20,0,G88)))</f>
        <v>5</v>
      </c>
      <c r="I89">
        <v>1</v>
      </c>
    </row>
    <row r="90" spans="1:9" outlineLevel="2">
      <c r="A90" s="7">
        <v>257</v>
      </c>
      <c r="B90" s="8">
        <v>26.5</v>
      </c>
      <c r="C90" s="8">
        <v>5</v>
      </c>
      <c r="D90" s="9" t="s">
        <v>5</v>
      </c>
      <c r="E90" s="10">
        <v>1</v>
      </c>
      <c r="F90" t="str">
        <f>IF(F89=0,IF(B90&gt;=10,"c","s"),IF(G90=0,0,F89))</f>
        <v>c</v>
      </c>
      <c r="G90">
        <f>IF(G89=0,1,IF(G89&lt;&gt;5,IF(G87=G89,G89+1,G89),IF(C89&gt;=20,0,G89)))</f>
        <v>5</v>
      </c>
      <c r="I90">
        <v>1</v>
      </c>
    </row>
    <row r="91" spans="1:9" outlineLevel="2">
      <c r="A91" s="7">
        <v>269</v>
      </c>
      <c r="B91" s="8">
        <v>23.3</v>
      </c>
      <c r="C91" s="8">
        <v>4</v>
      </c>
      <c r="D91" s="9" t="s">
        <v>5</v>
      </c>
      <c r="E91" s="10">
        <v>1</v>
      </c>
      <c r="F91" t="str">
        <f>IF(F90=0,IF(B91&gt;=10,"c","s"),IF(G91=0,0,F90))</f>
        <v>c</v>
      </c>
      <c r="G91">
        <f>IF(G90=0,1,IF(G90&lt;&gt;5,IF(G88=G90,G90+1,G90),IF(C90&gt;=20,0,G90)))</f>
        <v>5</v>
      </c>
      <c r="I91">
        <v>1</v>
      </c>
    </row>
    <row r="92" spans="1:9" outlineLevel="2">
      <c r="A92" s="12">
        <v>270</v>
      </c>
      <c r="B92" s="13">
        <v>19.5</v>
      </c>
      <c r="C92" s="13">
        <v>6</v>
      </c>
      <c r="D92" s="14" t="s">
        <v>5</v>
      </c>
      <c r="E92" s="15">
        <v>1</v>
      </c>
      <c r="F92" t="str">
        <f>IF(F91=0,IF(B92&gt;=10,"c","s"),IF(G92=0,0,F91))</f>
        <v>c</v>
      </c>
      <c r="G92">
        <f>IF(G91=0,1,IF(G91&lt;&gt;5,IF(G89=G91,G91+1,G91),IF(C91&gt;=20,0,G91)))</f>
        <v>5</v>
      </c>
      <c r="I92">
        <v>1</v>
      </c>
    </row>
    <row r="93" spans="1:9" outlineLevel="2">
      <c r="A93" s="7">
        <v>271</v>
      </c>
      <c r="B93" s="8">
        <v>16</v>
      </c>
      <c r="C93" s="8">
        <v>6</v>
      </c>
      <c r="D93" s="9" t="s">
        <v>5</v>
      </c>
      <c r="E93" s="10">
        <v>1</v>
      </c>
      <c r="F93" t="str">
        <f>IF(F92=0,IF(B93&gt;=10,"c","s"),IF(G93=0,0,F92))</f>
        <v>c</v>
      </c>
      <c r="G93">
        <f>IF(G92=0,1,IF(G92&lt;&gt;5,IF(G90=G92,G92+1,G92),IF(C92&gt;=20,0,G92)))</f>
        <v>5</v>
      </c>
      <c r="I93">
        <v>1</v>
      </c>
    </row>
    <row r="94" spans="1:9" outlineLevel="2">
      <c r="A94" s="12">
        <v>286</v>
      </c>
      <c r="B94" s="13">
        <v>5.2</v>
      </c>
      <c r="C94" s="13">
        <v>6</v>
      </c>
      <c r="D94" s="14" t="s">
        <v>6</v>
      </c>
      <c r="E94" s="15">
        <v>1</v>
      </c>
      <c r="F94" t="str">
        <f>IF(F93=0,IF(B94&gt;=10,"c","s"),IF(G94=0,0,F93))</f>
        <v>c</v>
      </c>
      <c r="G94">
        <f>IF(G93=0,1,IF(G93&lt;&gt;5,IF(G91=G93,G93+1,G93),IF(C93&gt;=20,0,G93)))</f>
        <v>5</v>
      </c>
      <c r="I94">
        <v>1</v>
      </c>
    </row>
    <row r="95" spans="1:9" outlineLevel="2">
      <c r="A95" s="7">
        <v>287</v>
      </c>
      <c r="B95" s="8">
        <v>7.7</v>
      </c>
      <c r="C95" s="8">
        <v>5</v>
      </c>
      <c r="D95" s="9" t="s">
        <v>6</v>
      </c>
      <c r="E95" s="10">
        <v>1</v>
      </c>
      <c r="F95" t="str">
        <f>IF(F94=0,IF(B95&gt;=10,"c","s"),IF(G95=0,0,F94))</f>
        <v>c</v>
      </c>
      <c r="G95">
        <f>IF(G94=0,1,IF(G94&lt;&gt;5,IF(G92=G94,G94+1,G94),IF(C94&gt;=20,0,G94)))</f>
        <v>5</v>
      </c>
      <c r="I95">
        <v>1</v>
      </c>
    </row>
    <row r="96" spans="1:9" outlineLevel="2">
      <c r="A96" s="12">
        <v>288</v>
      </c>
      <c r="B96" s="13">
        <v>9.6</v>
      </c>
      <c r="C96" s="13">
        <v>1</v>
      </c>
      <c r="D96" s="14" t="s">
        <v>6</v>
      </c>
      <c r="E96" s="15">
        <v>1</v>
      </c>
      <c r="F96" t="str">
        <f>IF(F95=0,IF(B96&gt;=10,"c","s"),IF(G96=0,0,F95))</f>
        <v>c</v>
      </c>
      <c r="G96">
        <f>IF(G95=0,1,IF(G95&lt;&gt;5,IF(G93=G95,G95+1,G95),IF(C95&gt;=20,0,G95)))</f>
        <v>5</v>
      </c>
      <c r="I96">
        <v>1</v>
      </c>
    </row>
    <row r="97" spans="1:9" outlineLevel="2">
      <c r="A97" s="12">
        <v>300</v>
      </c>
      <c r="B97" s="13">
        <v>19.899999999999999</v>
      </c>
      <c r="C97" s="13">
        <v>5</v>
      </c>
      <c r="D97" s="14" t="s">
        <v>5</v>
      </c>
      <c r="E97" s="15">
        <v>1</v>
      </c>
      <c r="F97" t="str">
        <f>IF(F96=0,IF(B97&gt;=10,"c","s"),IF(G97=0,0,F96))</f>
        <v>c</v>
      </c>
      <c r="G97">
        <f>IF(G96=0,1,IF(G96&lt;&gt;5,IF(G94=G96,G96+1,G96),IF(C96&gt;=20,0,G96)))</f>
        <v>5</v>
      </c>
      <c r="I97">
        <v>1</v>
      </c>
    </row>
    <row r="98" spans="1:9" outlineLevel="2">
      <c r="A98" s="7">
        <v>301</v>
      </c>
      <c r="B98" s="8">
        <v>20</v>
      </c>
      <c r="C98" s="8">
        <v>4</v>
      </c>
      <c r="D98" s="9" t="s">
        <v>33</v>
      </c>
      <c r="E98" s="10">
        <v>0</v>
      </c>
      <c r="F98" t="str">
        <f>IF(F97=0,IF(B98&gt;=10,"c","s"),IF(G98=0,0,F97))</f>
        <v>c</v>
      </c>
      <c r="G98">
        <f>IF(G97=0,1,IF(G97&lt;&gt;5,IF(G95=G97,G97+1,G97),IF(C97&gt;=20,0,G97)))</f>
        <v>5</v>
      </c>
      <c r="I98">
        <v>1</v>
      </c>
    </row>
    <row r="99" spans="1:9" outlineLevel="2">
      <c r="A99" s="12">
        <v>302</v>
      </c>
      <c r="B99" s="13">
        <v>18.899999999999999</v>
      </c>
      <c r="C99" s="13">
        <v>5</v>
      </c>
      <c r="D99" s="14" t="s">
        <v>33</v>
      </c>
      <c r="E99" s="15">
        <v>0</v>
      </c>
      <c r="F99" t="str">
        <f>IF(F98=0,IF(B99&gt;=10,"c","s"),IF(G99=0,0,F98))</f>
        <v>c</v>
      </c>
      <c r="G99">
        <f>IF(G98=0,1,IF(G98&lt;&gt;5,IF(G96=G98,G98+1,G98),IF(C98&gt;=20,0,G98)))</f>
        <v>5</v>
      </c>
      <c r="I99">
        <v>1</v>
      </c>
    </row>
    <row r="100" spans="1:9" outlineLevel="2">
      <c r="A100" s="12">
        <v>314</v>
      </c>
      <c r="B100" s="13">
        <v>23.4</v>
      </c>
      <c r="C100" s="13">
        <v>3</v>
      </c>
      <c r="D100" s="14" t="s">
        <v>33</v>
      </c>
      <c r="E100" s="15">
        <v>0</v>
      </c>
      <c r="F100" t="str">
        <f>IF(F99=0,IF(B100&gt;=10,"c","s"),IF(G100=0,0,F99))</f>
        <v>c</v>
      </c>
      <c r="G100">
        <f>IF(G99=0,1,IF(G99&lt;&gt;5,IF(G97=G99,G99+1,G99),IF(C99&gt;=20,0,G99)))</f>
        <v>5</v>
      </c>
      <c r="I100">
        <v>1</v>
      </c>
    </row>
    <row r="101" spans="1:9" outlineLevel="2">
      <c r="A101" s="7">
        <v>315</v>
      </c>
      <c r="B101" s="8">
        <v>20.7</v>
      </c>
      <c r="C101" s="8">
        <v>4</v>
      </c>
      <c r="D101" s="9" t="s">
        <v>33</v>
      </c>
      <c r="E101" s="10">
        <v>0</v>
      </c>
      <c r="F101" t="str">
        <f>IF(F100=0,IF(B101&gt;=10,"c","s"),IF(G101=0,0,F100))</f>
        <v>c</v>
      </c>
      <c r="G101">
        <f>IF(G100=0,1,IF(G100&lt;&gt;5,IF(G98=G100,G100+1,G100),IF(C100&gt;=20,0,G100)))</f>
        <v>5</v>
      </c>
      <c r="I101">
        <v>1</v>
      </c>
    </row>
    <row r="102" spans="1:9" outlineLevel="2">
      <c r="A102" s="12">
        <v>316</v>
      </c>
      <c r="B102" s="13">
        <v>19.100000000000001</v>
      </c>
      <c r="C102" s="13">
        <v>6</v>
      </c>
      <c r="D102" s="14" t="s">
        <v>33</v>
      </c>
      <c r="E102" s="15">
        <v>0</v>
      </c>
      <c r="F102" t="str">
        <f>IF(F101=0,IF(B102&gt;=10,"c","s"),IF(G102=0,0,F101))</f>
        <v>c</v>
      </c>
      <c r="G102">
        <f>IF(G101=0,1,IF(G101&lt;&gt;5,IF(G99=G101,G101+1,G101),IF(C101&gt;=20,0,G101)))</f>
        <v>5</v>
      </c>
      <c r="I102">
        <v>1</v>
      </c>
    </row>
    <row r="103" spans="1:9" outlineLevel="2">
      <c r="A103" s="7">
        <v>329</v>
      </c>
      <c r="B103" s="8">
        <v>7.5</v>
      </c>
      <c r="C103" s="8">
        <v>2</v>
      </c>
      <c r="D103" s="9" t="s">
        <v>33</v>
      </c>
      <c r="E103" s="10">
        <v>0</v>
      </c>
      <c r="F103" t="str">
        <f>IF(F102=0,IF(B103&gt;=10,"c","s"),IF(G103=0,0,F102))</f>
        <v>c</v>
      </c>
      <c r="G103">
        <f>IF(G102=0,1,IF(G102&lt;&gt;5,IF(G100=G102,G102+1,G102),IF(C102&gt;=20,0,G102)))</f>
        <v>5</v>
      </c>
      <c r="I103">
        <v>1</v>
      </c>
    </row>
    <row r="104" spans="1:9" outlineLevel="2">
      <c r="A104" s="12">
        <v>330</v>
      </c>
      <c r="B104" s="13">
        <v>9.1</v>
      </c>
      <c r="C104" s="13">
        <v>2</v>
      </c>
      <c r="D104" s="14" t="s">
        <v>33</v>
      </c>
      <c r="E104" s="15">
        <v>0</v>
      </c>
      <c r="F104" t="str">
        <f>IF(F103=0,IF(B104&gt;=10,"c","s"),IF(G104=0,0,F103))</f>
        <v>c</v>
      </c>
      <c r="G104">
        <f>IF(G103=0,1,IF(G103&lt;&gt;5,IF(G101=G103,G103+1,G103),IF(C103&gt;=20,0,G103)))</f>
        <v>5</v>
      </c>
      <c r="I104">
        <v>1</v>
      </c>
    </row>
    <row r="105" spans="1:9" outlineLevel="2">
      <c r="A105" s="7">
        <v>331</v>
      </c>
      <c r="B105" s="8">
        <v>10.9</v>
      </c>
      <c r="C105" s="8">
        <v>6</v>
      </c>
      <c r="D105" s="9" t="s">
        <v>33</v>
      </c>
      <c r="E105" s="10">
        <v>0</v>
      </c>
      <c r="F105" t="str">
        <f>IF(F104=0,IF(B105&gt;=10,"c","s"),IF(G105=0,0,F104))</f>
        <v>c</v>
      </c>
      <c r="G105">
        <f>IF(G104=0,1,IF(G104&lt;&gt;5,IF(G102=G104,G104+1,G104),IF(C104&gt;=20,0,G104)))</f>
        <v>5</v>
      </c>
      <c r="I105">
        <v>1</v>
      </c>
    </row>
    <row r="106" spans="1:9" outlineLevel="2">
      <c r="A106" s="7">
        <v>343</v>
      </c>
      <c r="B106" s="8">
        <v>11.8</v>
      </c>
      <c r="C106" s="8">
        <v>1</v>
      </c>
      <c r="D106" s="9" t="s">
        <v>33</v>
      </c>
      <c r="E106" s="10">
        <v>0</v>
      </c>
      <c r="F106" t="str">
        <f>IF(F105=0,IF(B106&gt;=10,"c","s"),IF(G106=0,0,F105))</f>
        <v>c</v>
      </c>
      <c r="G106">
        <f>IF(G105=0,1,IF(G105&lt;&gt;5,IF(G103=G105,G105+1,G105),IF(C105&gt;=20,0,G105)))</f>
        <v>5</v>
      </c>
      <c r="I106">
        <v>1</v>
      </c>
    </row>
    <row r="107" spans="1:9" outlineLevel="2">
      <c r="A107" s="12">
        <v>344</v>
      </c>
      <c r="B107" s="13">
        <v>13.1</v>
      </c>
      <c r="C107" s="13">
        <v>4</v>
      </c>
      <c r="D107" s="14" t="s">
        <v>33</v>
      </c>
      <c r="E107" s="15">
        <v>0</v>
      </c>
      <c r="F107" t="str">
        <f>IF(F106=0,IF(B107&gt;=10,"c","s"),IF(G107=0,0,F106))</f>
        <v>c</v>
      </c>
      <c r="G107">
        <f>IF(G106=0,1,IF(G106&lt;&gt;5,IF(G104=G106,G106+1,G106),IF(C106&gt;=20,0,G106)))</f>
        <v>5</v>
      </c>
      <c r="I107">
        <v>1</v>
      </c>
    </row>
    <row r="108" spans="1:9" outlineLevel="2">
      <c r="A108" s="7">
        <v>345</v>
      </c>
      <c r="B108" s="8">
        <v>12.9</v>
      </c>
      <c r="C108" s="8">
        <v>1</v>
      </c>
      <c r="D108" s="9" t="s">
        <v>33</v>
      </c>
      <c r="E108" s="10">
        <v>0</v>
      </c>
      <c r="F108" t="str">
        <f>IF(F107=0,IF(B108&gt;=10,"c","s"),IF(G108=0,0,F107))</f>
        <v>c</v>
      </c>
      <c r="G108">
        <f>IF(G107=0,1,IF(G107&lt;&gt;5,IF(G105=G107,G107+1,G107),IF(C107&gt;=20,0,G107)))</f>
        <v>5</v>
      </c>
      <c r="I108">
        <v>1</v>
      </c>
    </row>
    <row r="109" spans="1:9" outlineLevel="2">
      <c r="A109" s="12">
        <v>358</v>
      </c>
      <c r="B109" s="13">
        <v>22</v>
      </c>
      <c r="C109" s="13">
        <v>4</v>
      </c>
      <c r="D109" s="14" t="s">
        <v>33</v>
      </c>
      <c r="E109" s="15">
        <v>0</v>
      </c>
      <c r="F109" t="str">
        <f>IF(F108=0,IF(B109&gt;=10,"c","s"),IF(G109=0,0,F108))</f>
        <v>c</v>
      </c>
      <c r="G109">
        <f>IF(G108=0,1,IF(G108&lt;&gt;5,IF(G106=G108,G108+1,G108),IF(C108&gt;=20,0,G108)))</f>
        <v>5</v>
      </c>
      <c r="I109">
        <v>1</v>
      </c>
    </row>
    <row r="110" spans="1:9" outlineLevel="2">
      <c r="A110" s="7">
        <v>359</v>
      </c>
      <c r="B110" s="8">
        <v>20.3</v>
      </c>
      <c r="C110" s="8">
        <v>4</v>
      </c>
      <c r="D110" s="9" t="s">
        <v>33</v>
      </c>
      <c r="E110" s="10">
        <v>0</v>
      </c>
      <c r="F110" t="str">
        <f>IF(F109=0,IF(B110&gt;=10,"c","s"),IF(G110=0,0,F109))</f>
        <v>c</v>
      </c>
      <c r="G110">
        <f>IF(G109=0,1,IF(G109&lt;&gt;5,IF(G107=G109,G109+1,G109),IF(C109&gt;=20,0,G109)))</f>
        <v>5</v>
      </c>
      <c r="I110">
        <v>1</v>
      </c>
    </row>
    <row r="111" spans="1:9" outlineLevel="2">
      <c r="A111" s="12">
        <v>360</v>
      </c>
      <c r="B111" s="13">
        <v>19.600000000000001</v>
      </c>
      <c r="C111" s="13">
        <v>1</v>
      </c>
      <c r="D111" s="14" t="s">
        <v>33</v>
      </c>
      <c r="E111" s="15">
        <v>0</v>
      </c>
      <c r="F111" t="str">
        <f>IF(F110=0,IF(B111&gt;=10,"c","s"),IF(G111=0,0,F110))</f>
        <v>c</v>
      </c>
      <c r="G111">
        <f>IF(G110=0,1,IF(G110&lt;&gt;5,IF(G108=G110,G110+1,G110),IF(C110&gt;=20,0,G110)))</f>
        <v>5</v>
      </c>
      <c r="I111">
        <v>1</v>
      </c>
    </row>
    <row r="112" spans="1:9" outlineLevel="2">
      <c r="A112" s="12">
        <v>372</v>
      </c>
      <c r="B112" s="13">
        <v>14.1</v>
      </c>
      <c r="C112" s="13">
        <v>3</v>
      </c>
      <c r="D112" s="14" t="s">
        <v>33</v>
      </c>
      <c r="E112" s="15">
        <v>0</v>
      </c>
      <c r="F112" t="str">
        <f>IF(F111=0,IF(B112&gt;=10,"c","s"),IF(G112=0,0,F111))</f>
        <v>c</v>
      </c>
      <c r="G112">
        <f>IF(G111=0,1,IF(G111&lt;&gt;5,IF(G109=G111,G111+1,G111),IF(C111&gt;=20,0,G111)))</f>
        <v>5</v>
      </c>
      <c r="I112">
        <v>1</v>
      </c>
    </row>
    <row r="113" spans="1:9" outlineLevel="2">
      <c r="A113" s="7">
        <v>373</v>
      </c>
      <c r="B113" s="8">
        <v>14.8</v>
      </c>
      <c r="C113" s="8">
        <v>6</v>
      </c>
      <c r="D113" s="9" t="s">
        <v>33</v>
      </c>
      <c r="E113" s="10">
        <v>0</v>
      </c>
      <c r="F113" t="str">
        <f>IF(F112=0,IF(B113&gt;=10,"c","s"),IF(G113=0,0,F112))</f>
        <v>c</v>
      </c>
      <c r="G113">
        <f>IF(G112=0,1,IF(G112&lt;&gt;5,IF(G110=G112,G112+1,G112),IF(C112&gt;=20,0,G112)))</f>
        <v>5</v>
      </c>
      <c r="I113">
        <v>1</v>
      </c>
    </row>
    <row r="114" spans="1:9" outlineLevel="2">
      <c r="A114" s="12">
        <v>374</v>
      </c>
      <c r="B114" s="13">
        <v>16.3</v>
      </c>
      <c r="C114" s="13">
        <v>6</v>
      </c>
      <c r="D114" s="14" t="s">
        <v>33</v>
      </c>
      <c r="E114" s="15">
        <v>0</v>
      </c>
      <c r="F114" t="str">
        <f>IF(F113=0,IF(B114&gt;=10,"c","s"),IF(G114=0,0,F113))</f>
        <v>c</v>
      </c>
      <c r="G114">
        <f>IF(G113=0,1,IF(G113&lt;&gt;5,IF(G111=G113,G113+1,G113),IF(C113&gt;=20,0,G113)))</f>
        <v>5</v>
      </c>
      <c r="I114">
        <v>1</v>
      </c>
    </row>
    <row r="115" spans="1:9" outlineLevel="2">
      <c r="A115" s="12">
        <v>386</v>
      </c>
      <c r="B115" s="13">
        <v>7.9</v>
      </c>
      <c r="C115" s="13">
        <v>1</v>
      </c>
      <c r="D115" s="14" t="s">
        <v>33</v>
      </c>
      <c r="E115" s="15">
        <v>0</v>
      </c>
      <c r="F115" t="str">
        <f>IF(F114=0,IF(B115&gt;=10,"c","s"),IF(G115=0,0,F114))</f>
        <v>c</v>
      </c>
      <c r="G115">
        <f>IF(G114=0,1,IF(G114&lt;&gt;5,IF(G112=G114,G114+1,G114),IF(C114&gt;=20,0,G114)))</f>
        <v>5</v>
      </c>
      <c r="I115">
        <v>1</v>
      </c>
    </row>
    <row r="116" spans="1:9" outlineLevel="2">
      <c r="A116" s="7">
        <v>387</v>
      </c>
      <c r="B116" s="8">
        <v>9.6</v>
      </c>
      <c r="C116" s="8">
        <v>2</v>
      </c>
      <c r="D116" s="9" t="s">
        <v>33</v>
      </c>
      <c r="E116" s="10">
        <v>0</v>
      </c>
      <c r="F116" t="str">
        <f>IF(F115=0,IF(B116&gt;=10,"c","s"),IF(G116=0,0,F115))</f>
        <v>c</v>
      </c>
      <c r="G116">
        <f>IF(G115=0,1,IF(G115&lt;&gt;5,IF(G113=G115,G115+1,G115),IF(C115&gt;=20,0,G115)))</f>
        <v>5</v>
      </c>
      <c r="I116">
        <v>1</v>
      </c>
    </row>
    <row r="117" spans="1:9" outlineLevel="2">
      <c r="A117" s="12">
        <v>388</v>
      </c>
      <c r="B117" s="13">
        <v>10</v>
      </c>
      <c r="C117" s="13">
        <v>3</v>
      </c>
      <c r="D117" s="14" t="s">
        <v>33</v>
      </c>
      <c r="E117" s="15">
        <v>0</v>
      </c>
      <c r="F117" t="str">
        <f>IF(F116=0,IF(B117&gt;=10,"c","s"),IF(G117=0,0,F116))</f>
        <v>c</v>
      </c>
      <c r="G117">
        <f>IF(G116=0,1,IF(G116&lt;&gt;5,IF(G114=G116,G116+1,G116),IF(C116&gt;=20,0,G116)))</f>
        <v>5</v>
      </c>
      <c r="I117">
        <v>1</v>
      </c>
    </row>
    <row r="118" spans="1:9" outlineLevel="2">
      <c r="A118" s="12">
        <v>400</v>
      </c>
      <c r="B118" s="13">
        <v>18.8</v>
      </c>
      <c r="C118" s="13">
        <v>5</v>
      </c>
      <c r="D118" s="14" t="s">
        <v>33</v>
      </c>
      <c r="E118" s="15">
        <v>0</v>
      </c>
      <c r="F118" t="str">
        <f>IF(F117=0,IF(B118&gt;=10,"c","s"),IF(G118=0,0,F117))</f>
        <v>c</v>
      </c>
      <c r="G118">
        <f>IF(G117=0,1,IF(G117&lt;&gt;5,IF(G115=G117,G117+1,G117),IF(C117&gt;=20,0,G117)))</f>
        <v>5</v>
      </c>
      <c r="I118">
        <v>1</v>
      </c>
    </row>
    <row r="119" spans="1:9" outlineLevel="2">
      <c r="A119" s="7">
        <v>401</v>
      </c>
      <c r="B119" s="8">
        <v>17.7</v>
      </c>
      <c r="C119" s="8">
        <v>2</v>
      </c>
      <c r="D119" s="9" t="s">
        <v>33</v>
      </c>
      <c r="E119" s="10">
        <v>0</v>
      </c>
      <c r="F119" t="str">
        <f>IF(F118=0,IF(B119&gt;=10,"c","s"),IF(G119=0,0,F118))</f>
        <v>c</v>
      </c>
      <c r="G119">
        <f>IF(G118=0,1,IF(G118&lt;&gt;5,IF(G116=G118,G118+1,G118),IF(C118&gt;=20,0,G118)))</f>
        <v>5</v>
      </c>
      <c r="I119">
        <v>1</v>
      </c>
    </row>
    <row r="120" spans="1:9" outlineLevel="2">
      <c r="A120" s="12">
        <v>402</v>
      </c>
      <c r="B120" s="13">
        <v>16.100000000000001</v>
      </c>
      <c r="C120" s="13">
        <v>2</v>
      </c>
      <c r="D120" s="14" t="s">
        <v>33</v>
      </c>
      <c r="E120" s="15">
        <v>0</v>
      </c>
      <c r="F120" t="str">
        <f>IF(F119=0,IF(B120&gt;=10,"c","s"),IF(G120=0,0,F119))</f>
        <v>c</v>
      </c>
      <c r="G120">
        <f>IF(G119=0,1,IF(G119&lt;&gt;5,IF(G117=G119,G119+1,G119),IF(C119&gt;=20,0,G119)))</f>
        <v>5</v>
      </c>
      <c r="I120">
        <v>1</v>
      </c>
    </row>
    <row r="121" spans="1:9" outlineLevel="2">
      <c r="A121" s="12">
        <v>414</v>
      </c>
      <c r="B121" s="13">
        <v>21</v>
      </c>
      <c r="C121" s="13">
        <v>1</v>
      </c>
      <c r="D121" s="14" t="s">
        <v>33</v>
      </c>
      <c r="E121" s="15">
        <v>0</v>
      </c>
      <c r="F121" t="str">
        <f>IF(F120=0,IF(B121&gt;=10,"c","s"),IF(G121=0,0,F120))</f>
        <v>c</v>
      </c>
      <c r="G121">
        <f>IF(G120=0,1,IF(G120&lt;&gt;5,IF(G118=G120,G120+1,G120),IF(C120&gt;=20,0,G120)))</f>
        <v>5</v>
      </c>
      <c r="I121">
        <v>1</v>
      </c>
    </row>
    <row r="122" spans="1:9" outlineLevel="2">
      <c r="A122" s="7">
        <v>415</v>
      </c>
      <c r="B122" s="8">
        <v>19.600000000000001</v>
      </c>
      <c r="C122" s="8">
        <v>6</v>
      </c>
      <c r="D122" s="9" t="s">
        <v>33</v>
      </c>
      <c r="E122" s="10">
        <v>0</v>
      </c>
      <c r="F122" t="str">
        <f>IF(F121=0,IF(B122&gt;=10,"c","s"),IF(G122=0,0,F121))</f>
        <v>c</v>
      </c>
      <c r="G122">
        <f>IF(G121=0,1,IF(G121&lt;&gt;5,IF(G119=G121,G121+1,G121),IF(C121&gt;=20,0,G121)))</f>
        <v>5</v>
      </c>
      <c r="I122">
        <v>1</v>
      </c>
    </row>
    <row r="123" spans="1:9" outlineLevel="2">
      <c r="A123" s="12">
        <v>416</v>
      </c>
      <c r="B123" s="13">
        <v>19.5</v>
      </c>
      <c r="C123" s="13">
        <v>4</v>
      </c>
      <c r="D123" s="14" t="s">
        <v>33</v>
      </c>
      <c r="E123" s="15">
        <v>0</v>
      </c>
      <c r="F123" t="str">
        <f>IF(F122=0,IF(B123&gt;=10,"c","s"),IF(G123=0,0,F122))</f>
        <v>c</v>
      </c>
      <c r="G123">
        <f>IF(G122=0,1,IF(G122&lt;&gt;5,IF(G120=G122,G122+1,G122),IF(C122&gt;=20,0,G122)))</f>
        <v>5</v>
      </c>
      <c r="I123">
        <v>1</v>
      </c>
    </row>
    <row r="124" spans="1:9" outlineLevel="2">
      <c r="A124" s="12">
        <v>428</v>
      </c>
      <c r="B124" s="13">
        <v>8.6</v>
      </c>
      <c r="C124" s="13">
        <v>2</v>
      </c>
      <c r="D124" s="14" t="s">
        <v>33</v>
      </c>
      <c r="E124" s="15">
        <v>0</v>
      </c>
      <c r="F124" t="str">
        <f>IF(F123=0,IF(B124&gt;=10,"c","s"),IF(G124=0,0,F123))</f>
        <v>c</v>
      </c>
      <c r="G124">
        <f>IF(G123=0,1,IF(G123&lt;&gt;5,IF(G121=G123,G123+1,G123),IF(C123&gt;=20,0,G123)))</f>
        <v>5</v>
      </c>
      <c r="I124">
        <v>1</v>
      </c>
    </row>
    <row r="125" spans="1:9" outlineLevel="2">
      <c r="A125" s="7">
        <v>429</v>
      </c>
      <c r="B125" s="8">
        <v>10.199999999999999</v>
      </c>
      <c r="C125" s="8">
        <v>5</v>
      </c>
      <c r="D125" s="9" t="s">
        <v>33</v>
      </c>
      <c r="E125" s="10">
        <v>0</v>
      </c>
      <c r="F125" t="str">
        <f>IF(F124=0,IF(B125&gt;=10,"c","s"),IF(G125=0,0,F124))</f>
        <v>c</v>
      </c>
      <c r="G125">
        <f>IF(G124=0,1,IF(G124&lt;&gt;5,IF(G122=G124,G124+1,G124),IF(C124&gt;=20,0,G124)))</f>
        <v>5</v>
      </c>
      <c r="I125">
        <v>1</v>
      </c>
    </row>
    <row r="126" spans="1:9" outlineLevel="2">
      <c r="A126" s="12">
        <v>430</v>
      </c>
      <c r="B126" s="13">
        <v>11.8</v>
      </c>
      <c r="C126" s="13">
        <v>5</v>
      </c>
      <c r="D126" s="14" t="s">
        <v>33</v>
      </c>
      <c r="E126" s="15">
        <v>0</v>
      </c>
      <c r="F126" t="str">
        <f>IF(F125=0,IF(B126&gt;=10,"c","s"),IF(G126=0,0,F125))</f>
        <v>c</v>
      </c>
      <c r="G126">
        <f>IF(G125=0,1,IF(G125&lt;&gt;5,IF(G123=G125,G125+1,G125),IF(C125&gt;=20,0,G125)))</f>
        <v>5</v>
      </c>
      <c r="I126">
        <v>1</v>
      </c>
    </row>
    <row r="127" spans="1:9" outlineLevel="2">
      <c r="A127" s="7">
        <v>443</v>
      </c>
      <c r="B127" s="8">
        <v>12.2</v>
      </c>
      <c r="C127" s="8">
        <v>4</v>
      </c>
      <c r="D127" s="9" t="s">
        <v>33</v>
      </c>
      <c r="E127" s="10">
        <v>0</v>
      </c>
      <c r="F127" t="str">
        <f>IF(F126=0,IF(B127&gt;=10,"c","s"),IF(G127=0,0,F126))</f>
        <v>c</v>
      </c>
      <c r="G127">
        <f>IF(G126=0,1,IF(G126&lt;&gt;5,IF(G124=G126,G126+1,G126),IF(C126&gt;=20,0,G126)))</f>
        <v>5</v>
      </c>
      <c r="I127">
        <v>1</v>
      </c>
    </row>
    <row r="128" spans="1:9" outlineLevel="2">
      <c r="A128" s="12">
        <v>444</v>
      </c>
      <c r="B128" s="13">
        <v>11.9</v>
      </c>
      <c r="C128" s="13">
        <v>1</v>
      </c>
      <c r="D128" s="14" t="s">
        <v>33</v>
      </c>
      <c r="E128" s="15">
        <v>0</v>
      </c>
      <c r="F128" t="str">
        <f>IF(F127=0,IF(B128&gt;=10,"c","s"),IF(G128=0,0,F127))</f>
        <v>c</v>
      </c>
      <c r="G128">
        <f>IF(G127=0,1,IF(G127&lt;&gt;5,IF(G125=G127,G127+1,G127),IF(C127&gt;=20,0,G127)))</f>
        <v>5</v>
      </c>
      <c r="I128">
        <v>1</v>
      </c>
    </row>
    <row r="129" spans="1:9" outlineLevel="2">
      <c r="A129" s="7">
        <v>445</v>
      </c>
      <c r="B129" s="8">
        <v>10.5</v>
      </c>
      <c r="C129" s="8">
        <v>1</v>
      </c>
      <c r="D129" s="9" t="s">
        <v>33</v>
      </c>
      <c r="E129" s="10">
        <v>0</v>
      </c>
      <c r="F129" t="str">
        <f>IF(F128=0,IF(B129&gt;=10,"c","s"),IF(G129=0,0,F128))</f>
        <v>c</v>
      </c>
      <c r="G129">
        <f>IF(G128=0,1,IF(G128&lt;&gt;5,IF(G126=G128,G128+1,G128),IF(C128&gt;=20,0,G128)))</f>
        <v>5</v>
      </c>
      <c r="I129">
        <v>1</v>
      </c>
    </row>
    <row r="130" spans="1:9" outlineLevel="2">
      <c r="A130" s="7">
        <v>461</v>
      </c>
      <c r="B130" s="8">
        <v>22.1</v>
      </c>
      <c r="C130" s="8">
        <v>1</v>
      </c>
      <c r="D130" s="9" t="s">
        <v>33</v>
      </c>
      <c r="E130" s="10">
        <v>0</v>
      </c>
      <c r="F130" t="str">
        <f>IF(F129=0,IF(B130&gt;=10,"c","s"),IF(G130=0,0,F129))</f>
        <v>c</v>
      </c>
      <c r="G130">
        <f>IF(G129=0,1,IF(G129&lt;&gt;5,IF(G127=G129,G129+1,G129),IF(C129&gt;=20,0,G129)))</f>
        <v>5</v>
      </c>
      <c r="I130">
        <v>1</v>
      </c>
    </row>
    <row r="131" spans="1:9" outlineLevel="2">
      <c r="A131" s="12">
        <v>462</v>
      </c>
      <c r="B131" s="13">
        <v>25</v>
      </c>
      <c r="C131" s="13">
        <v>4</v>
      </c>
      <c r="D131" s="14" t="s">
        <v>33</v>
      </c>
      <c r="E131" s="15">
        <v>0</v>
      </c>
      <c r="F131" t="str">
        <f>IF(F130=0,IF(B131&gt;=10,"c","s"),IF(G131=0,0,F130))</f>
        <v>c</v>
      </c>
      <c r="G131">
        <f>IF(G130=0,1,IF(G130&lt;&gt;5,IF(G128=G130,G130+1,G130),IF(C130&gt;=20,0,G130)))</f>
        <v>5</v>
      </c>
      <c r="I131">
        <v>1</v>
      </c>
    </row>
    <row r="132" spans="1:9" outlineLevel="2">
      <c r="A132" s="7">
        <v>463</v>
      </c>
      <c r="B132" s="8">
        <v>27.7</v>
      </c>
      <c r="C132" s="8">
        <v>1</v>
      </c>
      <c r="D132" s="9" t="s">
        <v>33</v>
      </c>
      <c r="E132" s="10">
        <v>0</v>
      </c>
      <c r="F132" t="str">
        <f>IF(F131=0,IF(B132&gt;=10,"c","s"),IF(G132=0,0,F131))</f>
        <v>c</v>
      </c>
      <c r="G132">
        <f>IF(G131=0,1,IF(G131&lt;&gt;5,IF(G129=G131,G131+1,G131),IF(C131&gt;=20,0,G131)))</f>
        <v>5</v>
      </c>
      <c r="I132">
        <v>1</v>
      </c>
    </row>
    <row r="133" spans="1:9" outlineLevel="2">
      <c r="A133" s="7">
        <v>475</v>
      </c>
      <c r="B133" s="8">
        <v>19.5</v>
      </c>
      <c r="C133" s="8">
        <v>2</v>
      </c>
      <c r="D133" s="9" t="s">
        <v>33</v>
      </c>
      <c r="E133" s="10">
        <v>0</v>
      </c>
      <c r="F133" t="str">
        <f>IF(F132=0,IF(B133&gt;=10,"c","s"),IF(G133=0,0,F132))</f>
        <v>c</v>
      </c>
      <c r="G133">
        <f>IF(G132=0,1,IF(G132&lt;&gt;5,IF(G130=G132,G132+1,G132),IF(C132&gt;=20,0,G132)))</f>
        <v>5</v>
      </c>
      <c r="I133">
        <v>1</v>
      </c>
    </row>
    <row r="134" spans="1:9" outlineLevel="2">
      <c r="A134" s="12">
        <v>476</v>
      </c>
      <c r="B134" s="13">
        <v>18.7</v>
      </c>
      <c r="C134" s="13">
        <v>6</v>
      </c>
      <c r="D134" s="14" t="s">
        <v>33</v>
      </c>
      <c r="E134" s="15">
        <v>0</v>
      </c>
      <c r="F134" t="str">
        <f>IF(F133=0,IF(B134&gt;=10,"c","s"),IF(G134=0,0,F133))</f>
        <v>c</v>
      </c>
      <c r="G134">
        <f>IF(G133=0,1,IF(G133&lt;&gt;5,IF(G131=G133,G133+1,G133),IF(C133&gt;=20,0,G133)))</f>
        <v>5</v>
      </c>
      <c r="I134">
        <v>1</v>
      </c>
    </row>
    <row r="135" spans="1:9" outlineLevel="2">
      <c r="A135" s="7">
        <v>477</v>
      </c>
      <c r="B135" s="8">
        <v>16.3</v>
      </c>
      <c r="C135" s="8">
        <v>5</v>
      </c>
      <c r="D135" s="9" t="s">
        <v>33</v>
      </c>
      <c r="E135" s="10">
        <v>0</v>
      </c>
      <c r="F135" t="str">
        <f>IF(F134=0,IF(B135&gt;=10,"c","s"),IF(G135=0,0,F134))</f>
        <v>c</v>
      </c>
      <c r="G135">
        <f>IF(G134=0,1,IF(G134&lt;&gt;5,IF(G132=G134,G134+1,G134),IF(C134&gt;=20,0,G134)))</f>
        <v>5</v>
      </c>
      <c r="I135">
        <v>1</v>
      </c>
    </row>
    <row r="136" spans="1:9" outlineLevel="2">
      <c r="A136" s="7">
        <v>491</v>
      </c>
      <c r="B136" s="8">
        <v>2.2000000000000002</v>
      </c>
      <c r="C136" s="8">
        <v>1</v>
      </c>
      <c r="D136" s="9" t="s">
        <v>33</v>
      </c>
      <c r="E136" s="10">
        <v>0</v>
      </c>
      <c r="F136" t="str">
        <f>IF(F135=0,IF(B136&gt;=10,"c","s"),IF(G136=0,0,F135))</f>
        <v>c</v>
      </c>
      <c r="G136">
        <f>IF(G135=0,1,IF(G135&lt;&gt;5,IF(G133=G135,G135+1,G135),IF(C135&gt;=20,0,G135)))</f>
        <v>5</v>
      </c>
      <c r="I136">
        <v>1</v>
      </c>
    </row>
    <row r="137" spans="1:9" outlineLevel="2">
      <c r="A137" s="12">
        <v>492</v>
      </c>
      <c r="B137" s="13">
        <v>1.6</v>
      </c>
      <c r="C137" s="13">
        <v>4</v>
      </c>
      <c r="D137" s="14" t="s">
        <v>33</v>
      </c>
      <c r="E137" s="15">
        <v>0</v>
      </c>
      <c r="F137" t="str">
        <f>IF(F136=0,IF(B137&gt;=10,"c","s"),IF(G137=0,0,F136))</f>
        <v>c</v>
      </c>
      <c r="G137">
        <f>IF(G136=0,1,IF(G136&lt;&gt;5,IF(G134=G136,G136+1,G136),IF(C136&gt;=20,0,G136)))</f>
        <v>5</v>
      </c>
      <c r="I137">
        <v>1</v>
      </c>
    </row>
    <row r="138" spans="1:9" outlineLevel="2">
      <c r="A138" s="7">
        <v>493</v>
      </c>
      <c r="B138" s="8">
        <v>2.7</v>
      </c>
      <c r="C138" s="8">
        <v>1</v>
      </c>
      <c r="D138" s="9" t="s">
        <v>33</v>
      </c>
      <c r="E138" s="10">
        <v>0</v>
      </c>
      <c r="F138" t="str">
        <f>IF(F137=0,IF(B138&gt;=10,"c","s"),IF(G138=0,0,F137))</f>
        <v>c</v>
      </c>
      <c r="G138">
        <f>IF(G137=0,1,IF(G137&lt;&gt;5,IF(G135=G137,G137+1,G137),IF(C137&gt;=20,0,G137)))</f>
        <v>5</v>
      </c>
      <c r="I138">
        <v>1</v>
      </c>
    </row>
    <row r="139" spans="1:9" outlineLevel="1">
      <c r="A139" s="7"/>
      <c r="B139" s="8"/>
      <c r="C139" s="8"/>
      <c r="D139" s="9"/>
      <c r="E139" s="10"/>
      <c r="H139" s="2">
        <v>1</v>
      </c>
      <c r="I139">
        <f>SUBTOTAL(3,I37:I138)</f>
        <v>102</v>
      </c>
    </row>
    <row r="140" spans="1:9" outlineLevel="2">
      <c r="A140" s="7">
        <v>5</v>
      </c>
      <c r="B140" s="8">
        <v>22.3</v>
      </c>
      <c r="C140" s="8">
        <v>10</v>
      </c>
      <c r="D140" s="9" t="s">
        <v>5</v>
      </c>
      <c r="E140" s="10">
        <v>2</v>
      </c>
      <c r="F140" t="str">
        <f>IF(F138=0,IF(B140&gt;=10,"c","s"),IF(G140=0,0,F138))</f>
        <v>c</v>
      </c>
      <c r="G140">
        <f>IF(G138=0,1,IF(G138&lt;&gt;5,IF(G136=G138,G138+1,G138),IF(C138&gt;=20,0,G138)))</f>
        <v>5</v>
      </c>
      <c r="I140">
        <v>2</v>
      </c>
    </row>
    <row r="141" spans="1:9" outlineLevel="2">
      <c r="A141" s="12">
        <v>6</v>
      </c>
      <c r="B141" s="13">
        <v>20.399999999999999</v>
      </c>
      <c r="C141" s="13">
        <v>8</v>
      </c>
      <c r="D141" s="14" t="s">
        <v>5</v>
      </c>
      <c r="E141" s="15">
        <v>2</v>
      </c>
      <c r="F141" t="str">
        <f>IF(F140=0,IF(B141&gt;=10,"c","s"),IF(G141=0,0,F140))</f>
        <v>c</v>
      </c>
      <c r="G141">
        <f>IF(G140=0,1,IF(G140&lt;&gt;5,IF(G137=G140,G140+1,G140),IF(C140&gt;=20,0,G140)))</f>
        <v>5</v>
      </c>
      <c r="I141">
        <v>2</v>
      </c>
    </row>
    <row r="142" spans="1:9" outlineLevel="2">
      <c r="A142" s="7">
        <v>7</v>
      </c>
      <c r="B142" s="8">
        <v>18.899999999999999</v>
      </c>
      <c r="C142" s="8">
        <v>10</v>
      </c>
      <c r="D142" s="9" t="s">
        <v>5</v>
      </c>
      <c r="E142" s="10">
        <v>2</v>
      </c>
      <c r="F142" t="str">
        <f>IF(F141=0,IF(B142&gt;=10,"c","s"),IF(G142=0,0,F141))</f>
        <v>c</v>
      </c>
      <c r="G142">
        <f>IF(G141=0,1,IF(G141&lt;&gt;5,IF(G138=G141,G141+1,G141),IF(C141&gt;=20,0,G141)))</f>
        <v>5</v>
      </c>
      <c r="I142">
        <v>2</v>
      </c>
    </row>
    <row r="143" spans="1:9" outlineLevel="2">
      <c r="A143" s="12">
        <v>20</v>
      </c>
      <c r="B143" s="13">
        <v>16.3</v>
      </c>
      <c r="C143" s="13">
        <v>12</v>
      </c>
      <c r="D143" s="14" t="s">
        <v>5</v>
      </c>
      <c r="E143" s="15">
        <v>2</v>
      </c>
      <c r="F143" t="str">
        <f>IF(F142=0,IF(B143&gt;=10,"c","s"),IF(G143=0,0,F142))</f>
        <v>c</v>
      </c>
      <c r="G143">
        <f>IF(G142=0,1,IF(G142&lt;&gt;5,IF(G140=G142,G142+1,G142),IF(C142&gt;=20,0,G142)))</f>
        <v>5</v>
      </c>
      <c r="I143">
        <v>2</v>
      </c>
    </row>
    <row r="144" spans="1:9" outlineLevel="2">
      <c r="A144" s="7">
        <v>21</v>
      </c>
      <c r="B144" s="8">
        <v>17.100000000000001</v>
      </c>
      <c r="C144" s="8">
        <v>11</v>
      </c>
      <c r="D144" s="9" t="s">
        <v>5</v>
      </c>
      <c r="E144" s="10">
        <v>2</v>
      </c>
      <c r="F144" t="str">
        <f>IF(F143=0,IF(B144&gt;=10,"c","s"),IF(G144=0,0,F143))</f>
        <v>c</v>
      </c>
      <c r="G144">
        <f>IF(G143=0,1,IF(G143&lt;&gt;5,IF(G141=G143,G143+1,G143),IF(C143&gt;=20,0,G143)))</f>
        <v>5</v>
      </c>
      <c r="I144">
        <v>2</v>
      </c>
    </row>
    <row r="145" spans="1:9" outlineLevel="2">
      <c r="A145" s="12">
        <v>22</v>
      </c>
      <c r="B145" s="13">
        <v>18.7</v>
      </c>
      <c r="C145" s="13">
        <v>6</v>
      </c>
      <c r="D145" s="14" t="s">
        <v>5</v>
      </c>
      <c r="E145" s="15">
        <v>2</v>
      </c>
      <c r="F145" t="str">
        <f>IF(F144=0,IF(B145&gt;=10,"c","s"),IF(G145=0,0,F144))</f>
        <v>c</v>
      </c>
      <c r="G145">
        <f>IF(G144=0,1,IF(G144&lt;&gt;5,IF(G142=G144,G144+1,G144),IF(C144&gt;=20,0,G144)))</f>
        <v>5</v>
      </c>
      <c r="I145">
        <v>2</v>
      </c>
    </row>
    <row r="146" spans="1:9" outlineLevel="2">
      <c r="A146" s="7">
        <v>39</v>
      </c>
      <c r="B146" s="8">
        <v>3.8</v>
      </c>
      <c r="C146" s="8">
        <v>11</v>
      </c>
      <c r="D146" s="9" t="s">
        <v>5</v>
      </c>
      <c r="E146" s="10">
        <v>2</v>
      </c>
      <c r="F146" t="str">
        <f>IF(F145=0,IF(B146&gt;=10,"c","s"),IF(G146=0,0,F145))</f>
        <v>c</v>
      </c>
      <c r="G146">
        <f>IF(G145=0,1,IF(G145&lt;&gt;5,IF(G143=G145,G145+1,G145),IF(C145&gt;=20,0,G145)))</f>
        <v>5</v>
      </c>
      <c r="I146">
        <v>2</v>
      </c>
    </row>
    <row r="147" spans="1:9" outlineLevel="2">
      <c r="A147" s="12">
        <v>40</v>
      </c>
      <c r="B147" s="13">
        <v>1.7</v>
      </c>
      <c r="C147" s="13">
        <v>6</v>
      </c>
      <c r="D147" s="14" t="s">
        <v>5</v>
      </c>
      <c r="E147" s="15">
        <v>2</v>
      </c>
      <c r="F147" t="str">
        <f>IF(F146=0,IF(B147&gt;=10,"c","s"),IF(G147=0,0,F146))</f>
        <v>c</v>
      </c>
      <c r="G147">
        <f>IF(G146=0,1,IF(G146&lt;&gt;5,IF(G144=G146,G146+1,G146),IF(C146&gt;=20,0,G146)))</f>
        <v>5</v>
      </c>
      <c r="I147">
        <v>2</v>
      </c>
    </row>
    <row r="148" spans="1:9" outlineLevel="2">
      <c r="A148" s="7">
        <v>41</v>
      </c>
      <c r="B148" s="8">
        <v>1</v>
      </c>
      <c r="C148" s="8">
        <v>3</v>
      </c>
      <c r="D148" s="9" t="s">
        <v>5</v>
      </c>
      <c r="E148" s="10">
        <v>2</v>
      </c>
      <c r="F148" t="str">
        <f>IF(F147=0,IF(B148&gt;=10,"c","s"),IF(G148=0,0,F147))</f>
        <v>c</v>
      </c>
      <c r="G148">
        <f>IF(G147=0,1,IF(G147&lt;&gt;5,IF(G145=G147,G147+1,G147),IF(C147&gt;=20,0,G147)))</f>
        <v>5</v>
      </c>
      <c r="I148">
        <v>2</v>
      </c>
    </row>
    <row r="149" spans="1:9" outlineLevel="2">
      <c r="A149" s="7">
        <v>53</v>
      </c>
      <c r="B149" s="8">
        <v>14.1</v>
      </c>
      <c r="C149" s="8">
        <v>4</v>
      </c>
      <c r="D149" s="9" t="s">
        <v>5</v>
      </c>
      <c r="E149" s="10">
        <v>2</v>
      </c>
      <c r="F149" t="str">
        <f>IF(F148=0,IF(B149&gt;=10,"c","s"),IF(G149=0,0,F148))</f>
        <v>c</v>
      </c>
      <c r="G149">
        <f>IF(G148=0,1,IF(G148&lt;&gt;5,IF(G146=G148,G148+1,G148),IF(C148&gt;=20,0,G148)))</f>
        <v>5</v>
      </c>
      <c r="I149">
        <v>2</v>
      </c>
    </row>
    <row r="150" spans="1:9" outlineLevel="2">
      <c r="A150" s="12">
        <v>54</v>
      </c>
      <c r="B150" s="13">
        <v>17.100000000000001</v>
      </c>
      <c r="C150" s="13">
        <v>5</v>
      </c>
      <c r="D150" s="14" t="s">
        <v>5</v>
      </c>
      <c r="E150" s="15">
        <v>2</v>
      </c>
      <c r="F150" t="str">
        <f>IF(F149=0,IF(B150&gt;=10,"c","s"),IF(G150=0,0,F149))</f>
        <v>c</v>
      </c>
      <c r="G150">
        <f>IF(G149=0,1,IF(G149&lt;&gt;5,IF(G147=G149,G149+1,G149),IF(C149&gt;=20,0,G149)))</f>
        <v>5</v>
      </c>
      <c r="I150">
        <v>2</v>
      </c>
    </row>
    <row r="151" spans="1:9" outlineLevel="2">
      <c r="A151" s="7">
        <v>55</v>
      </c>
      <c r="B151" s="8">
        <v>20.9</v>
      </c>
      <c r="C151" s="8">
        <v>9</v>
      </c>
      <c r="D151" s="9" t="s">
        <v>5</v>
      </c>
      <c r="E151" s="10">
        <v>2</v>
      </c>
      <c r="F151" t="str">
        <f>IF(F150=0,IF(B151&gt;=10,"c","s"),IF(G151=0,0,F150))</f>
        <v>c</v>
      </c>
      <c r="G151">
        <f>IF(G150=0,1,IF(G150&lt;&gt;5,IF(G148=G150,G150+1,G150),IF(C150&gt;=20,0,G150)))</f>
        <v>5</v>
      </c>
      <c r="I151">
        <v>2</v>
      </c>
    </row>
    <row r="152" spans="1:9" outlineLevel="2">
      <c r="A152" s="7">
        <v>67</v>
      </c>
      <c r="B152" s="8">
        <v>26.1</v>
      </c>
      <c r="C152" s="8">
        <v>7</v>
      </c>
      <c r="D152" s="9" t="s">
        <v>5</v>
      </c>
      <c r="E152" s="10">
        <v>2</v>
      </c>
      <c r="F152" t="str">
        <f>IF(F151=0,IF(B152&gt;=10,"c","s"),IF(G152=0,0,F151))</f>
        <v>c</v>
      </c>
      <c r="G152">
        <f>IF(G151=0,1,IF(G151&lt;&gt;5,IF(G149=G151,G151+1,G151),IF(C151&gt;=20,0,G151)))</f>
        <v>5</v>
      </c>
      <c r="I152">
        <v>2</v>
      </c>
    </row>
    <row r="153" spans="1:9" outlineLevel="2">
      <c r="A153" s="12">
        <v>68</v>
      </c>
      <c r="B153" s="13">
        <v>27.3</v>
      </c>
      <c r="C153" s="13">
        <v>6</v>
      </c>
      <c r="D153" s="14" t="s">
        <v>5</v>
      </c>
      <c r="E153" s="15">
        <v>2</v>
      </c>
      <c r="F153" t="str">
        <f>IF(F152=0,IF(B153&gt;=10,"c","s"),IF(G153=0,0,F152))</f>
        <v>c</v>
      </c>
      <c r="G153">
        <f>IF(G152=0,1,IF(G152&lt;&gt;5,IF(G150=G152,G152+1,G152),IF(C152&gt;=20,0,G152)))</f>
        <v>5</v>
      </c>
      <c r="I153">
        <v>2</v>
      </c>
    </row>
    <row r="154" spans="1:9" outlineLevel="2">
      <c r="A154" s="7">
        <v>69</v>
      </c>
      <c r="B154" s="8">
        <v>26.8</v>
      </c>
      <c r="C154" s="8">
        <v>8</v>
      </c>
      <c r="D154" s="9" t="s">
        <v>5</v>
      </c>
      <c r="E154" s="10">
        <v>2</v>
      </c>
      <c r="F154" t="str">
        <f>IF(F153=0,IF(B154&gt;=10,"c","s"),IF(G154=0,0,F153))</f>
        <v>c</v>
      </c>
      <c r="G154">
        <f>IF(G153=0,1,IF(G153&lt;&gt;5,IF(G151=G153,G153+1,G153),IF(C153&gt;=20,0,G153)))</f>
        <v>5</v>
      </c>
      <c r="I154">
        <v>2</v>
      </c>
    </row>
    <row r="155" spans="1:9" outlineLevel="2">
      <c r="A155" s="7">
        <v>81</v>
      </c>
      <c r="B155" s="8">
        <v>11.9</v>
      </c>
      <c r="C155" s="8">
        <v>8</v>
      </c>
      <c r="D155" s="9" t="s">
        <v>5</v>
      </c>
      <c r="E155" s="10">
        <v>2</v>
      </c>
      <c r="F155" t="str">
        <f>IF(F154=0,IF(B155&gt;=10,"c","s"),IF(G155=0,0,F154))</f>
        <v>c</v>
      </c>
      <c r="G155">
        <f>IF(G154=0,1,IF(G154&lt;&gt;5,IF(G152=G154,G154+1,G154),IF(C154&gt;=20,0,G154)))</f>
        <v>5</v>
      </c>
      <c r="I155">
        <v>2</v>
      </c>
    </row>
    <row r="156" spans="1:9" outlineLevel="2">
      <c r="A156" s="12">
        <v>82</v>
      </c>
      <c r="B156" s="13">
        <v>8.6999999999999993</v>
      </c>
      <c r="C156" s="13">
        <v>6</v>
      </c>
      <c r="D156" s="14" t="s">
        <v>5</v>
      </c>
      <c r="E156" s="15">
        <v>2</v>
      </c>
      <c r="F156" t="str">
        <f>IF(F155=0,IF(B156&gt;=10,"c","s"),IF(G156=0,0,F155))</f>
        <v>c</v>
      </c>
      <c r="G156">
        <f>IF(G155=0,1,IF(G155&lt;&gt;5,IF(G153=G155,G155+1,G155),IF(C155&gt;=20,0,G155)))</f>
        <v>5</v>
      </c>
      <c r="I156">
        <v>2</v>
      </c>
    </row>
    <row r="157" spans="1:9" outlineLevel="2">
      <c r="A157" s="7">
        <v>83</v>
      </c>
      <c r="B157" s="8">
        <v>5.0999999999999996</v>
      </c>
      <c r="C157" s="8">
        <v>3</v>
      </c>
      <c r="D157" s="9" t="s">
        <v>5</v>
      </c>
      <c r="E157" s="10">
        <v>2</v>
      </c>
      <c r="F157" t="str">
        <f>IF(F156=0,IF(B157&gt;=10,"c","s"),IF(G157=0,0,F156))</f>
        <v>c</v>
      </c>
      <c r="G157">
        <f>IF(G156=0,1,IF(G156&lt;&gt;5,IF(G154=G156,G156+1,G156),IF(C156&gt;=20,0,G156)))</f>
        <v>5</v>
      </c>
      <c r="I157">
        <v>2</v>
      </c>
    </row>
    <row r="158" spans="1:9" outlineLevel="2">
      <c r="A158" s="12">
        <v>96</v>
      </c>
      <c r="B158" s="13">
        <v>5.2</v>
      </c>
      <c r="C158" s="13">
        <v>3</v>
      </c>
      <c r="D158" s="14" t="s">
        <v>6</v>
      </c>
      <c r="E158" s="15">
        <v>2</v>
      </c>
      <c r="F158" t="str">
        <f>IF(F157=0,IF(B158&gt;=10,"c","s"),IF(G158=0,0,F157))</f>
        <v>c</v>
      </c>
      <c r="G158">
        <f>IF(G157=0,1,IF(G157&lt;&gt;5,IF(G155=G157,G157+1,G157),IF(C157&gt;=20,0,G157)))</f>
        <v>5</v>
      </c>
      <c r="I158">
        <v>2</v>
      </c>
    </row>
    <row r="159" spans="1:9" outlineLevel="2">
      <c r="A159" s="7">
        <v>97</v>
      </c>
      <c r="B159" s="8">
        <v>6.8</v>
      </c>
      <c r="C159" s="8">
        <v>2</v>
      </c>
      <c r="D159" s="9" t="s">
        <v>6</v>
      </c>
      <c r="E159" s="10">
        <v>2</v>
      </c>
      <c r="F159" t="str">
        <f>IF(F158=0,IF(B159&gt;=10,"c","s"),IF(G159=0,0,F158))</f>
        <v>c</v>
      </c>
      <c r="G159">
        <f>IF(G158=0,1,IF(G158&lt;&gt;5,IF(G156=G158,G158+1,G158),IF(C158&gt;=20,0,G158)))</f>
        <v>5</v>
      </c>
      <c r="I159">
        <v>2</v>
      </c>
    </row>
    <row r="160" spans="1:9" outlineLevel="2">
      <c r="A160" s="12">
        <v>98</v>
      </c>
      <c r="B160" s="13">
        <v>9.8000000000000007</v>
      </c>
      <c r="C160" s="13">
        <v>11</v>
      </c>
      <c r="D160" s="14" t="s">
        <v>6</v>
      </c>
      <c r="E160" s="15">
        <v>2</v>
      </c>
      <c r="F160" t="str">
        <f>IF(F159=0,IF(B160&gt;=10,"c","s"),IF(G160=0,0,F159))</f>
        <v>c</v>
      </c>
      <c r="G160">
        <f>IF(G159=0,1,IF(G159&lt;&gt;5,IF(G157=G159,G159+1,G159),IF(C159&gt;=20,0,G159)))</f>
        <v>5</v>
      </c>
      <c r="I160">
        <v>2</v>
      </c>
    </row>
    <row r="161" spans="1:9" outlineLevel="2">
      <c r="A161" s="12">
        <v>110</v>
      </c>
      <c r="B161" s="13">
        <v>24.5</v>
      </c>
      <c r="C161" s="13">
        <v>7</v>
      </c>
      <c r="D161" s="14" t="s">
        <v>5</v>
      </c>
      <c r="E161" s="15">
        <v>2</v>
      </c>
      <c r="F161" t="str">
        <f>IF(F160=0,IF(B161&gt;=10,"c","s"),IF(G161=0,0,F160))</f>
        <v>c</v>
      </c>
      <c r="G161">
        <f>IF(G160=0,1,IF(G160&lt;&gt;5,IF(G158=G160,G160+1,G160),IF(C160&gt;=20,0,G160)))</f>
        <v>5</v>
      </c>
      <c r="I161">
        <v>2</v>
      </c>
    </row>
    <row r="162" spans="1:9" outlineLevel="2">
      <c r="A162" s="7">
        <v>111</v>
      </c>
      <c r="B162" s="8">
        <v>27.5</v>
      </c>
      <c r="C162" s="8">
        <v>12</v>
      </c>
      <c r="D162" s="9" t="s">
        <v>5</v>
      </c>
      <c r="E162" s="10">
        <v>2</v>
      </c>
      <c r="F162" t="str">
        <f>IF(F161=0,IF(B162&gt;=10,"c","s"),IF(G162=0,0,F161))</f>
        <v>c</v>
      </c>
      <c r="G162">
        <f>IF(G161=0,1,IF(G161&lt;&gt;5,IF(G159=G161,G161+1,G161),IF(C161&gt;=20,0,G161)))</f>
        <v>5</v>
      </c>
      <c r="I162">
        <v>2</v>
      </c>
    </row>
    <row r="163" spans="1:9" outlineLevel="2">
      <c r="A163" s="12">
        <v>112</v>
      </c>
      <c r="B163" s="13">
        <v>29.5</v>
      </c>
      <c r="C163" s="13">
        <v>6</v>
      </c>
      <c r="D163" s="14" t="s">
        <v>5</v>
      </c>
      <c r="E163" s="15">
        <v>2</v>
      </c>
      <c r="F163" t="str">
        <f>IF(F162=0,IF(B163&gt;=10,"c","s"),IF(G163=0,0,F162))</f>
        <v>c</v>
      </c>
      <c r="G163">
        <f>IF(G162=0,1,IF(G162&lt;&gt;5,IF(G160=G162,G162+1,G162),IF(C162&gt;=20,0,G162)))</f>
        <v>5</v>
      </c>
      <c r="I163">
        <v>2</v>
      </c>
    </row>
    <row r="164" spans="1:9" outlineLevel="2">
      <c r="A164" s="12">
        <v>124</v>
      </c>
      <c r="B164" s="13">
        <v>21.2</v>
      </c>
      <c r="C164" s="13">
        <v>9</v>
      </c>
      <c r="D164" s="14" t="s">
        <v>5</v>
      </c>
      <c r="E164" s="15">
        <v>2</v>
      </c>
      <c r="F164" t="str">
        <f>IF(F163=0,IF(B164&gt;=10,"c","s"),IF(G164=0,0,F163))</f>
        <v>c</v>
      </c>
      <c r="G164">
        <f>IF(G163=0,1,IF(G163&lt;&gt;5,IF(G161=G163,G163+1,G163),IF(C163&gt;=20,0,G163)))</f>
        <v>5</v>
      </c>
      <c r="I164">
        <v>2</v>
      </c>
    </row>
    <row r="165" spans="1:9" outlineLevel="2">
      <c r="A165" s="7">
        <v>125</v>
      </c>
      <c r="B165" s="8">
        <v>18.8</v>
      </c>
      <c r="C165" s="8">
        <v>7</v>
      </c>
      <c r="D165" s="9" t="s">
        <v>5</v>
      </c>
      <c r="E165" s="10">
        <v>2</v>
      </c>
      <c r="F165" t="str">
        <f>IF(F164=0,IF(B165&gt;=10,"c","s"),IF(G165=0,0,F164))</f>
        <v>c</v>
      </c>
      <c r="G165">
        <f>IF(G164=0,1,IF(G164&lt;&gt;5,IF(G162=G164,G164+1,G164),IF(C164&gt;=20,0,G164)))</f>
        <v>5</v>
      </c>
      <c r="I165">
        <v>2</v>
      </c>
    </row>
    <row r="166" spans="1:9" outlineLevel="2">
      <c r="A166" s="12">
        <v>126</v>
      </c>
      <c r="B166" s="13">
        <v>15.2</v>
      </c>
      <c r="C166" s="13">
        <v>12</v>
      </c>
      <c r="D166" s="14" t="s">
        <v>5</v>
      </c>
      <c r="E166" s="15">
        <v>2</v>
      </c>
      <c r="F166" t="str">
        <f>IF(F165=0,IF(B166&gt;=10,"c","s"),IF(G166=0,0,F165))</f>
        <v>c</v>
      </c>
      <c r="G166">
        <f>IF(G165=0,1,IF(G165&lt;&gt;5,IF(G163=G165,G165+1,G165),IF(C165&gt;=20,0,G165)))</f>
        <v>5</v>
      </c>
      <c r="I166">
        <v>2</v>
      </c>
    </row>
    <row r="167" spans="1:9" outlineLevel="2">
      <c r="A167" s="7">
        <v>139</v>
      </c>
      <c r="B167" s="8">
        <v>1.4</v>
      </c>
      <c r="C167" s="8">
        <v>4</v>
      </c>
      <c r="D167" s="9" t="s">
        <v>6</v>
      </c>
      <c r="E167" s="10">
        <v>2</v>
      </c>
      <c r="F167" t="str">
        <f>IF(F166=0,IF(B167&gt;=10,"c","s"),IF(G167=0,0,F166))</f>
        <v>c</v>
      </c>
      <c r="G167">
        <f>IF(G166=0,1,IF(G166&lt;&gt;5,IF(G164=G166,G166+1,G166),IF(C166&gt;=20,0,G166)))</f>
        <v>5</v>
      </c>
      <c r="I167">
        <v>2</v>
      </c>
    </row>
    <row r="168" spans="1:9" outlineLevel="2">
      <c r="A168" s="12">
        <v>140</v>
      </c>
      <c r="B168" s="13">
        <v>0.5</v>
      </c>
      <c r="C168" s="13">
        <v>5</v>
      </c>
      <c r="D168" s="14" t="s">
        <v>6</v>
      </c>
      <c r="E168" s="15">
        <v>2</v>
      </c>
      <c r="F168" t="str">
        <f>IF(F167=0,IF(B168&gt;=10,"c","s"),IF(G168=0,0,F167))</f>
        <v>c</v>
      </c>
      <c r="G168">
        <f>IF(G167=0,1,IF(G167&lt;&gt;5,IF(G165=G167,G167+1,G167),IF(C167&gt;=20,0,G167)))</f>
        <v>5</v>
      </c>
      <c r="I168">
        <v>2</v>
      </c>
    </row>
    <row r="169" spans="1:9" outlineLevel="2">
      <c r="A169" s="7">
        <v>141</v>
      </c>
      <c r="B169" s="8">
        <v>1.4</v>
      </c>
      <c r="C169" s="8">
        <v>1</v>
      </c>
      <c r="D169" s="9" t="s">
        <v>6</v>
      </c>
      <c r="E169" s="10">
        <v>2</v>
      </c>
      <c r="F169" t="str">
        <f>IF(F168=0,IF(B169&gt;=10,"c","s"),IF(G169=0,0,F168))</f>
        <v>c</v>
      </c>
      <c r="G169">
        <f>IF(G168=0,1,IF(G168&lt;&gt;5,IF(G166=G168,G168+1,G168),IF(C168&gt;=20,0,G168)))</f>
        <v>5</v>
      </c>
      <c r="I169">
        <v>2</v>
      </c>
    </row>
    <row r="170" spans="1:9" outlineLevel="2">
      <c r="A170" s="12">
        <v>154</v>
      </c>
      <c r="B170" s="13">
        <v>19.8</v>
      </c>
      <c r="C170" s="13">
        <v>2</v>
      </c>
      <c r="D170" s="14" t="s">
        <v>5</v>
      </c>
      <c r="E170" s="15">
        <v>2</v>
      </c>
      <c r="F170" t="str">
        <f>IF(F169=0,IF(B170&gt;=10,"c","s"),IF(G170=0,0,F169))</f>
        <v>c</v>
      </c>
      <c r="G170">
        <f>IF(G169=0,1,IF(G169&lt;&gt;5,IF(G167=G169,G169+1,G169),IF(C169&gt;=20,0,G169)))</f>
        <v>5</v>
      </c>
      <c r="I170">
        <v>2</v>
      </c>
    </row>
    <row r="171" spans="1:9" outlineLevel="2">
      <c r="A171" s="7">
        <v>155</v>
      </c>
      <c r="B171" s="8">
        <v>23.6</v>
      </c>
      <c r="C171" s="8">
        <v>11</v>
      </c>
      <c r="D171" s="9" t="s">
        <v>5</v>
      </c>
      <c r="E171" s="10">
        <v>2</v>
      </c>
      <c r="F171" t="str">
        <f>IF(F170=0,IF(B171&gt;=10,"c","s"),IF(G171=0,0,F170))</f>
        <v>c</v>
      </c>
      <c r="G171">
        <f>IF(G170=0,1,IF(G170&lt;&gt;5,IF(G168=G170,G170+1,G170),IF(C170&gt;=20,0,G170)))</f>
        <v>5</v>
      </c>
      <c r="I171">
        <v>2</v>
      </c>
    </row>
    <row r="172" spans="1:9" outlineLevel="2">
      <c r="A172" s="12">
        <v>156</v>
      </c>
      <c r="B172" s="13">
        <v>26.4</v>
      </c>
      <c r="C172" s="13">
        <v>11</v>
      </c>
      <c r="D172" s="14" t="s">
        <v>5</v>
      </c>
      <c r="E172" s="15">
        <v>2</v>
      </c>
      <c r="F172" t="str">
        <f>IF(F171=0,IF(B172&gt;=10,"c","s"),IF(G172=0,0,F171))</f>
        <v>c</v>
      </c>
      <c r="G172">
        <f>IF(G171=0,1,IF(G171&lt;&gt;5,IF(G169=G171,G171+1,G171),IF(C171&gt;=20,0,G171)))</f>
        <v>5</v>
      </c>
      <c r="I172">
        <v>2</v>
      </c>
    </row>
    <row r="173" spans="1:9" outlineLevel="2">
      <c r="A173" s="12">
        <v>168</v>
      </c>
      <c r="B173" s="13">
        <v>27.7</v>
      </c>
      <c r="C173" s="13">
        <v>8</v>
      </c>
      <c r="D173" s="14" t="s">
        <v>6</v>
      </c>
      <c r="E173" s="15">
        <v>2</v>
      </c>
      <c r="F173" t="str">
        <f>IF(F172=0,IF(B173&gt;=10,"c","s"),IF(G173=0,0,F172))</f>
        <v>c</v>
      </c>
      <c r="G173">
        <f>IF(G172=0,1,IF(G172&lt;&gt;5,IF(G170=G172,G172+1,G172),IF(C172&gt;=20,0,G172)))</f>
        <v>5</v>
      </c>
      <c r="I173">
        <v>2</v>
      </c>
    </row>
    <row r="174" spans="1:9" outlineLevel="2">
      <c r="A174" s="7">
        <v>169</v>
      </c>
      <c r="B174" s="8">
        <v>25.6</v>
      </c>
      <c r="C174" s="8">
        <v>4</v>
      </c>
      <c r="D174" s="9" t="s">
        <v>6</v>
      </c>
      <c r="E174" s="10">
        <v>2</v>
      </c>
      <c r="F174" t="str">
        <f>IF(F173=0,IF(B174&gt;=10,"c","s"),IF(G174=0,0,F173))</f>
        <v>c</v>
      </c>
      <c r="G174">
        <f>IF(G173=0,1,IF(G173&lt;&gt;5,IF(G171=G173,G173+1,G173),IF(C173&gt;=20,0,G173)))</f>
        <v>5</v>
      </c>
      <c r="I174">
        <v>2</v>
      </c>
    </row>
    <row r="175" spans="1:9" outlineLevel="2">
      <c r="A175" s="12">
        <v>170</v>
      </c>
      <c r="B175" s="13">
        <v>22.3</v>
      </c>
      <c r="C175" s="13">
        <v>7</v>
      </c>
      <c r="D175" s="14" t="s">
        <v>6</v>
      </c>
      <c r="E175" s="15">
        <v>2</v>
      </c>
      <c r="F175" t="str">
        <f>IF(F174=0,IF(B175&gt;=10,"c","s"),IF(G175=0,0,F174))</f>
        <v>c</v>
      </c>
      <c r="G175">
        <f>IF(G174=0,1,IF(G174&lt;&gt;5,IF(G172=G174,G174+1,G174),IF(C174&gt;=20,0,G174)))</f>
        <v>5</v>
      </c>
      <c r="I175">
        <v>2</v>
      </c>
    </row>
    <row r="176" spans="1:9" outlineLevel="2">
      <c r="A176" s="12">
        <v>182</v>
      </c>
      <c r="B176" s="13">
        <v>5.9</v>
      </c>
      <c r="C176" s="13">
        <v>2</v>
      </c>
      <c r="D176" s="14" t="s">
        <v>5</v>
      </c>
      <c r="E176" s="15">
        <v>2</v>
      </c>
      <c r="F176" t="str">
        <f>IF(F175=0,IF(B176&gt;=10,"c","s"),IF(G176=0,0,F175))</f>
        <v>c</v>
      </c>
      <c r="G176">
        <f>IF(G175=0,1,IF(G175&lt;&gt;5,IF(G173=G175,G175+1,G175),IF(C175&gt;=20,0,G175)))</f>
        <v>5</v>
      </c>
      <c r="I176">
        <v>2</v>
      </c>
    </row>
    <row r="177" spans="1:9" outlineLevel="2">
      <c r="A177" s="7">
        <v>183</v>
      </c>
      <c r="B177" s="8">
        <v>2.8</v>
      </c>
      <c r="C177" s="8">
        <v>6</v>
      </c>
      <c r="D177" s="9" t="s">
        <v>5</v>
      </c>
      <c r="E177" s="10">
        <v>2</v>
      </c>
      <c r="F177" t="str">
        <f>IF(F176=0,IF(B177&gt;=10,"c","s"),IF(G177=0,0,F176))</f>
        <v>c</v>
      </c>
      <c r="G177">
        <f>IF(G176=0,1,IF(G176&lt;&gt;5,IF(G174=G176,G176+1,G176),IF(C176&gt;=20,0,G176)))</f>
        <v>5</v>
      </c>
      <c r="I177">
        <v>2</v>
      </c>
    </row>
    <row r="178" spans="1:9" outlineLevel="2">
      <c r="A178" s="12">
        <v>184</v>
      </c>
      <c r="B178" s="13">
        <v>1</v>
      </c>
      <c r="C178" s="13">
        <v>9</v>
      </c>
      <c r="D178" s="14" t="s">
        <v>5</v>
      </c>
      <c r="E178" s="15">
        <v>2</v>
      </c>
      <c r="F178" t="str">
        <f>IF(F177=0,IF(B178&gt;=10,"c","s"),IF(G178=0,0,F177))</f>
        <v>c</v>
      </c>
      <c r="G178">
        <f>IF(G177=0,1,IF(G177&lt;&gt;5,IF(G175=G177,G177+1,G177),IF(C177&gt;=20,0,G177)))</f>
        <v>5</v>
      </c>
      <c r="I178">
        <v>2</v>
      </c>
    </row>
    <row r="179" spans="1:9" outlineLevel="2">
      <c r="A179" s="12">
        <v>196</v>
      </c>
      <c r="B179" s="13">
        <v>5.6</v>
      </c>
      <c r="C179" s="13">
        <v>8</v>
      </c>
      <c r="D179" s="14" t="s">
        <v>6</v>
      </c>
      <c r="E179" s="15">
        <v>2</v>
      </c>
      <c r="F179" t="str">
        <f>IF(F178=0,IF(B179&gt;=10,"c","s"),IF(G179=0,0,F178))</f>
        <v>c</v>
      </c>
      <c r="G179">
        <f>IF(G178=0,1,IF(G178&lt;&gt;5,IF(G176=G178,G178+1,G178),IF(C178&gt;=20,0,G178)))</f>
        <v>5</v>
      </c>
      <c r="I179">
        <v>2</v>
      </c>
    </row>
    <row r="180" spans="1:9" outlineLevel="2">
      <c r="A180" s="7">
        <v>197</v>
      </c>
      <c r="B180" s="8">
        <v>8.6</v>
      </c>
      <c r="C180" s="8">
        <v>12</v>
      </c>
      <c r="D180" s="9" t="s">
        <v>6</v>
      </c>
      <c r="E180" s="10">
        <v>2</v>
      </c>
      <c r="F180" t="str">
        <f>IF(F179=0,IF(B180&gt;=10,"c","s"),IF(G180=0,0,F179))</f>
        <v>c</v>
      </c>
      <c r="G180">
        <f>IF(G179=0,1,IF(G179&lt;&gt;5,IF(G177=G179,G179+1,G179),IF(C179&gt;=20,0,G179)))</f>
        <v>5</v>
      </c>
      <c r="I180">
        <v>2</v>
      </c>
    </row>
    <row r="181" spans="1:9" outlineLevel="2">
      <c r="A181" s="12">
        <v>198</v>
      </c>
      <c r="B181" s="13">
        <v>12.5</v>
      </c>
      <c r="C181" s="13">
        <v>9</v>
      </c>
      <c r="D181" s="14" t="s">
        <v>6</v>
      </c>
      <c r="E181" s="15">
        <v>2</v>
      </c>
      <c r="F181" t="str">
        <f>IF(F180=0,IF(B181&gt;=10,"c","s"),IF(G181=0,0,F180))</f>
        <v>c</v>
      </c>
      <c r="G181">
        <f>IF(G180=0,1,IF(G180&lt;&gt;5,IF(G178=G180,G180+1,G180),IF(C180&gt;=20,0,G180)))</f>
        <v>5</v>
      </c>
      <c r="I181">
        <v>2</v>
      </c>
    </row>
    <row r="182" spans="1:9" outlineLevel="2">
      <c r="A182" s="7">
        <v>215</v>
      </c>
      <c r="B182" s="8">
        <v>23.1</v>
      </c>
      <c r="C182" s="8">
        <v>11</v>
      </c>
      <c r="D182" s="9" t="s">
        <v>5</v>
      </c>
      <c r="E182" s="10">
        <v>1</v>
      </c>
      <c r="F182" t="str">
        <f>IF(F181=0,IF(B182&gt;=10,"c","s"),IF(G182=0,0,F181))</f>
        <v>c</v>
      </c>
      <c r="G182">
        <f>IF(G181=0,1,IF(G181&lt;&gt;5,IF(G179=G181,G181+1,G181),IF(C181&gt;=20,0,G181)))</f>
        <v>5</v>
      </c>
      <c r="I182">
        <v>2</v>
      </c>
    </row>
    <row r="183" spans="1:9" outlineLevel="2">
      <c r="A183" s="12">
        <v>216</v>
      </c>
      <c r="B183" s="13">
        <v>20.3</v>
      </c>
      <c r="C183" s="13">
        <v>1</v>
      </c>
      <c r="D183" s="14" t="s">
        <v>5</v>
      </c>
      <c r="E183" s="15">
        <v>2</v>
      </c>
      <c r="F183" t="str">
        <f>IF(F182=0,IF(B183&gt;=10,"c","s"),IF(G183=0,0,F182))</f>
        <v>c</v>
      </c>
      <c r="G183">
        <f>IF(G182=0,1,IF(G182&lt;&gt;5,IF(G180=G182,G182+1,G182),IF(C182&gt;=20,0,G182)))</f>
        <v>5</v>
      </c>
      <c r="I183">
        <v>2</v>
      </c>
    </row>
    <row r="184" spans="1:9" outlineLevel="2">
      <c r="A184" s="7">
        <v>217</v>
      </c>
      <c r="B184" s="8">
        <v>18.5</v>
      </c>
      <c r="C184" s="8">
        <v>7</v>
      </c>
      <c r="D184" s="9" t="s">
        <v>5</v>
      </c>
      <c r="E184" s="10">
        <v>2</v>
      </c>
      <c r="F184" t="str">
        <f>IF(F183=0,IF(B184&gt;=10,"c","s"),IF(G184=0,0,F183))</f>
        <v>c</v>
      </c>
      <c r="G184">
        <f>IF(G183=0,1,IF(G183&lt;&gt;5,IF(G181=G183,G183+1,G183),IF(C183&gt;=20,0,G183)))</f>
        <v>5</v>
      </c>
      <c r="I184">
        <v>2</v>
      </c>
    </row>
    <row r="185" spans="1:9" outlineLevel="2">
      <c r="A185" s="12">
        <v>230</v>
      </c>
      <c r="B185" s="13">
        <v>6.4</v>
      </c>
      <c r="C185" s="13">
        <v>12</v>
      </c>
      <c r="D185" s="14" t="s">
        <v>6</v>
      </c>
      <c r="E185" s="15">
        <v>2</v>
      </c>
      <c r="F185" t="str">
        <f>IF(F184=0,IF(B185&gt;=10,"c","s"),IF(G185=0,0,F184))</f>
        <v>c</v>
      </c>
      <c r="G185">
        <f>IF(G184=0,1,IF(G184&lt;&gt;5,IF(G182=G184,G184+1,G184),IF(C184&gt;=20,0,G184)))</f>
        <v>5</v>
      </c>
      <c r="I185">
        <v>2</v>
      </c>
    </row>
    <row r="186" spans="1:9" outlineLevel="2">
      <c r="A186" s="7">
        <v>231</v>
      </c>
      <c r="B186" s="8">
        <v>8.1999999999999993</v>
      </c>
      <c r="C186" s="8">
        <v>3</v>
      </c>
      <c r="D186" s="9" t="s">
        <v>6</v>
      </c>
      <c r="E186" s="10">
        <v>2</v>
      </c>
      <c r="F186" t="str">
        <f>IF(F185=0,IF(B186&gt;=10,"c","s"),IF(G186=0,0,F185))</f>
        <v>c</v>
      </c>
      <c r="G186">
        <f>IF(G185=0,1,IF(G185&lt;&gt;5,IF(G183=G185,G185+1,G185),IF(C185&gt;=20,0,G185)))</f>
        <v>5</v>
      </c>
      <c r="I186">
        <v>2</v>
      </c>
    </row>
    <row r="187" spans="1:9" outlineLevel="2">
      <c r="A187" s="12">
        <v>232</v>
      </c>
      <c r="B187" s="13">
        <v>10</v>
      </c>
      <c r="C187" s="13">
        <v>12</v>
      </c>
      <c r="D187" s="14" t="s">
        <v>6</v>
      </c>
      <c r="E187" s="15">
        <v>2</v>
      </c>
      <c r="F187" t="str">
        <f>IF(F186=0,IF(B187&gt;=10,"c","s"),IF(G187=0,0,F186))</f>
        <v>c</v>
      </c>
      <c r="G187">
        <f>IF(G186=0,1,IF(G186&lt;&gt;5,IF(G184=G186,G186+1,G186),IF(C186&gt;=20,0,G186)))</f>
        <v>5</v>
      </c>
      <c r="I187">
        <v>2</v>
      </c>
    </row>
    <row r="188" spans="1:9" outlineLevel="2">
      <c r="A188" s="12">
        <v>244</v>
      </c>
      <c r="B188" s="13">
        <v>12.7</v>
      </c>
      <c r="C188" s="13">
        <v>8</v>
      </c>
      <c r="D188" s="14" t="s">
        <v>6</v>
      </c>
      <c r="E188" s="15">
        <v>2</v>
      </c>
      <c r="F188" t="str">
        <f>IF(F187=0,IF(B188&gt;=10,"c","s"),IF(G188=0,0,F187))</f>
        <v>c</v>
      </c>
      <c r="G188">
        <f>IF(G187=0,1,IF(G187&lt;&gt;5,IF(G185=G187,G187+1,G187),IF(C187&gt;=20,0,G187)))</f>
        <v>5</v>
      </c>
      <c r="I188">
        <v>2</v>
      </c>
    </row>
    <row r="189" spans="1:9" outlineLevel="2">
      <c r="A189" s="7">
        <v>245</v>
      </c>
      <c r="B189" s="8">
        <v>14.1</v>
      </c>
      <c r="C189" s="8">
        <v>1</v>
      </c>
      <c r="D189" s="9" t="s">
        <v>6</v>
      </c>
      <c r="E189" s="10">
        <v>2</v>
      </c>
      <c r="F189" t="str">
        <f>IF(F188=0,IF(B189&gt;=10,"c","s"),IF(G189=0,0,F188))</f>
        <v>c</v>
      </c>
      <c r="G189">
        <f>IF(G188=0,1,IF(G188&lt;&gt;5,IF(G186=G188,G188+1,G188),IF(C188&gt;=20,0,G188)))</f>
        <v>5</v>
      </c>
      <c r="I189">
        <v>2</v>
      </c>
    </row>
    <row r="190" spans="1:9" outlineLevel="2">
      <c r="A190" s="12">
        <v>246</v>
      </c>
      <c r="B190" s="13">
        <v>14</v>
      </c>
      <c r="C190" s="13">
        <v>11</v>
      </c>
      <c r="D190" s="14" t="s">
        <v>6</v>
      </c>
      <c r="E190" s="15">
        <v>2</v>
      </c>
      <c r="F190" t="str">
        <f>IF(F189=0,IF(B190&gt;=10,"c","s"),IF(G190=0,0,F189))</f>
        <v>c</v>
      </c>
      <c r="G190">
        <f>IF(G189=0,1,IF(G189&lt;&gt;5,IF(G187=G189,G189+1,G189),IF(C189&gt;=20,0,G189)))</f>
        <v>5</v>
      </c>
      <c r="I190">
        <v>2</v>
      </c>
    </row>
    <row r="191" spans="1:9" outlineLevel="2">
      <c r="A191" s="12">
        <v>258</v>
      </c>
      <c r="B191" s="13">
        <v>24.9</v>
      </c>
      <c r="C191" s="13">
        <v>7</v>
      </c>
      <c r="D191" s="14" t="s">
        <v>5</v>
      </c>
      <c r="E191" s="15">
        <v>2</v>
      </c>
      <c r="F191" t="str">
        <f>IF(F190=0,IF(B191&gt;=10,"c","s"),IF(G191=0,0,F190))</f>
        <v>c</v>
      </c>
      <c r="G191">
        <f>IF(G190=0,1,IF(G190&lt;&gt;5,IF(G188=G190,G190+1,G190),IF(C190&gt;=20,0,G190)))</f>
        <v>5</v>
      </c>
      <c r="I191">
        <v>2</v>
      </c>
    </row>
    <row r="192" spans="1:9" outlineLevel="2">
      <c r="A192" s="7">
        <v>259</v>
      </c>
      <c r="B192" s="8">
        <v>22.6</v>
      </c>
      <c r="C192" s="8">
        <v>1</v>
      </c>
      <c r="D192" s="9" t="s">
        <v>5</v>
      </c>
      <c r="E192" s="10">
        <v>2</v>
      </c>
      <c r="F192" t="str">
        <f>IF(F191=0,IF(B192&gt;=10,"c","s"),IF(G192=0,0,F191))</f>
        <v>c</v>
      </c>
      <c r="G192">
        <f>IF(G191=0,1,IF(G191&lt;&gt;5,IF(G189=G191,G191+1,G191),IF(C191&gt;=20,0,G191)))</f>
        <v>5</v>
      </c>
      <c r="I192">
        <v>2</v>
      </c>
    </row>
    <row r="193" spans="1:9" outlineLevel="2">
      <c r="A193" s="12">
        <v>260</v>
      </c>
      <c r="B193" s="13">
        <v>20.7</v>
      </c>
      <c r="C193" s="13">
        <v>6</v>
      </c>
      <c r="D193" s="14" t="s">
        <v>5</v>
      </c>
      <c r="E193" s="15">
        <v>2</v>
      </c>
      <c r="F193" t="str">
        <f>IF(F192=0,IF(B193&gt;=10,"c","s"),IF(G193=0,0,F192))</f>
        <v>c</v>
      </c>
      <c r="G193">
        <f>IF(G192=0,1,IF(G192&lt;&gt;5,IF(G190=G192,G192+1,G192),IF(C192&gt;=20,0,G192)))</f>
        <v>5</v>
      </c>
      <c r="I193">
        <v>2</v>
      </c>
    </row>
    <row r="194" spans="1:9" outlineLevel="2">
      <c r="A194" s="12">
        <v>272</v>
      </c>
      <c r="B194" s="13">
        <v>13.7</v>
      </c>
      <c r="C194" s="13">
        <v>9</v>
      </c>
      <c r="D194" s="14" t="s">
        <v>5</v>
      </c>
      <c r="E194" s="15">
        <v>2</v>
      </c>
      <c r="F194" t="str">
        <f>IF(F193=0,IF(B194&gt;=10,"c","s"),IF(G194=0,0,F193))</f>
        <v>c</v>
      </c>
      <c r="G194">
        <f>IF(G193=0,1,IF(G193&lt;&gt;5,IF(G191=G193,G193+1,G193),IF(C193&gt;=20,0,G193)))</f>
        <v>5</v>
      </c>
      <c r="I194">
        <v>2</v>
      </c>
    </row>
    <row r="195" spans="1:9" outlineLevel="2">
      <c r="A195" s="7">
        <v>273</v>
      </c>
      <c r="B195" s="8">
        <v>12.9</v>
      </c>
      <c r="C195" s="8">
        <v>7</v>
      </c>
      <c r="D195" s="9" t="s">
        <v>5</v>
      </c>
      <c r="E195" s="10">
        <v>2</v>
      </c>
      <c r="F195" t="str">
        <f>IF(F194=0,IF(B195&gt;=10,"c","s"),IF(G195=0,0,F194))</f>
        <v>c</v>
      </c>
      <c r="G195">
        <f>IF(G194=0,1,IF(G194&lt;&gt;5,IF(G192=G194,G194+1,G194),IF(C194&gt;=20,0,G194)))</f>
        <v>5</v>
      </c>
      <c r="I195">
        <v>2</v>
      </c>
    </row>
    <row r="196" spans="1:9" outlineLevel="2">
      <c r="A196" s="12">
        <v>274</v>
      </c>
      <c r="B196" s="13">
        <v>13.5</v>
      </c>
      <c r="C196" s="13">
        <v>1</v>
      </c>
      <c r="D196" s="14" t="s">
        <v>5</v>
      </c>
      <c r="E196" s="15">
        <v>2</v>
      </c>
      <c r="F196" t="str">
        <f>IF(F195=0,IF(B196&gt;=10,"c","s"),IF(G196=0,0,F195))</f>
        <v>c</v>
      </c>
      <c r="G196">
        <f>IF(G195=0,1,IF(G195&lt;&gt;5,IF(G193=G195,G195+1,G195),IF(C195&gt;=20,0,G195)))</f>
        <v>5</v>
      </c>
      <c r="I196">
        <v>2</v>
      </c>
    </row>
    <row r="197" spans="1:9" outlineLevel="2">
      <c r="A197" s="7">
        <v>289</v>
      </c>
      <c r="B197" s="8">
        <v>10.1</v>
      </c>
      <c r="C197" s="8">
        <v>8</v>
      </c>
      <c r="D197" s="9" t="s">
        <v>6</v>
      </c>
      <c r="E197" s="10">
        <v>2</v>
      </c>
      <c r="F197" t="str">
        <f>IF(F196=0,IF(B197&gt;=10,"c","s"),IF(G197=0,0,F196))</f>
        <v>c</v>
      </c>
      <c r="G197">
        <f>IF(G196=0,1,IF(G196&lt;&gt;5,IF(G194=G196,G196+1,G196),IF(C196&gt;=20,0,G196)))</f>
        <v>5</v>
      </c>
      <c r="I197">
        <v>2</v>
      </c>
    </row>
    <row r="198" spans="1:9" outlineLevel="2">
      <c r="A198" s="12">
        <v>290</v>
      </c>
      <c r="B198" s="13">
        <v>9.3000000000000007</v>
      </c>
      <c r="C198" s="13">
        <v>3</v>
      </c>
      <c r="D198" s="14" t="s">
        <v>6</v>
      </c>
      <c r="E198" s="15">
        <v>2</v>
      </c>
      <c r="F198" t="str">
        <f>IF(F197=0,IF(B198&gt;=10,"c","s"),IF(G198=0,0,F197))</f>
        <v>c</v>
      </c>
      <c r="G198">
        <f>IF(G197=0,1,IF(G197&lt;&gt;5,IF(G195=G197,G197+1,G197),IF(C197&gt;=20,0,G197)))</f>
        <v>5</v>
      </c>
      <c r="I198">
        <v>2</v>
      </c>
    </row>
    <row r="199" spans="1:9" outlineLevel="2">
      <c r="A199" s="7">
        <v>291</v>
      </c>
      <c r="B199" s="8">
        <v>7.4</v>
      </c>
      <c r="C199" s="8">
        <v>5</v>
      </c>
      <c r="D199" s="9" t="s">
        <v>6</v>
      </c>
      <c r="E199" s="10">
        <v>2</v>
      </c>
      <c r="F199" t="str">
        <f>IF(F198=0,IF(B199&gt;=10,"c","s"),IF(G199=0,0,F198))</f>
        <v>c</v>
      </c>
      <c r="G199">
        <f>IF(G198=0,1,IF(G198&lt;&gt;5,IF(G196=G198,G198+1,G198),IF(C198&gt;=20,0,G198)))</f>
        <v>5</v>
      </c>
      <c r="I199">
        <v>2</v>
      </c>
    </row>
    <row r="200" spans="1:9" outlineLevel="2">
      <c r="A200" s="7">
        <v>303</v>
      </c>
      <c r="B200" s="8">
        <v>17.3</v>
      </c>
      <c r="C200" s="8">
        <v>2</v>
      </c>
      <c r="D200" s="9" t="s">
        <v>33</v>
      </c>
      <c r="E200" s="10">
        <v>0</v>
      </c>
      <c r="F200" t="str">
        <f>IF(F199=0,IF(B200&gt;=10,"c","s"),IF(G200=0,0,F199))</f>
        <v>c</v>
      </c>
      <c r="G200">
        <f>IF(G199=0,1,IF(G199&lt;&gt;5,IF(G197=G199,G199+1,G199),IF(C199&gt;=20,0,G199)))</f>
        <v>5</v>
      </c>
      <c r="I200">
        <v>2</v>
      </c>
    </row>
    <row r="201" spans="1:9" outlineLevel="2">
      <c r="A201" s="12">
        <v>304</v>
      </c>
      <c r="B201" s="13">
        <v>16</v>
      </c>
      <c r="C201" s="13">
        <v>7</v>
      </c>
      <c r="D201" s="14" t="s">
        <v>33</v>
      </c>
      <c r="E201" s="15">
        <v>0</v>
      </c>
      <c r="F201" t="str">
        <f>IF(F200=0,IF(B201&gt;=10,"c","s"),IF(G201=0,0,F200))</f>
        <v>c</v>
      </c>
      <c r="G201">
        <f>IF(G200=0,1,IF(G200&lt;&gt;5,IF(G198=G200,G200+1,G200),IF(C200&gt;=20,0,G200)))</f>
        <v>5</v>
      </c>
      <c r="I201">
        <v>2</v>
      </c>
    </row>
    <row r="202" spans="1:9" outlineLevel="2">
      <c r="A202" s="7">
        <v>305</v>
      </c>
      <c r="B202" s="8">
        <v>15.9</v>
      </c>
      <c r="C202" s="8">
        <v>4</v>
      </c>
      <c r="D202" s="9" t="s">
        <v>33</v>
      </c>
      <c r="E202" s="10">
        <v>0</v>
      </c>
      <c r="F202" t="str">
        <f>IF(F201=0,IF(B202&gt;=10,"c","s"),IF(G202=0,0,F201))</f>
        <v>c</v>
      </c>
      <c r="G202">
        <f>IF(G201=0,1,IF(G201&lt;&gt;5,IF(G199=G201,G201+1,G201),IF(C201&gt;=20,0,G201)))</f>
        <v>5</v>
      </c>
      <c r="I202">
        <v>2</v>
      </c>
    </row>
    <row r="203" spans="1:9" outlineLevel="2">
      <c r="A203" s="7">
        <v>317</v>
      </c>
      <c r="B203" s="8">
        <v>18.899999999999999</v>
      </c>
      <c r="C203" s="8">
        <v>6</v>
      </c>
      <c r="D203" s="9" t="s">
        <v>33</v>
      </c>
      <c r="E203" s="10">
        <v>0</v>
      </c>
      <c r="F203" t="str">
        <f>IF(F202=0,IF(B203&gt;=10,"c","s"),IF(G203=0,0,F202))</f>
        <v>c</v>
      </c>
      <c r="G203">
        <f>IF(G202=0,1,IF(G202&lt;&gt;5,IF(G200=G202,G202+1,G202),IF(C202&gt;=20,0,G202)))</f>
        <v>5</v>
      </c>
      <c r="I203">
        <v>2</v>
      </c>
    </row>
    <row r="204" spans="1:9" outlineLevel="2">
      <c r="A204" s="12">
        <v>318</v>
      </c>
      <c r="B204" s="13">
        <v>20</v>
      </c>
      <c r="C204" s="13">
        <v>5</v>
      </c>
      <c r="D204" s="14" t="s">
        <v>33</v>
      </c>
      <c r="E204" s="15">
        <v>0</v>
      </c>
      <c r="F204" t="str">
        <f>IF(F203=0,IF(B204&gt;=10,"c","s"),IF(G204=0,0,F203))</f>
        <v>c</v>
      </c>
      <c r="G204">
        <f>IF(G203=0,1,IF(G203&lt;&gt;5,IF(G201=G203,G203+1,G203),IF(C203&gt;=20,0,G203)))</f>
        <v>5</v>
      </c>
      <c r="I204">
        <v>2</v>
      </c>
    </row>
    <row r="205" spans="1:9" outlineLevel="2">
      <c r="A205" s="7">
        <v>319</v>
      </c>
      <c r="B205" s="8">
        <v>21.8</v>
      </c>
      <c r="C205" s="8">
        <v>4</v>
      </c>
      <c r="D205" s="9" t="s">
        <v>33</v>
      </c>
      <c r="E205" s="10">
        <v>0</v>
      </c>
      <c r="F205" t="str">
        <f>IF(F204=0,IF(B205&gt;=10,"c","s"),IF(G205=0,0,F204))</f>
        <v>c</v>
      </c>
      <c r="G205">
        <f>IF(G204=0,1,IF(G204&lt;&gt;5,IF(G202=G204,G204+1,G204),IF(C204&gt;=20,0,G204)))</f>
        <v>5</v>
      </c>
      <c r="I205">
        <v>2</v>
      </c>
    </row>
    <row r="206" spans="1:9" outlineLevel="2">
      <c r="A206" s="12">
        <v>332</v>
      </c>
      <c r="B206" s="13">
        <v>11.8</v>
      </c>
      <c r="C206" s="13">
        <v>11</v>
      </c>
      <c r="D206" s="14" t="s">
        <v>33</v>
      </c>
      <c r="E206" s="15">
        <v>0</v>
      </c>
      <c r="F206" t="str">
        <f>IF(F205=0,IF(B206&gt;=10,"c","s"),IF(G206=0,0,F205))</f>
        <v>c</v>
      </c>
      <c r="G206">
        <f>IF(G205=0,1,IF(G205&lt;&gt;5,IF(G203=G205,G205+1,G205),IF(C205&gt;=20,0,G205)))</f>
        <v>5</v>
      </c>
      <c r="I206">
        <v>2</v>
      </c>
    </row>
    <row r="207" spans="1:9" outlineLevel="2">
      <c r="A207" s="7">
        <v>333</v>
      </c>
      <c r="B207" s="8">
        <v>11.5</v>
      </c>
      <c r="C207" s="8">
        <v>9</v>
      </c>
      <c r="D207" s="9" t="s">
        <v>33</v>
      </c>
      <c r="E207" s="10">
        <v>0</v>
      </c>
      <c r="F207" t="str">
        <f>IF(F206=0,IF(B207&gt;=10,"c","s"),IF(G207=0,0,F206))</f>
        <v>c</v>
      </c>
      <c r="G207">
        <f>IF(G206=0,1,IF(G206&lt;&gt;5,IF(G204=G206,G206+1,G206),IF(C206&gt;=20,0,G206)))</f>
        <v>5</v>
      </c>
      <c r="I207">
        <v>2</v>
      </c>
    </row>
    <row r="208" spans="1:9" outlineLevel="2">
      <c r="A208" s="12">
        <v>334</v>
      </c>
      <c r="B208" s="13">
        <v>9.6999999999999993</v>
      </c>
      <c r="C208" s="13">
        <v>7</v>
      </c>
      <c r="D208" s="14" t="s">
        <v>33</v>
      </c>
      <c r="E208" s="15">
        <v>0</v>
      </c>
      <c r="F208" t="str">
        <f>IF(F207=0,IF(B208&gt;=10,"c","s"),IF(G208=0,0,F207))</f>
        <v>c</v>
      </c>
      <c r="G208">
        <f>IF(G207=0,1,IF(G207&lt;&gt;5,IF(G205=G207,G207+1,G207),IF(C207&gt;=20,0,G207)))</f>
        <v>5</v>
      </c>
      <c r="I208">
        <v>2</v>
      </c>
    </row>
    <row r="209" spans="1:9" outlineLevel="2">
      <c r="A209" s="12">
        <v>346</v>
      </c>
      <c r="B209" s="13">
        <v>11.6</v>
      </c>
      <c r="C209" s="13">
        <v>2</v>
      </c>
      <c r="D209" s="14" t="s">
        <v>33</v>
      </c>
      <c r="E209" s="15">
        <v>0</v>
      </c>
      <c r="F209" t="str">
        <f>IF(F208=0,IF(B209&gt;=10,"c","s"),IF(G209=0,0,F208))</f>
        <v>c</v>
      </c>
      <c r="G209">
        <f>IF(G208=0,1,IF(G208&lt;&gt;5,IF(G206=G208,G208+1,G208),IF(C208&gt;=20,0,G208)))</f>
        <v>5</v>
      </c>
      <c r="I209">
        <v>2</v>
      </c>
    </row>
    <row r="210" spans="1:9" outlineLevel="2">
      <c r="A210" s="7">
        <v>347</v>
      </c>
      <c r="B210" s="8">
        <v>9.9</v>
      </c>
      <c r="C210" s="8">
        <v>3</v>
      </c>
      <c r="D210" s="9" t="s">
        <v>33</v>
      </c>
      <c r="E210" s="10">
        <v>0</v>
      </c>
      <c r="F210" t="str">
        <f>IF(F209=0,IF(B210&gt;=10,"c","s"),IF(G210=0,0,F209))</f>
        <v>c</v>
      </c>
      <c r="G210">
        <f>IF(G209=0,1,IF(G209&lt;&gt;5,IF(G207=G209,G209+1,G209),IF(C209&gt;=20,0,G209)))</f>
        <v>5</v>
      </c>
      <c r="I210">
        <v>2</v>
      </c>
    </row>
    <row r="211" spans="1:9" outlineLevel="2">
      <c r="A211" s="12">
        <v>348</v>
      </c>
      <c r="B211" s="13">
        <v>8.6999999999999993</v>
      </c>
      <c r="C211" s="13">
        <v>8</v>
      </c>
      <c r="D211" s="14" t="s">
        <v>33</v>
      </c>
      <c r="E211" s="15">
        <v>0</v>
      </c>
      <c r="F211" t="str">
        <f>IF(F210=0,IF(B211&gt;=10,"c","s"),IF(G211=0,0,F210))</f>
        <v>c</v>
      </c>
      <c r="G211">
        <f>IF(G210=0,1,IF(G210&lt;&gt;5,IF(G208=G210,G210+1,G210),IF(C210&gt;=20,0,G210)))</f>
        <v>5</v>
      </c>
      <c r="I211">
        <v>2</v>
      </c>
    </row>
    <row r="212" spans="1:9" outlineLevel="2">
      <c r="A212" s="7">
        <v>361</v>
      </c>
      <c r="B212" s="8">
        <v>20.3</v>
      </c>
      <c r="C212" s="8">
        <v>11</v>
      </c>
      <c r="D212" s="9" t="s">
        <v>33</v>
      </c>
      <c r="E212" s="10">
        <v>0</v>
      </c>
      <c r="F212" t="str">
        <f>IF(F211=0,IF(B212&gt;=10,"c","s"),IF(G212=0,0,F211))</f>
        <v>c</v>
      </c>
      <c r="G212">
        <f>IF(G211=0,1,IF(G211&lt;&gt;5,IF(G209=G211,G211+1,G211),IF(C211&gt;=20,0,G211)))</f>
        <v>5</v>
      </c>
      <c r="I212">
        <v>2</v>
      </c>
    </row>
    <row r="213" spans="1:9" outlineLevel="2">
      <c r="A213" s="12">
        <v>362</v>
      </c>
      <c r="B213" s="13">
        <v>22.3</v>
      </c>
      <c r="C213" s="13">
        <v>12</v>
      </c>
      <c r="D213" s="14" t="s">
        <v>33</v>
      </c>
      <c r="E213" s="15">
        <v>0</v>
      </c>
      <c r="F213" t="str">
        <f>IF(F212=0,IF(B213&gt;=10,"c","s"),IF(G213=0,0,F212))</f>
        <v>c</v>
      </c>
      <c r="G213">
        <f>IF(G212=0,1,IF(G212&lt;&gt;5,IF(G210=G212,G212+1,G212),IF(C212&gt;=20,0,G212)))</f>
        <v>5</v>
      </c>
      <c r="I213">
        <v>2</v>
      </c>
    </row>
    <row r="214" spans="1:9" outlineLevel="2">
      <c r="A214" s="7">
        <v>363</v>
      </c>
      <c r="B214" s="8">
        <v>25</v>
      </c>
      <c r="C214" s="8">
        <v>2</v>
      </c>
      <c r="D214" s="9" t="s">
        <v>33</v>
      </c>
      <c r="E214" s="10">
        <v>0</v>
      </c>
      <c r="F214" t="str">
        <f>IF(F213=0,IF(B214&gt;=10,"c","s"),IF(G214=0,0,F213))</f>
        <v>c</v>
      </c>
      <c r="G214">
        <f>IF(G213=0,1,IF(G213&lt;&gt;5,IF(G211=G213,G213+1,G213),IF(C213&gt;=20,0,G213)))</f>
        <v>5</v>
      </c>
      <c r="I214">
        <v>2</v>
      </c>
    </row>
    <row r="215" spans="1:9" outlineLevel="2">
      <c r="A215" s="7">
        <v>375</v>
      </c>
      <c r="B215" s="8">
        <v>17.7</v>
      </c>
      <c r="C215" s="8">
        <v>8</v>
      </c>
      <c r="D215" s="9" t="s">
        <v>33</v>
      </c>
      <c r="E215" s="10">
        <v>0</v>
      </c>
      <c r="F215" t="str">
        <f>IF(F214=0,IF(B215&gt;=10,"c","s"),IF(G215=0,0,F214))</f>
        <v>c</v>
      </c>
      <c r="G215">
        <f>IF(G214=0,1,IF(G214&lt;&gt;5,IF(G212=G214,G214+1,G214),IF(C214&gt;=20,0,G214)))</f>
        <v>5</v>
      </c>
      <c r="I215">
        <v>2</v>
      </c>
    </row>
    <row r="216" spans="1:9" outlineLevel="2">
      <c r="A216" s="12">
        <v>376</v>
      </c>
      <c r="B216" s="13">
        <v>18.3</v>
      </c>
      <c r="C216" s="13">
        <v>3</v>
      </c>
      <c r="D216" s="14" t="s">
        <v>33</v>
      </c>
      <c r="E216" s="15">
        <v>0</v>
      </c>
      <c r="F216" t="str">
        <f>IF(F215=0,IF(B216&gt;=10,"c","s"),IF(G216=0,0,F215))</f>
        <v>c</v>
      </c>
      <c r="G216">
        <f>IF(G215=0,1,IF(G215&lt;&gt;5,IF(G213=G215,G215+1,G215),IF(C215&gt;=20,0,G215)))</f>
        <v>5</v>
      </c>
      <c r="I216">
        <v>2</v>
      </c>
    </row>
    <row r="217" spans="1:9" outlineLevel="2">
      <c r="A217" s="7">
        <v>377</v>
      </c>
      <c r="B217" s="8">
        <v>17.5</v>
      </c>
      <c r="C217" s="8">
        <v>6</v>
      </c>
      <c r="D217" s="9" t="s">
        <v>33</v>
      </c>
      <c r="E217" s="10">
        <v>0</v>
      </c>
      <c r="F217" t="str">
        <f>IF(F216=0,IF(B217&gt;=10,"c","s"),IF(G217=0,0,F216))</f>
        <v>c</v>
      </c>
      <c r="G217">
        <f>IF(G216=0,1,IF(G216&lt;&gt;5,IF(G214=G216,G216+1,G216),IF(C216&gt;=20,0,G216)))</f>
        <v>5</v>
      </c>
      <c r="I217">
        <v>2</v>
      </c>
    </row>
    <row r="218" spans="1:9" outlineLevel="2">
      <c r="A218" s="7">
        <v>389</v>
      </c>
      <c r="B218" s="8">
        <v>9</v>
      </c>
      <c r="C218" s="8">
        <v>2</v>
      </c>
      <c r="D218" s="9" t="s">
        <v>33</v>
      </c>
      <c r="E218" s="10">
        <v>0</v>
      </c>
      <c r="F218" t="str">
        <f>IF(F217=0,IF(B218&gt;=10,"c","s"),IF(G218=0,0,F217))</f>
        <v>c</v>
      </c>
      <c r="G218">
        <f>IF(G217=0,1,IF(G217&lt;&gt;5,IF(G215=G217,G217+1,G217),IF(C217&gt;=20,0,G217)))</f>
        <v>5</v>
      </c>
      <c r="I218">
        <v>2</v>
      </c>
    </row>
    <row r="219" spans="1:9" outlineLevel="2">
      <c r="A219" s="12">
        <v>390</v>
      </c>
      <c r="B219" s="13">
        <v>6.9</v>
      </c>
      <c r="C219" s="13">
        <v>10</v>
      </c>
      <c r="D219" s="14" t="s">
        <v>33</v>
      </c>
      <c r="E219" s="15">
        <v>0</v>
      </c>
      <c r="F219" t="str">
        <f>IF(F218=0,IF(B219&gt;=10,"c","s"),IF(G219=0,0,F218))</f>
        <v>c</v>
      </c>
      <c r="G219">
        <f>IF(G218=0,1,IF(G218&lt;&gt;5,IF(G216=G218,G218+1,G218),IF(C218&gt;=20,0,G218)))</f>
        <v>5</v>
      </c>
      <c r="I219">
        <v>2</v>
      </c>
    </row>
    <row r="220" spans="1:9" outlineLevel="2">
      <c r="A220" s="7">
        <v>391</v>
      </c>
      <c r="B220" s="8">
        <v>4.5</v>
      </c>
      <c r="C220" s="8">
        <v>3</v>
      </c>
      <c r="D220" s="9" t="s">
        <v>33</v>
      </c>
      <c r="E220" s="10">
        <v>0</v>
      </c>
      <c r="F220" t="str">
        <f>IF(F219=0,IF(B220&gt;=10,"c","s"),IF(G220=0,0,F219))</f>
        <v>c</v>
      </c>
      <c r="G220">
        <f>IF(G219=0,1,IF(G219&lt;&gt;5,IF(G217=G219,G219+1,G219),IF(C219&gt;=20,0,G219)))</f>
        <v>5</v>
      </c>
      <c r="I220">
        <v>2</v>
      </c>
    </row>
    <row r="221" spans="1:9" outlineLevel="2">
      <c r="A221" s="7">
        <v>403</v>
      </c>
      <c r="B221" s="8">
        <v>14.9</v>
      </c>
      <c r="C221" s="8">
        <v>7</v>
      </c>
      <c r="D221" s="9" t="s">
        <v>33</v>
      </c>
      <c r="E221" s="10">
        <v>0</v>
      </c>
      <c r="F221" t="str">
        <f>IF(F220=0,IF(B221&gt;=10,"c","s"),IF(G221=0,0,F220))</f>
        <v>c</v>
      </c>
      <c r="G221">
        <f>IF(G220=0,1,IF(G220&lt;&gt;5,IF(G218=G220,G220+1,G220),IF(C220&gt;=20,0,G220)))</f>
        <v>5</v>
      </c>
      <c r="I221">
        <v>2</v>
      </c>
    </row>
    <row r="222" spans="1:9" outlineLevel="2">
      <c r="A222" s="12">
        <v>404</v>
      </c>
      <c r="B222" s="13">
        <v>14.9</v>
      </c>
      <c r="C222" s="13">
        <v>2</v>
      </c>
      <c r="D222" s="14" t="s">
        <v>33</v>
      </c>
      <c r="E222" s="15">
        <v>0</v>
      </c>
      <c r="F222" t="str">
        <f>IF(F221=0,IF(B222&gt;=10,"c","s"),IF(G222=0,0,F221))</f>
        <v>c</v>
      </c>
      <c r="G222">
        <f>IF(G221=0,1,IF(G221&lt;&gt;5,IF(G219=G221,G221+1,G221),IF(C221&gt;=20,0,G221)))</f>
        <v>5</v>
      </c>
      <c r="I222">
        <v>2</v>
      </c>
    </row>
    <row r="223" spans="1:9" outlineLevel="2">
      <c r="A223" s="7">
        <v>405</v>
      </c>
      <c r="B223" s="8">
        <v>16.3</v>
      </c>
      <c r="C223" s="8">
        <v>3</v>
      </c>
      <c r="D223" s="9" t="s">
        <v>33</v>
      </c>
      <c r="E223" s="10">
        <v>0</v>
      </c>
      <c r="F223" t="str">
        <f>IF(F222=0,IF(B223&gt;=10,"c","s"),IF(G223=0,0,F222))</f>
        <v>c</v>
      </c>
      <c r="G223">
        <f>IF(G222=0,1,IF(G222&lt;&gt;5,IF(G220=G222,G222+1,G222),IF(C222&gt;=20,0,G222)))</f>
        <v>5</v>
      </c>
      <c r="I223">
        <v>2</v>
      </c>
    </row>
    <row r="224" spans="1:9" outlineLevel="2">
      <c r="A224" s="7">
        <v>417</v>
      </c>
      <c r="B224" s="8">
        <v>20.7</v>
      </c>
      <c r="C224" s="8">
        <v>10</v>
      </c>
      <c r="D224" s="9" t="s">
        <v>33</v>
      </c>
      <c r="E224" s="10">
        <v>0</v>
      </c>
      <c r="F224" t="str">
        <f>IF(F223=0,IF(B224&gt;=10,"c","s"),IF(G224=0,0,F223))</f>
        <v>c</v>
      </c>
      <c r="G224">
        <f>IF(G223=0,1,IF(G223&lt;&gt;5,IF(G221=G223,G223+1,G223),IF(C223&gt;=20,0,G223)))</f>
        <v>5</v>
      </c>
      <c r="I224">
        <v>2</v>
      </c>
    </row>
    <row r="225" spans="1:9" outlineLevel="2">
      <c r="A225" s="12">
        <v>418</v>
      </c>
      <c r="B225" s="13">
        <v>22.7</v>
      </c>
      <c r="C225" s="13">
        <v>4</v>
      </c>
      <c r="D225" s="14" t="s">
        <v>33</v>
      </c>
      <c r="E225" s="15">
        <v>0</v>
      </c>
      <c r="F225" t="str">
        <f>IF(F224=0,IF(B225&gt;=10,"c","s"),IF(G225=0,0,F224))</f>
        <v>c</v>
      </c>
      <c r="G225">
        <f>IF(G224=0,1,IF(G224&lt;&gt;5,IF(G222=G224,G224+1,G224),IF(C224&gt;=20,0,G224)))</f>
        <v>5</v>
      </c>
      <c r="I225">
        <v>2</v>
      </c>
    </row>
    <row r="226" spans="1:9" outlineLevel="2">
      <c r="A226" s="7">
        <v>419</v>
      </c>
      <c r="B226" s="8">
        <v>24.5</v>
      </c>
      <c r="C226" s="8">
        <v>5</v>
      </c>
      <c r="D226" s="9" t="s">
        <v>33</v>
      </c>
      <c r="E226" s="10">
        <v>0</v>
      </c>
      <c r="F226" t="str">
        <f>IF(F225=0,IF(B226&gt;=10,"c","s"),IF(G226=0,0,F225))</f>
        <v>c</v>
      </c>
      <c r="G226">
        <f>IF(G225=0,1,IF(G225&lt;&gt;5,IF(G223=G225,G225+1,G225),IF(C225&gt;=20,0,G225)))</f>
        <v>5</v>
      </c>
      <c r="I226">
        <v>2</v>
      </c>
    </row>
    <row r="227" spans="1:9" outlineLevel="2">
      <c r="A227" s="7">
        <v>431</v>
      </c>
      <c r="B227" s="8">
        <v>12.7</v>
      </c>
      <c r="C227" s="8">
        <v>8</v>
      </c>
      <c r="D227" s="9" t="s">
        <v>33</v>
      </c>
      <c r="E227" s="10">
        <v>0</v>
      </c>
      <c r="F227" t="str">
        <f>IF(F226=0,IF(B227&gt;=10,"c","s"),IF(G227=0,0,F226))</f>
        <v>c</v>
      </c>
      <c r="G227">
        <f>IF(G226=0,1,IF(G226&lt;&gt;5,IF(G224=G226,G226+1,G226),IF(C226&gt;=20,0,G226)))</f>
        <v>5</v>
      </c>
      <c r="I227">
        <v>2</v>
      </c>
    </row>
    <row r="228" spans="1:9" outlineLevel="2">
      <c r="A228" s="12">
        <v>432</v>
      </c>
      <c r="B228" s="13">
        <v>12.2</v>
      </c>
      <c r="C228" s="13">
        <v>6</v>
      </c>
      <c r="D228" s="14" t="s">
        <v>33</v>
      </c>
      <c r="E228" s="15">
        <v>0</v>
      </c>
      <c r="F228" t="str">
        <f>IF(F227=0,IF(B228&gt;=10,"c","s"),IF(G228=0,0,F227))</f>
        <v>c</v>
      </c>
      <c r="G228">
        <f>IF(G227=0,1,IF(G227&lt;&gt;5,IF(G225=G227,G227+1,G227),IF(C227&gt;=20,0,G227)))</f>
        <v>5</v>
      </c>
      <c r="I228">
        <v>2</v>
      </c>
    </row>
    <row r="229" spans="1:9" outlineLevel="2">
      <c r="A229" s="7">
        <v>433</v>
      </c>
      <c r="B229" s="8">
        <v>10.3</v>
      </c>
      <c r="C229" s="8">
        <v>9</v>
      </c>
      <c r="D229" s="9" t="s">
        <v>33</v>
      </c>
      <c r="E229" s="10">
        <v>0</v>
      </c>
      <c r="F229" t="str">
        <f>IF(F228=0,IF(B229&gt;=10,"c","s"),IF(G229=0,0,F228))</f>
        <v>c</v>
      </c>
      <c r="G229">
        <f>IF(G228=0,1,IF(G228&lt;&gt;5,IF(G226=G228,G228+1,G228),IF(C228&gt;=20,0,G228)))</f>
        <v>5</v>
      </c>
      <c r="I229">
        <v>2</v>
      </c>
    </row>
    <row r="230" spans="1:9" outlineLevel="2">
      <c r="A230" s="12">
        <v>446</v>
      </c>
      <c r="B230" s="13">
        <v>8.8000000000000007</v>
      </c>
      <c r="C230" s="13">
        <v>6</v>
      </c>
      <c r="D230" s="14" t="s">
        <v>33</v>
      </c>
      <c r="E230" s="15">
        <v>0</v>
      </c>
      <c r="F230" t="str">
        <f>IF(F229=0,IF(B230&gt;=10,"c","s"),IF(G230=0,0,F229))</f>
        <v>c</v>
      </c>
      <c r="G230">
        <f>IF(G229=0,1,IF(G229&lt;&gt;5,IF(G227=G229,G229+1,G229),IF(C229&gt;=20,0,G229)))</f>
        <v>5</v>
      </c>
      <c r="I230">
        <v>2</v>
      </c>
    </row>
    <row r="231" spans="1:9" outlineLevel="2">
      <c r="A231" s="7">
        <v>447</v>
      </c>
      <c r="B231" s="8">
        <v>7.5</v>
      </c>
      <c r="C231" s="8">
        <v>10</v>
      </c>
      <c r="D231" s="9" t="s">
        <v>33</v>
      </c>
      <c r="E231" s="10">
        <v>0</v>
      </c>
      <c r="F231" t="str">
        <f>IF(F230=0,IF(B231&gt;=10,"c","s"),IF(G231=0,0,F230))</f>
        <v>c</v>
      </c>
      <c r="G231">
        <f>IF(G230=0,1,IF(G230&lt;&gt;5,IF(G228=G230,G230+1,G230),IF(C230&gt;=20,0,G230)))</f>
        <v>5</v>
      </c>
      <c r="I231">
        <v>2</v>
      </c>
    </row>
    <row r="232" spans="1:9" outlineLevel="2">
      <c r="A232" s="12">
        <v>448</v>
      </c>
      <c r="B232" s="13">
        <v>7.6</v>
      </c>
      <c r="C232" s="13">
        <v>10</v>
      </c>
      <c r="D232" s="14" t="s">
        <v>33</v>
      </c>
      <c r="E232" s="15">
        <v>0</v>
      </c>
      <c r="F232" t="str">
        <f>IF(F231=0,IF(B232&gt;=10,"c","s"),IF(G232=0,0,F231))</f>
        <v>c</v>
      </c>
      <c r="G232">
        <f>IF(G231=0,1,IF(G231&lt;&gt;5,IF(G229=G231,G231+1,G231),IF(C231&gt;=20,0,G231)))</f>
        <v>5</v>
      </c>
      <c r="I232">
        <v>2</v>
      </c>
    </row>
    <row r="233" spans="1:9" outlineLevel="2">
      <c r="A233" s="12">
        <v>464</v>
      </c>
      <c r="B233" s="13">
        <v>29.4</v>
      </c>
      <c r="C233" s="13">
        <v>12</v>
      </c>
      <c r="D233" s="14" t="s">
        <v>33</v>
      </c>
      <c r="E233" s="15">
        <v>0</v>
      </c>
      <c r="F233" t="str">
        <f>IF(F232=0,IF(B233&gt;=10,"c","s"),IF(G233=0,0,F232))</f>
        <v>c</v>
      </c>
      <c r="G233">
        <f>IF(G232=0,1,IF(G232&lt;&gt;5,IF(G230=G232,G232+1,G232),IF(C232&gt;=20,0,G232)))</f>
        <v>5</v>
      </c>
      <c r="I233">
        <v>2</v>
      </c>
    </row>
    <row r="234" spans="1:9" outlineLevel="2">
      <c r="A234" s="7">
        <v>465</v>
      </c>
      <c r="B234" s="8">
        <v>29.5</v>
      </c>
      <c r="C234" s="8">
        <v>12</v>
      </c>
      <c r="D234" s="9" t="s">
        <v>33</v>
      </c>
      <c r="E234" s="10">
        <v>0</v>
      </c>
      <c r="F234" t="str">
        <f>IF(F233=0,IF(B234&gt;=10,"c","s"),IF(G234=0,0,F233))</f>
        <v>c</v>
      </c>
      <c r="G234">
        <f>IF(G233=0,1,IF(G233&lt;&gt;5,IF(G231=G233,G233+1,G233),IF(C233&gt;=20,0,G233)))</f>
        <v>5</v>
      </c>
      <c r="I234">
        <v>2</v>
      </c>
    </row>
    <row r="235" spans="1:9" outlineLevel="2">
      <c r="A235" s="12">
        <v>466</v>
      </c>
      <c r="B235" s="13">
        <v>27.8</v>
      </c>
      <c r="C235" s="13">
        <v>8</v>
      </c>
      <c r="D235" s="14" t="s">
        <v>33</v>
      </c>
      <c r="E235" s="15">
        <v>0</v>
      </c>
      <c r="F235" t="str">
        <f>IF(F234=0,IF(B235&gt;=10,"c","s"),IF(G235=0,0,F234))</f>
        <v>c</v>
      </c>
      <c r="G235">
        <f>IF(G234=0,1,IF(G234&lt;&gt;5,IF(G232=G234,G234+1,G234),IF(C234&gt;=20,0,G234)))</f>
        <v>5</v>
      </c>
      <c r="I235">
        <v>2</v>
      </c>
    </row>
    <row r="236" spans="1:9" outlineLevel="2">
      <c r="A236" s="12">
        <v>478</v>
      </c>
      <c r="B236" s="13">
        <v>12.7</v>
      </c>
      <c r="C236" s="13">
        <v>6</v>
      </c>
      <c r="D236" s="14" t="s">
        <v>33</v>
      </c>
      <c r="E236" s="15">
        <v>0</v>
      </c>
      <c r="F236" t="str">
        <f>IF(F235=0,IF(B236&gt;=10,"c","s"),IF(G236=0,0,F235))</f>
        <v>c</v>
      </c>
      <c r="G236">
        <f>IF(G235=0,1,IF(G235&lt;&gt;5,IF(G233=G235,G235+1,G235),IF(C235&gt;=20,0,G235)))</f>
        <v>5</v>
      </c>
      <c r="I236">
        <v>2</v>
      </c>
    </row>
    <row r="237" spans="1:9" outlineLevel="2">
      <c r="A237" s="7">
        <v>479</v>
      </c>
      <c r="B237" s="8">
        <v>8.8000000000000007</v>
      </c>
      <c r="C237" s="8">
        <v>7</v>
      </c>
      <c r="D237" s="9" t="s">
        <v>33</v>
      </c>
      <c r="E237" s="10">
        <v>0</v>
      </c>
      <c r="F237" t="str">
        <f>IF(F236=0,IF(B237&gt;=10,"c","s"),IF(G237=0,0,F236))</f>
        <v>c</v>
      </c>
      <c r="G237">
        <f>IF(G236=0,1,IF(G236&lt;&gt;5,IF(G234=G236,G236+1,G236),IF(C236&gt;=20,0,G236)))</f>
        <v>5</v>
      </c>
      <c r="I237">
        <v>2</v>
      </c>
    </row>
    <row r="238" spans="1:9" outlineLevel="2">
      <c r="A238" s="12">
        <v>480</v>
      </c>
      <c r="B238" s="13">
        <v>5.3</v>
      </c>
      <c r="C238" s="13">
        <v>2</v>
      </c>
      <c r="D238" s="14" t="s">
        <v>33</v>
      </c>
      <c r="E238" s="15">
        <v>0</v>
      </c>
      <c r="F238" t="str">
        <f>IF(F237=0,IF(B238&gt;=10,"c","s"),IF(G238=0,0,F237))</f>
        <v>c</v>
      </c>
      <c r="G238">
        <f>IF(G237=0,1,IF(G237&lt;&gt;5,IF(G235=G237,G237+1,G237),IF(C237&gt;=20,0,G237)))</f>
        <v>5</v>
      </c>
      <c r="I238">
        <v>2</v>
      </c>
    </row>
    <row r="239" spans="1:9" outlineLevel="2">
      <c r="A239" s="12">
        <v>494</v>
      </c>
      <c r="B239" s="13">
        <v>5.4</v>
      </c>
      <c r="C239" s="13">
        <v>9</v>
      </c>
      <c r="D239" s="14" t="s">
        <v>33</v>
      </c>
      <c r="E239" s="15">
        <v>0</v>
      </c>
      <c r="F239" t="str">
        <f>IF(F238=0,IF(B239&gt;=10,"c","s"),IF(G239=0,0,F238))</f>
        <v>c</v>
      </c>
      <c r="G239">
        <f>IF(G238=0,1,IF(G238&lt;&gt;5,IF(G236=G238,G238+1,G238),IF(C238&gt;=20,0,G238)))</f>
        <v>5</v>
      </c>
      <c r="I239">
        <v>2</v>
      </c>
    </row>
    <row r="240" spans="1:9" outlineLevel="2">
      <c r="A240" s="7">
        <v>495</v>
      </c>
      <c r="B240" s="8">
        <v>9.1</v>
      </c>
      <c r="C240" s="8">
        <v>11</v>
      </c>
      <c r="D240" s="9" t="s">
        <v>33</v>
      </c>
      <c r="E240" s="10">
        <v>0</v>
      </c>
      <c r="F240" t="str">
        <f>IF(F239=0,IF(B240&gt;=10,"c","s"),IF(G240=0,0,F239))</f>
        <v>c</v>
      </c>
      <c r="G240">
        <f>IF(G239=0,1,IF(G239&lt;&gt;5,IF(G237=G239,G239+1,G239),IF(C239&gt;=20,0,G239)))</f>
        <v>5</v>
      </c>
      <c r="I240">
        <v>2</v>
      </c>
    </row>
    <row r="241" spans="1:9" outlineLevel="2">
      <c r="A241" s="12">
        <v>496</v>
      </c>
      <c r="B241" s="13">
        <v>12.9</v>
      </c>
      <c r="C241" s="13">
        <v>8</v>
      </c>
      <c r="D241" s="14" t="s">
        <v>33</v>
      </c>
      <c r="E241" s="15">
        <v>0</v>
      </c>
      <c r="F241" t="str">
        <f>IF(F240=0,IF(B241&gt;=10,"c","s"),IF(G241=0,0,F240))</f>
        <v>c</v>
      </c>
      <c r="G241">
        <f>IF(G240=0,1,IF(G240&lt;&gt;5,IF(G238=G240,G240+1,G240),IF(C240&gt;=20,0,G240)))</f>
        <v>5</v>
      </c>
      <c r="I241">
        <v>2</v>
      </c>
    </row>
    <row r="242" spans="1:9" outlineLevel="1">
      <c r="A242" s="12"/>
      <c r="B242" s="13"/>
      <c r="C242" s="13"/>
      <c r="D242" s="14"/>
      <c r="E242" s="15"/>
      <c r="H242" s="2">
        <v>2</v>
      </c>
      <c r="I242">
        <f>SUBTOTAL(3,I140:I241)</f>
        <v>102</v>
      </c>
    </row>
    <row r="243" spans="1:9" outlineLevel="2">
      <c r="A243" s="12">
        <v>8</v>
      </c>
      <c r="B243" s="13">
        <v>18.5</v>
      </c>
      <c r="C243" s="13">
        <v>11</v>
      </c>
      <c r="D243" s="14" t="s">
        <v>5</v>
      </c>
      <c r="E243" s="15">
        <v>3</v>
      </c>
      <c r="F243" t="str">
        <f>IF(F241=0,IF(B243&gt;=10,"c","s"),IF(G243=0,0,F241))</f>
        <v>c</v>
      </c>
      <c r="G243">
        <f>IF(G241=0,1,IF(G241&lt;&gt;5,IF(G239=G241,G241+1,G241),IF(C241&gt;=20,0,G241)))</f>
        <v>5</v>
      </c>
      <c r="I243">
        <v>3</v>
      </c>
    </row>
    <row r="244" spans="1:9" outlineLevel="2">
      <c r="A244" s="7">
        <v>9</v>
      </c>
      <c r="B244" s="8">
        <v>19.5</v>
      </c>
      <c r="C244" s="8">
        <v>14</v>
      </c>
      <c r="D244" s="9" t="s">
        <v>5</v>
      </c>
      <c r="E244" s="10">
        <v>3</v>
      </c>
      <c r="F244" t="str">
        <f>IF(F243=0,IF(B244&gt;=10,"c","s"),IF(G244=0,0,F243))</f>
        <v>c</v>
      </c>
      <c r="G244">
        <f>IF(G243=0,1,IF(G243&lt;&gt;5,IF(G240=G243,G243+1,G243),IF(C243&gt;=20,0,G243)))</f>
        <v>5</v>
      </c>
      <c r="I244">
        <v>3</v>
      </c>
    </row>
    <row r="245" spans="1:9" outlineLevel="2">
      <c r="A245" s="12">
        <v>10</v>
      </c>
      <c r="B245" s="13">
        <v>21.8</v>
      </c>
      <c r="C245" s="13">
        <v>15</v>
      </c>
      <c r="D245" s="14" t="s">
        <v>5</v>
      </c>
      <c r="E245" s="15">
        <v>3</v>
      </c>
      <c r="F245" t="str">
        <f>IF(F244=0,IF(B245&gt;=10,"c","s"),IF(G245=0,0,F244))</f>
        <v>c</v>
      </c>
      <c r="G245">
        <f>IF(G244=0,1,IF(G244&lt;&gt;5,IF(G241=G244,G244+1,G244),IF(C244&gt;=20,0,G244)))</f>
        <v>5</v>
      </c>
      <c r="I245">
        <v>3</v>
      </c>
    </row>
    <row r="246" spans="1:9" outlineLevel="2">
      <c r="A246" s="7">
        <v>23</v>
      </c>
      <c r="B246" s="8">
        <v>20.2</v>
      </c>
      <c r="C246" s="8">
        <v>18</v>
      </c>
      <c r="D246" s="9" t="s">
        <v>5</v>
      </c>
      <c r="E246" s="10">
        <v>2</v>
      </c>
      <c r="F246" t="str">
        <f>IF(F245=0,IF(B246&gt;=10,"c","s"),IF(G246=0,0,F245))</f>
        <v>c</v>
      </c>
      <c r="G246">
        <f>IF(G245=0,1,IF(G245&lt;&gt;5,IF(G243=G245,G245+1,G245),IF(C245&gt;=20,0,G245)))</f>
        <v>5</v>
      </c>
      <c r="I246">
        <v>3</v>
      </c>
    </row>
    <row r="247" spans="1:9" outlineLevel="2">
      <c r="A247" s="12">
        <v>24</v>
      </c>
      <c r="B247" s="13">
        <v>20.8</v>
      </c>
      <c r="C247" s="13">
        <v>15</v>
      </c>
      <c r="D247" s="14" t="s">
        <v>5</v>
      </c>
      <c r="E247" s="15">
        <v>3</v>
      </c>
      <c r="F247" t="str">
        <f>IF(F246=0,IF(B247&gt;=10,"c","s"),IF(G247=0,0,F246))</f>
        <v>c</v>
      </c>
      <c r="G247">
        <f>IF(G246=0,1,IF(G246&lt;&gt;5,IF(G244=G246,G246+1,G246),IF(C246&gt;=20,0,G246)))</f>
        <v>5</v>
      </c>
      <c r="I247">
        <v>3</v>
      </c>
    </row>
    <row r="248" spans="1:9" outlineLevel="2">
      <c r="A248" s="7">
        <v>25</v>
      </c>
      <c r="B248" s="8">
        <v>19.899999999999999</v>
      </c>
      <c r="C248" s="8">
        <v>5</v>
      </c>
      <c r="D248" s="9" t="s">
        <v>5</v>
      </c>
      <c r="E248" s="10">
        <v>3</v>
      </c>
      <c r="F248" t="str">
        <f>IF(F247=0,IF(B248&gt;=10,"c","s"),IF(G248=0,0,F247))</f>
        <v>c</v>
      </c>
      <c r="G248">
        <f>IF(G247=0,1,IF(G247&lt;&gt;5,IF(G245=G247,G247+1,G247),IF(C247&gt;=20,0,G247)))</f>
        <v>5</v>
      </c>
      <c r="I248">
        <v>3</v>
      </c>
    </row>
    <row r="249" spans="1:9" outlineLevel="2">
      <c r="A249" s="12">
        <v>42</v>
      </c>
      <c r="B249" s="13">
        <v>2</v>
      </c>
      <c r="C249" s="13">
        <v>17</v>
      </c>
      <c r="D249" s="14" t="s">
        <v>5</v>
      </c>
      <c r="E249" s="15">
        <v>3</v>
      </c>
      <c r="F249" t="str">
        <f>IF(F248=0,IF(B249&gt;=10,"c","s"),IF(G249=0,0,F248))</f>
        <v>c</v>
      </c>
      <c r="G249">
        <f>IF(G248=0,1,IF(G248&lt;&gt;5,IF(G246=G248,G248+1,G248),IF(C248&gt;=20,0,G248)))</f>
        <v>5</v>
      </c>
      <c r="I249">
        <v>3</v>
      </c>
    </row>
    <row r="250" spans="1:9" outlineLevel="2">
      <c r="A250" s="7">
        <v>43</v>
      </c>
      <c r="B250" s="8">
        <v>4.5999999999999996</v>
      </c>
      <c r="C250" s="8">
        <v>5</v>
      </c>
      <c r="D250" s="9" t="s">
        <v>5</v>
      </c>
      <c r="E250" s="10">
        <v>3</v>
      </c>
      <c r="F250" t="str">
        <f>IF(F249=0,IF(B250&gt;=10,"c","s"),IF(G250=0,0,F249))</f>
        <v>c</v>
      </c>
      <c r="G250">
        <f>IF(G249=0,1,IF(G249&lt;&gt;5,IF(G247=G249,G249+1,G249),IF(C249&gt;=20,0,G249)))</f>
        <v>5</v>
      </c>
      <c r="I250">
        <v>3</v>
      </c>
    </row>
    <row r="251" spans="1:9" outlineLevel="2">
      <c r="A251" s="12">
        <v>44</v>
      </c>
      <c r="B251" s="13">
        <v>8.1999999999999993</v>
      </c>
      <c r="C251" s="13">
        <v>8</v>
      </c>
      <c r="D251" s="14" t="s">
        <v>5</v>
      </c>
      <c r="E251" s="15">
        <v>3</v>
      </c>
      <c r="F251" t="str">
        <f>IF(F250=0,IF(B251&gt;=10,"c","s"),IF(G251=0,0,F250))</f>
        <v>c</v>
      </c>
      <c r="G251">
        <f>IF(G250=0,1,IF(G250&lt;&gt;5,IF(G248=G250,G250+1,G250),IF(C250&gt;=20,0,G250)))</f>
        <v>5</v>
      </c>
      <c r="I251">
        <v>3</v>
      </c>
    </row>
    <row r="252" spans="1:9" outlineLevel="2">
      <c r="A252" s="12">
        <v>56</v>
      </c>
      <c r="B252" s="13">
        <v>24.5</v>
      </c>
      <c r="C252" s="13">
        <v>2</v>
      </c>
      <c r="D252" s="14" t="s">
        <v>5</v>
      </c>
      <c r="E252" s="15">
        <v>3</v>
      </c>
      <c r="F252" t="str">
        <f>IF(F251=0,IF(B252&gt;=10,"c","s"),IF(G252=0,0,F251))</f>
        <v>c</v>
      </c>
      <c r="G252">
        <f>IF(G251=0,1,IF(G251&lt;&gt;5,IF(G249=G251,G251+1,G251),IF(C251&gt;=20,0,G251)))</f>
        <v>5</v>
      </c>
      <c r="I252">
        <v>3</v>
      </c>
    </row>
    <row r="253" spans="1:9" outlineLevel="2">
      <c r="A253" s="7">
        <v>57</v>
      </c>
      <c r="B253" s="8">
        <v>27.3</v>
      </c>
      <c r="C253" s="8">
        <v>16</v>
      </c>
      <c r="D253" s="9" t="s">
        <v>5</v>
      </c>
      <c r="E253" s="10">
        <v>3</v>
      </c>
      <c r="F253" t="str">
        <f>IF(F252=0,IF(B253&gt;=10,"c","s"),IF(G253=0,0,F252))</f>
        <v>c</v>
      </c>
      <c r="G253">
        <f>IF(G252=0,1,IF(G252&lt;&gt;5,IF(G250=G252,G252+1,G252),IF(C252&gt;=20,0,G252)))</f>
        <v>5</v>
      </c>
      <c r="I253">
        <v>3</v>
      </c>
    </row>
    <row r="254" spans="1:9" outlineLevel="2">
      <c r="A254" s="12">
        <v>58</v>
      </c>
      <c r="B254" s="13">
        <v>28.4</v>
      </c>
      <c r="C254" s="13">
        <v>14</v>
      </c>
      <c r="D254" s="14" t="s">
        <v>5</v>
      </c>
      <c r="E254" s="15">
        <v>3</v>
      </c>
      <c r="F254" t="str">
        <f>IF(F253=0,IF(B254&gt;=10,"c","s"),IF(G254=0,0,F253))</f>
        <v>c</v>
      </c>
      <c r="G254">
        <f>IF(G253=0,1,IF(G253&lt;&gt;5,IF(G251=G253,G253+1,G253),IF(C253&gt;=20,0,G253)))</f>
        <v>5</v>
      </c>
      <c r="I254">
        <v>3</v>
      </c>
    </row>
    <row r="255" spans="1:9" outlineLevel="2">
      <c r="A255" s="12">
        <v>70</v>
      </c>
      <c r="B255" s="13">
        <v>24.7</v>
      </c>
      <c r="C255" s="13">
        <v>3</v>
      </c>
      <c r="D255" s="14" t="s">
        <v>5</v>
      </c>
      <c r="E255" s="15">
        <v>3</v>
      </c>
      <c r="F255" t="str">
        <f>IF(F254=0,IF(B255&gt;=10,"c","s"),IF(G255=0,0,F254))</f>
        <v>c</v>
      </c>
      <c r="G255">
        <f>IF(G254=0,1,IF(G254&lt;&gt;5,IF(G252=G254,G254+1,G254),IF(C254&gt;=20,0,G254)))</f>
        <v>5</v>
      </c>
      <c r="I255">
        <v>3</v>
      </c>
    </row>
    <row r="256" spans="1:9" outlineLevel="2">
      <c r="A256" s="7">
        <v>71</v>
      </c>
      <c r="B256" s="8">
        <v>21.2</v>
      </c>
      <c r="C256" s="8">
        <v>16</v>
      </c>
      <c r="D256" s="9" t="s">
        <v>5</v>
      </c>
      <c r="E256" s="10">
        <v>3</v>
      </c>
      <c r="F256" t="str">
        <f>IF(F255=0,IF(B256&gt;=10,"c","s"),IF(G256=0,0,F255))</f>
        <v>c</v>
      </c>
      <c r="G256">
        <f>IF(G255=0,1,IF(G255&lt;&gt;5,IF(G253=G255,G255+1,G255),IF(C255&gt;=20,0,G255)))</f>
        <v>5</v>
      </c>
      <c r="I256">
        <v>3</v>
      </c>
    </row>
    <row r="257" spans="1:9" outlineLevel="2">
      <c r="A257" s="12">
        <v>72</v>
      </c>
      <c r="B257" s="13">
        <v>17.3</v>
      </c>
      <c r="C257" s="13">
        <v>8</v>
      </c>
      <c r="D257" s="14" t="s">
        <v>5</v>
      </c>
      <c r="E257" s="15">
        <v>3</v>
      </c>
      <c r="F257" t="str">
        <f>IF(F256=0,IF(B257&gt;=10,"c","s"),IF(G257=0,0,F256))</f>
        <v>c</v>
      </c>
      <c r="G257">
        <f>IF(G256=0,1,IF(G256&lt;&gt;5,IF(G254=G256,G256+1,G256),IF(C256&gt;=20,0,G256)))</f>
        <v>5</v>
      </c>
      <c r="I257">
        <v>3</v>
      </c>
    </row>
    <row r="258" spans="1:9" outlineLevel="2">
      <c r="A258" s="12">
        <v>84</v>
      </c>
      <c r="B258" s="13">
        <v>2.2000000000000002</v>
      </c>
      <c r="C258" s="13">
        <v>1</v>
      </c>
      <c r="D258" s="14" t="s">
        <v>5</v>
      </c>
      <c r="E258" s="15">
        <v>3</v>
      </c>
      <c r="F258" t="str">
        <f>IF(F257=0,IF(B258&gt;=10,"c","s"),IF(G258=0,0,F257))</f>
        <v>c</v>
      </c>
      <c r="G258">
        <f>IF(G257=0,1,IF(G257&lt;&gt;5,IF(G255=G257,G257+1,G257),IF(C257&gt;=20,0,G257)))</f>
        <v>5</v>
      </c>
      <c r="I258">
        <v>3</v>
      </c>
    </row>
    <row r="259" spans="1:9" outlineLevel="2">
      <c r="A259" s="7">
        <v>85</v>
      </c>
      <c r="B259" s="8">
        <v>0.5</v>
      </c>
      <c r="C259" s="8">
        <v>5</v>
      </c>
      <c r="D259" s="9" t="s">
        <v>5</v>
      </c>
      <c r="E259" s="10">
        <v>3</v>
      </c>
      <c r="F259" t="str">
        <f>IF(F258=0,IF(B259&gt;=10,"c","s"),IF(G259=0,0,F258))</f>
        <v>c</v>
      </c>
      <c r="G259">
        <f>IF(G258=0,1,IF(G258&lt;&gt;5,IF(G256=G258,G258+1,G258),IF(C258&gt;=20,0,G258)))</f>
        <v>5</v>
      </c>
      <c r="I259">
        <v>3</v>
      </c>
    </row>
    <row r="260" spans="1:9" outlineLevel="2">
      <c r="A260" s="12">
        <v>86</v>
      </c>
      <c r="B260" s="13">
        <v>0.6</v>
      </c>
      <c r="C260" s="13">
        <v>13</v>
      </c>
      <c r="D260" s="14" t="s">
        <v>5</v>
      </c>
      <c r="E260" s="15">
        <v>3</v>
      </c>
      <c r="F260" t="str">
        <f>IF(F259=0,IF(B260&gt;=10,"c","s"),IF(G260=0,0,F259))</f>
        <v>c</v>
      </c>
      <c r="G260">
        <f>IF(G259=0,1,IF(G259&lt;&gt;5,IF(G257=G259,G259+1,G259),IF(C259&gt;=20,0,G259)))</f>
        <v>5</v>
      </c>
      <c r="I260">
        <v>3</v>
      </c>
    </row>
    <row r="261" spans="1:9" outlineLevel="2">
      <c r="A261" s="7">
        <v>99</v>
      </c>
      <c r="B261" s="8">
        <v>13.7</v>
      </c>
      <c r="C261" s="8">
        <v>8</v>
      </c>
      <c r="D261" s="9" t="s">
        <v>6</v>
      </c>
      <c r="E261" s="10">
        <v>3</v>
      </c>
      <c r="F261" t="str">
        <f>IF(F260=0,IF(B261&gt;=10,"c","s"),IF(G261=0,0,F260))</f>
        <v>c</v>
      </c>
      <c r="G261">
        <f>IF(G260=0,1,IF(G260&lt;&gt;5,IF(G258=G260,G260+1,G260),IF(C260&gt;=20,0,G260)))</f>
        <v>5</v>
      </c>
      <c r="I261">
        <v>3</v>
      </c>
    </row>
    <row r="262" spans="1:9" outlineLevel="2">
      <c r="A262" s="12">
        <v>100</v>
      </c>
      <c r="B262" s="13">
        <v>17.7</v>
      </c>
      <c r="C262" s="13">
        <v>6</v>
      </c>
      <c r="D262" s="14" t="s">
        <v>6</v>
      </c>
      <c r="E262" s="15">
        <v>3</v>
      </c>
      <c r="F262" t="str">
        <f>IF(F261=0,IF(B262&gt;=10,"c","s"),IF(G262=0,0,F261))</f>
        <v>c</v>
      </c>
      <c r="G262">
        <f>IF(G261=0,1,IF(G261&lt;&gt;5,IF(G259=G261,G261+1,G261),IF(C261&gt;=20,0,G261)))</f>
        <v>5</v>
      </c>
      <c r="I262">
        <v>3</v>
      </c>
    </row>
    <row r="263" spans="1:9" outlineLevel="2">
      <c r="A263" s="7">
        <v>101</v>
      </c>
      <c r="B263" s="8">
        <v>20.8</v>
      </c>
      <c r="C263" s="8">
        <v>5</v>
      </c>
      <c r="D263" s="9" t="s">
        <v>6</v>
      </c>
      <c r="E263" s="10">
        <v>3</v>
      </c>
      <c r="F263" t="str">
        <f>IF(F262=0,IF(B263&gt;=10,"c","s"),IF(G263=0,0,F262))</f>
        <v>c</v>
      </c>
      <c r="G263">
        <f>IF(G262=0,1,IF(G262&lt;&gt;5,IF(G260=G262,G262+1,G262),IF(C262&gt;=20,0,G262)))</f>
        <v>5</v>
      </c>
      <c r="I263">
        <v>3</v>
      </c>
    </row>
    <row r="264" spans="1:9" outlineLevel="2">
      <c r="A264" s="7">
        <v>113</v>
      </c>
      <c r="B264" s="8">
        <v>29.9</v>
      </c>
      <c r="C264" s="8">
        <v>5</v>
      </c>
      <c r="D264" s="9" t="s">
        <v>5</v>
      </c>
      <c r="E264" s="10">
        <v>3</v>
      </c>
      <c r="F264" t="str">
        <f>IF(F263=0,IF(B264&gt;=10,"c","s"),IF(G264=0,0,F263))</f>
        <v>c</v>
      </c>
      <c r="G264">
        <f>IF(G263=0,1,IF(G263&lt;&gt;5,IF(G261=G263,G263+1,G263),IF(C263&gt;=20,0,G263)))</f>
        <v>5</v>
      </c>
      <c r="I264">
        <v>3</v>
      </c>
    </row>
    <row r="265" spans="1:9" outlineLevel="2">
      <c r="A265" s="12">
        <v>114</v>
      </c>
      <c r="B265" s="13">
        <v>28.6</v>
      </c>
      <c r="C265" s="13">
        <v>6</v>
      </c>
      <c r="D265" s="14" t="s">
        <v>5</v>
      </c>
      <c r="E265" s="15">
        <v>3</v>
      </c>
      <c r="F265" t="str">
        <f>IF(F264=0,IF(B265&gt;=10,"c","s"),IF(G265=0,0,F264))</f>
        <v>c</v>
      </c>
      <c r="G265">
        <f>IF(G264=0,1,IF(G264&lt;&gt;5,IF(G262=G264,G264+1,G264),IF(C264&gt;=20,0,G264)))</f>
        <v>5</v>
      </c>
      <c r="I265">
        <v>3</v>
      </c>
    </row>
    <row r="266" spans="1:9" outlineLevel="2">
      <c r="A266" s="7">
        <v>115</v>
      </c>
      <c r="B266" s="8">
        <v>25.9</v>
      </c>
      <c r="C266" s="8">
        <v>6</v>
      </c>
      <c r="D266" s="9" t="s">
        <v>5</v>
      </c>
      <c r="E266" s="10">
        <v>3</v>
      </c>
      <c r="F266" t="str">
        <f>IF(F265=0,IF(B266&gt;=10,"c","s"),IF(G266=0,0,F265))</f>
        <v>c</v>
      </c>
      <c r="G266">
        <f>IF(G265=0,1,IF(G265&lt;&gt;5,IF(G263=G265,G265+1,G265),IF(C265&gt;=20,0,G265)))</f>
        <v>5</v>
      </c>
      <c r="I266">
        <v>3</v>
      </c>
    </row>
    <row r="267" spans="1:9" outlineLevel="2">
      <c r="A267" s="7">
        <v>127</v>
      </c>
      <c r="B267" s="8">
        <v>11.1</v>
      </c>
      <c r="C267" s="8">
        <v>15</v>
      </c>
      <c r="D267" s="9" t="s">
        <v>5</v>
      </c>
      <c r="E267" s="10">
        <v>3</v>
      </c>
      <c r="F267" t="str">
        <f>IF(F266=0,IF(B267&gt;=10,"c","s"),IF(G267=0,0,F266))</f>
        <v>c</v>
      </c>
      <c r="G267">
        <f>IF(G266=0,1,IF(G266&lt;&gt;5,IF(G264=G266,G266+1,G266),IF(C266&gt;=20,0,G266)))</f>
        <v>5</v>
      </c>
      <c r="I267">
        <v>3</v>
      </c>
    </row>
    <row r="268" spans="1:9" outlineLevel="2">
      <c r="A268" s="12">
        <v>128</v>
      </c>
      <c r="B268" s="13">
        <v>7.5</v>
      </c>
      <c r="C268" s="13">
        <v>10</v>
      </c>
      <c r="D268" s="14" t="s">
        <v>5</v>
      </c>
      <c r="E268" s="15">
        <v>3</v>
      </c>
      <c r="F268" t="str">
        <f>IF(F267=0,IF(B268&gt;=10,"c","s"),IF(G268=0,0,F267))</f>
        <v>c</v>
      </c>
      <c r="G268">
        <f>IF(G267=0,1,IF(G267&lt;&gt;5,IF(G265=G267,G267+1,G267),IF(C267&gt;=20,0,G267)))</f>
        <v>5</v>
      </c>
      <c r="I268">
        <v>3</v>
      </c>
    </row>
    <row r="269" spans="1:9" outlineLevel="2">
      <c r="A269" s="7">
        <v>129</v>
      </c>
      <c r="B269" s="8">
        <v>5.2</v>
      </c>
      <c r="C269" s="8">
        <v>5</v>
      </c>
      <c r="D269" s="9" t="s">
        <v>5</v>
      </c>
      <c r="E269" s="10">
        <v>3</v>
      </c>
      <c r="F269" t="str">
        <f>IF(F268=0,IF(B269&gt;=10,"c","s"),IF(G269=0,0,F268))</f>
        <v>c</v>
      </c>
      <c r="G269">
        <f>IF(G268=0,1,IF(G268&lt;&gt;5,IF(G266=G268,G268+1,G268),IF(C268&gt;=20,0,G268)))</f>
        <v>5</v>
      </c>
      <c r="I269">
        <v>3</v>
      </c>
    </row>
    <row r="270" spans="1:9" outlineLevel="2">
      <c r="A270" s="12">
        <v>142</v>
      </c>
      <c r="B270" s="13">
        <v>3.9</v>
      </c>
      <c r="C270" s="13">
        <v>3</v>
      </c>
      <c r="D270" s="14" t="s">
        <v>6</v>
      </c>
      <c r="E270" s="15">
        <v>3</v>
      </c>
      <c r="F270" t="str">
        <f>IF(F269=0,IF(B270&gt;=10,"c","s"),IF(G270=0,0,F269))</f>
        <v>c</v>
      </c>
      <c r="G270">
        <f>IF(G269=0,1,IF(G269&lt;&gt;5,IF(G267=G269,G269+1,G269),IF(C269&gt;=20,0,G269)))</f>
        <v>5</v>
      </c>
      <c r="I270">
        <v>3</v>
      </c>
    </row>
    <row r="271" spans="1:9" outlineLevel="2">
      <c r="A271" s="7">
        <v>143</v>
      </c>
      <c r="B271" s="8">
        <v>7.3</v>
      </c>
      <c r="C271" s="8">
        <v>13</v>
      </c>
      <c r="D271" s="9" t="s">
        <v>6</v>
      </c>
      <c r="E271" s="10">
        <v>3</v>
      </c>
      <c r="F271" t="str">
        <f>IF(F270=0,IF(B271&gt;=10,"c","s"),IF(G271=0,0,F270))</f>
        <v>c</v>
      </c>
      <c r="G271">
        <f>IF(G270=0,1,IF(G270&lt;&gt;5,IF(G268=G270,G270+1,G270),IF(C270&gt;=20,0,G270)))</f>
        <v>5</v>
      </c>
      <c r="I271">
        <v>3</v>
      </c>
    </row>
    <row r="272" spans="1:9" outlineLevel="2">
      <c r="A272" s="12">
        <v>144</v>
      </c>
      <c r="B272" s="13">
        <v>10.9</v>
      </c>
      <c r="C272" s="13">
        <v>12</v>
      </c>
      <c r="D272" s="14" t="s">
        <v>6</v>
      </c>
      <c r="E272" s="15">
        <v>3</v>
      </c>
      <c r="F272" t="str">
        <f>IF(F271=0,IF(B272&gt;=10,"c","s"),IF(G272=0,0,F271))</f>
        <v>c</v>
      </c>
      <c r="G272">
        <f>IF(G271=0,1,IF(G271&lt;&gt;5,IF(G269=G271,G271+1,G271),IF(C271&gt;=20,0,G271)))</f>
        <v>5</v>
      </c>
      <c r="I272">
        <v>3</v>
      </c>
    </row>
    <row r="273" spans="1:9" outlineLevel="2">
      <c r="A273" s="7">
        <v>157</v>
      </c>
      <c r="B273" s="8">
        <v>27.7</v>
      </c>
      <c r="C273" s="8">
        <v>5</v>
      </c>
      <c r="D273" s="9" t="s">
        <v>5</v>
      </c>
      <c r="E273" s="10">
        <v>3</v>
      </c>
      <c r="F273" t="str">
        <f>IF(F272=0,IF(B273&gt;=10,"c","s"),IF(G273=0,0,F272))</f>
        <v>c</v>
      </c>
      <c r="G273">
        <f>IF(G272=0,1,IF(G272&lt;&gt;5,IF(G270=G272,G272+1,G272),IF(C272&gt;=20,0,G272)))</f>
        <v>5</v>
      </c>
      <c r="I273">
        <v>3</v>
      </c>
    </row>
    <row r="274" spans="1:9" outlineLevel="2">
      <c r="A274" s="12">
        <v>158</v>
      </c>
      <c r="B274" s="13">
        <v>27.2</v>
      </c>
      <c r="C274" s="13">
        <v>18</v>
      </c>
      <c r="D274" s="14" t="s">
        <v>5</v>
      </c>
      <c r="E274" s="15">
        <v>3</v>
      </c>
      <c r="F274" t="str">
        <f>IF(F273=0,IF(B274&gt;=10,"c","s"),IF(G274=0,0,F273))</f>
        <v>c</v>
      </c>
      <c r="G274">
        <f>IF(G273=0,1,IF(G273&lt;&gt;5,IF(G271=G273,G273+1,G273),IF(C273&gt;=20,0,G273)))</f>
        <v>5</v>
      </c>
      <c r="I274">
        <v>3</v>
      </c>
    </row>
    <row r="275" spans="1:9" outlineLevel="2">
      <c r="A275" s="7">
        <v>159</v>
      </c>
      <c r="B275" s="8">
        <v>25.5</v>
      </c>
      <c r="C275" s="8">
        <v>5</v>
      </c>
      <c r="D275" s="9" t="s">
        <v>5</v>
      </c>
      <c r="E275" s="10">
        <v>3</v>
      </c>
      <c r="F275" t="str">
        <f>IF(F274=0,IF(B275&gt;=10,"c","s"),IF(G275=0,0,F274))</f>
        <v>c</v>
      </c>
      <c r="G275">
        <f>IF(G274=0,1,IF(G274&lt;&gt;5,IF(G272=G274,G274+1,G274),IF(C274&gt;=20,0,G274)))</f>
        <v>5</v>
      </c>
      <c r="I275">
        <v>3</v>
      </c>
    </row>
    <row r="276" spans="1:9" outlineLevel="2">
      <c r="A276" s="7">
        <v>171</v>
      </c>
      <c r="B276" s="8">
        <v>18.399999999999999</v>
      </c>
      <c r="C276" s="8">
        <v>6</v>
      </c>
      <c r="D276" s="9" t="s">
        <v>6</v>
      </c>
      <c r="E276" s="10">
        <v>3</v>
      </c>
      <c r="F276" t="str">
        <f>IF(F275=0,IF(B276&gt;=10,"c","s"),IF(G276=0,0,F275))</f>
        <v>c</v>
      </c>
      <c r="G276">
        <f>IF(G275=0,1,IF(G275&lt;&gt;5,IF(G273=G275,G275+1,G275),IF(C275&gt;=20,0,G275)))</f>
        <v>5</v>
      </c>
      <c r="I276">
        <v>3</v>
      </c>
    </row>
    <row r="277" spans="1:9" outlineLevel="2">
      <c r="A277" s="12">
        <v>172</v>
      </c>
      <c r="B277" s="13">
        <v>14.9</v>
      </c>
      <c r="C277" s="13">
        <v>18</v>
      </c>
      <c r="D277" s="14" t="s">
        <v>6</v>
      </c>
      <c r="E277" s="15">
        <v>3</v>
      </c>
      <c r="F277" t="str">
        <f>IF(F276=0,IF(B277&gt;=10,"c","s"),IF(G277=0,0,F276))</f>
        <v>c</v>
      </c>
      <c r="G277">
        <f>IF(G276=0,1,IF(G276&lt;&gt;5,IF(G274=G276,G276+1,G276),IF(C276&gt;=20,0,G276)))</f>
        <v>5</v>
      </c>
      <c r="I277">
        <v>3</v>
      </c>
    </row>
    <row r="278" spans="1:9" outlineLevel="2">
      <c r="A278" s="7">
        <v>173</v>
      </c>
      <c r="B278" s="8">
        <v>12.5</v>
      </c>
      <c r="C278" s="8">
        <v>6</v>
      </c>
      <c r="D278" s="9" t="s">
        <v>6</v>
      </c>
      <c r="E278" s="10">
        <v>3</v>
      </c>
      <c r="F278" t="str">
        <f>IF(F277=0,IF(B278&gt;=10,"c","s"),IF(G278=0,0,F277))</f>
        <v>c</v>
      </c>
      <c r="G278">
        <f>IF(G277=0,1,IF(G277&lt;&gt;5,IF(G275=G277,G277+1,G277),IF(C277&gt;=20,0,G277)))</f>
        <v>5</v>
      </c>
      <c r="I278">
        <v>3</v>
      </c>
    </row>
    <row r="279" spans="1:9" outlineLevel="2">
      <c r="A279" s="7">
        <v>185</v>
      </c>
      <c r="B279" s="8">
        <v>0.9</v>
      </c>
      <c r="C279" s="8">
        <v>6</v>
      </c>
      <c r="D279" s="9" t="s">
        <v>5</v>
      </c>
      <c r="E279" s="10">
        <v>3</v>
      </c>
      <c r="F279" t="str">
        <f>IF(F278=0,IF(B279&gt;=10,"c","s"),IF(G279=0,0,F278))</f>
        <v>c</v>
      </c>
      <c r="G279">
        <f>IF(G278=0,1,IF(G278&lt;&gt;5,IF(G276=G278,G278+1,G278),IF(C278&gt;=20,0,G278)))</f>
        <v>5</v>
      </c>
      <c r="I279">
        <v>3</v>
      </c>
    </row>
    <row r="280" spans="1:9" outlineLevel="2">
      <c r="A280" s="12">
        <v>186</v>
      </c>
      <c r="B280" s="13">
        <v>2.5</v>
      </c>
      <c r="C280" s="13">
        <v>1</v>
      </c>
      <c r="D280" s="14" t="s">
        <v>5</v>
      </c>
      <c r="E280" s="15">
        <v>3</v>
      </c>
      <c r="F280" t="str">
        <f>IF(F279=0,IF(B280&gt;=10,"c","s"),IF(G280=0,0,F279))</f>
        <v>c</v>
      </c>
      <c r="G280">
        <f>IF(G279=0,1,IF(G279&lt;&gt;5,IF(G277=G279,G279+1,G279),IF(C279&gt;=20,0,G279)))</f>
        <v>5</v>
      </c>
      <c r="I280">
        <v>3</v>
      </c>
    </row>
    <row r="281" spans="1:9" outlineLevel="2">
      <c r="A281" s="7">
        <v>187</v>
      </c>
      <c r="B281" s="8">
        <v>5</v>
      </c>
      <c r="C281" s="8">
        <v>3</v>
      </c>
      <c r="D281" s="9" t="s">
        <v>5</v>
      </c>
      <c r="E281" s="10">
        <v>3</v>
      </c>
      <c r="F281" t="str">
        <f>IF(F280=0,IF(B281&gt;=10,"c","s"),IF(G281=0,0,F280))</f>
        <v>c</v>
      </c>
      <c r="G281">
        <f>IF(G280=0,1,IF(G280&lt;&gt;5,IF(G278=G280,G280+1,G280),IF(C280&gt;=20,0,G280)))</f>
        <v>5</v>
      </c>
      <c r="I281">
        <v>3</v>
      </c>
    </row>
    <row r="282" spans="1:9" outlineLevel="2">
      <c r="A282" s="7">
        <v>199</v>
      </c>
      <c r="B282" s="8">
        <v>16.399999999999999</v>
      </c>
      <c r="C282" s="8">
        <v>14</v>
      </c>
      <c r="D282" s="9" t="s">
        <v>6</v>
      </c>
      <c r="E282" s="10">
        <v>3</v>
      </c>
      <c r="F282" t="str">
        <f>IF(F281=0,IF(B282&gt;=10,"c","s"),IF(G282=0,0,F281))</f>
        <v>c</v>
      </c>
      <c r="G282">
        <f>IF(G281=0,1,IF(G281&lt;&gt;5,IF(G279=G281,G281+1,G281),IF(C281&gt;=20,0,G281)))</f>
        <v>5</v>
      </c>
      <c r="I282">
        <v>3</v>
      </c>
    </row>
    <row r="283" spans="1:9" outlineLevel="2">
      <c r="A283" s="12">
        <v>200</v>
      </c>
      <c r="B283" s="13">
        <v>19.5</v>
      </c>
      <c r="C283" s="13">
        <v>12</v>
      </c>
      <c r="D283" s="14" t="s">
        <v>6</v>
      </c>
      <c r="E283" s="15">
        <v>3</v>
      </c>
      <c r="F283" t="str">
        <f>IF(F282=0,IF(B283&gt;=10,"c","s"),IF(G283=0,0,F282))</f>
        <v>c</v>
      </c>
      <c r="G283">
        <f>IF(G282=0,1,IF(G282&lt;&gt;5,IF(G280=G282,G282+1,G282),IF(C282&gt;=20,0,G282)))</f>
        <v>5</v>
      </c>
      <c r="I283">
        <v>3</v>
      </c>
    </row>
    <row r="284" spans="1:9" outlineLevel="2">
      <c r="A284" s="7">
        <v>201</v>
      </c>
      <c r="B284" s="8">
        <v>21.2</v>
      </c>
      <c r="C284" s="8">
        <v>1</v>
      </c>
      <c r="D284" s="9" t="s">
        <v>6</v>
      </c>
      <c r="E284" s="10">
        <v>3</v>
      </c>
      <c r="F284" t="str">
        <f>IF(F283=0,IF(B284&gt;=10,"c","s"),IF(G284=0,0,F283))</f>
        <v>c</v>
      </c>
      <c r="G284">
        <f>IF(G283=0,1,IF(G283&lt;&gt;5,IF(G281=G283,G283+1,G283),IF(C283&gt;=20,0,G283)))</f>
        <v>5</v>
      </c>
      <c r="I284">
        <v>3</v>
      </c>
    </row>
    <row r="285" spans="1:9" outlineLevel="2">
      <c r="A285" s="12">
        <v>218</v>
      </c>
      <c r="B285" s="13">
        <v>18.2</v>
      </c>
      <c r="C285" s="13">
        <v>10</v>
      </c>
      <c r="D285" s="14" t="s">
        <v>5</v>
      </c>
      <c r="E285" s="15">
        <v>3</v>
      </c>
      <c r="F285" t="str">
        <f>IF(F284=0,IF(B285&gt;=10,"c","s"),IF(G285=0,0,F284))</f>
        <v>c</v>
      </c>
      <c r="G285">
        <f>IF(G284=0,1,IF(G284&lt;&gt;5,IF(G282=G284,G284+1,G284),IF(C284&gt;=20,0,G284)))</f>
        <v>5</v>
      </c>
      <c r="I285">
        <v>3</v>
      </c>
    </row>
    <row r="286" spans="1:9" outlineLevel="2">
      <c r="A286" s="7">
        <v>219</v>
      </c>
      <c r="B286" s="8">
        <v>19.100000000000001</v>
      </c>
      <c r="C286" s="8">
        <v>10</v>
      </c>
      <c r="D286" s="9" t="s">
        <v>5</v>
      </c>
      <c r="E286" s="10">
        <v>3</v>
      </c>
      <c r="F286" t="str">
        <f>IF(F285=0,IF(B286&gt;=10,"c","s"),IF(G286=0,0,F285))</f>
        <v>c</v>
      </c>
      <c r="G286">
        <f>IF(G285=0,1,IF(G285&lt;&gt;5,IF(G283=G285,G285+1,G285),IF(C285&gt;=20,0,G285)))</f>
        <v>5</v>
      </c>
      <c r="I286">
        <v>3</v>
      </c>
    </row>
    <row r="287" spans="1:9" outlineLevel="2">
      <c r="A287" s="12">
        <v>220</v>
      </c>
      <c r="B287" s="13">
        <v>20.9</v>
      </c>
      <c r="C287" s="13">
        <v>1</v>
      </c>
      <c r="D287" s="14" t="s">
        <v>5</v>
      </c>
      <c r="E287" s="15">
        <v>3</v>
      </c>
      <c r="F287" t="str">
        <f>IF(F286=0,IF(B287&gt;=10,"c","s"),IF(G287=0,0,F286))</f>
        <v>c</v>
      </c>
      <c r="G287">
        <f>IF(G286=0,1,IF(G286&lt;&gt;5,IF(G284=G286,G286+1,G286),IF(C286&gt;=20,0,G286)))</f>
        <v>5</v>
      </c>
      <c r="I287">
        <v>3</v>
      </c>
    </row>
    <row r="288" spans="1:9" outlineLevel="2">
      <c r="A288" s="7">
        <v>233</v>
      </c>
      <c r="B288" s="8">
        <v>11.1</v>
      </c>
      <c r="C288" s="8">
        <v>17</v>
      </c>
      <c r="D288" s="9" t="s">
        <v>6</v>
      </c>
      <c r="E288" s="10">
        <v>3</v>
      </c>
      <c r="F288" t="str">
        <f>IF(F287=0,IF(B288&gt;=10,"c","s"),IF(G288=0,0,F287))</f>
        <v>c</v>
      </c>
      <c r="G288">
        <f>IF(G287=0,1,IF(G287&lt;&gt;5,IF(G285=G287,G287+1,G287),IF(C287&gt;=20,0,G287)))</f>
        <v>5</v>
      </c>
      <c r="I288">
        <v>3</v>
      </c>
    </row>
    <row r="289" spans="1:9" outlineLevel="2">
      <c r="A289" s="12">
        <v>234</v>
      </c>
      <c r="B289" s="13">
        <v>10.9</v>
      </c>
      <c r="C289" s="13">
        <v>16</v>
      </c>
      <c r="D289" s="14" t="s">
        <v>6</v>
      </c>
      <c r="E289" s="15">
        <v>3</v>
      </c>
      <c r="F289" t="str">
        <f>IF(F288=0,IF(B289&gt;=10,"c","s"),IF(G289=0,0,F288))</f>
        <v>c</v>
      </c>
      <c r="G289">
        <f>IF(G288=0,1,IF(G288&lt;&gt;5,IF(G286=G288,G288+1,G288),IF(C288&gt;=20,0,G288)))</f>
        <v>5</v>
      </c>
      <c r="I289">
        <v>3</v>
      </c>
    </row>
    <row r="290" spans="1:9" outlineLevel="2">
      <c r="A290" s="7">
        <v>235</v>
      </c>
      <c r="B290" s="8">
        <v>9.3000000000000007</v>
      </c>
      <c r="C290" s="8">
        <v>3</v>
      </c>
      <c r="D290" s="9" t="s">
        <v>6</v>
      </c>
      <c r="E290" s="10">
        <v>3</v>
      </c>
      <c r="F290" t="str">
        <f>IF(F289=0,IF(B290&gt;=10,"c","s"),IF(G290=0,0,F289))</f>
        <v>c</v>
      </c>
      <c r="G290">
        <f>IF(G289=0,1,IF(G289&lt;&gt;5,IF(G287=G289,G289+1,G289),IF(C289&gt;=20,0,G289)))</f>
        <v>5</v>
      </c>
      <c r="I290">
        <v>3</v>
      </c>
    </row>
    <row r="291" spans="1:9" outlineLevel="2">
      <c r="A291" s="7">
        <v>247</v>
      </c>
      <c r="B291" s="8">
        <v>12.7</v>
      </c>
      <c r="C291" s="8">
        <v>13</v>
      </c>
      <c r="D291" s="9" t="s">
        <v>6</v>
      </c>
      <c r="E291" s="10">
        <v>3</v>
      </c>
      <c r="F291" t="str">
        <f>IF(F290=0,IF(B291&gt;=10,"c","s"),IF(G291=0,0,F290))</f>
        <v>c</v>
      </c>
      <c r="G291">
        <f>IF(G290=0,1,IF(G290&lt;&gt;5,IF(G288=G290,G290+1,G290),IF(C290&gt;=20,0,G290)))</f>
        <v>5</v>
      </c>
      <c r="I291">
        <v>3</v>
      </c>
    </row>
    <row r="292" spans="1:9" outlineLevel="2">
      <c r="A292" s="12">
        <v>248</v>
      </c>
      <c r="B292" s="13">
        <v>11.1</v>
      </c>
      <c r="C292" s="13">
        <v>18</v>
      </c>
      <c r="D292" s="14" t="s">
        <v>6</v>
      </c>
      <c r="E292" s="15">
        <v>3</v>
      </c>
      <c r="F292" t="str">
        <f>IF(F291=0,IF(B292&gt;=10,"c","s"),IF(G292=0,0,F291))</f>
        <v>c</v>
      </c>
      <c r="G292">
        <f>IF(G291=0,1,IF(G291&lt;&gt;5,IF(G289=G291,G291+1,G291),IF(C291&gt;=20,0,G291)))</f>
        <v>5</v>
      </c>
      <c r="I292">
        <v>3</v>
      </c>
    </row>
    <row r="293" spans="1:9" outlineLevel="2">
      <c r="A293" s="7">
        <v>249</v>
      </c>
      <c r="B293" s="8">
        <v>10</v>
      </c>
      <c r="C293" s="8">
        <v>15</v>
      </c>
      <c r="D293" s="9" t="s">
        <v>6</v>
      </c>
      <c r="E293" s="10">
        <v>3</v>
      </c>
      <c r="F293" t="str">
        <f>IF(F292=0,IF(B293&gt;=10,"c","s"),IF(G293=0,0,F292))</f>
        <v>c</v>
      </c>
      <c r="G293">
        <f>IF(G292=0,1,IF(G292&lt;&gt;5,IF(G290=G292,G292+1,G292),IF(C292&gt;=20,0,G292)))</f>
        <v>5</v>
      </c>
      <c r="I293">
        <v>3</v>
      </c>
    </row>
    <row r="294" spans="1:9" outlineLevel="2">
      <c r="A294" s="7">
        <v>261</v>
      </c>
      <c r="B294" s="8">
        <v>19.899999999999999</v>
      </c>
      <c r="C294" s="8">
        <v>6</v>
      </c>
      <c r="D294" s="9" t="s">
        <v>5</v>
      </c>
      <c r="E294" s="10">
        <v>3</v>
      </c>
      <c r="F294" t="str">
        <f>IF(F293=0,IF(B294&gt;=10,"c","s"),IF(G294=0,0,F293))</f>
        <v>c</v>
      </c>
      <c r="G294">
        <f>IF(G293=0,1,IF(G293&lt;&gt;5,IF(G291=G293,G293+1,G293),IF(C293&gt;=20,0,G293)))</f>
        <v>5</v>
      </c>
      <c r="I294">
        <v>3</v>
      </c>
    </row>
    <row r="295" spans="1:9" outlineLevel="2">
      <c r="A295" s="12">
        <v>262</v>
      </c>
      <c r="B295" s="13">
        <v>20.399999999999999</v>
      </c>
      <c r="C295" s="13">
        <v>10</v>
      </c>
      <c r="D295" s="14" t="s">
        <v>5</v>
      </c>
      <c r="E295" s="15">
        <v>3</v>
      </c>
      <c r="F295" t="str">
        <f>IF(F294=0,IF(B295&gt;=10,"c","s"),IF(G295=0,0,F294))</f>
        <v>c</v>
      </c>
      <c r="G295">
        <f>IF(G294=0,1,IF(G294&lt;&gt;5,IF(G292=G294,G294+1,G294),IF(C294&gt;=20,0,G294)))</f>
        <v>5</v>
      </c>
      <c r="I295">
        <v>3</v>
      </c>
    </row>
    <row r="296" spans="1:9" outlineLevel="2">
      <c r="A296" s="7">
        <v>263</v>
      </c>
      <c r="B296" s="8">
        <v>22.3</v>
      </c>
      <c r="C296" s="8">
        <v>16</v>
      </c>
      <c r="D296" s="9" t="s">
        <v>5</v>
      </c>
      <c r="E296" s="10">
        <v>3</v>
      </c>
      <c r="F296" t="str">
        <f>IF(F295=0,IF(B296&gt;=10,"c","s"),IF(G296=0,0,F295))</f>
        <v>c</v>
      </c>
      <c r="G296">
        <f>IF(G295=0,1,IF(G295&lt;&gt;5,IF(G293=G295,G295+1,G295),IF(C295&gt;=20,0,G295)))</f>
        <v>5</v>
      </c>
      <c r="I296">
        <v>3</v>
      </c>
    </row>
    <row r="297" spans="1:9" outlineLevel="2">
      <c r="A297" s="7">
        <v>275</v>
      </c>
      <c r="B297" s="8">
        <v>15</v>
      </c>
      <c r="C297" s="8">
        <v>18</v>
      </c>
      <c r="D297" s="9" t="s">
        <v>5</v>
      </c>
      <c r="E297" s="10">
        <v>3</v>
      </c>
      <c r="F297" t="str">
        <f>IF(F296=0,IF(B297&gt;=10,"c","s"),IF(G297=0,0,F296))</f>
        <v>c</v>
      </c>
      <c r="G297">
        <f>IF(G296=0,1,IF(G296&lt;&gt;5,IF(G294=G296,G296+1,G296),IF(C296&gt;=20,0,G296)))</f>
        <v>5</v>
      </c>
      <c r="I297">
        <v>3</v>
      </c>
    </row>
    <row r="298" spans="1:9" outlineLevel="2">
      <c r="A298" s="12">
        <v>276</v>
      </c>
      <c r="B298" s="13">
        <v>16.399999999999999</v>
      </c>
      <c r="C298" s="13">
        <v>13</v>
      </c>
      <c r="D298" s="14" t="s">
        <v>5</v>
      </c>
      <c r="E298" s="15">
        <v>3</v>
      </c>
      <c r="F298" t="str">
        <f>IF(F297=0,IF(B298&gt;=10,"c","s"),IF(G298=0,0,F297))</f>
        <v>c</v>
      </c>
      <c r="G298">
        <f>IF(G297=0,1,IF(G297&lt;&gt;5,IF(G295=G297,G297+1,G297),IF(C297&gt;=20,0,G297)))</f>
        <v>5</v>
      </c>
      <c r="I298">
        <v>3</v>
      </c>
    </row>
    <row r="299" spans="1:9" outlineLevel="2">
      <c r="A299" s="7">
        <v>277</v>
      </c>
      <c r="B299" s="8">
        <v>17.100000000000001</v>
      </c>
      <c r="C299" s="8">
        <v>2</v>
      </c>
      <c r="D299" s="9" t="s">
        <v>5</v>
      </c>
      <c r="E299" s="10">
        <v>3</v>
      </c>
      <c r="F299" t="str">
        <f>IF(F298=0,IF(B299&gt;=10,"c","s"),IF(G299=0,0,F298))</f>
        <v>c</v>
      </c>
      <c r="G299">
        <f>IF(G298=0,1,IF(G298&lt;&gt;5,IF(G296=G298,G298+1,G298),IF(C298&gt;=20,0,G298)))</f>
        <v>5</v>
      </c>
      <c r="I299">
        <v>3</v>
      </c>
    </row>
    <row r="300" spans="1:9" outlineLevel="2">
      <c r="A300" s="12">
        <v>292</v>
      </c>
      <c r="B300" s="13">
        <v>5.0999999999999996</v>
      </c>
      <c r="C300" s="13">
        <v>17</v>
      </c>
      <c r="D300" s="14" t="s">
        <v>6</v>
      </c>
      <c r="E300" s="15">
        <v>3</v>
      </c>
      <c r="F300" t="str">
        <f>IF(F299=0,IF(B300&gt;=10,"c","s"),IF(G300=0,0,F299))</f>
        <v>c</v>
      </c>
      <c r="G300">
        <f>IF(G299=0,1,IF(G299&lt;&gt;5,IF(G297=G299,G299+1,G299),IF(C299&gt;=20,0,G299)))</f>
        <v>5</v>
      </c>
      <c r="I300">
        <v>3</v>
      </c>
    </row>
    <row r="301" spans="1:9" outlineLevel="2">
      <c r="A301" s="7">
        <v>293</v>
      </c>
      <c r="B301" s="8">
        <v>3.5</v>
      </c>
      <c r="C301" s="8">
        <v>9</v>
      </c>
      <c r="D301" s="9" t="s">
        <v>6</v>
      </c>
      <c r="E301" s="10">
        <v>3</v>
      </c>
      <c r="F301" t="str">
        <f>IF(F300=0,IF(B301&gt;=10,"c","s"),IF(G301=0,0,F300))</f>
        <v>c</v>
      </c>
      <c r="G301">
        <f>IF(G300=0,1,IF(G300&lt;&gt;5,IF(G298=G300,G300+1,G300),IF(C300&gt;=20,0,G300)))</f>
        <v>5</v>
      </c>
      <c r="I301">
        <v>3</v>
      </c>
    </row>
    <row r="302" spans="1:9" outlineLevel="2">
      <c r="A302" s="12">
        <v>294</v>
      </c>
      <c r="B302" s="13">
        <v>3.2</v>
      </c>
      <c r="C302" s="13">
        <v>4</v>
      </c>
      <c r="D302" s="14" t="s">
        <v>6</v>
      </c>
      <c r="E302" s="15">
        <v>3</v>
      </c>
      <c r="F302" t="str">
        <f>IF(F301=0,IF(B302&gt;=10,"c","s"),IF(G302=0,0,F301))</f>
        <v>c</v>
      </c>
      <c r="G302">
        <f>IF(G301=0,1,IF(G301&lt;&gt;5,IF(G299=G301,G301+1,G301),IF(C301&gt;=20,0,G301)))</f>
        <v>5</v>
      </c>
      <c r="I302">
        <v>3</v>
      </c>
    </row>
    <row r="303" spans="1:9" outlineLevel="2">
      <c r="A303" s="12">
        <v>306</v>
      </c>
      <c r="B303" s="13">
        <v>17.3</v>
      </c>
      <c r="C303" s="13">
        <v>17</v>
      </c>
      <c r="D303" s="14" t="s">
        <v>33</v>
      </c>
      <c r="E303" s="15">
        <v>0</v>
      </c>
      <c r="F303" t="str">
        <f>IF(F302=0,IF(B303&gt;=10,"c","s"),IF(G303=0,0,F302))</f>
        <v>c</v>
      </c>
      <c r="G303">
        <f>IF(G302=0,1,IF(G302&lt;&gt;5,IF(G300=G302,G302+1,G302),IF(C302&gt;=20,0,G302)))</f>
        <v>5</v>
      </c>
      <c r="I303">
        <v>3</v>
      </c>
    </row>
    <row r="304" spans="1:9" outlineLevel="2">
      <c r="A304" s="7">
        <v>307</v>
      </c>
      <c r="B304" s="8">
        <v>20</v>
      </c>
      <c r="C304" s="8">
        <v>14</v>
      </c>
      <c r="D304" s="9" t="s">
        <v>33</v>
      </c>
      <c r="E304" s="10">
        <v>0</v>
      </c>
      <c r="F304" t="str">
        <f>IF(F303=0,IF(B304&gt;=10,"c","s"),IF(G304=0,0,F303))</f>
        <v>c</v>
      </c>
      <c r="G304">
        <f>IF(G303=0,1,IF(G303&lt;&gt;5,IF(G301=G303,G303+1,G303),IF(C303&gt;=20,0,G303)))</f>
        <v>5</v>
      </c>
      <c r="I304">
        <v>3</v>
      </c>
    </row>
    <row r="305" spans="1:9" outlineLevel="2">
      <c r="A305" s="12">
        <v>308</v>
      </c>
      <c r="B305" s="13">
        <v>23.4</v>
      </c>
      <c r="C305" s="13">
        <v>9</v>
      </c>
      <c r="D305" s="14" t="s">
        <v>33</v>
      </c>
      <c r="E305" s="15">
        <v>0</v>
      </c>
      <c r="F305" t="str">
        <f>IF(F304=0,IF(B305&gt;=10,"c","s"),IF(G305=0,0,F304))</f>
        <v>c</v>
      </c>
      <c r="G305">
        <f>IF(G304=0,1,IF(G304&lt;&gt;5,IF(G302=G304,G304+1,G304),IF(C304&gt;=20,0,G304)))</f>
        <v>5</v>
      </c>
      <c r="I305">
        <v>3</v>
      </c>
    </row>
    <row r="306" spans="1:9" outlineLevel="2">
      <c r="A306" s="12">
        <v>320</v>
      </c>
      <c r="B306" s="13">
        <v>23.6</v>
      </c>
      <c r="C306" s="13">
        <v>7</v>
      </c>
      <c r="D306" s="14" t="s">
        <v>33</v>
      </c>
      <c r="E306" s="15">
        <v>0</v>
      </c>
      <c r="F306" t="str">
        <f>IF(F305=0,IF(B306&gt;=10,"c","s"),IF(G306=0,0,F305))</f>
        <v>c</v>
      </c>
      <c r="G306">
        <f>IF(G305=0,1,IF(G305&lt;&gt;5,IF(G303=G305,G305+1,G305),IF(C305&gt;=20,0,G305)))</f>
        <v>5</v>
      </c>
      <c r="I306">
        <v>3</v>
      </c>
    </row>
    <row r="307" spans="1:9" outlineLevel="2">
      <c r="A307" s="7">
        <v>321</v>
      </c>
      <c r="B307" s="8">
        <v>24.4</v>
      </c>
      <c r="C307" s="8">
        <v>12</v>
      </c>
      <c r="D307" s="9" t="s">
        <v>33</v>
      </c>
      <c r="E307" s="10">
        <v>0</v>
      </c>
      <c r="F307" t="str">
        <f>IF(F306=0,IF(B307&gt;=10,"c","s"),IF(G307=0,0,F306))</f>
        <v>c</v>
      </c>
      <c r="G307">
        <f>IF(G306=0,1,IF(G306&lt;&gt;5,IF(G304=G306,G306+1,G306),IF(C306&gt;=20,0,G306)))</f>
        <v>5</v>
      </c>
      <c r="I307">
        <v>3</v>
      </c>
    </row>
    <row r="308" spans="1:9" outlineLevel="2">
      <c r="A308" s="12">
        <v>322</v>
      </c>
      <c r="B308" s="13">
        <v>23.6</v>
      </c>
      <c r="C308" s="13">
        <v>5</v>
      </c>
      <c r="D308" s="14" t="s">
        <v>33</v>
      </c>
      <c r="E308" s="15">
        <v>0</v>
      </c>
      <c r="F308" t="str">
        <f>IF(F307=0,IF(B308&gt;=10,"c","s"),IF(G308=0,0,F307))</f>
        <v>c</v>
      </c>
      <c r="G308">
        <f>IF(G307=0,1,IF(G307&lt;&gt;5,IF(G305=G307,G307+1,G307),IF(C307&gt;=20,0,G307)))</f>
        <v>5</v>
      </c>
      <c r="I308">
        <v>3</v>
      </c>
    </row>
    <row r="309" spans="1:9" outlineLevel="2">
      <c r="A309" s="7">
        <v>335</v>
      </c>
      <c r="B309" s="8">
        <v>6.9</v>
      </c>
      <c r="C309" s="8">
        <v>17</v>
      </c>
      <c r="D309" s="9" t="s">
        <v>33</v>
      </c>
      <c r="E309" s="10">
        <v>0</v>
      </c>
      <c r="F309" t="str">
        <f>IF(F308=0,IF(B309&gt;=10,"c","s"),IF(G309=0,0,F308))</f>
        <v>c</v>
      </c>
      <c r="G309">
        <f>IF(G308=0,1,IF(G308&lt;&gt;5,IF(G306=G308,G308+1,G308),IF(C308&gt;=20,0,G308)))</f>
        <v>5</v>
      </c>
      <c r="I309">
        <v>3</v>
      </c>
    </row>
    <row r="310" spans="1:9" outlineLevel="2">
      <c r="A310" s="12">
        <v>336</v>
      </c>
      <c r="B310" s="13">
        <v>3.8</v>
      </c>
      <c r="C310" s="13">
        <v>1</v>
      </c>
      <c r="D310" s="14" t="s">
        <v>33</v>
      </c>
      <c r="E310" s="15">
        <v>0</v>
      </c>
      <c r="F310" t="str">
        <f>IF(F309=0,IF(B310&gt;=10,"c","s"),IF(G310=0,0,F309))</f>
        <v>c</v>
      </c>
      <c r="G310">
        <f>IF(G309=0,1,IF(G309&lt;&gt;5,IF(G307=G309,G309+1,G309),IF(C309&gt;=20,0,G309)))</f>
        <v>5</v>
      </c>
      <c r="I310">
        <v>3</v>
      </c>
    </row>
    <row r="311" spans="1:9" outlineLevel="2">
      <c r="A311" s="7">
        <v>337</v>
      </c>
      <c r="B311" s="8">
        <v>1.2</v>
      </c>
      <c r="C311" s="8">
        <v>2</v>
      </c>
      <c r="D311" s="9" t="s">
        <v>33</v>
      </c>
      <c r="E311" s="10">
        <v>0</v>
      </c>
      <c r="F311" t="str">
        <f>IF(F310=0,IF(B311&gt;=10,"c","s"),IF(G311=0,0,F310))</f>
        <v>c</v>
      </c>
      <c r="G311">
        <f>IF(G310=0,1,IF(G310&lt;&gt;5,IF(G308=G310,G310+1,G310),IF(C310&gt;=20,0,G310)))</f>
        <v>5</v>
      </c>
      <c r="I311">
        <v>3</v>
      </c>
    </row>
    <row r="312" spans="1:9" outlineLevel="2">
      <c r="A312" s="7">
        <v>349</v>
      </c>
      <c r="B312" s="8">
        <v>8.8000000000000007</v>
      </c>
      <c r="C312" s="8">
        <v>18</v>
      </c>
      <c r="D312" s="9" t="s">
        <v>33</v>
      </c>
      <c r="E312" s="10">
        <v>0</v>
      </c>
      <c r="F312" t="str">
        <f>IF(F311=0,IF(B312&gt;=10,"c","s"),IF(G312=0,0,F311))</f>
        <v>c</v>
      </c>
      <c r="G312">
        <f>IF(G311=0,1,IF(G311&lt;&gt;5,IF(G309=G311,G311+1,G311),IF(C311&gt;=20,0,G311)))</f>
        <v>5</v>
      </c>
      <c r="I312">
        <v>3</v>
      </c>
    </row>
    <row r="313" spans="1:9" outlineLevel="2">
      <c r="A313" s="12">
        <v>350</v>
      </c>
      <c r="B313" s="13">
        <v>10.5</v>
      </c>
      <c r="C313" s="13">
        <v>15</v>
      </c>
      <c r="D313" s="14" t="s">
        <v>33</v>
      </c>
      <c r="E313" s="15">
        <v>0</v>
      </c>
      <c r="F313" t="str">
        <f>IF(F312=0,IF(B313&gt;=10,"c","s"),IF(G313=0,0,F312))</f>
        <v>c</v>
      </c>
      <c r="G313">
        <f>IF(G312=0,1,IF(G312&lt;&gt;5,IF(G310=G312,G312+1,G312),IF(C312&gt;=20,0,G312)))</f>
        <v>5</v>
      </c>
      <c r="I313">
        <v>3</v>
      </c>
    </row>
    <row r="314" spans="1:9" outlineLevel="2">
      <c r="A314" s="7">
        <v>351</v>
      </c>
      <c r="B314" s="8">
        <v>13.5</v>
      </c>
      <c r="C314" s="8">
        <v>1</v>
      </c>
      <c r="D314" s="9" t="s">
        <v>33</v>
      </c>
      <c r="E314" s="10">
        <v>0</v>
      </c>
      <c r="F314" t="str">
        <f>IF(F313=0,IF(B314&gt;=10,"c","s"),IF(G314=0,0,F313))</f>
        <v>c</v>
      </c>
      <c r="G314">
        <f>IF(G313=0,1,IF(G313&lt;&gt;5,IF(G311=G313,G313+1,G313),IF(C313&gt;=20,0,G313)))</f>
        <v>5</v>
      </c>
      <c r="I314">
        <v>3</v>
      </c>
    </row>
    <row r="315" spans="1:9" outlineLevel="2">
      <c r="A315" s="12">
        <v>364</v>
      </c>
      <c r="B315" s="13">
        <v>27.5</v>
      </c>
      <c r="C315" s="13">
        <v>4</v>
      </c>
      <c r="D315" s="14" t="s">
        <v>33</v>
      </c>
      <c r="E315" s="15">
        <v>0</v>
      </c>
      <c r="F315" t="str">
        <f>IF(F314=0,IF(B315&gt;=10,"c","s"),IF(G315=0,0,F314))</f>
        <v>c</v>
      </c>
      <c r="G315">
        <f>IF(G314=0,1,IF(G314&lt;&gt;5,IF(G312=G314,G314+1,G314),IF(C314&gt;=20,0,G314)))</f>
        <v>5</v>
      </c>
      <c r="I315">
        <v>3</v>
      </c>
    </row>
    <row r="316" spans="1:9" outlineLevel="2">
      <c r="A316" s="7">
        <v>365</v>
      </c>
      <c r="B316" s="8">
        <v>29.1</v>
      </c>
      <c r="C316" s="8">
        <v>18</v>
      </c>
      <c r="D316" s="9" t="s">
        <v>33</v>
      </c>
      <c r="E316" s="10">
        <v>0</v>
      </c>
      <c r="F316" t="str">
        <f>IF(F315=0,IF(B316&gt;=10,"c","s"),IF(G316=0,0,F315))</f>
        <v>c</v>
      </c>
      <c r="G316">
        <f>IF(G315=0,1,IF(G315&lt;&gt;5,IF(G313=G315,G315+1,G315),IF(C315&gt;=20,0,G315)))</f>
        <v>5</v>
      </c>
      <c r="I316">
        <v>3</v>
      </c>
    </row>
    <row r="317" spans="1:9" outlineLevel="2">
      <c r="A317" s="12">
        <v>366</v>
      </c>
      <c r="B317" s="13">
        <v>29</v>
      </c>
      <c r="C317" s="13">
        <v>2</v>
      </c>
      <c r="D317" s="14" t="s">
        <v>33</v>
      </c>
      <c r="E317" s="15">
        <v>0</v>
      </c>
      <c r="F317" t="str">
        <f>IF(F316=0,IF(B317&gt;=10,"c","s"),IF(G317=0,0,F316))</f>
        <v>c</v>
      </c>
      <c r="G317">
        <f>IF(G316=0,1,IF(G316&lt;&gt;5,IF(G314=G316,G316+1,G316),IF(C316&gt;=20,0,G316)))</f>
        <v>5</v>
      </c>
      <c r="I317">
        <v>3</v>
      </c>
    </row>
    <row r="318" spans="1:9" outlineLevel="2">
      <c r="A318" s="12">
        <v>378</v>
      </c>
      <c r="B318" s="13">
        <v>15.1</v>
      </c>
      <c r="C318" s="13">
        <v>7</v>
      </c>
      <c r="D318" s="14" t="s">
        <v>33</v>
      </c>
      <c r="E318" s="15">
        <v>0</v>
      </c>
      <c r="F318" t="str">
        <f>IF(F317=0,IF(B318&gt;=10,"c","s"),IF(G318=0,0,F317))</f>
        <v>c</v>
      </c>
      <c r="G318">
        <f>IF(G317=0,1,IF(G317&lt;&gt;5,IF(G315=G317,G317+1,G317),IF(C317&gt;=20,0,G317)))</f>
        <v>5</v>
      </c>
      <c r="I318">
        <v>3</v>
      </c>
    </row>
    <row r="319" spans="1:9" outlineLevel="2">
      <c r="A319" s="7">
        <v>379</v>
      </c>
      <c r="B319" s="8">
        <v>11.6</v>
      </c>
      <c r="C319" s="8">
        <v>11</v>
      </c>
      <c r="D319" s="9" t="s">
        <v>33</v>
      </c>
      <c r="E319" s="10">
        <v>0</v>
      </c>
      <c r="F319" t="str">
        <f>IF(F318=0,IF(B319&gt;=10,"c","s"),IF(G319=0,0,F318))</f>
        <v>c</v>
      </c>
      <c r="G319">
        <f>IF(G318=0,1,IF(G318&lt;&gt;5,IF(G316=G318,G318+1,G318),IF(C318&gt;=20,0,G318)))</f>
        <v>5</v>
      </c>
      <c r="I319">
        <v>3</v>
      </c>
    </row>
    <row r="320" spans="1:9" outlineLevel="2">
      <c r="A320" s="12">
        <v>380</v>
      </c>
      <c r="B320" s="13">
        <v>7.7</v>
      </c>
      <c r="C320" s="13">
        <v>10</v>
      </c>
      <c r="D320" s="14" t="s">
        <v>33</v>
      </c>
      <c r="E320" s="15">
        <v>0</v>
      </c>
      <c r="F320" t="str">
        <f>IF(F319=0,IF(B320&gt;=10,"c","s"),IF(G320=0,0,F319))</f>
        <v>c</v>
      </c>
      <c r="G320">
        <f>IF(G319=0,1,IF(G319&lt;&gt;5,IF(G317=G319,G319+1,G319),IF(C319&gt;=20,0,G319)))</f>
        <v>5</v>
      </c>
      <c r="I320">
        <v>3</v>
      </c>
    </row>
    <row r="321" spans="1:9" outlineLevel="2">
      <c r="A321" s="12">
        <v>392</v>
      </c>
      <c r="B321" s="13">
        <v>2.8</v>
      </c>
      <c r="C321" s="13">
        <v>11</v>
      </c>
      <c r="D321" s="14" t="s">
        <v>33</v>
      </c>
      <c r="E321" s="15">
        <v>0</v>
      </c>
      <c r="F321" t="str">
        <f>IF(F320=0,IF(B321&gt;=10,"c","s"),IF(G321=0,0,F320))</f>
        <v>c</v>
      </c>
      <c r="G321">
        <f>IF(G320=0,1,IF(G320&lt;&gt;5,IF(G318=G320,G320+1,G320),IF(C320&gt;=20,0,G320)))</f>
        <v>5</v>
      </c>
      <c r="I321">
        <v>3</v>
      </c>
    </row>
    <row r="322" spans="1:9" outlineLevel="2">
      <c r="A322" s="7">
        <v>393</v>
      </c>
      <c r="B322" s="8">
        <v>2.2999999999999998</v>
      </c>
      <c r="C322" s="8">
        <v>17</v>
      </c>
      <c r="D322" s="9" t="s">
        <v>33</v>
      </c>
      <c r="E322" s="10">
        <v>0</v>
      </c>
      <c r="F322" t="str">
        <f>IF(F321=0,IF(B322&gt;=10,"c","s"),IF(G322=0,0,F321))</f>
        <v>c</v>
      </c>
      <c r="G322">
        <f>IF(G321=0,1,IF(G321&lt;&gt;5,IF(G319=G321,G321+1,G321),IF(C321&gt;=20,0,G321)))</f>
        <v>5</v>
      </c>
      <c r="I322">
        <v>3</v>
      </c>
    </row>
    <row r="323" spans="1:9" outlineLevel="2">
      <c r="A323" s="12">
        <v>394</v>
      </c>
      <c r="B323" s="13">
        <v>3.6</v>
      </c>
      <c r="C323" s="13">
        <v>1</v>
      </c>
      <c r="D323" s="14" t="s">
        <v>33</v>
      </c>
      <c r="E323" s="15">
        <v>0</v>
      </c>
      <c r="F323" t="str">
        <f>IF(F322=0,IF(B323&gt;=10,"c","s"),IF(G323=0,0,F322))</f>
        <v>c</v>
      </c>
      <c r="G323">
        <f>IF(G322=0,1,IF(G322&lt;&gt;5,IF(G320=G322,G322+1,G322),IF(C322&gt;=20,0,G322)))</f>
        <v>5</v>
      </c>
      <c r="I323">
        <v>3</v>
      </c>
    </row>
    <row r="324" spans="1:9" outlineLevel="2">
      <c r="A324" s="12">
        <v>406</v>
      </c>
      <c r="B324" s="13">
        <v>19.100000000000001</v>
      </c>
      <c r="C324" s="13">
        <v>14</v>
      </c>
      <c r="D324" s="14" t="s">
        <v>33</v>
      </c>
      <c r="E324" s="15">
        <v>0</v>
      </c>
      <c r="F324" t="str">
        <f>IF(F323=0,IF(B324&gt;=10,"c","s"),IF(G324=0,0,F323))</f>
        <v>c</v>
      </c>
      <c r="G324">
        <f>IF(G323=0,1,IF(G323&lt;&gt;5,IF(G321=G323,G323+1,G323),IF(C323&gt;=20,0,G323)))</f>
        <v>5</v>
      </c>
      <c r="I324">
        <v>3</v>
      </c>
    </row>
    <row r="325" spans="1:9" outlineLevel="2">
      <c r="A325" s="7">
        <v>407</v>
      </c>
      <c r="B325" s="8">
        <v>22.7</v>
      </c>
      <c r="C325" s="8">
        <v>12</v>
      </c>
      <c r="D325" s="9" t="s">
        <v>33</v>
      </c>
      <c r="E325" s="10">
        <v>0</v>
      </c>
      <c r="F325" t="str">
        <f>IF(F324=0,IF(B325&gt;=10,"c","s"),IF(G325=0,0,F324))</f>
        <v>c</v>
      </c>
      <c r="G325">
        <f>IF(G324=0,1,IF(G324&lt;&gt;5,IF(G322=G324,G324+1,G324),IF(C324&gt;=20,0,G324)))</f>
        <v>5</v>
      </c>
      <c r="I325">
        <v>3</v>
      </c>
    </row>
    <row r="326" spans="1:9" outlineLevel="2">
      <c r="A326" s="12">
        <v>408</v>
      </c>
      <c r="B326" s="13">
        <v>26.1</v>
      </c>
      <c r="C326" s="13">
        <v>9</v>
      </c>
      <c r="D326" s="14" t="s">
        <v>33</v>
      </c>
      <c r="E326" s="15">
        <v>0</v>
      </c>
      <c r="F326" t="str">
        <f>IF(F325=0,IF(B326&gt;=10,"c","s"),IF(G326=0,0,F325))</f>
        <v>c</v>
      </c>
      <c r="G326">
        <f>IF(G325=0,1,IF(G325&lt;&gt;5,IF(G323=G325,G325+1,G325),IF(C325&gt;=20,0,G325)))</f>
        <v>5</v>
      </c>
      <c r="I326">
        <v>3</v>
      </c>
    </row>
    <row r="327" spans="1:9" outlineLevel="2">
      <c r="A327" s="12">
        <v>420</v>
      </c>
      <c r="B327" s="13">
        <v>25.4</v>
      </c>
      <c r="C327" s="13">
        <v>8</v>
      </c>
      <c r="D327" s="14" t="s">
        <v>33</v>
      </c>
      <c r="E327" s="15">
        <v>0</v>
      </c>
      <c r="F327" t="str">
        <f>IF(F326=0,IF(B327&gt;=10,"c","s"),IF(G327=0,0,F326))</f>
        <v>c</v>
      </c>
      <c r="G327">
        <f>IF(G326=0,1,IF(G326&lt;&gt;5,IF(G324=G326,G326+1,G326),IF(C326&gt;=20,0,G326)))</f>
        <v>5</v>
      </c>
      <c r="I327">
        <v>3</v>
      </c>
    </row>
    <row r="328" spans="1:9" outlineLevel="2">
      <c r="A328" s="7">
        <v>421</v>
      </c>
      <c r="B328" s="8">
        <v>24.8</v>
      </c>
      <c r="C328" s="8">
        <v>12</v>
      </c>
      <c r="D328" s="9" t="s">
        <v>33</v>
      </c>
      <c r="E328" s="10">
        <v>0</v>
      </c>
      <c r="F328" t="str">
        <f>IF(F327=0,IF(B328&gt;=10,"c","s"),IF(G328=0,0,F327))</f>
        <v>c</v>
      </c>
      <c r="G328">
        <f>IF(G327=0,1,IF(G327&lt;&gt;5,IF(G325=G327,G327+1,G327),IF(C327&gt;=20,0,G327)))</f>
        <v>5</v>
      </c>
      <c r="I328">
        <v>3</v>
      </c>
    </row>
    <row r="329" spans="1:9" outlineLevel="2">
      <c r="A329" s="12">
        <v>422</v>
      </c>
      <c r="B329" s="13">
        <v>22.5</v>
      </c>
      <c r="C329" s="13">
        <v>8</v>
      </c>
      <c r="D329" s="14" t="s">
        <v>33</v>
      </c>
      <c r="E329" s="15">
        <v>0</v>
      </c>
      <c r="F329" t="str">
        <f>IF(F328=0,IF(B329&gt;=10,"c","s"),IF(G329=0,0,F328))</f>
        <v>c</v>
      </c>
      <c r="G329">
        <f>IF(G328=0,1,IF(G328&lt;&gt;5,IF(G326=G328,G328+1,G328),IF(C328&gt;=20,0,G328)))</f>
        <v>5</v>
      </c>
      <c r="I329">
        <v>3</v>
      </c>
    </row>
    <row r="330" spans="1:9" outlineLevel="2">
      <c r="A330" s="12">
        <v>434</v>
      </c>
      <c r="B330" s="13">
        <v>7.4</v>
      </c>
      <c r="C330" s="13">
        <v>17</v>
      </c>
      <c r="D330" s="14" t="s">
        <v>33</v>
      </c>
      <c r="E330" s="15">
        <v>0</v>
      </c>
      <c r="F330" t="str">
        <f>IF(F329=0,IF(B330&gt;=10,"c","s"),IF(G330=0,0,F329))</f>
        <v>c</v>
      </c>
      <c r="G330">
        <f>IF(G329=0,1,IF(G329&lt;&gt;5,IF(G327=G329,G329+1,G329),IF(C329&gt;=20,0,G329)))</f>
        <v>5</v>
      </c>
      <c r="I330">
        <v>3</v>
      </c>
    </row>
    <row r="331" spans="1:9" outlineLevel="2">
      <c r="A331" s="7">
        <v>435</v>
      </c>
      <c r="B331" s="8">
        <v>4.0999999999999996</v>
      </c>
      <c r="C331" s="8">
        <v>17</v>
      </c>
      <c r="D331" s="9" t="s">
        <v>33</v>
      </c>
      <c r="E331" s="10">
        <v>0</v>
      </c>
      <c r="F331" t="str">
        <f>IF(F330=0,IF(B331&gt;=10,"c","s"),IF(G331=0,0,F330))</f>
        <v>c</v>
      </c>
      <c r="G331">
        <f>IF(G330=0,1,IF(G330&lt;&gt;5,IF(G328=G330,G330+1,G330),IF(C330&gt;=20,0,G330)))</f>
        <v>5</v>
      </c>
      <c r="I331">
        <v>3</v>
      </c>
    </row>
    <row r="332" spans="1:9" outlineLevel="2">
      <c r="A332" s="12">
        <v>436</v>
      </c>
      <c r="B332" s="13">
        <v>1.4</v>
      </c>
      <c r="C332" s="13">
        <v>7</v>
      </c>
      <c r="D332" s="14" t="s">
        <v>33</v>
      </c>
      <c r="E332" s="15">
        <v>0</v>
      </c>
      <c r="F332" t="str">
        <f>IF(F331=0,IF(B332&gt;=10,"c","s"),IF(G332=0,0,F331))</f>
        <v>c</v>
      </c>
      <c r="G332">
        <f>IF(G331=0,1,IF(G331&lt;&gt;5,IF(G329=G331,G331+1,G331),IF(C331&gt;=20,0,G331)))</f>
        <v>5</v>
      </c>
      <c r="I332">
        <v>3</v>
      </c>
    </row>
    <row r="333" spans="1:9" outlineLevel="2">
      <c r="A333" s="7">
        <v>449</v>
      </c>
      <c r="B333" s="8">
        <v>9.1999999999999993</v>
      </c>
      <c r="C333" s="8">
        <v>2</v>
      </c>
      <c r="D333" s="9" t="s">
        <v>33</v>
      </c>
      <c r="E333" s="10">
        <v>0</v>
      </c>
      <c r="F333" t="str">
        <f>IF(F332=0,IF(B333&gt;=10,"c","s"),IF(G333=0,0,F332))</f>
        <v>c</v>
      </c>
      <c r="G333">
        <f>IF(G332=0,1,IF(G332&lt;&gt;5,IF(G330=G332,G332+1,G332),IF(C332&gt;=20,0,G332)))</f>
        <v>5</v>
      </c>
      <c r="I333">
        <v>3</v>
      </c>
    </row>
    <row r="334" spans="1:9" outlineLevel="2">
      <c r="A334" s="12">
        <v>450</v>
      </c>
      <c r="B334" s="13">
        <v>12.3</v>
      </c>
      <c r="C334" s="13">
        <v>7</v>
      </c>
      <c r="D334" s="14" t="s">
        <v>33</v>
      </c>
      <c r="E334" s="15">
        <v>0</v>
      </c>
      <c r="F334" t="str">
        <f>IF(F333=0,IF(B334&gt;=10,"c","s"),IF(G334=0,0,F333))</f>
        <v>c</v>
      </c>
      <c r="G334">
        <f>IF(G333=0,1,IF(G333&lt;&gt;5,IF(G331=G333,G333+1,G333),IF(C333&gt;=20,0,G333)))</f>
        <v>5</v>
      </c>
      <c r="I334">
        <v>3</v>
      </c>
    </row>
    <row r="335" spans="1:9" outlineLevel="2">
      <c r="A335" s="7">
        <v>451</v>
      </c>
      <c r="B335" s="8">
        <v>16.3</v>
      </c>
      <c r="C335" s="8">
        <v>18</v>
      </c>
      <c r="D335" s="9" t="s">
        <v>33</v>
      </c>
      <c r="E335" s="10">
        <v>0</v>
      </c>
      <c r="F335" t="str">
        <f>IF(F334=0,IF(B335&gt;=10,"c","s"),IF(G335=0,0,F334))</f>
        <v>c</v>
      </c>
      <c r="G335">
        <f>IF(G334=0,1,IF(G334&lt;&gt;5,IF(G332=G334,G334+1,G334),IF(C334&gt;=20,0,G334)))</f>
        <v>5</v>
      </c>
      <c r="I335">
        <v>3</v>
      </c>
    </row>
    <row r="336" spans="1:9" outlineLevel="2">
      <c r="A336" s="7">
        <v>467</v>
      </c>
      <c r="B336" s="8">
        <v>24.9</v>
      </c>
      <c r="C336" s="8">
        <v>13</v>
      </c>
      <c r="D336" s="9" t="s">
        <v>33</v>
      </c>
      <c r="E336" s="10">
        <v>0</v>
      </c>
      <c r="F336" t="str">
        <f>IF(F335=0,IF(B336&gt;=10,"c","s"),IF(G336=0,0,F335))</f>
        <v>c</v>
      </c>
      <c r="G336">
        <f>IF(G335=0,1,IF(G335&lt;&gt;5,IF(G333=G335,G335+1,G335),IF(C335&gt;=20,0,G335)))</f>
        <v>5</v>
      </c>
      <c r="I336">
        <v>3</v>
      </c>
    </row>
    <row r="337" spans="1:9" outlineLevel="2">
      <c r="A337" s="12">
        <v>468</v>
      </c>
      <c r="B337" s="13">
        <v>21.3</v>
      </c>
      <c r="C337" s="13">
        <v>18</v>
      </c>
      <c r="D337" s="14" t="s">
        <v>33</v>
      </c>
      <c r="E337" s="15">
        <v>0</v>
      </c>
      <c r="F337" t="str">
        <f>IF(F336=0,IF(B337&gt;=10,"c","s"),IF(G337=0,0,F336))</f>
        <v>c</v>
      </c>
      <c r="G337">
        <f>IF(G336=0,1,IF(G336&lt;&gt;5,IF(G334=G336,G336+1,G336),IF(C336&gt;=20,0,G336)))</f>
        <v>5</v>
      </c>
      <c r="I337">
        <v>3</v>
      </c>
    </row>
    <row r="338" spans="1:9" outlineLevel="2">
      <c r="A338" s="7">
        <v>469</v>
      </c>
      <c r="B338" s="8">
        <v>18.100000000000001</v>
      </c>
      <c r="C338" s="8">
        <v>15</v>
      </c>
      <c r="D338" s="9" t="s">
        <v>33</v>
      </c>
      <c r="E338" s="10">
        <v>0</v>
      </c>
      <c r="F338" t="str">
        <f>IF(F337=0,IF(B338&gt;=10,"c","s"),IF(G338=0,0,F337))</f>
        <v>c</v>
      </c>
      <c r="G338">
        <f>IF(G337=0,1,IF(G337&lt;&gt;5,IF(G335=G337,G337+1,G337),IF(C337&gt;=20,0,G337)))</f>
        <v>5</v>
      </c>
      <c r="I338">
        <v>3</v>
      </c>
    </row>
    <row r="339" spans="1:9" outlineLevel="2">
      <c r="A339" s="7">
        <v>481</v>
      </c>
      <c r="B339" s="8">
        <v>3.2</v>
      </c>
      <c r="C339" s="8">
        <v>7</v>
      </c>
      <c r="D339" s="9" t="s">
        <v>33</v>
      </c>
      <c r="E339" s="10">
        <v>0</v>
      </c>
      <c r="F339" t="str">
        <f>IF(F338=0,IF(B339&gt;=10,"c","s"),IF(G339=0,0,F338))</f>
        <v>c</v>
      </c>
      <c r="G339">
        <f>IF(G338=0,1,IF(G338&lt;&gt;5,IF(G336=G338,G338+1,G338),IF(C338&gt;=20,0,G338)))</f>
        <v>5</v>
      </c>
      <c r="I339">
        <v>3</v>
      </c>
    </row>
    <row r="340" spans="1:9" outlineLevel="2">
      <c r="A340" s="12">
        <v>482</v>
      </c>
      <c r="B340" s="13">
        <v>2.7</v>
      </c>
      <c r="C340" s="13">
        <v>7</v>
      </c>
      <c r="D340" s="14" t="s">
        <v>33</v>
      </c>
      <c r="E340" s="15">
        <v>0</v>
      </c>
      <c r="F340" t="str">
        <f>IF(F339=0,IF(B340&gt;=10,"c","s"),IF(G340=0,0,F339))</f>
        <v>c</v>
      </c>
      <c r="G340">
        <f>IF(G339=0,1,IF(G339&lt;&gt;5,IF(G337=G339,G339+1,G339),IF(C339&gt;=20,0,G339)))</f>
        <v>5</v>
      </c>
      <c r="I340">
        <v>3</v>
      </c>
    </row>
    <row r="341" spans="1:9" outlineLevel="2">
      <c r="A341" s="7">
        <v>483</v>
      </c>
      <c r="B341" s="8">
        <v>3.9</v>
      </c>
      <c r="C341" s="8">
        <v>8</v>
      </c>
      <c r="D341" s="9" t="s">
        <v>33</v>
      </c>
      <c r="E341" s="10">
        <v>0</v>
      </c>
      <c r="F341" t="str">
        <f>IF(F340=0,IF(B341&gt;=10,"c","s"),IF(G341=0,0,F340))</f>
        <v>c</v>
      </c>
      <c r="G341">
        <f>IF(G340=0,1,IF(G340&lt;&gt;5,IF(G338=G340,G340+1,G340),IF(C340&gt;=20,0,G340)))</f>
        <v>5</v>
      </c>
      <c r="I341">
        <v>3</v>
      </c>
    </row>
    <row r="342" spans="1:9" outlineLevel="2">
      <c r="A342" s="7">
        <v>497</v>
      </c>
      <c r="B342" s="8">
        <v>15.9</v>
      </c>
      <c r="C342" s="8">
        <v>16</v>
      </c>
      <c r="D342" s="9" t="s">
        <v>33</v>
      </c>
      <c r="E342" s="10">
        <v>0</v>
      </c>
      <c r="F342" t="str">
        <f>IF(F341=0,IF(B342&gt;=10,"c","s"),IF(G342=0,0,F341))</f>
        <v>c</v>
      </c>
      <c r="G342">
        <f>IF(G341=0,1,IF(G341&lt;&gt;5,IF(G339=G341,G341+1,G341),IF(C341&gt;=20,0,G341)))</f>
        <v>5</v>
      </c>
      <c r="I342">
        <v>3</v>
      </c>
    </row>
    <row r="343" spans="1:9" outlineLevel="2">
      <c r="A343" s="12">
        <v>498</v>
      </c>
      <c r="B343" s="13">
        <v>17.5</v>
      </c>
      <c r="C343" s="13">
        <v>15</v>
      </c>
      <c r="D343" s="14" t="s">
        <v>33</v>
      </c>
      <c r="E343" s="15">
        <v>0</v>
      </c>
      <c r="F343" t="str">
        <f>IF(F342=0,IF(B343&gt;=10,"c","s"),IF(G343=0,0,F342))</f>
        <v>c</v>
      </c>
      <c r="G343">
        <f>IF(G342=0,1,IF(G342&lt;&gt;5,IF(G340=G342,G342+1,G342),IF(C342&gt;=20,0,G342)))</f>
        <v>5</v>
      </c>
      <c r="I343">
        <v>3</v>
      </c>
    </row>
    <row r="344" spans="1:9" outlineLevel="2">
      <c r="A344" s="7">
        <v>499</v>
      </c>
      <c r="B344" s="8">
        <v>17.5</v>
      </c>
      <c r="C344" s="8">
        <v>8</v>
      </c>
      <c r="D344" s="9" t="s">
        <v>33</v>
      </c>
      <c r="E344" s="10">
        <v>0</v>
      </c>
      <c r="F344" t="str">
        <f>IF(F343=0,IF(B344&gt;=10,"c","s"),IF(G344=0,0,F343))</f>
        <v>c</v>
      </c>
      <c r="G344">
        <f>IF(G343=0,1,IF(G343&lt;&gt;5,IF(G341=G343,G343+1,G343),IF(C343&gt;=20,0,G343)))</f>
        <v>5</v>
      </c>
      <c r="I344">
        <v>3</v>
      </c>
    </row>
    <row r="345" spans="1:9" outlineLevel="1">
      <c r="A345" s="7"/>
      <c r="B345" s="8"/>
      <c r="C345" s="8"/>
      <c r="D345" s="9"/>
      <c r="E345" s="10"/>
      <c r="H345" s="2">
        <v>3</v>
      </c>
      <c r="I345">
        <f>SUBTOTAL(3,I243:I344)</f>
        <v>102</v>
      </c>
    </row>
    <row r="346" spans="1:9" outlineLevel="2">
      <c r="A346" s="7">
        <v>11</v>
      </c>
      <c r="B346" s="8">
        <v>24.8</v>
      </c>
      <c r="C346" s="8">
        <v>3</v>
      </c>
      <c r="D346" s="9" t="s">
        <v>5</v>
      </c>
      <c r="E346" s="10">
        <v>4</v>
      </c>
      <c r="F346" t="str">
        <f>IF(F344=0,IF(B346&gt;=10,"c","s"),IF(G346=0,0,F344))</f>
        <v>c</v>
      </c>
      <c r="G346">
        <f>IF(G344=0,1,IF(G344&lt;&gt;5,IF(G342=G344,G344+1,G344),IF(C344&gt;=20,0,G344)))</f>
        <v>5</v>
      </c>
      <c r="I346">
        <v>4</v>
      </c>
    </row>
    <row r="347" spans="1:9" outlineLevel="2">
      <c r="A347" s="12">
        <v>12</v>
      </c>
      <c r="B347" s="13">
        <v>27.7</v>
      </c>
      <c r="C347" s="13">
        <v>23</v>
      </c>
      <c r="D347" s="14" t="s">
        <v>5</v>
      </c>
      <c r="E347" s="15">
        <v>4</v>
      </c>
      <c r="F347" t="str">
        <f>IF(F346=0,IF(B347&gt;=10,"c","s"),IF(G347=0,0,F346))</f>
        <v>c</v>
      </c>
      <c r="G347">
        <f>IF(G346=0,1,IF(G346&lt;&gt;5,IF(G343=G346,G346+1,G346),IF(C346&gt;=20,0,G346)))</f>
        <v>5</v>
      </c>
      <c r="I347">
        <v>4</v>
      </c>
    </row>
    <row r="348" spans="1:9" outlineLevel="2">
      <c r="A348" s="7">
        <v>13</v>
      </c>
      <c r="B348" s="8">
        <v>29.5</v>
      </c>
      <c r="C348" s="8">
        <v>17</v>
      </c>
      <c r="D348" s="9" t="s">
        <v>5</v>
      </c>
      <c r="E348" s="10">
        <v>4</v>
      </c>
      <c r="F348">
        <f>IF(F347=0,IF(B348&gt;=10,"c","s"),IF(G348=0,0,F347))</f>
        <v>0</v>
      </c>
      <c r="G348">
        <f>IF(G347=0,1,IF(G347&lt;&gt;5,IF(G344=G347,G347+1,G347),IF(C347&gt;=20,0,G347)))</f>
        <v>0</v>
      </c>
      <c r="I348">
        <v>4</v>
      </c>
    </row>
    <row r="349" spans="1:9" outlineLevel="2">
      <c r="A349" s="12">
        <v>26</v>
      </c>
      <c r="B349" s="13">
        <v>17.5</v>
      </c>
      <c r="C349" s="13">
        <v>19</v>
      </c>
      <c r="D349" s="14" t="s">
        <v>5</v>
      </c>
      <c r="E349" s="15">
        <v>4</v>
      </c>
      <c r="F349" t="str">
        <f>IF(F348=0,IF(B349&gt;=10,"c","s"),IF(G349=0,0,F348))</f>
        <v>c</v>
      </c>
      <c r="G349">
        <f>IF(G348=0,1,IF(G348&lt;&gt;5,IF(G346=G348,G348+1,G348),IF(C348&gt;=20,0,G348)))</f>
        <v>1</v>
      </c>
      <c r="I349">
        <v>4</v>
      </c>
    </row>
    <row r="350" spans="1:9" outlineLevel="2">
      <c r="A350" s="7">
        <v>27</v>
      </c>
      <c r="B350" s="8">
        <v>13.9</v>
      </c>
      <c r="C350" s="8">
        <v>18</v>
      </c>
      <c r="D350" s="9" t="s">
        <v>5</v>
      </c>
      <c r="E350" s="10">
        <v>4</v>
      </c>
      <c r="F350" t="str">
        <f>IF(F349=0,IF(B350&gt;=10,"c","s"),IF(G350=0,0,F349))</f>
        <v>c</v>
      </c>
      <c r="G350">
        <f>IF(G349=0,1,IF(G349&lt;&gt;5,IF(G347=G349,G349+1,G349),IF(C349&gt;=20,0,G349)))</f>
        <v>1</v>
      </c>
      <c r="I350">
        <v>4</v>
      </c>
    </row>
    <row r="351" spans="1:9" outlineLevel="2">
      <c r="A351" s="12">
        <v>28</v>
      </c>
      <c r="B351" s="13">
        <v>9.9</v>
      </c>
      <c r="C351" s="13">
        <v>4</v>
      </c>
      <c r="D351" s="14" t="s">
        <v>5</v>
      </c>
      <c r="E351" s="15">
        <v>4</v>
      </c>
      <c r="F351" t="str">
        <f>IF(F350=0,IF(B351&gt;=10,"c","s"),IF(G351=0,0,F350))</f>
        <v>c</v>
      </c>
      <c r="G351">
        <f>IF(G350=0,1,IF(G350&lt;&gt;5,IF(G348=G350,G350+1,G350),IF(C350&gt;=20,0,G350)))</f>
        <v>1</v>
      </c>
      <c r="I351">
        <v>4</v>
      </c>
    </row>
    <row r="352" spans="1:9" outlineLevel="2">
      <c r="A352" s="7">
        <v>45</v>
      </c>
      <c r="B352" s="8">
        <v>11.8</v>
      </c>
      <c r="C352" s="8">
        <v>2</v>
      </c>
      <c r="D352" s="9" t="s">
        <v>5</v>
      </c>
      <c r="E352" s="10">
        <v>4</v>
      </c>
      <c r="F352" t="str">
        <f>IF(F351=0,IF(B352&gt;=10,"c","s"),IF(G352=0,0,F351))</f>
        <v>c</v>
      </c>
      <c r="G352">
        <f>IF(G351=0,1,IF(G351&lt;&gt;5,IF(G349=G351,G351+1,G351),IF(C351&gt;=20,0,G351)))</f>
        <v>2</v>
      </c>
      <c r="I352">
        <v>4</v>
      </c>
    </row>
    <row r="353" spans="1:9" outlineLevel="2">
      <c r="A353" s="12">
        <v>46</v>
      </c>
      <c r="B353" s="13">
        <v>14.7</v>
      </c>
      <c r="C353" s="13">
        <v>1</v>
      </c>
      <c r="D353" s="14" t="s">
        <v>5</v>
      </c>
      <c r="E353" s="15">
        <v>4</v>
      </c>
      <c r="F353" t="str">
        <f>IF(F352=0,IF(B353&gt;=10,"c","s"),IF(G353=0,0,F352))</f>
        <v>c</v>
      </c>
      <c r="G353">
        <f>IF(G352=0,1,IF(G352&lt;&gt;5,IF(G350=G352,G352+1,G352),IF(C352&gt;=20,0,G352)))</f>
        <v>2</v>
      </c>
      <c r="I353">
        <v>4</v>
      </c>
    </row>
    <row r="354" spans="1:9" outlineLevel="2">
      <c r="A354" s="7">
        <v>47</v>
      </c>
      <c r="B354" s="8">
        <v>16.3</v>
      </c>
      <c r="C354" s="8">
        <v>11</v>
      </c>
      <c r="D354" s="9" t="s">
        <v>5</v>
      </c>
      <c r="E354" s="10">
        <v>4</v>
      </c>
      <c r="F354" t="str">
        <f>IF(F353=0,IF(B354&gt;=10,"c","s"),IF(G354=0,0,F353))</f>
        <v>c</v>
      </c>
      <c r="G354">
        <f>IF(G353=0,1,IF(G353&lt;&gt;5,IF(G351=G353,G353+1,G353),IF(C353&gt;=20,0,G353)))</f>
        <v>2</v>
      </c>
      <c r="I354">
        <v>4</v>
      </c>
    </row>
    <row r="355" spans="1:9" outlineLevel="2">
      <c r="A355" s="7">
        <v>59</v>
      </c>
      <c r="B355" s="8">
        <v>27.8</v>
      </c>
      <c r="C355" s="8">
        <v>14</v>
      </c>
      <c r="D355" s="9" t="s">
        <v>5</v>
      </c>
      <c r="E355" s="10">
        <v>3</v>
      </c>
      <c r="F355" t="str">
        <f>IF(F354=0,IF(B355&gt;=10,"c","s"),IF(G355=0,0,F354))</f>
        <v>c</v>
      </c>
      <c r="G355">
        <f>IF(G354=0,1,IF(G354&lt;&gt;5,IF(G352=G354,G354+1,G354),IF(C354&gt;=20,0,G354)))</f>
        <v>3</v>
      </c>
      <c r="I355">
        <v>4</v>
      </c>
    </row>
    <row r="356" spans="1:9" outlineLevel="2">
      <c r="A356" s="12">
        <v>60</v>
      </c>
      <c r="B356" s="13">
        <v>25.9</v>
      </c>
      <c r="C356" s="13">
        <v>6</v>
      </c>
      <c r="D356" s="14" t="s">
        <v>5</v>
      </c>
      <c r="E356" s="15">
        <v>4</v>
      </c>
      <c r="F356" t="str">
        <f>IF(F355=0,IF(B356&gt;=10,"c","s"),IF(G356=0,0,F355))</f>
        <v>c</v>
      </c>
      <c r="G356">
        <f>IF(G355=0,1,IF(G355&lt;&gt;5,IF(G353=G355,G355+1,G355),IF(C355&gt;=20,0,G355)))</f>
        <v>3</v>
      </c>
      <c r="I356">
        <v>4</v>
      </c>
    </row>
    <row r="357" spans="1:9" outlineLevel="2">
      <c r="A357" s="7">
        <v>61</v>
      </c>
      <c r="B357" s="8">
        <v>23.4</v>
      </c>
      <c r="C357" s="8">
        <v>21</v>
      </c>
      <c r="D357" s="9" t="s">
        <v>5</v>
      </c>
      <c r="E357" s="10">
        <v>4</v>
      </c>
      <c r="F357" t="str">
        <f>IF(F356=0,IF(B357&gt;=10,"c","s"),IF(G357=0,0,F356))</f>
        <v>c</v>
      </c>
      <c r="G357">
        <f>IF(G356=0,1,IF(G356&lt;&gt;5,IF(G354=G356,G356+1,G356),IF(C356&gt;=20,0,G356)))</f>
        <v>3</v>
      </c>
      <c r="I357">
        <v>4</v>
      </c>
    </row>
    <row r="358" spans="1:9" outlineLevel="2">
      <c r="A358" s="7">
        <v>73</v>
      </c>
      <c r="B358" s="8">
        <v>13.7</v>
      </c>
      <c r="C358" s="8">
        <v>19</v>
      </c>
      <c r="D358" s="9" t="s">
        <v>5</v>
      </c>
      <c r="E358" s="10">
        <v>4</v>
      </c>
      <c r="F358" t="str">
        <f>IF(F357=0,IF(B358&gt;=10,"c","s"),IF(G358=0,0,F357))</f>
        <v>c</v>
      </c>
      <c r="G358">
        <f>IF(G357=0,1,IF(G357&lt;&gt;5,IF(G355=G357,G357+1,G357),IF(C357&gt;=20,0,G357)))</f>
        <v>4</v>
      </c>
      <c r="I358">
        <v>4</v>
      </c>
    </row>
    <row r="359" spans="1:9" outlineLevel="2">
      <c r="A359" s="12">
        <v>74</v>
      </c>
      <c r="B359" s="13">
        <v>11.3</v>
      </c>
      <c r="C359" s="13">
        <v>5</v>
      </c>
      <c r="D359" s="14" t="s">
        <v>5</v>
      </c>
      <c r="E359" s="15">
        <v>4</v>
      </c>
      <c r="F359" t="str">
        <f>IF(F358=0,IF(B359&gt;=10,"c","s"),IF(G359=0,0,F358))</f>
        <v>c</v>
      </c>
      <c r="G359">
        <f>IF(G358=0,1,IF(G358&lt;&gt;5,IF(G356=G358,G358+1,G358),IF(C358&gt;=20,0,G358)))</f>
        <v>4</v>
      </c>
      <c r="I359">
        <v>4</v>
      </c>
    </row>
    <row r="360" spans="1:9" outlineLevel="2">
      <c r="A360" s="7">
        <v>75</v>
      </c>
      <c r="B360" s="8">
        <v>10.5</v>
      </c>
      <c r="C360" s="8">
        <v>2</v>
      </c>
      <c r="D360" s="9" t="s">
        <v>5</v>
      </c>
      <c r="E360" s="10">
        <v>4</v>
      </c>
      <c r="F360" t="str">
        <f>IF(F359=0,IF(B360&gt;=10,"c","s"),IF(G360=0,0,F359))</f>
        <v>c</v>
      </c>
      <c r="G360">
        <f>IF(G359=0,1,IF(G359&lt;&gt;5,IF(G357=G359,G359+1,G359),IF(C359&gt;=20,0,G359)))</f>
        <v>4</v>
      </c>
      <c r="I360">
        <v>4</v>
      </c>
    </row>
    <row r="361" spans="1:9" outlineLevel="2">
      <c r="A361" s="7">
        <v>87</v>
      </c>
      <c r="B361" s="8">
        <v>2.2999999999999998</v>
      </c>
      <c r="C361" s="8">
        <v>4</v>
      </c>
      <c r="D361" s="9" t="s">
        <v>5</v>
      </c>
      <c r="E361" s="10">
        <v>4</v>
      </c>
      <c r="F361" t="str">
        <f>IF(F360=0,IF(B361&gt;=10,"c","s"),IF(G361=0,0,F360))</f>
        <v>c</v>
      </c>
      <c r="G361">
        <f>IF(G360=0,1,IF(G360&lt;&gt;5,IF(G358=G360,G360+1,G360),IF(C360&gt;=20,0,G360)))</f>
        <v>5</v>
      </c>
      <c r="I361">
        <v>4</v>
      </c>
    </row>
    <row r="362" spans="1:9" outlineLevel="2">
      <c r="A362" s="12">
        <v>88</v>
      </c>
      <c r="B362" s="13">
        <v>5</v>
      </c>
      <c r="C362" s="13">
        <v>9</v>
      </c>
      <c r="D362" s="14" t="s">
        <v>5</v>
      </c>
      <c r="E362" s="15">
        <v>4</v>
      </c>
      <c r="F362" t="str">
        <f>IF(F361=0,IF(B362&gt;=10,"c","s"),IF(G362=0,0,F361))</f>
        <v>c</v>
      </c>
      <c r="G362">
        <f>IF(G361=0,1,IF(G361&lt;&gt;5,IF(G359=G361,G361+1,G361),IF(C361&gt;=20,0,G361)))</f>
        <v>5</v>
      </c>
      <c r="I362">
        <v>4</v>
      </c>
    </row>
    <row r="363" spans="1:9" outlineLevel="2">
      <c r="A363" s="7">
        <v>89</v>
      </c>
      <c r="B363" s="8">
        <v>7.9</v>
      </c>
      <c r="C363" s="8">
        <v>24</v>
      </c>
      <c r="D363" s="9" t="s">
        <v>5</v>
      </c>
      <c r="E363" s="10">
        <v>4</v>
      </c>
      <c r="F363" t="str">
        <f>IF(F362=0,IF(B363&gt;=10,"c","s"),IF(G363=0,0,F362))</f>
        <v>c</v>
      </c>
      <c r="G363">
        <f>IF(G362=0,1,IF(G362&lt;&gt;5,IF(G360=G362,G362+1,G362),IF(C362&gt;=20,0,G362)))</f>
        <v>5</v>
      </c>
      <c r="I363">
        <v>4</v>
      </c>
    </row>
    <row r="364" spans="1:9" outlineLevel="2">
      <c r="A364" s="12">
        <v>102</v>
      </c>
      <c r="B364" s="13">
        <v>22.4</v>
      </c>
      <c r="C364" s="13">
        <v>20</v>
      </c>
      <c r="D364" s="14" t="s">
        <v>6</v>
      </c>
      <c r="E364" s="15">
        <v>4</v>
      </c>
      <c r="F364">
        <f>IF(F363=0,IF(B364&gt;=10,"c","s"),IF(G364=0,0,F363))</f>
        <v>0</v>
      </c>
      <c r="G364">
        <f>IF(G363=0,1,IF(G363&lt;&gt;5,IF(G361=G363,G363+1,G363),IF(C363&gt;=20,0,G363)))</f>
        <v>0</v>
      </c>
      <c r="I364">
        <v>4</v>
      </c>
    </row>
    <row r="365" spans="1:9" outlineLevel="2">
      <c r="A365" s="7">
        <v>103</v>
      </c>
      <c r="B365" s="8">
        <v>22.5</v>
      </c>
      <c r="C365" s="8">
        <v>17</v>
      </c>
      <c r="D365" s="9" t="s">
        <v>6</v>
      </c>
      <c r="E365" s="10">
        <v>4</v>
      </c>
      <c r="F365" t="str">
        <f>IF(F364=0,IF(B365&gt;=10,"c","s"),IF(G365=0,0,F364))</f>
        <v>c</v>
      </c>
      <c r="G365">
        <f>IF(G364=0,1,IF(G364&lt;&gt;5,IF(G362=G364,G364+1,G364),IF(C364&gt;=20,0,G364)))</f>
        <v>1</v>
      </c>
      <c r="I365">
        <v>4</v>
      </c>
    </row>
    <row r="366" spans="1:9" outlineLevel="2">
      <c r="A366" s="12">
        <v>104</v>
      </c>
      <c r="B366" s="13">
        <v>21.2</v>
      </c>
      <c r="C366" s="13">
        <v>11</v>
      </c>
      <c r="D366" s="14" t="s">
        <v>6</v>
      </c>
      <c r="E366" s="15">
        <v>4</v>
      </c>
      <c r="F366" t="str">
        <f>IF(F365=0,IF(B366&gt;=10,"c","s"),IF(G366=0,0,F365))</f>
        <v>c</v>
      </c>
      <c r="G366">
        <f>IF(G365=0,1,IF(G365&lt;&gt;5,IF(G363=G365,G365+1,G365),IF(C365&gt;=20,0,G365)))</f>
        <v>1</v>
      </c>
      <c r="I366">
        <v>4</v>
      </c>
    </row>
    <row r="367" spans="1:9" outlineLevel="2">
      <c r="A367" s="12">
        <v>116</v>
      </c>
      <c r="B367" s="13">
        <v>22.6</v>
      </c>
      <c r="C367" s="13">
        <v>23</v>
      </c>
      <c r="D367" s="14" t="s">
        <v>5</v>
      </c>
      <c r="E367" s="15">
        <v>4</v>
      </c>
      <c r="F367" t="str">
        <f>IF(F366=0,IF(B367&gt;=10,"c","s"),IF(G367=0,0,F366))</f>
        <v>c</v>
      </c>
      <c r="G367">
        <f>IF(G366=0,1,IF(G366&lt;&gt;5,IF(G364=G366,G366+1,G366),IF(C366&gt;=20,0,G366)))</f>
        <v>1</v>
      </c>
      <c r="I367">
        <v>4</v>
      </c>
    </row>
    <row r="368" spans="1:9" outlineLevel="2">
      <c r="A368" s="7">
        <v>117</v>
      </c>
      <c r="B368" s="8">
        <v>19.7</v>
      </c>
      <c r="C368" s="8">
        <v>16</v>
      </c>
      <c r="D368" s="9" t="s">
        <v>5</v>
      </c>
      <c r="E368" s="10">
        <v>4</v>
      </c>
      <c r="F368" t="str">
        <f>IF(F367=0,IF(B368&gt;=10,"c","s"),IF(G368=0,0,F367))</f>
        <v>c</v>
      </c>
      <c r="G368">
        <f>IF(G367=0,1,IF(G367&lt;&gt;5,IF(G365=G367,G367+1,G367),IF(C367&gt;=20,0,G367)))</f>
        <v>2</v>
      </c>
      <c r="I368">
        <v>4</v>
      </c>
    </row>
    <row r="369" spans="1:9" outlineLevel="2">
      <c r="A369" s="12">
        <v>118</v>
      </c>
      <c r="B369" s="13">
        <v>17.8</v>
      </c>
      <c r="C369" s="13">
        <v>1</v>
      </c>
      <c r="D369" s="14" t="s">
        <v>5</v>
      </c>
      <c r="E369" s="15">
        <v>4</v>
      </c>
      <c r="F369" t="str">
        <f>IF(F368=0,IF(B369&gt;=10,"c","s"),IF(G369=0,0,F368))</f>
        <v>c</v>
      </c>
      <c r="G369">
        <f>IF(G368=0,1,IF(G368&lt;&gt;5,IF(G366=G368,G368+1,G368),IF(C368&gt;=20,0,G368)))</f>
        <v>2</v>
      </c>
      <c r="I369">
        <v>4</v>
      </c>
    </row>
    <row r="370" spans="1:9" outlineLevel="2">
      <c r="A370" s="12">
        <v>130</v>
      </c>
      <c r="B370" s="13">
        <v>4.5999999999999996</v>
      </c>
      <c r="C370" s="13">
        <v>23</v>
      </c>
      <c r="D370" s="14" t="s">
        <v>5</v>
      </c>
      <c r="E370" s="15">
        <v>4</v>
      </c>
      <c r="F370" t="str">
        <f>IF(F369=0,IF(B370&gt;=10,"c","s"),IF(G370=0,0,F369))</f>
        <v>c</v>
      </c>
      <c r="G370">
        <f>IF(G369=0,1,IF(G369&lt;&gt;5,IF(G367=G369,G369+1,G369),IF(C369&gt;=20,0,G369)))</f>
        <v>2</v>
      </c>
      <c r="I370">
        <v>4</v>
      </c>
    </row>
    <row r="371" spans="1:9" outlineLevel="2">
      <c r="A371" s="7">
        <v>131</v>
      </c>
      <c r="B371" s="8">
        <v>5.5</v>
      </c>
      <c r="C371" s="8">
        <v>11</v>
      </c>
      <c r="D371" s="9" t="s">
        <v>5</v>
      </c>
      <c r="E371" s="10">
        <v>4</v>
      </c>
      <c r="F371" t="str">
        <f>IF(F370=0,IF(B371&gt;=10,"c","s"),IF(G371=0,0,F370))</f>
        <v>c</v>
      </c>
      <c r="G371">
        <f>IF(G370=0,1,IF(G370&lt;&gt;5,IF(G368=G370,G370+1,G370),IF(C370&gt;=20,0,G370)))</f>
        <v>3</v>
      </c>
      <c r="I371">
        <v>4</v>
      </c>
    </row>
    <row r="372" spans="1:9" outlineLevel="2">
      <c r="A372" s="12">
        <v>132</v>
      </c>
      <c r="B372" s="13">
        <v>7.3</v>
      </c>
      <c r="C372" s="13">
        <v>23</v>
      </c>
      <c r="D372" s="14" t="s">
        <v>5</v>
      </c>
      <c r="E372" s="15">
        <v>4</v>
      </c>
      <c r="F372" t="str">
        <f>IF(F371=0,IF(B372&gt;=10,"c","s"),IF(G372=0,0,F371))</f>
        <v>c</v>
      </c>
      <c r="G372">
        <f>IF(G371=0,1,IF(G371&lt;&gt;5,IF(G369=G371,G371+1,G371),IF(C371&gt;=20,0,G371)))</f>
        <v>3</v>
      </c>
      <c r="I372">
        <v>4</v>
      </c>
    </row>
    <row r="373" spans="1:9" outlineLevel="2">
      <c r="A373" s="7">
        <v>145</v>
      </c>
      <c r="B373" s="8">
        <v>13.7</v>
      </c>
      <c r="C373" s="8">
        <v>9</v>
      </c>
      <c r="D373" s="9" t="s">
        <v>6</v>
      </c>
      <c r="E373" s="10">
        <v>4</v>
      </c>
      <c r="F373" t="str">
        <f>IF(F372=0,IF(B373&gt;=10,"c","s"),IF(G373=0,0,F372))</f>
        <v>c</v>
      </c>
      <c r="G373">
        <f>IF(G372=0,1,IF(G372&lt;&gt;5,IF(G370=G372,G372+1,G372),IF(C372&gt;=20,0,G372)))</f>
        <v>3</v>
      </c>
      <c r="I373">
        <v>4</v>
      </c>
    </row>
    <row r="374" spans="1:9" outlineLevel="2">
      <c r="A374" s="12">
        <v>146</v>
      </c>
      <c r="B374" s="13">
        <v>15.1</v>
      </c>
      <c r="C374" s="13">
        <v>21</v>
      </c>
      <c r="D374" s="14" t="s">
        <v>6</v>
      </c>
      <c r="E374" s="15">
        <v>4</v>
      </c>
      <c r="F374" t="str">
        <f>IF(F373=0,IF(B374&gt;=10,"c","s"),IF(G374=0,0,F373))</f>
        <v>c</v>
      </c>
      <c r="G374">
        <f>IF(G373=0,1,IF(G373&lt;&gt;5,IF(G371=G373,G373+1,G373),IF(C373&gt;=20,0,G373)))</f>
        <v>4</v>
      </c>
      <c r="I374">
        <v>4</v>
      </c>
    </row>
    <row r="375" spans="1:9" outlineLevel="2">
      <c r="A375" s="7">
        <v>147</v>
      </c>
      <c r="B375" s="8">
        <v>15.1</v>
      </c>
      <c r="C375" s="8">
        <v>14</v>
      </c>
      <c r="D375" s="9" t="s">
        <v>6</v>
      </c>
      <c r="E375" s="10">
        <v>4</v>
      </c>
      <c r="F375" t="str">
        <f>IF(F374=0,IF(B375&gt;=10,"c","s"),IF(G375=0,0,F374))</f>
        <v>c</v>
      </c>
      <c r="G375">
        <f>IF(G374=0,1,IF(G374&lt;&gt;5,IF(G372=G374,G374+1,G374),IF(C374&gt;=20,0,G374)))</f>
        <v>4</v>
      </c>
      <c r="I375">
        <v>4</v>
      </c>
    </row>
    <row r="376" spans="1:9" outlineLevel="2">
      <c r="A376" s="12">
        <v>160</v>
      </c>
      <c r="B376" s="13">
        <v>23.1</v>
      </c>
      <c r="C376" s="13">
        <v>8</v>
      </c>
      <c r="D376" s="14" t="s">
        <v>5</v>
      </c>
      <c r="E376" s="15">
        <v>4</v>
      </c>
      <c r="F376" t="str">
        <f>IF(F375=0,IF(B376&gt;=10,"c","s"),IF(G376=0,0,F375))</f>
        <v>c</v>
      </c>
      <c r="G376">
        <f>IF(G375=0,1,IF(G375&lt;&gt;5,IF(G373=G375,G375+1,G375),IF(C375&gt;=20,0,G375)))</f>
        <v>4</v>
      </c>
      <c r="I376">
        <v>4</v>
      </c>
    </row>
    <row r="377" spans="1:9" outlineLevel="2">
      <c r="A377" s="7">
        <v>161</v>
      </c>
      <c r="B377" s="8">
        <v>21</v>
      </c>
      <c r="C377" s="8">
        <v>22</v>
      </c>
      <c r="D377" s="9" t="s">
        <v>5</v>
      </c>
      <c r="E377" s="10">
        <v>4</v>
      </c>
      <c r="F377" t="str">
        <f>IF(F376=0,IF(B377&gt;=10,"c","s"),IF(G377=0,0,F376))</f>
        <v>c</v>
      </c>
      <c r="G377">
        <f>IF(G376=0,1,IF(G376&lt;&gt;5,IF(G374=G376,G376+1,G376),IF(C376&gt;=20,0,G376)))</f>
        <v>5</v>
      </c>
      <c r="I377">
        <v>4</v>
      </c>
    </row>
    <row r="378" spans="1:9" outlineLevel="2">
      <c r="A378" s="12">
        <v>162</v>
      </c>
      <c r="B378" s="13">
        <v>20</v>
      </c>
      <c r="C378" s="13">
        <v>19</v>
      </c>
      <c r="D378" s="14" t="s">
        <v>5</v>
      </c>
      <c r="E378" s="15">
        <v>4</v>
      </c>
      <c r="F378">
        <f>IF(F377=0,IF(B378&gt;=10,"c","s"),IF(G378=0,0,F377))</f>
        <v>0</v>
      </c>
      <c r="G378">
        <f>IF(G377=0,1,IF(G377&lt;&gt;5,IF(G375=G377,G377+1,G377),IF(C377&gt;=20,0,G377)))</f>
        <v>0</v>
      </c>
      <c r="I378">
        <v>4</v>
      </c>
    </row>
    <row r="379" spans="1:9" outlineLevel="2">
      <c r="A379" s="12">
        <v>174</v>
      </c>
      <c r="B379" s="13">
        <v>11.7</v>
      </c>
      <c r="C379" s="13">
        <v>20</v>
      </c>
      <c r="D379" s="14" t="s">
        <v>6</v>
      </c>
      <c r="E379" s="15">
        <v>4</v>
      </c>
      <c r="F379" t="str">
        <f>IF(F378=0,IF(B379&gt;=10,"c","s"),IF(G379=0,0,F378))</f>
        <v>c</v>
      </c>
      <c r="G379">
        <f>IF(G378=0,1,IF(G378&lt;&gt;5,IF(G376=G378,G378+1,G378),IF(C378&gt;=20,0,G378)))</f>
        <v>1</v>
      </c>
      <c r="I379">
        <v>4</v>
      </c>
    </row>
    <row r="380" spans="1:9" outlineLevel="2">
      <c r="A380" s="7">
        <v>175</v>
      </c>
      <c r="B380" s="8">
        <v>12.3</v>
      </c>
      <c r="C380" s="8">
        <v>14</v>
      </c>
      <c r="D380" s="9" t="s">
        <v>6</v>
      </c>
      <c r="E380" s="10">
        <v>4</v>
      </c>
      <c r="F380" t="str">
        <f>IF(F379=0,IF(B380&gt;=10,"c","s"),IF(G380=0,0,F379))</f>
        <v>c</v>
      </c>
      <c r="G380">
        <f>IF(G379=0,1,IF(G379&lt;&gt;5,IF(G377=G379,G379+1,G379),IF(C379&gt;=20,0,G379)))</f>
        <v>1</v>
      </c>
      <c r="I380">
        <v>4</v>
      </c>
    </row>
    <row r="381" spans="1:9" outlineLevel="2">
      <c r="A381" s="12">
        <v>176</v>
      </c>
      <c r="B381" s="13">
        <v>13.7</v>
      </c>
      <c r="C381" s="13">
        <v>22</v>
      </c>
      <c r="D381" s="14" t="s">
        <v>6</v>
      </c>
      <c r="E381" s="15">
        <v>4</v>
      </c>
      <c r="F381" t="str">
        <f>IF(F380=0,IF(B381&gt;=10,"c","s"),IF(G381=0,0,F380))</f>
        <v>c</v>
      </c>
      <c r="G381">
        <f>IF(G380=0,1,IF(G380&lt;&gt;5,IF(G378=G380,G380+1,G380),IF(C380&gt;=20,0,G380)))</f>
        <v>1</v>
      </c>
      <c r="I381">
        <v>4</v>
      </c>
    </row>
    <row r="382" spans="1:9" outlineLevel="2">
      <c r="A382" s="12">
        <v>188</v>
      </c>
      <c r="B382" s="13">
        <v>7.7</v>
      </c>
      <c r="C382" s="13">
        <v>7</v>
      </c>
      <c r="D382" s="14" t="s">
        <v>5</v>
      </c>
      <c r="E382" s="15">
        <v>4</v>
      </c>
      <c r="F382" t="str">
        <f>IF(F381=0,IF(B382&gt;=10,"c","s"),IF(G382=0,0,F381))</f>
        <v>c</v>
      </c>
      <c r="G382">
        <f>IF(G381=0,1,IF(G381&lt;&gt;5,IF(G379=G381,G381+1,G381),IF(C381&gt;=20,0,G381)))</f>
        <v>2</v>
      </c>
      <c r="I382">
        <v>4</v>
      </c>
    </row>
    <row r="383" spans="1:9" outlineLevel="2">
      <c r="A383" s="7">
        <v>189</v>
      </c>
      <c r="B383" s="8">
        <v>9.6999999999999993</v>
      </c>
      <c r="C383" s="8">
        <v>6</v>
      </c>
      <c r="D383" s="9" t="s">
        <v>5</v>
      </c>
      <c r="E383" s="10">
        <v>4</v>
      </c>
      <c r="F383" t="str">
        <f>IF(F382=0,IF(B383&gt;=10,"c","s"),IF(G383=0,0,F382))</f>
        <v>c</v>
      </c>
      <c r="G383">
        <f>IF(G382=0,1,IF(G382&lt;&gt;5,IF(G380=G382,G382+1,G382),IF(C382&gt;=20,0,G382)))</f>
        <v>2</v>
      </c>
      <c r="I383">
        <v>4</v>
      </c>
    </row>
    <row r="384" spans="1:9" outlineLevel="2">
      <c r="A384" s="12">
        <v>190</v>
      </c>
      <c r="B384" s="13">
        <v>10.4</v>
      </c>
      <c r="C384" s="13">
        <v>3</v>
      </c>
      <c r="D384" s="14" t="s">
        <v>5</v>
      </c>
      <c r="E384" s="15">
        <v>4</v>
      </c>
      <c r="F384" t="str">
        <f>IF(F383=0,IF(B384&gt;=10,"c","s"),IF(G384=0,0,F383))</f>
        <v>c</v>
      </c>
      <c r="G384">
        <f>IF(G383=0,1,IF(G383&lt;&gt;5,IF(G381=G383,G383+1,G383),IF(C383&gt;=20,0,G383)))</f>
        <v>2</v>
      </c>
      <c r="I384">
        <v>4</v>
      </c>
    </row>
    <row r="385" spans="1:9" outlineLevel="2">
      <c r="A385" s="12">
        <v>202</v>
      </c>
      <c r="B385" s="13">
        <v>21.3</v>
      </c>
      <c r="C385" s="13">
        <v>11</v>
      </c>
      <c r="D385" s="14" t="s">
        <v>6</v>
      </c>
      <c r="E385" s="15">
        <v>4</v>
      </c>
      <c r="F385" t="str">
        <f>IF(F384=0,IF(B385&gt;=10,"c","s"),IF(G385=0,0,F384))</f>
        <v>c</v>
      </c>
      <c r="G385">
        <f>IF(G384=0,1,IF(G384&lt;&gt;5,IF(G382=G384,G384+1,G384),IF(C384&gt;=20,0,G384)))</f>
        <v>3</v>
      </c>
      <c r="I385">
        <v>4</v>
      </c>
    </row>
    <row r="386" spans="1:9" outlineLevel="2">
      <c r="A386" s="7">
        <v>203</v>
      </c>
      <c r="B386" s="8">
        <v>20.100000000000001</v>
      </c>
      <c r="C386" s="8">
        <v>6</v>
      </c>
      <c r="D386" s="9" t="s">
        <v>6</v>
      </c>
      <c r="E386" s="10">
        <v>4</v>
      </c>
      <c r="F386" t="str">
        <f>IF(F385=0,IF(B386&gt;=10,"c","s"),IF(G386=0,0,F385))</f>
        <v>c</v>
      </c>
      <c r="G386">
        <f>IF(G385=0,1,IF(G385&lt;&gt;5,IF(G383=G385,G385+1,G385),IF(C385&gt;=20,0,G385)))</f>
        <v>3</v>
      </c>
      <c r="I386">
        <v>4</v>
      </c>
    </row>
    <row r="387" spans="1:9" outlineLevel="2">
      <c r="A387" s="12">
        <v>204</v>
      </c>
      <c r="B387" s="13">
        <v>18.399999999999999</v>
      </c>
      <c r="C387" s="13">
        <v>3</v>
      </c>
      <c r="D387" s="14" t="s">
        <v>6</v>
      </c>
      <c r="E387" s="15">
        <v>4</v>
      </c>
      <c r="F387" t="str">
        <f>IF(F386=0,IF(B387&gt;=10,"c","s"),IF(G387=0,0,F386))</f>
        <v>c</v>
      </c>
      <c r="G387">
        <f>IF(G386=0,1,IF(G386&lt;&gt;5,IF(G384=G386,G386+1,G386),IF(C386&gt;=20,0,G386)))</f>
        <v>3</v>
      </c>
      <c r="I387">
        <v>4</v>
      </c>
    </row>
    <row r="388" spans="1:9" outlineLevel="2">
      <c r="A388" s="7">
        <v>221</v>
      </c>
      <c r="B388" s="8">
        <v>22.5</v>
      </c>
      <c r="C388" s="8">
        <v>4</v>
      </c>
      <c r="D388" s="9" t="s">
        <v>5</v>
      </c>
      <c r="E388" s="10">
        <v>4</v>
      </c>
      <c r="F388" t="str">
        <f>IF(F387=0,IF(B388&gt;=10,"c","s"),IF(G388=0,0,F387))</f>
        <v>c</v>
      </c>
      <c r="G388">
        <f>IF(G387=0,1,IF(G387&lt;&gt;5,IF(G385=G387,G387+1,G387),IF(C387&gt;=20,0,G387)))</f>
        <v>4</v>
      </c>
      <c r="I388">
        <v>4</v>
      </c>
    </row>
    <row r="389" spans="1:9" outlineLevel="2">
      <c r="A389" s="12">
        <v>222</v>
      </c>
      <c r="B389" s="13">
        <v>23.2</v>
      </c>
      <c r="C389" s="13">
        <v>12</v>
      </c>
      <c r="D389" s="14" t="s">
        <v>5</v>
      </c>
      <c r="E389" s="15">
        <v>4</v>
      </c>
      <c r="F389" t="str">
        <f>IF(F388=0,IF(B389&gt;=10,"c","s"),IF(G389=0,0,F388))</f>
        <v>c</v>
      </c>
      <c r="G389">
        <f>IF(G388=0,1,IF(G388&lt;&gt;5,IF(G386=G388,G388+1,G388),IF(C388&gt;=20,0,G388)))</f>
        <v>4</v>
      </c>
      <c r="I389">
        <v>4</v>
      </c>
    </row>
    <row r="390" spans="1:9" outlineLevel="2">
      <c r="A390" s="7">
        <v>223</v>
      </c>
      <c r="B390" s="8">
        <v>22.4</v>
      </c>
      <c r="C390" s="8">
        <v>7</v>
      </c>
      <c r="D390" s="9" t="s">
        <v>5</v>
      </c>
      <c r="E390" s="10">
        <v>4</v>
      </c>
      <c r="F390" t="str">
        <f>IF(F389=0,IF(B390&gt;=10,"c","s"),IF(G390=0,0,F389))</f>
        <v>c</v>
      </c>
      <c r="G390">
        <f>IF(G389=0,1,IF(G389&lt;&gt;5,IF(G387=G389,G389+1,G389),IF(C389&gt;=20,0,G389)))</f>
        <v>4</v>
      </c>
      <c r="I390">
        <v>4</v>
      </c>
    </row>
    <row r="391" spans="1:9" outlineLevel="2">
      <c r="A391" s="12">
        <v>236</v>
      </c>
      <c r="B391" s="13">
        <v>6.6</v>
      </c>
      <c r="C391" s="13">
        <v>21</v>
      </c>
      <c r="D391" s="14" t="s">
        <v>6</v>
      </c>
      <c r="E391" s="15">
        <v>4</v>
      </c>
      <c r="F391" t="str">
        <f>IF(F390=0,IF(B391&gt;=10,"c","s"),IF(G391=0,0,F390))</f>
        <v>c</v>
      </c>
      <c r="G391">
        <f>IF(G390=0,1,IF(G390&lt;&gt;5,IF(G388=G390,G390+1,G390),IF(C390&gt;=20,0,G390)))</f>
        <v>5</v>
      </c>
      <c r="I391">
        <v>4</v>
      </c>
    </row>
    <row r="392" spans="1:9" outlineLevel="2">
      <c r="A392" s="7">
        <v>237</v>
      </c>
      <c r="B392" s="8">
        <v>3.6</v>
      </c>
      <c r="C392" s="8">
        <v>18</v>
      </c>
      <c r="D392" s="9" t="s">
        <v>6</v>
      </c>
      <c r="E392" s="10">
        <v>4</v>
      </c>
      <c r="F392">
        <f>IF(F391=0,IF(B392&gt;=10,"c","s"),IF(G392=0,0,F391))</f>
        <v>0</v>
      </c>
      <c r="G392">
        <f>IF(G391=0,1,IF(G391&lt;&gt;5,IF(G389=G391,G391+1,G391),IF(C391&gt;=20,0,G391)))</f>
        <v>0</v>
      </c>
      <c r="I392">
        <v>4</v>
      </c>
    </row>
    <row r="393" spans="1:9" outlineLevel="2">
      <c r="A393" s="12">
        <v>238</v>
      </c>
      <c r="B393" s="13">
        <v>1.2</v>
      </c>
      <c r="C393" s="13">
        <v>13</v>
      </c>
      <c r="D393" s="14" t="s">
        <v>6</v>
      </c>
      <c r="E393" s="15">
        <v>4</v>
      </c>
      <c r="F393" t="str">
        <f>IF(F392=0,IF(B393&gt;=10,"c","s"),IF(G393=0,0,F392))</f>
        <v>s</v>
      </c>
      <c r="G393">
        <f>IF(G392=0,1,IF(G392&lt;&gt;5,IF(G390=G392,G392+1,G392),IF(C392&gt;=20,0,G392)))</f>
        <v>1</v>
      </c>
      <c r="I393">
        <v>4</v>
      </c>
    </row>
    <row r="394" spans="1:9" outlineLevel="2">
      <c r="A394" s="12">
        <v>250</v>
      </c>
      <c r="B394" s="13">
        <v>10.1</v>
      </c>
      <c r="C394" s="13">
        <v>12</v>
      </c>
      <c r="D394" s="14" t="s">
        <v>6</v>
      </c>
      <c r="E394" s="15">
        <v>4</v>
      </c>
      <c r="F394" t="str">
        <f>IF(F393=0,IF(B394&gt;=10,"c","s"),IF(G394=0,0,F393))</f>
        <v>s</v>
      </c>
      <c r="G394">
        <f>IF(G393=0,1,IF(G393&lt;&gt;5,IF(G391=G393,G393+1,G393),IF(C393&gt;=20,0,G393)))</f>
        <v>1</v>
      </c>
      <c r="I394">
        <v>4</v>
      </c>
    </row>
    <row r="395" spans="1:9" outlineLevel="2">
      <c r="A395" s="7">
        <v>251</v>
      </c>
      <c r="B395" s="8">
        <v>11.7</v>
      </c>
      <c r="C395" s="8">
        <v>2</v>
      </c>
      <c r="D395" s="9" t="s">
        <v>6</v>
      </c>
      <c r="E395" s="10">
        <v>4</v>
      </c>
      <c r="F395" t="str">
        <f>IF(F394=0,IF(B395&gt;=10,"c","s"),IF(G395=0,0,F394))</f>
        <v>s</v>
      </c>
      <c r="G395">
        <f>IF(G394=0,1,IF(G394&lt;&gt;5,IF(G392=G394,G394+1,G394),IF(C394&gt;=20,0,G394)))</f>
        <v>1</v>
      </c>
      <c r="I395">
        <v>4</v>
      </c>
    </row>
    <row r="396" spans="1:9" outlineLevel="2">
      <c r="A396" s="12">
        <v>252</v>
      </c>
      <c r="B396" s="13">
        <v>14.8</v>
      </c>
      <c r="C396" s="13">
        <v>21</v>
      </c>
      <c r="D396" s="14" t="s">
        <v>6</v>
      </c>
      <c r="E396" s="15">
        <v>4</v>
      </c>
      <c r="F396" t="str">
        <f>IF(F395=0,IF(B396&gt;=10,"c","s"),IF(G396=0,0,F395))</f>
        <v>s</v>
      </c>
      <c r="G396">
        <f>IF(G395=0,1,IF(G395&lt;&gt;5,IF(G393=G395,G395+1,G395),IF(C395&gt;=20,0,G395)))</f>
        <v>2</v>
      </c>
      <c r="I396">
        <v>4</v>
      </c>
    </row>
    <row r="397" spans="1:9" outlineLevel="2">
      <c r="A397" s="12">
        <v>264</v>
      </c>
      <c r="B397" s="13">
        <v>24.8</v>
      </c>
      <c r="C397" s="13">
        <v>9</v>
      </c>
      <c r="D397" s="14" t="s">
        <v>5</v>
      </c>
      <c r="E397" s="15">
        <v>4</v>
      </c>
      <c r="F397" t="str">
        <f>IF(F396=0,IF(B397&gt;=10,"c","s"),IF(G397=0,0,F396))</f>
        <v>s</v>
      </c>
      <c r="G397">
        <f>IF(G396=0,1,IF(G396&lt;&gt;5,IF(G394=G396,G396+1,G396),IF(C396&gt;=20,0,G396)))</f>
        <v>2</v>
      </c>
      <c r="I397">
        <v>4</v>
      </c>
    </row>
    <row r="398" spans="1:9" outlineLevel="2">
      <c r="A398" s="7">
        <v>265</v>
      </c>
      <c r="B398" s="8">
        <v>27.2</v>
      </c>
      <c r="C398" s="8">
        <v>18</v>
      </c>
      <c r="D398" s="9" t="s">
        <v>5</v>
      </c>
      <c r="E398" s="10">
        <v>4</v>
      </c>
      <c r="F398" t="str">
        <f>IF(F397=0,IF(B398&gt;=10,"c","s"),IF(G398=0,0,F397))</f>
        <v>s</v>
      </c>
      <c r="G398">
        <f>IF(G397=0,1,IF(G397&lt;&gt;5,IF(G395=G397,G397+1,G397),IF(C397&gt;=20,0,G397)))</f>
        <v>2</v>
      </c>
      <c r="I398">
        <v>4</v>
      </c>
    </row>
    <row r="399" spans="1:9" outlineLevel="2">
      <c r="A399" s="12">
        <v>266</v>
      </c>
      <c r="B399" s="13">
        <v>28.6</v>
      </c>
      <c r="C399" s="13">
        <v>4</v>
      </c>
      <c r="D399" s="14" t="s">
        <v>5</v>
      </c>
      <c r="E399" s="15">
        <v>4</v>
      </c>
      <c r="F399" t="str">
        <f>IF(F398=0,IF(B399&gt;=10,"c","s"),IF(G399=0,0,F398))</f>
        <v>s</v>
      </c>
      <c r="G399">
        <f>IF(G398=0,1,IF(G398&lt;&gt;5,IF(G396=G398,G398+1,G398),IF(C398&gt;=20,0,G398)))</f>
        <v>3</v>
      </c>
      <c r="I399">
        <v>4</v>
      </c>
    </row>
    <row r="400" spans="1:9" outlineLevel="2">
      <c r="A400" s="12">
        <v>278</v>
      </c>
      <c r="B400" s="13">
        <v>16.3</v>
      </c>
      <c r="C400" s="13">
        <v>10</v>
      </c>
      <c r="D400" s="14" t="s">
        <v>5</v>
      </c>
      <c r="E400" s="15">
        <v>4</v>
      </c>
      <c r="F400" t="str">
        <f>IF(F399=0,IF(B400&gt;=10,"c","s"),IF(G400=0,0,F399))</f>
        <v>s</v>
      </c>
      <c r="G400">
        <f>IF(G399=0,1,IF(G399&lt;&gt;5,IF(G397=G399,G399+1,G399),IF(C399&gt;=20,0,G399)))</f>
        <v>3</v>
      </c>
      <c r="I400">
        <v>4</v>
      </c>
    </row>
    <row r="401" spans="1:9" outlineLevel="2">
      <c r="A401" s="7">
        <v>279</v>
      </c>
      <c r="B401" s="8">
        <v>14</v>
      </c>
      <c r="C401" s="8">
        <v>6</v>
      </c>
      <c r="D401" s="9" t="s">
        <v>5</v>
      </c>
      <c r="E401" s="10">
        <v>4</v>
      </c>
      <c r="F401" t="str">
        <f>IF(F400=0,IF(B401&gt;=10,"c","s"),IF(G401=0,0,F400))</f>
        <v>s</v>
      </c>
      <c r="G401">
        <f>IF(G400=0,1,IF(G400&lt;&gt;5,IF(G398=G400,G400+1,G400),IF(C400&gt;=20,0,G400)))</f>
        <v>3</v>
      </c>
      <c r="I401">
        <v>4</v>
      </c>
    </row>
    <row r="402" spans="1:9" outlineLevel="2">
      <c r="A402" s="12">
        <v>280</v>
      </c>
      <c r="B402" s="13">
        <v>10.5</v>
      </c>
      <c r="C402" s="13">
        <v>20</v>
      </c>
      <c r="D402" s="14" t="s">
        <v>5</v>
      </c>
      <c r="E402" s="15">
        <v>4</v>
      </c>
      <c r="F402" t="str">
        <f>IF(F401=0,IF(B402&gt;=10,"c","s"),IF(G402=0,0,F401))</f>
        <v>s</v>
      </c>
      <c r="G402">
        <f>IF(G401=0,1,IF(G401&lt;&gt;5,IF(G399=G401,G401+1,G401),IF(C401&gt;=20,0,G401)))</f>
        <v>4</v>
      </c>
      <c r="I402">
        <v>4</v>
      </c>
    </row>
    <row r="403" spans="1:9" outlineLevel="2">
      <c r="A403" s="7">
        <v>295</v>
      </c>
      <c r="B403" s="8">
        <v>4.5999999999999996</v>
      </c>
      <c r="C403" s="8">
        <v>24</v>
      </c>
      <c r="D403" s="9" t="s">
        <v>6</v>
      </c>
      <c r="E403" s="10">
        <v>4</v>
      </c>
      <c r="F403" t="str">
        <f>IF(F402=0,IF(B403&gt;=10,"c","s"),IF(G403=0,0,F402))</f>
        <v>s</v>
      </c>
      <c r="G403">
        <f>IF(G402=0,1,IF(G402&lt;&gt;5,IF(G400=G402,G402+1,G402),IF(C402&gt;=20,0,G402)))</f>
        <v>4</v>
      </c>
      <c r="I403">
        <v>4</v>
      </c>
    </row>
    <row r="404" spans="1:9" outlineLevel="2">
      <c r="A404" s="12">
        <v>296</v>
      </c>
      <c r="B404" s="13">
        <v>7.5</v>
      </c>
      <c r="C404" s="13">
        <v>21</v>
      </c>
      <c r="D404" s="14" t="s">
        <v>6</v>
      </c>
      <c r="E404" s="15">
        <v>4</v>
      </c>
      <c r="F404" t="str">
        <f>IF(F403=0,IF(B404&gt;=10,"c","s"),IF(G404=0,0,F403))</f>
        <v>s</v>
      </c>
      <c r="G404">
        <f>IF(G403=0,1,IF(G403&lt;&gt;5,IF(G401=G403,G403+1,G403),IF(C403&gt;=20,0,G403)))</f>
        <v>4</v>
      </c>
      <c r="I404">
        <v>4</v>
      </c>
    </row>
    <row r="405" spans="1:9" outlineLevel="2">
      <c r="A405" s="7">
        <v>297</v>
      </c>
      <c r="B405" s="8">
        <v>11.3</v>
      </c>
      <c r="C405" s="8">
        <v>8</v>
      </c>
      <c r="D405" s="9" t="s">
        <v>6</v>
      </c>
      <c r="E405" s="10">
        <v>5</v>
      </c>
      <c r="F405" t="str">
        <f>IF(F404=0,IF(B405&gt;=10,"c","s"),IF(G405=0,0,F404))</f>
        <v>s</v>
      </c>
      <c r="G405">
        <f>IF(G404=0,1,IF(G404&lt;&gt;5,IF(G402=G404,G404+1,G404),IF(C404&gt;=20,0,G404)))</f>
        <v>5</v>
      </c>
      <c r="I405">
        <v>4</v>
      </c>
    </row>
    <row r="406" spans="1:9" outlineLevel="2">
      <c r="A406" s="7">
        <v>309</v>
      </c>
      <c r="B406" s="8">
        <v>26.8</v>
      </c>
      <c r="C406" s="8">
        <v>6</v>
      </c>
      <c r="D406" s="9" t="s">
        <v>33</v>
      </c>
      <c r="E406" s="10">
        <v>0</v>
      </c>
      <c r="F406" t="str">
        <f>IF(F405=0,IF(B406&gt;=10,"c","s"),IF(G406=0,0,F405))</f>
        <v>s</v>
      </c>
      <c r="G406">
        <f>IF(G405=0,1,IF(G405&lt;&gt;5,IF(G403=G405,G405+1,G405),IF(C405&gt;=20,0,G405)))</f>
        <v>5</v>
      </c>
      <c r="I406">
        <v>4</v>
      </c>
    </row>
    <row r="407" spans="1:9" outlineLevel="2">
      <c r="A407" s="12">
        <v>310</v>
      </c>
      <c r="B407" s="13">
        <v>29.1</v>
      </c>
      <c r="C407" s="13">
        <v>16</v>
      </c>
      <c r="D407" s="14" t="s">
        <v>33</v>
      </c>
      <c r="E407" s="15">
        <v>0</v>
      </c>
      <c r="F407" t="str">
        <f>IF(F406=0,IF(B407&gt;=10,"c","s"),IF(G407=0,0,F406))</f>
        <v>s</v>
      </c>
      <c r="G407">
        <f>IF(G406=0,1,IF(G406&lt;&gt;5,IF(G404=G406,G406+1,G406),IF(C406&gt;=20,0,G406)))</f>
        <v>5</v>
      </c>
      <c r="I407">
        <v>4</v>
      </c>
    </row>
    <row r="408" spans="1:9" outlineLevel="2">
      <c r="A408" s="7">
        <v>311</v>
      </c>
      <c r="B408" s="8">
        <v>29.8</v>
      </c>
      <c r="C408" s="8">
        <v>2</v>
      </c>
      <c r="D408" s="9" t="s">
        <v>33</v>
      </c>
      <c r="E408" s="10">
        <v>0</v>
      </c>
      <c r="F408" t="str">
        <f>IF(F407=0,IF(B408&gt;=10,"c","s"),IF(G408=0,0,F407))</f>
        <v>s</v>
      </c>
      <c r="G408">
        <f>IF(G407=0,1,IF(G407&lt;&gt;5,IF(G405=G407,G407+1,G407),IF(C407&gt;=20,0,G407)))</f>
        <v>5</v>
      </c>
      <c r="I408">
        <v>4</v>
      </c>
    </row>
    <row r="409" spans="1:9" outlineLevel="2">
      <c r="A409" s="7">
        <v>323</v>
      </c>
      <c r="B409" s="8">
        <v>21.3</v>
      </c>
      <c r="C409" s="8">
        <v>3</v>
      </c>
      <c r="D409" s="9" t="s">
        <v>33</v>
      </c>
      <c r="E409" s="10">
        <v>0</v>
      </c>
      <c r="F409" t="str">
        <f>IF(F408=0,IF(B409&gt;=10,"c","s"),IF(G409=0,0,F408))</f>
        <v>s</v>
      </c>
      <c r="G409">
        <f>IF(G408=0,1,IF(G408&lt;&gt;5,IF(G406=G408,G408+1,G408),IF(C408&gt;=20,0,G408)))</f>
        <v>5</v>
      </c>
      <c r="I409">
        <v>4</v>
      </c>
    </row>
    <row r="410" spans="1:9" outlineLevel="2">
      <c r="A410" s="12">
        <v>324</v>
      </c>
      <c r="B410" s="13">
        <v>17.7</v>
      </c>
      <c r="C410" s="13">
        <v>21</v>
      </c>
      <c r="D410" s="14" t="s">
        <v>33</v>
      </c>
      <c r="E410" s="15">
        <v>0</v>
      </c>
      <c r="F410" t="str">
        <f>IF(F409=0,IF(B410&gt;=10,"c","s"),IF(G410=0,0,F409))</f>
        <v>s</v>
      </c>
      <c r="G410">
        <f>IF(G409=0,1,IF(G409&lt;&gt;5,IF(G407=G409,G409+1,G409),IF(C409&gt;=20,0,G409)))</f>
        <v>5</v>
      </c>
      <c r="I410">
        <v>4</v>
      </c>
    </row>
    <row r="411" spans="1:9" outlineLevel="2">
      <c r="A411" s="7">
        <v>325</v>
      </c>
      <c r="B411" s="8">
        <v>13.6</v>
      </c>
      <c r="C411" s="8">
        <v>18</v>
      </c>
      <c r="D411" s="9" t="s">
        <v>33</v>
      </c>
      <c r="E411" s="10">
        <v>0</v>
      </c>
      <c r="F411">
        <f>IF(F410=0,IF(B411&gt;=10,"c","s"),IF(G411=0,0,F410))</f>
        <v>0</v>
      </c>
      <c r="G411">
        <f>IF(G410=0,1,IF(G410&lt;&gt;5,IF(G408=G410,G410+1,G410),IF(C410&gt;=20,0,G410)))</f>
        <v>0</v>
      </c>
      <c r="I411">
        <v>4</v>
      </c>
    </row>
    <row r="412" spans="1:9" outlineLevel="2">
      <c r="A412" s="12">
        <v>338</v>
      </c>
      <c r="B412" s="13">
        <v>0.1</v>
      </c>
      <c r="C412" s="13">
        <v>15</v>
      </c>
      <c r="D412" s="14" t="s">
        <v>33</v>
      </c>
      <c r="E412" s="15">
        <v>0</v>
      </c>
      <c r="F412" t="str">
        <f>IF(F411=0,IF(B412&gt;=10,"c","s"),IF(G412=0,0,F411))</f>
        <v>s</v>
      </c>
      <c r="G412">
        <f>IF(G411=0,1,IF(G411&lt;&gt;5,IF(G409=G411,G411+1,G411),IF(C411&gt;=20,0,G411)))</f>
        <v>1</v>
      </c>
      <c r="I412">
        <v>4</v>
      </c>
    </row>
    <row r="413" spans="1:9" outlineLevel="2">
      <c r="A413" s="7">
        <v>339</v>
      </c>
      <c r="B413" s="8">
        <v>0.6</v>
      </c>
      <c r="C413" s="8">
        <v>21</v>
      </c>
      <c r="D413" s="9" t="s">
        <v>33</v>
      </c>
      <c r="E413" s="10">
        <v>0</v>
      </c>
      <c r="F413" t="str">
        <f>IF(F412=0,IF(B413&gt;=10,"c","s"),IF(G413=0,0,F412))</f>
        <v>s</v>
      </c>
      <c r="G413">
        <f>IF(G412=0,1,IF(G412&lt;&gt;5,IF(G410=G412,G412+1,G412),IF(C412&gt;=20,0,G412)))</f>
        <v>1</v>
      </c>
      <c r="I413">
        <v>4</v>
      </c>
    </row>
    <row r="414" spans="1:9" outlineLevel="2">
      <c r="A414" s="12">
        <v>340</v>
      </c>
      <c r="B414" s="13">
        <v>2.8</v>
      </c>
      <c r="C414" s="13">
        <v>8</v>
      </c>
      <c r="D414" s="14" t="s">
        <v>33</v>
      </c>
      <c r="E414" s="15">
        <v>0</v>
      </c>
      <c r="F414" t="str">
        <f>IF(F413=0,IF(B414&gt;=10,"c","s"),IF(G414=0,0,F413))</f>
        <v>s</v>
      </c>
      <c r="G414">
        <f>IF(G413=0,1,IF(G413&lt;&gt;5,IF(G411=G413,G413+1,G413),IF(C413&gt;=20,0,G413)))</f>
        <v>1</v>
      </c>
      <c r="I414">
        <v>4</v>
      </c>
    </row>
    <row r="415" spans="1:9" outlineLevel="2">
      <c r="A415" s="12">
        <v>352</v>
      </c>
      <c r="B415" s="13">
        <v>17.5</v>
      </c>
      <c r="C415" s="13">
        <v>22</v>
      </c>
      <c r="D415" s="14" t="s">
        <v>33</v>
      </c>
      <c r="E415" s="15">
        <v>0</v>
      </c>
      <c r="F415" t="str">
        <f>IF(F414=0,IF(B415&gt;=10,"c","s"),IF(G415=0,0,F414))</f>
        <v>s</v>
      </c>
      <c r="G415">
        <f>IF(G414=0,1,IF(G414&lt;&gt;5,IF(G412=G414,G414+1,G414),IF(C414&gt;=20,0,G414)))</f>
        <v>2</v>
      </c>
      <c r="I415">
        <v>4</v>
      </c>
    </row>
    <row r="416" spans="1:9" outlineLevel="2">
      <c r="A416" s="7">
        <v>353</v>
      </c>
      <c r="B416" s="8">
        <v>21.4</v>
      </c>
      <c r="C416" s="8">
        <v>4</v>
      </c>
      <c r="D416" s="9" t="s">
        <v>33</v>
      </c>
      <c r="E416" s="10">
        <v>0</v>
      </c>
      <c r="F416" t="str">
        <f>IF(F415=0,IF(B416&gt;=10,"c","s"),IF(G416=0,0,F415))</f>
        <v>s</v>
      </c>
      <c r="G416">
        <f>IF(G415=0,1,IF(G415&lt;&gt;5,IF(G413=G415,G415+1,G415),IF(C415&gt;=20,0,G415)))</f>
        <v>2</v>
      </c>
      <c r="I416">
        <v>4</v>
      </c>
    </row>
    <row r="417" spans="1:9" outlineLevel="2">
      <c r="A417" s="12">
        <v>354</v>
      </c>
      <c r="B417" s="13">
        <v>24.4</v>
      </c>
      <c r="C417" s="13">
        <v>4</v>
      </c>
      <c r="D417" s="14" t="s">
        <v>33</v>
      </c>
      <c r="E417" s="15">
        <v>0</v>
      </c>
      <c r="F417" t="str">
        <f>IF(F416=0,IF(B417&gt;=10,"c","s"),IF(G417=0,0,F416))</f>
        <v>s</v>
      </c>
      <c r="G417">
        <f>IF(G416=0,1,IF(G416&lt;&gt;5,IF(G414=G416,G416+1,G416),IF(C416&gt;=20,0,G416)))</f>
        <v>2</v>
      </c>
      <c r="I417">
        <v>4</v>
      </c>
    </row>
    <row r="418" spans="1:9" outlineLevel="2">
      <c r="A418" s="7">
        <v>367</v>
      </c>
      <c r="B418" s="8">
        <v>27.2</v>
      </c>
      <c r="C418" s="8">
        <v>19</v>
      </c>
      <c r="D418" s="9" t="s">
        <v>33</v>
      </c>
      <c r="E418" s="10">
        <v>0</v>
      </c>
      <c r="F418" t="str">
        <f>IF(F417=0,IF(B418&gt;=10,"c","s"),IF(G418=0,0,F417))</f>
        <v>s</v>
      </c>
      <c r="G418">
        <f>IF(G417=0,1,IF(G417&lt;&gt;5,IF(G415=G417,G417+1,G417),IF(C417&gt;=20,0,G417)))</f>
        <v>3</v>
      </c>
      <c r="I418">
        <v>4</v>
      </c>
    </row>
    <row r="419" spans="1:9" outlineLevel="2">
      <c r="A419" s="12">
        <v>368</v>
      </c>
      <c r="B419" s="13">
        <v>24.1</v>
      </c>
      <c r="C419" s="13">
        <v>16</v>
      </c>
      <c r="D419" s="14" t="s">
        <v>33</v>
      </c>
      <c r="E419" s="15">
        <v>0</v>
      </c>
      <c r="F419" t="str">
        <f>IF(F418=0,IF(B419&gt;=10,"c","s"),IF(G419=0,0,F418))</f>
        <v>s</v>
      </c>
      <c r="G419">
        <f>IF(G418=0,1,IF(G418&lt;&gt;5,IF(G416=G418,G418+1,G418),IF(C418&gt;=20,0,G418)))</f>
        <v>3</v>
      </c>
      <c r="I419">
        <v>4</v>
      </c>
    </row>
    <row r="420" spans="1:9" outlineLevel="2">
      <c r="A420" s="7">
        <v>369</v>
      </c>
      <c r="B420" s="8">
        <v>20.399999999999999</v>
      </c>
      <c r="C420" s="8">
        <v>24</v>
      </c>
      <c r="D420" s="9" t="s">
        <v>33</v>
      </c>
      <c r="E420" s="10">
        <v>0</v>
      </c>
      <c r="F420" t="str">
        <f>IF(F419=0,IF(B420&gt;=10,"c","s"),IF(G420=0,0,F419))</f>
        <v>s</v>
      </c>
      <c r="G420">
        <f>IF(G419=0,1,IF(G419&lt;&gt;5,IF(G417=G419,G419+1,G419),IF(C419&gt;=20,0,G419)))</f>
        <v>3</v>
      </c>
      <c r="I420">
        <v>4</v>
      </c>
    </row>
    <row r="421" spans="1:9" outlineLevel="2">
      <c r="A421" s="7">
        <v>381</v>
      </c>
      <c r="B421" s="8">
        <v>4.4000000000000004</v>
      </c>
      <c r="C421" s="8">
        <v>21</v>
      </c>
      <c r="D421" s="9" t="s">
        <v>33</v>
      </c>
      <c r="E421" s="10">
        <v>0</v>
      </c>
      <c r="F421" t="str">
        <f>IF(F420=0,IF(B421&gt;=10,"c","s"),IF(G421=0,0,F420))</f>
        <v>s</v>
      </c>
      <c r="G421">
        <f>IF(G420=0,1,IF(G420&lt;&gt;5,IF(G418=G420,G420+1,G420),IF(C420&gt;=20,0,G420)))</f>
        <v>4</v>
      </c>
      <c r="I421">
        <v>4</v>
      </c>
    </row>
    <row r="422" spans="1:9" outlineLevel="2">
      <c r="A422" s="12">
        <v>382</v>
      </c>
      <c r="B422" s="13">
        <v>2.2999999999999998</v>
      </c>
      <c r="C422" s="13">
        <v>22</v>
      </c>
      <c r="D422" s="14" t="s">
        <v>33</v>
      </c>
      <c r="E422" s="15">
        <v>0</v>
      </c>
      <c r="F422" t="str">
        <f>IF(F421=0,IF(B422&gt;=10,"c","s"),IF(G422=0,0,F421))</f>
        <v>s</v>
      </c>
      <c r="G422">
        <f>IF(G421=0,1,IF(G421&lt;&gt;5,IF(G419=G421,G421+1,G421),IF(C421&gt;=20,0,G421)))</f>
        <v>4</v>
      </c>
      <c r="I422">
        <v>4</v>
      </c>
    </row>
    <row r="423" spans="1:9" outlineLevel="2">
      <c r="A423" s="7">
        <v>383</v>
      </c>
      <c r="B423" s="8">
        <v>2</v>
      </c>
      <c r="C423" s="8">
        <v>22</v>
      </c>
      <c r="D423" s="9" t="s">
        <v>33</v>
      </c>
      <c r="E423" s="10">
        <v>0</v>
      </c>
      <c r="F423" t="str">
        <f>IF(F422=0,IF(B423&gt;=10,"c","s"),IF(G423=0,0,F422))</f>
        <v>s</v>
      </c>
      <c r="G423">
        <f>IF(G422=0,1,IF(G422&lt;&gt;5,IF(G420=G422,G422+1,G422),IF(C422&gt;=20,0,G422)))</f>
        <v>4</v>
      </c>
      <c r="I423">
        <v>4</v>
      </c>
    </row>
    <row r="424" spans="1:9" outlineLevel="2">
      <c r="A424" s="7">
        <v>395</v>
      </c>
      <c r="B424" s="8">
        <v>6.4</v>
      </c>
      <c r="C424" s="8">
        <v>8</v>
      </c>
      <c r="D424" s="9" t="s">
        <v>33</v>
      </c>
      <c r="E424" s="10">
        <v>0</v>
      </c>
      <c r="F424" t="str">
        <f>IF(F423=0,IF(B424&gt;=10,"c","s"),IF(G424=0,0,F423))</f>
        <v>s</v>
      </c>
      <c r="G424">
        <f>IF(G423=0,1,IF(G423&lt;&gt;5,IF(G421=G423,G423+1,G423),IF(C423&gt;=20,0,G423)))</f>
        <v>5</v>
      </c>
      <c r="I424">
        <v>4</v>
      </c>
    </row>
    <row r="425" spans="1:9" outlineLevel="2">
      <c r="A425" s="12">
        <v>396</v>
      </c>
      <c r="B425" s="13">
        <v>10.199999999999999</v>
      </c>
      <c r="C425" s="13">
        <v>11</v>
      </c>
      <c r="D425" s="14" t="s">
        <v>33</v>
      </c>
      <c r="E425" s="15">
        <v>0</v>
      </c>
      <c r="F425" t="str">
        <f>IF(F424=0,IF(B425&gt;=10,"c","s"),IF(G425=0,0,F424))</f>
        <v>s</v>
      </c>
      <c r="G425">
        <f>IF(G424=0,1,IF(G424&lt;&gt;5,IF(G422=G424,G424+1,G424),IF(C424&gt;=20,0,G424)))</f>
        <v>5</v>
      </c>
      <c r="I425">
        <v>4</v>
      </c>
    </row>
    <row r="426" spans="1:9" outlineLevel="2">
      <c r="A426" s="7">
        <v>397</v>
      </c>
      <c r="B426" s="8">
        <v>14</v>
      </c>
      <c r="C426" s="8">
        <v>23</v>
      </c>
      <c r="D426" s="9" t="s">
        <v>33</v>
      </c>
      <c r="E426" s="10">
        <v>0</v>
      </c>
      <c r="F426" t="str">
        <f>IF(F425=0,IF(B426&gt;=10,"c","s"),IF(G426=0,0,F425))</f>
        <v>s</v>
      </c>
      <c r="G426">
        <f>IF(G425=0,1,IF(G425&lt;&gt;5,IF(G423=G425,G425+1,G425),IF(C425&gt;=20,0,G425)))</f>
        <v>5</v>
      </c>
      <c r="I426">
        <v>4</v>
      </c>
    </row>
    <row r="427" spans="1:9" outlineLevel="2">
      <c r="A427" s="7">
        <v>409</v>
      </c>
      <c r="B427" s="8">
        <v>28.6</v>
      </c>
      <c r="C427" s="8">
        <v>14</v>
      </c>
      <c r="D427" s="9" t="s">
        <v>33</v>
      </c>
      <c r="E427" s="10">
        <v>0</v>
      </c>
      <c r="F427">
        <f>IF(F426=0,IF(B427&gt;=10,"c","s"),IF(G427=0,0,F426))</f>
        <v>0</v>
      </c>
      <c r="G427">
        <f>IF(G426=0,1,IF(G426&lt;&gt;5,IF(G424=G426,G426+1,G426),IF(C426&gt;=20,0,G426)))</f>
        <v>0</v>
      </c>
      <c r="I427">
        <v>4</v>
      </c>
    </row>
    <row r="428" spans="1:9" outlineLevel="2">
      <c r="A428" s="12">
        <v>410</v>
      </c>
      <c r="B428" s="13">
        <v>29.5</v>
      </c>
      <c r="C428" s="13">
        <v>17</v>
      </c>
      <c r="D428" s="14" t="s">
        <v>33</v>
      </c>
      <c r="E428" s="15">
        <v>0</v>
      </c>
      <c r="F428" t="str">
        <f>IF(F427=0,IF(B428&gt;=10,"c","s"),IF(G428=0,0,F427))</f>
        <v>c</v>
      </c>
      <c r="G428">
        <f>IF(G427=0,1,IF(G427&lt;&gt;5,IF(G425=G427,G427+1,G427),IF(C427&gt;=20,0,G427)))</f>
        <v>1</v>
      </c>
      <c r="I428">
        <v>4</v>
      </c>
    </row>
    <row r="429" spans="1:9" outlineLevel="2">
      <c r="A429" s="7">
        <v>411</v>
      </c>
      <c r="B429" s="8">
        <v>28.6</v>
      </c>
      <c r="C429" s="8">
        <v>9</v>
      </c>
      <c r="D429" s="9" t="s">
        <v>33</v>
      </c>
      <c r="E429" s="10">
        <v>0</v>
      </c>
      <c r="F429" t="str">
        <f>IF(F428=0,IF(B429&gt;=10,"c","s"),IF(G429=0,0,F428))</f>
        <v>c</v>
      </c>
      <c r="G429">
        <f>IF(G428=0,1,IF(G428&lt;&gt;5,IF(G426=G428,G428+1,G428),IF(C428&gt;=20,0,G428)))</f>
        <v>1</v>
      </c>
      <c r="I429">
        <v>4</v>
      </c>
    </row>
    <row r="430" spans="1:9" outlineLevel="2">
      <c r="A430" s="7">
        <v>423</v>
      </c>
      <c r="B430" s="8">
        <v>18.899999999999999</v>
      </c>
      <c r="C430" s="8">
        <v>7</v>
      </c>
      <c r="D430" s="9" t="s">
        <v>33</v>
      </c>
      <c r="E430" s="10">
        <v>0</v>
      </c>
      <c r="F430" t="str">
        <f>IF(F429=0,IF(B430&gt;=10,"c","s"),IF(G430=0,0,F429))</f>
        <v>c</v>
      </c>
      <c r="G430">
        <f>IF(G429=0,1,IF(G429&lt;&gt;5,IF(G427=G429,G429+1,G429),IF(C429&gt;=20,0,G429)))</f>
        <v>1</v>
      </c>
      <c r="I430">
        <v>4</v>
      </c>
    </row>
    <row r="431" spans="1:9" outlineLevel="2">
      <c r="A431" s="12">
        <v>424</v>
      </c>
      <c r="B431" s="13">
        <v>14.8</v>
      </c>
      <c r="C431" s="13">
        <v>8</v>
      </c>
      <c r="D431" s="14" t="s">
        <v>33</v>
      </c>
      <c r="E431" s="15">
        <v>0</v>
      </c>
      <c r="F431" t="str">
        <f>IF(F430=0,IF(B431&gt;=10,"c","s"),IF(G431=0,0,F430))</f>
        <v>c</v>
      </c>
      <c r="G431">
        <f>IF(G430=0,1,IF(G430&lt;&gt;5,IF(G428=G430,G430+1,G430),IF(C430&gt;=20,0,G430)))</f>
        <v>2</v>
      </c>
      <c r="I431">
        <v>4</v>
      </c>
    </row>
    <row r="432" spans="1:9" outlineLevel="2">
      <c r="A432" s="7">
        <v>425</v>
      </c>
      <c r="B432" s="8">
        <v>11.2</v>
      </c>
      <c r="C432" s="8">
        <v>7</v>
      </c>
      <c r="D432" s="9" t="s">
        <v>33</v>
      </c>
      <c r="E432" s="10">
        <v>0</v>
      </c>
      <c r="F432" t="str">
        <f>IF(F431=0,IF(B432&gt;=10,"c","s"),IF(G432=0,0,F431))</f>
        <v>c</v>
      </c>
      <c r="G432">
        <f>IF(G431=0,1,IF(G431&lt;&gt;5,IF(G429=G431,G431+1,G431),IF(C431&gt;=20,0,G431)))</f>
        <v>2</v>
      </c>
      <c r="I432">
        <v>4</v>
      </c>
    </row>
    <row r="433" spans="1:9" outlineLevel="2">
      <c r="A433" s="7">
        <v>437</v>
      </c>
      <c r="B433" s="8">
        <v>0.1</v>
      </c>
      <c r="C433" s="8">
        <v>24</v>
      </c>
      <c r="D433" s="9" t="s">
        <v>33</v>
      </c>
      <c r="E433" s="10">
        <v>0</v>
      </c>
      <c r="F433" t="str">
        <f>IF(F432=0,IF(B433&gt;=10,"c","s"),IF(G433=0,0,F432))</f>
        <v>c</v>
      </c>
      <c r="G433">
        <f>IF(G432=0,1,IF(G432&lt;&gt;5,IF(G430=G432,G432+1,G432),IF(C432&gt;=20,0,G432)))</f>
        <v>2</v>
      </c>
      <c r="I433">
        <v>4</v>
      </c>
    </row>
    <row r="434" spans="1:9" outlineLevel="2">
      <c r="A434" s="12">
        <v>438</v>
      </c>
      <c r="B434" s="13">
        <v>0.5</v>
      </c>
      <c r="C434" s="13">
        <v>16</v>
      </c>
      <c r="D434" s="14" t="s">
        <v>33</v>
      </c>
      <c r="E434" s="15">
        <v>0</v>
      </c>
      <c r="F434" t="str">
        <f>IF(F433=0,IF(B434&gt;=10,"c","s"),IF(G434=0,0,F433))</f>
        <v>c</v>
      </c>
      <c r="G434">
        <f>IF(G433=0,1,IF(G433&lt;&gt;5,IF(G431=G433,G433+1,G433),IF(C433&gt;=20,0,G433)))</f>
        <v>3</v>
      </c>
      <c r="I434">
        <v>4</v>
      </c>
    </row>
    <row r="435" spans="1:9" outlineLevel="2">
      <c r="A435" s="7">
        <v>439</v>
      </c>
      <c r="B435" s="8">
        <v>2.5</v>
      </c>
      <c r="C435" s="8">
        <v>2</v>
      </c>
      <c r="D435" s="9" t="s">
        <v>33</v>
      </c>
      <c r="E435" s="10">
        <v>0</v>
      </c>
      <c r="F435" t="str">
        <f>IF(F434=0,IF(B435&gt;=10,"c","s"),IF(G435=0,0,F434))</f>
        <v>c</v>
      </c>
      <c r="G435">
        <f>IF(G434=0,1,IF(G434&lt;&gt;5,IF(G432=G434,G434+1,G434),IF(C434&gt;=20,0,G434)))</f>
        <v>3</v>
      </c>
      <c r="I435">
        <v>4</v>
      </c>
    </row>
    <row r="436" spans="1:9" outlineLevel="2">
      <c r="A436" s="12">
        <v>452</v>
      </c>
      <c r="B436" s="13">
        <v>20.2</v>
      </c>
      <c r="C436" s="13">
        <v>23</v>
      </c>
      <c r="D436" s="14" t="s">
        <v>33</v>
      </c>
      <c r="E436" s="15">
        <v>0</v>
      </c>
      <c r="F436" t="str">
        <f>IF(F435=0,IF(B436&gt;=10,"c","s"),IF(G436=0,0,F435))</f>
        <v>c</v>
      </c>
      <c r="G436">
        <f>IF(G435=0,1,IF(G435&lt;&gt;5,IF(G433=G435,G435+1,G435),IF(C435&gt;=20,0,G435)))</f>
        <v>3</v>
      </c>
      <c r="I436">
        <v>4</v>
      </c>
    </row>
    <row r="437" spans="1:9" outlineLevel="2">
      <c r="A437" s="7">
        <v>453</v>
      </c>
      <c r="B437" s="8">
        <v>23.2</v>
      </c>
      <c r="C437" s="8">
        <v>7</v>
      </c>
      <c r="D437" s="9" t="s">
        <v>33</v>
      </c>
      <c r="E437" s="10">
        <v>0</v>
      </c>
      <c r="F437" t="str">
        <f>IF(F436=0,IF(B437&gt;=10,"c","s"),IF(G437=0,0,F436))</f>
        <v>c</v>
      </c>
      <c r="G437">
        <f>IF(G436=0,1,IF(G436&lt;&gt;5,IF(G434=G436,G436+1,G436),IF(C436&gt;=20,0,G436)))</f>
        <v>4</v>
      </c>
      <c r="I437">
        <v>4</v>
      </c>
    </row>
    <row r="438" spans="1:9" outlineLevel="2">
      <c r="A438" s="12">
        <v>454</v>
      </c>
      <c r="B438" s="13">
        <v>24.8</v>
      </c>
      <c r="C438" s="13">
        <v>20</v>
      </c>
      <c r="D438" s="14" t="s">
        <v>33</v>
      </c>
      <c r="E438" s="15">
        <v>0</v>
      </c>
      <c r="F438" t="str">
        <f>IF(F437=0,IF(B438&gt;=10,"c","s"),IF(G438=0,0,F437))</f>
        <v>c</v>
      </c>
      <c r="G438">
        <f>IF(G437=0,1,IF(G437&lt;&gt;5,IF(G435=G437,G437+1,G437),IF(C437&gt;=20,0,G437)))</f>
        <v>4</v>
      </c>
      <c r="I438">
        <v>4</v>
      </c>
    </row>
    <row r="439" spans="1:9" outlineLevel="2">
      <c r="A439" s="12">
        <v>470</v>
      </c>
      <c r="B439" s="13">
        <v>15.9</v>
      </c>
      <c r="C439" s="13">
        <v>10</v>
      </c>
      <c r="D439" s="14" t="s">
        <v>33</v>
      </c>
      <c r="E439" s="15">
        <v>0</v>
      </c>
      <c r="F439" t="str">
        <f>IF(F438=0,IF(B439&gt;=10,"c","s"),IF(G439=0,0,F438))</f>
        <v>c</v>
      </c>
      <c r="G439">
        <f>IF(G438=0,1,IF(G438&lt;&gt;5,IF(G436=G438,G438+1,G438),IF(C438&gt;=20,0,G438)))</f>
        <v>4</v>
      </c>
      <c r="I439">
        <v>4</v>
      </c>
    </row>
    <row r="440" spans="1:9" outlineLevel="2">
      <c r="A440" s="7">
        <v>471</v>
      </c>
      <c r="B440" s="8">
        <v>15.3</v>
      </c>
      <c r="C440" s="8">
        <v>7</v>
      </c>
      <c r="D440" s="9" t="s">
        <v>33</v>
      </c>
      <c r="E440" s="10">
        <v>0</v>
      </c>
      <c r="F440" t="str">
        <f>IF(F439=0,IF(B440&gt;=10,"c","s"),IF(G440=0,0,F439))</f>
        <v>c</v>
      </c>
      <c r="G440">
        <f>IF(G439=0,1,IF(G439&lt;&gt;5,IF(G437=G439,G439+1,G439),IF(C439&gt;=20,0,G439)))</f>
        <v>5</v>
      </c>
      <c r="I440">
        <v>4</v>
      </c>
    </row>
    <row r="441" spans="1:9" outlineLevel="2">
      <c r="A441" s="12">
        <v>472</v>
      </c>
      <c r="B441" s="13">
        <v>16</v>
      </c>
      <c r="C441" s="13">
        <v>5</v>
      </c>
      <c r="D441" s="14" t="s">
        <v>33</v>
      </c>
      <c r="E441" s="15">
        <v>0</v>
      </c>
      <c r="F441" t="str">
        <f>IF(F440=0,IF(B441&gt;=10,"c","s"),IF(G441=0,0,F440))</f>
        <v>c</v>
      </c>
      <c r="G441">
        <f>IF(G440=0,1,IF(G440&lt;&gt;5,IF(G438=G440,G440+1,G440),IF(C440&gt;=20,0,G440)))</f>
        <v>5</v>
      </c>
      <c r="I441">
        <v>4</v>
      </c>
    </row>
    <row r="442" spans="1:9" outlineLevel="2">
      <c r="A442" s="12">
        <v>484</v>
      </c>
      <c r="B442" s="13">
        <v>6</v>
      </c>
      <c r="C442" s="13">
        <v>18</v>
      </c>
      <c r="D442" s="14" t="s">
        <v>33</v>
      </c>
      <c r="E442" s="15">
        <v>0</v>
      </c>
      <c r="F442" t="str">
        <f>IF(F441=0,IF(B442&gt;=10,"c","s"),IF(G442=0,0,F441))</f>
        <v>c</v>
      </c>
      <c r="G442">
        <f>IF(G441=0,1,IF(G441&lt;&gt;5,IF(G439=G441,G441+1,G441),IF(C441&gt;=20,0,G441)))</f>
        <v>5</v>
      </c>
      <c r="I442">
        <v>4</v>
      </c>
    </row>
    <row r="443" spans="1:9" outlineLevel="2">
      <c r="A443" s="7">
        <v>485</v>
      </c>
      <c r="B443" s="8">
        <v>8.1999999999999993</v>
      </c>
      <c r="C443" s="8">
        <v>23</v>
      </c>
      <c r="D443" s="9" t="s">
        <v>33</v>
      </c>
      <c r="E443" s="10">
        <v>0</v>
      </c>
      <c r="F443" t="str">
        <f>IF(F442=0,IF(B443&gt;=10,"c","s"),IF(G443=0,0,F442))</f>
        <v>c</v>
      </c>
      <c r="G443">
        <f>IF(G442=0,1,IF(G442&lt;&gt;5,IF(G440=G442,G442+1,G442),IF(C442&gt;=20,0,G442)))</f>
        <v>5</v>
      </c>
      <c r="I443">
        <v>4</v>
      </c>
    </row>
    <row r="444" spans="1:9" outlineLevel="2">
      <c r="A444" s="12">
        <v>486</v>
      </c>
      <c r="B444" s="13">
        <v>9.6999999999999993</v>
      </c>
      <c r="C444" s="13">
        <v>23</v>
      </c>
      <c r="D444" s="14" t="s">
        <v>33</v>
      </c>
      <c r="E444" s="15">
        <v>0</v>
      </c>
      <c r="F444">
        <f>IF(F443=0,IF(B444&gt;=10,"c","s"),IF(G444=0,0,F443))</f>
        <v>0</v>
      </c>
      <c r="G444">
        <f>IF(G443=0,1,IF(G443&lt;&gt;5,IF(G441=G443,G443+1,G443),IF(C443&gt;=20,0,G443)))</f>
        <v>0</v>
      </c>
      <c r="I444">
        <v>4</v>
      </c>
    </row>
    <row r="445" spans="1:9" outlineLevel="2">
      <c r="A445" s="12">
        <v>500</v>
      </c>
      <c r="B445" s="13">
        <v>16.399999999999999</v>
      </c>
      <c r="C445" s="13">
        <v>14</v>
      </c>
      <c r="D445" s="14" t="s">
        <v>33</v>
      </c>
      <c r="E445" s="15">
        <v>0</v>
      </c>
      <c r="F445" t="str">
        <f>IF(F444=0,IF(B445&gt;=10,"c","s"),IF(G445=0,0,F444))</f>
        <v>c</v>
      </c>
      <c r="G445">
        <f>IF(G444=0,1,IF(G444&lt;&gt;5,IF(G442=G444,G444+1,G444),IF(C444&gt;=20,0,G444)))</f>
        <v>1</v>
      </c>
      <c r="I445">
        <v>4</v>
      </c>
    </row>
    <row r="446" spans="1:9" outlineLevel="1">
      <c r="A446" s="12"/>
      <c r="B446" s="13"/>
      <c r="C446" s="13"/>
      <c r="D446" s="14"/>
      <c r="E446" s="15"/>
      <c r="H446" s="2">
        <v>4</v>
      </c>
      <c r="I446">
        <f>SUBTOTAL(3,I346:I445)</f>
        <v>100</v>
      </c>
    </row>
    <row r="447" spans="1:9" outlineLevel="2">
      <c r="A447" s="12">
        <v>14</v>
      </c>
      <c r="B447" s="13">
        <v>29.8</v>
      </c>
      <c r="C447" s="13">
        <v>15</v>
      </c>
      <c r="D447" s="14" t="s">
        <v>5</v>
      </c>
      <c r="E447" s="15">
        <v>5</v>
      </c>
      <c r="F447" t="str">
        <f>IF(F445=0,IF(B447&gt;=10,"c","s"),IF(G447=0,0,F445))</f>
        <v>c</v>
      </c>
      <c r="G447">
        <f>IF(G445=0,1,IF(G445&lt;&gt;5,IF(G443=G445,G445+1,G445),IF(C445&gt;=20,0,G445)))</f>
        <v>1</v>
      </c>
      <c r="I447">
        <v>5</v>
      </c>
    </row>
    <row r="448" spans="1:9" outlineLevel="2">
      <c r="A448" s="7">
        <v>15</v>
      </c>
      <c r="B448" s="8">
        <v>28.3</v>
      </c>
      <c r="C448" s="8">
        <v>22</v>
      </c>
      <c r="D448" s="9" t="s">
        <v>5</v>
      </c>
      <c r="E448" s="10">
        <v>5</v>
      </c>
      <c r="F448" t="str">
        <f>IF(F447=0,IF(B448&gt;=10,"c","s"),IF(G448=0,0,F447))</f>
        <v>c</v>
      </c>
      <c r="G448">
        <f>IF(G447=0,1,IF(G447&lt;&gt;5,IF(G444=G447,G447+1,G447),IF(C447&gt;=20,0,G447)))</f>
        <v>1</v>
      </c>
      <c r="I448">
        <v>5</v>
      </c>
    </row>
    <row r="449" spans="1:9" outlineLevel="2">
      <c r="A449" s="7">
        <v>29</v>
      </c>
      <c r="B449" s="8">
        <v>6.4</v>
      </c>
      <c r="C449" s="8">
        <v>17</v>
      </c>
      <c r="D449" s="9" t="s">
        <v>5</v>
      </c>
      <c r="E449" s="10">
        <v>5</v>
      </c>
      <c r="F449" t="str">
        <f>IF(F448=0,IF(B449&gt;=10,"c","s"),IF(G449=0,0,F448))</f>
        <v>c</v>
      </c>
      <c r="G449">
        <f>IF(G448=0,1,IF(G448&lt;&gt;5,IF(G445=G448,G448+1,G448),IF(C448&gt;=20,0,G448)))</f>
        <v>2</v>
      </c>
      <c r="I449">
        <v>5</v>
      </c>
    </row>
    <row r="450" spans="1:9" outlineLevel="2">
      <c r="A450" s="12">
        <v>30</v>
      </c>
      <c r="B450" s="13">
        <v>4.2</v>
      </c>
      <c r="C450" s="13">
        <v>14</v>
      </c>
      <c r="D450" s="14" t="s">
        <v>5</v>
      </c>
      <c r="E450" s="15">
        <v>5</v>
      </c>
      <c r="F450" t="str">
        <f>IF(F449=0,IF(B450&gt;=10,"c","s"),IF(G450=0,0,F449))</f>
        <v>c</v>
      </c>
      <c r="G450">
        <f>IF(G449=0,1,IF(G449&lt;&gt;5,IF(G447=G449,G449+1,G449),IF(C449&gt;=20,0,G449)))</f>
        <v>2</v>
      </c>
      <c r="I450">
        <v>5</v>
      </c>
    </row>
    <row r="451" spans="1:9" outlineLevel="2">
      <c r="A451" s="7">
        <v>31</v>
      </c>
      <c r="B451" s="8">
        <v>3.6</v>
      </c>
      <c r="C451" s="8">
        <v>12</v>
      </c>
      <c r="D451" s="9" t="s">
        <v>5</v>
      </c>
      <c r="E451" s="10">
        <v>5</v>
      </c>
      <c r="F451" t="str">
        <f>IF(F450=0,IF(B451&gt;=10,"c","s"),IF(G451=0,0,F450))</f>
        <v>c</v>
      </c>
      <c r="G451">
        <f>IF(G450=0,1,IF(G450&lt;&gt;5,IF(G448=G450,G450+1,G450),IF(C450&gt;=20,0,G450)))</f>
        <v>2</v>
      </c>
      <c r="I451">
        <v>5</v>
      </c>
    </row>
    <row r="452" spans="1:9" outlineLevel="2">
      <c r="A452" s="12">
        <v>32</v>
      </c>
      <c r="B452" s="13">
        <v>4.5999999999999996</v>
      </c>
      <c r="C452" s="13">
        <v>11</v>
      </c>
      <c r="D452" s="14" t="s">
        <v>5</v>
      </c>
      <c r="E452" s="15">
        <v>5</v>
      </c>
      <c r="F452" t="str">
        <f>IF(F451=0,IF(B452&gt;=10,"c","s"),IF(G452=0,0,F451))</f>
        <v>c</v>
      </c>
      <c r="G452">
        <f>IF(G451=0,1,IF(G451&lt;&gt;5,IF(G449=G451,G451+1,G451),IF(C451&gt;=20,0,G451)))</f>
        <v>3</v>
      </c>
      <c r="I452">
        <v>5</v>
      </c>
    </row>
    <row r="453" spans="1:9" outlineLevel="2">
      <c r="A453" s="7">
        <v>33</v>
      </c>
      <c r="B453" s="8">
        <v>6.6</v>
      </c>
      <c r="C453" s="8">
        <v>17</v>
      </c>
      <c r="D453" s="9" t="s">
        <v>5</v>
      </c>
      <c r="E453" s="10">
        <v>5</v>
      </c>
      <c r="F453" t="str">
        <f>IF(F452=0,IF(B453&gt;=10,"c","s"),IF(G453=0,0,F452))</f>
        <v>c</v>
      </c>
      <c r="G453">
        <f>IF(G452=0,1,IF(G452&lt;&gt;5,IF(G450=G452,G452+1,G452),IF(C452&gt;=20,0,G452)))</f>
        <v>3</v>
      </c>
      <c r="I453">
        <v>5</v>
      </c>
    </row>
    <row r="454" spans="1:9" outlineLevel="2">
      <c r="A454" s="12">
        <v>34</v>
      </c>
      <c r="B454" s="13">
        <v>8.6999999999999993</v>
      </c>
      <c r="C454" s="13">
        <v>26</v>
      </c>
      <c r="D454" s="14" t="s">
        <v>5</v>
      </c>
      <c r="E454" s="15">
        <v>5</v>
      </c>
      <c r="F454" t="str">
        <f>IF(F453=0,IF(B454&gt;=10,"c","s"),IF(G454=0,0,F453))</f>
        <v>c</v>
      </c>
      <c r="G454">
        <f>IF(G453=0,1,IF(G453&lt;&gt;5,IF(G451=G453,G453+1,G453),IF(C453&gt;=20,0,G453)))</f>
        <v>3</v>
      </c>
      <c r="I454">
        <v>5</v>
      </c>
    </row>
    <row r="455" spans="1:9" outlineLevel="2">
      <c r="A455" s="12">
        <v>48</v>
      </c>
      <c r="B455" s="13">
        <v>16.3</v>
      </c>
      <c r="C455" s="13">
        <v>25</v>
      </c>
      <c r="D455" s="14" t="s">
        <v>5</v>
      </c>
      <c r="E455" s="15">
        <v>5</v>
      </c>
      <c r="F455" t="str">
        <f>IF(F454=0,IF(B455&gt;=10,"c","s"),IF(G455=0,0,F454))</f>
        <v>c</v>
      </c>
      <c r="G455">
        <f>IF(G454=0,1,IF(G454&lt;&gt;5,IF(G452=G454,G454+1,G454),IF(C454&gt;=20,0,G454)))</f>
        <v>4</v>
      </c>
      <c r="I455">
        <v>5</v>
      </c>
    </row>
    <row r="456" spans="1:9" outlineLevel="2">
      <c r="A456" s="12">
        <v>62</v>
      </c>
      <c r="B456" s="13">
        <v>21.2</v>
      </c>
      <c r="C456" s="13">
        <v>21</v>
      </c>
      <c r="D456" s="14" t="s">
        <v>5</v>
      </c>
      <c r="E456" s="15">
        <v>5</v>
      </c>
      <c r="F456" t="str">
        <f>IF(F455=0,IF(B456&gt;=10,"c","s"),IF(G456=0,0,F455))</f>
        <v>c</v>
      </c>
      <c r="G456">
        <f>IF(G455=0,1,IF(G455&lt;&gt;5,IF(G453=G455,G455+1,G455),IF(C455&gt;=20,0,G455)))</f>
        <v>4</v>
      </c>
      <c r="I456">
        <v>5</v>
      </c>
    </row>
    <row r="457" spans="1:9" outlineLevel="2">
      <c r="A457" s="12">
        <v>76</v>
      </c>
      <c r="B457" s="13">
        <v>11</v>
      </c>
      <c r="C457" s="13">
        <v>22</v>
      </c>
      <c r="D457" s="14" t="s">
        <v>5</v>
      </c>
      <c r="E457" s="15">
        <v>5</v>
      </c>
      <c r="F457" t="str">
        <f>IF(F456=0,IF(B457&gt;=10,"c","s"),IF(G457=0,0,F456))</f>
        <v>c</v>
      </c>
      <c r="G457">
        <f>IF(G456=0,1,IF(G456&lt;&gt;5,IF(G454=G456,G456+1,G456),IF(C456&gt;=20,0,G456)))</f>
        <v>4</v>
      </c>
      <c r="I457">
        <v>5</v>
      </c>
    </row>
    <row r="458" spans="1:9" outlineLevel="2">
      <c r="A458" s="12">
        <v>90</v>
      </c>
      <c r="B458" s="13">
        <v>10</v>
      </c>
      <c r="C458" s="13">
        <v>15</v>
      </c>
      <c r="D458" s="14" t="s">
        <v>5</v>
      </c>
      <c r="E458" s="15">
        <v>5</v>
      </c>
      <c r="F458" t="str">
        <f>IF(F457=0,IF(B458&gt;=10,"c","s"),IF(G458=0,0,F457))</f>
        <v>c</v>
      </c>
      <c r="G458">
        <f>IF(G457=0,1,IF(G457&lt;&gt;5,IF(G455=G457,G457+1,G457),IF(C457&gt;=20,0,G457)))</f>
        <v>5</v>
      </c>
      <c r="I458">
        <v>5</v>
      </c>
    </row>
    <row r="459" spans="1:9" outlineLevel="2">
      <c r="A459" s="7">
        <v>91</v>
      </c>
      <c r="B459" s="8">
        <v>10.9</v>
      </c>
      <c r="C459" s="8">
        <v>29</v>
      </c>
      <c r="D459" s="9" t="s">
        <v>5</v>
      </c>
      <c r="E459" s="10">
        <v>5</v>
      </c>
      <c r="F459" t="str">
        <f>IF(F458=0,IF(B459&gt;=10,"c","s"),IF(G459=0,0,F458))</f>
        <v>c</v>
      </c>
      <c r="G459">
        <f>IF(G458=0,1,IF(G458&lt;&gt;5,IF(G456=G458,G458+1,G458),IF(C458&gt;=20,0,G458)))</f>
        <v>5</v>
      </c>
      <c r="I459">
        <v>5</v>
      </c>
    </row>
    <row r="460" spans="1:9" outlineLevel="2">
      <c r="A460" s="7">
        <v>105</v>
      </c>
      <c r="B460" s="8">
        <v>19.5</v>
      </c>
      <c r="C460" s="8">
        <v>27</v>
      </c>
      <c r="D460" s="9" t="s">
        <v>6</v>
      </c>
      <c r="E460" s="10">
        <v>5</v>
      </c>
      <c r="F460">
        <f>IF(F459=0,IF(B460&gt;=10,"c","s"),IF(G460=0,0,F459))</f>
        <v>0</v>
      </c>
      <c r="G460">
        <f>IF(G459=0,1,IF(G459&lt;&gt;5,IF(G457=G459,G459+1,G459),IF(C459&gt;=20,0,G459)))</f>
        <v>0</v>
      </c>
      <c r="I460">
        <v>5</v>
      </c>
    </row>
    <row r="461" spans="1:9" outlineLevel="2">
      <c r="A461" s="7">
        <v>119</v>
      </c>
      <c r="B461" s="8">
        <v>17.3</v>
      </c>
      <c r="C461" s="8">
        <v>27</v>
      </c>
      <c r="D461" s="9" t="s">
        <v>5</v>
      </c>
      <c r="E461" s="10">
        <v>5</v>
      </c>
      <c r="F461" t="str">
        <f>IF(F460=0,IF(B461&gt;=10,"c","s"),IF(G461=0,0,F460))</f>
        <v>c</v>
      </c>
      <c r="G461">
        <f>IF(G460=0,1,IF(G460&lt;&gt;5,IF(G458=G460,G460+1,G460),IF(C460&gt;=20,0,G460)))</f>
        <v>1</v>
      </c>
      <c r="I461">
        <v>5</v>
      </c>
    </row>
    <row r="462" spans="1:9" outlineLevel="2">
      <c r="A462" s="7">
        <v>133</v>
      </c>
      <c r="B462" s="8">
        <v>9.3000000000000007</v>
      </c>
      <c r="C462" s="8">
        <v>16</v>
      </c>
      <c r="D462" s="9" t="s">
        <v>5</v>
      </c>
      <c r="E462" s="10">
        <v>5</v>
      </c>
      <c r="F462" t="str">
        <f>IF(F461=0,IF(B462&gt;=10,"c","s"),IF(G462=0,0,F461))</f>
        <v>c</v>
      </c>
      <c r="G462">
        <f>IF(G461=0,1,IF(G461&lt;&gt;5,IF(G459=G461,G461+1,G461),IF(C461&gt;=20,0,G461)))</f>
        <v>1</v>
      </c>
      <c r="I462">
        <v>5</v>
      </c>
    </row>
    <row r="463" spans="1:9" outlineLevel="2">
      <c r="A463" s="12">
        <v>134</v>
      </c>
      <c r="B463" s="13">
        <v>10.5</v>
      </c>
      <c r="C463" s="13">
        <v>21</v>
      </c>
      <c r="D463" s="14" t="s">
        <v>5</v>
      </c>
      <c r="E463" s="15">
        <v>5</v>
      </c>
      <c r="F463" t="str">
        <f>IF(F462=0,IF(B463&gt;=10,"c","s"),IF(G463=0,0,F462))</f>
        <v>c</v>
      </c>
      <c r="G463">
        <f>IF(G462=0,1,IF(G462&lt;&gt;5,IF(G460=G462,G462+1,G462),IF(C462&gt;=20,0,G462)))</f>
        <v>1</v>
      </c>
      <c r="I463">
        <v>5</v>
      </c>
    </row>
    <row r="464" spans="1:9" outlineLevel="2">
      <c r="A464" s="12">
        <v>148</v>
      </c>
      <c r="B464" s="13">
        <v>13.9</v>
      </c>
      <c r="C464" s="13">
        <v>11</v>
      </c>
      <c r="D464" s="14" t="s">
        <v>6</v>
      </c>
      <c r="E464" s="15">
        <v>5</v>
      </c>
      <c r="F464" t="str">
        <f>IF(F463=0,IF(B464&gt;=10,"c","s"),IF(G464=0,0,F463))</f>
        <v>c</v>
      </c>
      <c r="G464">
        <f>IF(G463=0,1,IF(G463&lt;&gt;5,IF(G461=G463,G463+1,G463),IF(C463&gt;=20,0,G463)))</f>
        <v>2</v>
      </c>
      <c r="I464">
        <v>5</v>
      </c>
    </row>
    <row r="465" spans="1:9" outlineLevel="2">
      <c r="A465" s="7">
        <v>149</v>
      </c>
      <c r="B465" s="8">
        <v>12.3</v>
      </c>
      <c r="C465" s="8">
        <v>20</v>
      </c>
      <c r="D465" s="9" t="s">
        <v>6</v>
      </c>
      <c r="E465" s="10">
        <v>5</v>
      </c>
      <c r="F465" t="str">
        <f>IF(F464=0,IF(B465&gt;=10,"c","s"),IF(G465=0,0,F464))</f>
        <v>c</v>
      </c>
      <c r="G465">
        <f>IF(G464=0,1,IF(G464&lt;&gt;5,IF(G462=G464,G464+1,G464),IF(C464&gt;=20,0,G464)))</f>
        <v>2</v>
      </c>
      <c r="I465">
        <v>5</v>
      </c>
    </row>
    <row r="466" spans="1:9" outlineLevel="2">
      <c r="A466" s="7">
        <v>163</v>
      </c>
      <c r="B466" s="8">
        <v>20.399999999999999</v>
      </c>
      <c r="C466" s="8">
        <v>23</v>
      </c>
      <c r="D466" s="9" t="s">
        <v>5</v>
      </c>
      <c r="E466" s="10">
        <v>5</v>
      </c>
      <c r="F466" t="str">
        <f>IF(F465=0,IF(B466&gt;=10,"c","s"),IF(G466=0,0,F465))</f>
        <v>c</v>
      </c>
      <c r="G466">
        <f>IF(G465=0,1,IF(G465&lt;&gt;5,IF(G463=G465,G465+1,G465),IF(C465&gt;=20,0,G465)))</f>
        <v>2</v>
      </c>
      <c r="I466">
        <v>5</v>
      </c>
    </row>
    <row r="467" spans="1:9" outlineLevel="2">
      <c r="A467" s="7">
        <v>177</v>
      </c>
      <c r="B467" s="8">
        <v>15.2</v>
      </c>
      <c r="C467" s="8">
        <v>23</v>
      </c>
      <c r="D467" s="9" t="s">
        <v>6</v>
      </c>
      <c r="E467" s="10">
        <v>5</v>
      </c>
      <c r="F467" t="str">
        <f>IF(F466=0,IF(B467&gt;=10,"c","s"),IF(G467=0,0,F466))</f>
        <v>c</v>
      </c>
      <c r="G467">
        <f>IF(G466=0,1,IF(G466&lt;&gt;5,IF(G464=G466,G466+1,G466),IF(C466&gt;=20,0,G466)))</f>
        <v>3</v>
      </c>
      <c r="I467">
        <v>5</v>
      </c>
    </row>
    <row r="468" spans="1:9" outlineLevel="2">
      <c r="A468" s="7">
        <v>191</v>
      </c>
      <c r="B468" s="8">
        <v>9.6999999999999993</v>
      </c>
      <c r="C468" s="8">
        <v>22</v>
      </c>
      <c r="D468" s="9" t="s">
        <v>5</v>
      </c>
      <c r="E468" s="10">
        <v>5</v>
      </c>
      <c r="F468" t="str">
        <f>IF(F467=0,IF(B468&gt;=10,"c","s"),IF(G468=0,0,F467))</f>
        <v>c</v>
      </c>
      <c r="G468">
        <f>IF(G467=0,1,IF(G467&lt;&gt;5,IF(G465=G467,G467+1,G467),IF(C467&gt;=20,0,G467)))</f>
        <v>3</v>
      </c>
      <c r="I468">
        <v>5</v>
      </c>
    </row>
    <row r="469" spans="1:9" outlineLevel="2">
      <c r="A469" s="7">
        <v>205</v>
      </c>
      <c r="B469" s="8">
        <v>17.100000000000001</v>
      </c>
      <c r="C469" s="8">
        <v>15</v>
      </c>
      <c r="D469" s="9" t="s">
        <v>6</v>
      </c>
      <c r="E469" s="10">
        <v>5</v>
      </c>
      <c r="F469" t="str">
        <f>IF(F468=0,IF(B469&gt;=10,"c","s"),IF(G469=0,0,F468))</f>
        <v>c</v>
      </c>
      <c r="G469">
        <f>IF(G468=0,1,IF(G468&lt;&gt;5,IF(G466=G468,G468+1,G468),IF(C468&gt;=20,0,G468)))</f>
        <v>3</v>
      </c>
      <c r="I469">
        <v>5</v>
      </c>
    </row>
    <row r="470" spans="1:9" outlineLevel="2">
      <c r="A470" s="12">
        <v>206</v>
      </c>
      <c r="B470" s="13">
        <v>16.899999999999999</v>
      </c>
      <c r="C470" s="13">
        <v>16</v>
      </c>
      <c r="D470" s="14" t="s">
        <v>6</v>
      </c>
      <c r="E470" s="15">
        <v>5</v>
      </c>
      <c r="F470" t="str">
        <f>IF(F469=0,IF(B470&gt;=10,"c","s"),IF(G470=0,0,F469))</f>
        <v>c</v>
      </c>
      <c r="G470">
        <f>IF(G469=0,1,IF(G469&lt;&gt;5,IF(G467=G469,G469+1,G469),IF(C469&gt;=20,0,G469)))</f>
        <v>4</v>
      </c>
      <c r="I470">
        <v>5</v>
      </c>
    </row>
    <row r="471" spans="1:9" outlineLevel="2">
      <c r="A471" s="7">
        <v>207</v>
      </c>
      <c r="B471" s="8">
        <v>18.2</v>
      </c>
      <c r="C471" s="8">
        <v>17</v>
      </c>
      <c r="D471" s="9" t="s">
        <v>6</v>
      </c>
      <c r="E471" s="10">
        <v>5</v>
      </c>
      <c r="F471" t="str">
        <f>IF(F470=0,IF(B471&gt;=10,"c","s"),IF(G471=0,0,F470))</f>
        <v>c</v>
      </c>
      <c r="G471">
        <f>IF(G470=0,1,IF(G470&lt;&gt;5,IF(G468=G470,G470+1,G470),IF(C470&gt;=20,0,G470)))</f>
        <v>4</v>
      </c>
      <c r="I471">
        <v>5</v>
      </c>
    </row>
    <row r="472" spans="1:9" outlineLevel="2">
      <c r="A472" s="12">
        <v>208</v>
      </c>
      <c r="B472" s="13">
        <v>20.7</v>
      </c>
      <c r="C472" s="13">
        <v>18</v>
      </c>
      <c r="D472" s="14" t="s">
        <v>6</v>
      </c>
      <c r="E472" s="15">
        <v>5</v>
      </c>
      <c r="F472" t="str">
        <f>IF(F471=0,IF(B472&gt;=10,"c","s"),IF(G472=0,0,F471))</f>
        <v>c</v>
      </c>
      <c r="G472">
        <f>IF(G471=0,1,IF(G471&lt;&gt;5,IF(G469=G471,G471+1,G471),IF(C471&gt;=20,0,G471)))</f>
        <v>4</v>
      </c>
      <c r="I472">
        <v>5</v>
      </c>
    </row>
    <row r="473" spans="1:9" outlineLevel="2">
      <c r="A473" s="7">
        <v>209</v>
      </c>
      <c r="B473" s="8">
        <v>24</v>
      </c>
      <c r="C473" s="8">
        <v>13</v>
      </c>
      <c r="D473" s="9" t="s">
        <v>6</v>
      </c>
      <c r="E473" s="10">
        <v>5</v>
      </c>
      <c r="F473" t="str">
        <f>IF(F472=0,IF(B473&gt;=10,"c","s"),IF(G473=0,0,F472))</f>
        <v>c</v>
      </c>
      <c r="G473">
        <f>IF(G472=0,1,IF(G472&lt;&gt;5,IF(G470=G472,G472+1,G472),IF(C472&gt;=20,0,G472)))</f>
        <v>5</v>
      </c>
      <c r="I473">
        <v>5</v>
      </c>
    </row>
    <row r="474" spans="1:9" outlineLevel="2">
      <c r="A474" s="12">
        <v>210</v>
      </c>
      <c r="B474" s="13">
        <v>27.2</v>
      </c>
      <c r="C474" s="13">
        <v>27</v>
      </c>
      <c r="D474" s="14" t="s">
        <v>6</v>
      </c>
      <c r="E474" s="15">
        <v>5</v>
      </c>
      <c r="F474" t="str">
        <f>IF(F473=0,IF(B474&gt;=10,"c","s"),IF(G474=0,0,F473))</f>
        <v>c</v>
      </c>
      <c r="G474">
        <f>IF(G473=0,1,IF(G473&lt;&gt;5,IF(G471=G473,G473+1,G473),IF(C473&gt;=20,0,G473)))</f>
        <v>5</v>
      </c>
      <c r="I474">
        <v>5</v>
      </c>
    </row>
    <row r="475" spans="1:9" outlineLevel="2">
      <c r="A475" s="12">
        <v>224</v>
      </c>
      <c r="B475" s="13">
        <v>20</v>
      </c>
      <c r="C475" s="13">
        <v>16</v>
      </c>
      <c r="D475" s="14" t="s">
        <v>5</v>
      </c>
      <c r="E475" s="15">
        <v>5</v>
      </c>
      <c r="F475">
        <f>IF(F474=0,IF(B475&gt;=10,"c","s"),IF(G475=0,0,F474))</f>
        <v>0</v>
      </c>
      <c r="G475">
        <f>IF(G474=0,1,IF(G474&lt;&gt;5,IF(G472=G474,G474+1,G474),IF(C474&gt;=20,0,G474)))</f>
        <v>0</v>
      </c>
      <c r="I475">
        <v>5</v>
      </c>
    </row>
    <row r="476" spans="1:9" outlineLevel="2">
      <c r="A476" s="7">
        <v>225</v>
      </c>
      <c r="B476" s="8">
        <v>16.399999999999999</v>
      </c>
      <c r="C476" s="8">
        <v>24</v>
      </c>
      <c r="D476" s="9" t="s">
        <v>5</v>
      </c>
      <c r="E476" s="10">
        <v>5</v>
      </c>
      <c r="F476" t="str">
        <f>IF(F475=0,IF(B476&gt;=10,"c","s"),IF(G476=0,0,F475))</f>
        <v>c</v>
      </c>
      <c r="G476">
        <f>IF(G475=0,1,IF(G475&lt;&gt;5,IF(G473=G475,G475+1,G475),IF(C475&gt;=20,0,G475)))</f>
        <v>1</v>
      </c>
      <c r="I476">
        <v>5</v>
      </c>
    </row>
    <row r="477" spans="1:9" outlineLevel="2">
      <c r="A477" s="7">
        <v>239</v>
      </c>
      <c r="B477" s="8">
        <v>0.2</v>
      </c>
      <c r="C477" s="8">
        <v>29</v>
      </c>
      <c r="D477" s="9" t="s">
        <v>6</v>
      </c>
      <c r="E477" s="10">
        <v>5</v>
      </c>
      <c r="F477" t="str">
        <f>IF(F476=0,IF(B477&gt;=10,"c","s"),IF(G477=0,0,F476))</f>
        <v>c</v>
      </c>
      <c r="G477">
        <f>IF(G476=0,1,IF(G476&lt;&gt;5,IF(G474=G476,G476+1,G476),IF(C476&gt;=20,0,G476)))</f>
        <v>1</v>
      </c>
      <c r="I477">
        <v>5</v>
      </c>
    </row>
    <row r="478" spans="1:9" outlineLevel="2">
      <c r="A478" s="7">
        <v>253</v>
      </c>
      <c r="B478" s="8">
        <v>18.7</v>
      </c>
      <c r="C478" s="8">
        <v>28</v>
      </c>
      <c r="D478" s="9" t="s">
        <v>6</v>
      </c>
      <c r="E478" s="10">
        <v>5</v>
      </c>
      <c r="F478" t="str">
        <f>IF(F477=0,IF(B478&gt;=10,"c","s"),IF(G478=0,0,F477))</f>
        <v>c</v>
      </c>
      <c r="G478">
        <f>IF(G477=0,1,IF(G477&lt;&gt;5,IF(G475=G477,G477+1,G477),IF(C477&gt;=20,0,G477)))</f>
        <v>1</v>
      </c>
      <c r="I478">
        <v>5</v>
      </c>
    </row>
    <row r="479" spans="1:9" outlineLevel="2">
      <c r="A479" s="7">
        <v>267</v>
      </c>
      <c r="B479" s="8">
        <v>28.4</v>
      </c>
      <c r="C479" s="8">
        <v>22</v>
      </c>
      <c r="D479" s="9" t="s">
        <v>5</v>
      </c>
      <c r="E479" s="10">
        <v>5</v>
      </c>
      <c r="F479" t="str">
        <f>IF(F478=0,IF(B479&gt;=10,"c","s"),IF(G479=0,0,F478))</f>
        <v>c</v>
      </c>
      <c r="G479">
        <f>IF(G478=0,1,IF(G478&lt;&gt;5,IF(G476=G478,G478+1,G478),IF(C478&gt;=20,0,G478)))</f>
        <v>2</v>
      </c>
      <c r="I479">
        <v>5</v>
      </c>
    </row>
    <row r="480" spans="1:9" outlineLevel="2">
      <c r="A480" s="7">
        <v>281</v>
      </c>
      <c r="B480" s="8">
        <v>6.7</v>
      </c>
      <c r="C480" s="8">
        <v>17</v>
      </c>
      <c r="D480" s="9" t="s">
        <v>5</v>
      </c>
      <c r="E480" s="10">
        <v>5</v>
      </c>
      <c r="F480" t="str">
        <f>IF(F479=0,IF(B480&gt;=10,"c","s"),IF(G480=0,0,F479))</f>
        <v>c</v>
      </c>
      <c r="G480">
        <f>IF(G479=0,1,IF(G479&lt;&gt;5,IF(G477=G479,G479+1,G479),IF(C479&gt;=20,0,G479)))</f>
        <v>2</v>
      </c>
      <c r="I480">
        <v>5</v>
      </c>
    </row>
    <row r="481" spans="1:9" outlineLevel="2">
      <c r="A481" s="12">
        <v>282</v>
      </c>
      <c r="B481" s="13">
        <v>3.5</v>
      </c>
      <c r="C481" s="13">
        <v>13</v>
      </c>
      <c r="D481" s="14" t="s">
        <v>5</v>
      </c>
      <c r="E481" s="15">
        <v>5</v>
      </c>
      <c r="F481" t="str">
        <f>IF(F480=0,IF(B481&gt;=10,"c","s"),IF(G481=0,0,F480))</f>
        <v>c</v>
      </c>
      <c r="G481">
        <f>IF(G480=0,1,IF(G480&lt;&gt;5,IF(G478=G480,G480+1,G480),IF(C480&gt;=20,0,G480)))</f>
        <v>2</v>
      </c>
      <c r="I481">
        <v>5</v>
      </c>
    </row>
    <row r="482" spans="1:9" outlineLevel="2">
      <c r="A482" s="7">
        <v>283</v>
      </c>
      <c r="B482" s="8">
        <v>1.6</v>
      </c>
      <c r="C482" s="8">
        <v>18</v>
      </c>
      <c r="D482" s="9" t="s">
        <v>5</v>
      </c>
      <c r="E482" s="10">
        <v>5</v>
      </c>
      <c r="F482" t="str">
        <f>IF(F481=0,IF(B482&gt;=10,"c","s"),IF(G482=0,0,F481))</f>
        <v>c</v>
      </c>
      <c r="G482">
        <f>IF(G481=0,1,IF(G481&lt;&gt;5,IF(G479=G481,G481+1,G481),IF(C481&gt;=20,0,G481)))</f>
        <v>3</v>
      </c>
      <c r="I482">
        <v>5</v>
      </c>
    </row>
    <row r="483" spans="1:9" outlineLevel="2">
      <c r="A483" s="12">
        <v>284</v>
      </c>
      <c r="B483" s="13">
        <v>1.4</v>
      </c>
      <c r="C483" s="13">
        <v>20</v>
      </c>
      <c r="D483" s="14" t="s">
        <v>5</v>
      </c>
      <c r="E483" s="15">
        <v>5</v>
      </c>
      <c r="F483" t="str">
        <f>IF(F482=0,IF(B483&gt;=10,"c","s"),IF(G483=0,0,F482))</f>
        <v>c</v>
      </c>
      <c r="G483">
        <f>IF(G482=0,1,IF(G482&lt;&gt;5,IF(G480=G482,G482+1,G482),IF(C482&gt;=20,0,G482)))</f>
        <v>3</v>
      </c>
      <c r="I483">
        <v>5</v>
      </c>
    </row>
    <row r="484" spans="1:9" outlineLevel="2">
      <c r="A484" s="12">
        <v>298</v>
      </c>
      <c r="B484" s="13">
        <v>15.2</v>
      </c>
      <c r="C484" s="13">
        <v>23</v>
      </c>
      <c r="D484" s="14" t="s">
        <v>6</v>
      </c>
      <c r="E484" s="15">
        <v>5</v>
      </c>
      <c r="F484" t="str">
        <f>IF(F483=0,IF(B484&gt;=10,"c","s"),IF(G484=0,0,F483))</f>
        <v>c</v>
      </c>
      <c r="G484">
        <f>IF(G483=0,1,IF(G483&lt;&gt;5,IF(G481=G483,G483+1,G483),IF(C483&gt;=20,0,G483)))</f>
        <v>3</v>
      </c>
      <c r="I484">
        <v>5</v>
      </c>
    </row>
    <row r="485" spans="1:9" outlineLevel="2">
      <c r="A485" s="12">
        <v>312</v>
      </c>
      <c r="B485" s="13">
        <v>28.8</v>
      </c>
      <c r="C485" s="13">
        <v>25</v>
      </c>
      <c r="D485" s="14" t="s">
        <v>33</v>
      </c>
      <c r="E485" s="15">
        <v>0</v>
      </c>
      <c r="F485" t="str">
        <f>IF(F484=0,IF(B485&gt;=10,"c","s"),IF(G485=0,0,F484))</f>
        <v>c</v>
      </c>
      <c r="G485">
        <f>IF(G484=0,1,IF(G484&lt;&gt;5,IF(G482=G484,G484+1,G484),IF(C484&gt;=20,0,G484)))</f>
        <v>4</v>
      </c>
      <c r="I485">
        <v>5</v>
      </c>
    </row>
    <row r="486" spans="1:9" outlineLevel="2">
      <c r="A486" s="12">
        <v>326</v>
      </c>
      <c r="B486" s="13">
        <v>10</v>
      </c>
      <c r="C486" s="13">
        <v>13</v>
      </c>
      <c r="D486" s="14" t="s">
        <v>33</v>
      </c>
      <c r="E486" s="15">
        <v>0</v>
      </c>
      <c r="F486" t="str">
        <f>IF(F485=0,IF(B486&gt;=10,"c","s"),IF(G486=0,0,F485))</f>
        <v>c</v>
      </c>
      <c r="G486">
        <f>IF(G485=0,1,IF(G485&lt;&gt;5,IF(G483=G485,G485+1,G485),IF(C485&gt;=20,0,G485)))</f>
        <v>4</v>
      </c>
      <c r="I486">
        <v>5</v>
      </c>
    </row>
    <row r="487" spans="1:9" outlineLevel="2">
      <c r="A487" s="7">
        <v>327</v>
      </c>
      <c r="B487" s="8">
        <v>7.6</v>
      </c>
      <c r="C487" s="8">
        <v>28</v>
      </c>
      <c r="D487" s="9" t="s">
        <v>33</v>
      </c>
      <c r="E487" s="10">
        <v>0</v>
      </c>
      <c r="F487" t="str">
        <f>IF(F486=0,IF(B487&gt;=10,"c","s"),IF(G487=0,0,F486))</f>
        <v>c</v>
      </c>
      <c r="G487">
        <f>IF(G486=0,1,IF(G486&lt;&gt;5,IF(G484=G486,G486+1,G486),IF(C486&gt;=20,0,G486)))</f>
        <v>4</v>
      </c>
      <c r="I487">
        <v>5</v>
      </c>
    </row>
    <row r="488" spans="1:9" outlineLevel="2">
      <c r="A488" s="7">
        <v>341</v>
      </c>
      <c r="B488" s="8">
        <v>6</v>
      </c>
      <c r="C488" s="8">
        <v>27</v>
      </c>
      <c r="D488" s="9" t="s">
        <v>33</v>
      </c>
      <c r="E488" s="10">
        <v>0</v>
      </c>
      <c r="F488" t="str">
        <f>IF(F487=0,IF(B488&gt;=10,"c","s"),IF(G488=0,0,F487))</f>
        <v>c</v>
      </c>
      <c r="G488">
        <f>IF(G487=0,1,IF(G487&lt;&gt;5,IF(G485=G487,G487+1,G487),IF(C487&gt;=20,0,G487)))</f>
        <v>5</v>
      </c>
      <c r="I488">
        <v>5</v>
      </c>
    </row>
    <row r="489" spans="1:9" outlineLevel="2">
      <c r="A489" s="7">
        <v>355</v>
      </c>
      <c r="B489" s="8">
        <v>25.8</v>
      </c>
      <c r="C489" s="8">
        <v>11</v>
      </c>
      <c r="D489" s="9" t="s">
        <v>33</v>
      </c>
      <c r="E489" s="10">
        <v>0</v>
      </c>
      <c r="F489">
        <f>IF(F488=0,IF(B489&gt;=10,"c","s"),IF(G489=0,0,F488))</f>
        <v>0</v>
      </c>
      <c r="G489">
        <f>IF(G488=0,1,IF(G488&lt;&gt;5,IF(G486=G488,G488+1,G488),IF(C488&gt;=20,0,G488)))</f>
        <v>0</v>
      </c>
      <c r="I489">
        <v>5</v>
      </c>
    </row>
    <row r="490" spans="1:9" outlineLevel="2">
      <c r="A490" s="12">
        <v>356</v>
      </c>
      <c r="B490" s="13">
        <v>25.6</v>
      </c>
      <c r="C490" s="13">
        <v>25</v>
      </c>
      <c r="D490" s="14" t="s">
        <v>33</v>
      </c>
      <c r="E490" s="15">
        <v>0</v>
      </c>
      <c r="F490" t="str">
        <f>IF(F489=0,IF(B490&gt;=10,"c","s"),IF(G490=0,0,F489))</f>
        <v>c</v>
      </c>
      <c r="G490">
        <f>IF(G489=0,1,IF(G489&lt;&gt;5,IF(G487=G489,G489+1,G489),IF(C489&gt;=20,0,G489)))</f>
        <v>1</v>
      </c>
      <c r="I490">
        <v>5</v>
      </c>
    </row>
    <row r="491" spans="1:9" outlineLevel="2">
      <c r="A491" s="12">
        <v>370</v>
      </c>
      <c r="B491" s="13">
        <v>17.100000000000001</v>
      </c>
      <c r="C491" s="13">
        <v>24</v>
      </c>
      <c r="D491" s="14" t="s">
        <v>33</v>
      </c>
      <c r="E491" s="15">
        <v>0</v>
      </c>
      <c r="F491" t="str">
        <f>IF(F490=0,IF(B491&gt;=10,"c","s"),IF(G491=0,0,F490))</f>
        <v>c</v>
      </c>
      <c r="G491">
        <f>IF(G490=0,1,IF(G490&lt;&gt;5,IF(G488=G490,G490+1,G490),IF(C490&gt;=20,0,G490)))</f>
        <v>1</v>
      </c>
      <c r="I491">
        <v>5</v>
      </c>
    </row>
    <row r="492" spans="1:9" outlineLevel="2">
      <c r="A492" s="12">
        <v>384</v>
      </c>
      <c r="B492" s="13">
        <v>3.2</v>
      </c>
      <c r="C492" s="13">
        <v>29</v>
      </c>
      <c r="D492" s="14" t="s">
        <v>33</v>
      </c>
      <c r="E492" s="15">
        <v>0</v>
      </c>
      <c r="F492" t="str">
        <f>IF(F491=0,IF(B492&gt;=10,"c","s"),IF(G492=0,0,F491))</f>
        <v>c</v>
      </c>
      <c r="G492">
        <f>IF(G491=0,1,IF(G491&lt;&gt;5,IF(G489=G491,G491+1,G491),IF(C491&gt;=20,0,G491)))</f>
        <v>1</v>
      </c>
      <c r="I492">
        <v>5</v>
      </c>
    </row>
    <row r="493" spans="1:9" outlineLevel="2">
      <c r="A493" s="12">
        <v>398</v>
      </c>
      <c r="B493" s="13">
        <v>17.100000000000001</v>
      </c>
      <c r="C493" s="13">
        <v>29</v>
      </c>
      <c r="D493" s="14" t="s">
        <v>33</v>
      </c>
      <c r="E493" s="15">
        <v>0</v>
      </c>
      <c r="F493" t="str">
        <f>IF(F492=0,IF(B493&gt;=10,"c","s"),IF(G493=0,0,F492))</f>
        <v>c</v>
      </c>
      <c r="G493">
        <f>IF(G492=0,1,IF(G492&lt;&gt;5,IF(G490=G492,G492+1,G492),IF(C492&gt;=20,0,G492)))</f>
        <v>2</v>
      </c>
      <c r="I493">
        <v>5</v>
      </c>
    </row>
    <row r="494" spans="1:9" outlineLevel="2">
      <c r="A494" s="12">
        <v>412</v>
      </c>
      <c r="B494" s="13">
        <v>26.4</v>
      </c>
      <c r="C494" s="13">
        <v>28</v>
      </c>
      <c r="D494" s="14" t="s">
        <v>33</v>
      </c>
      <c r="E494" s="15">
        <v>0</v>
      </c>
      <c r="F494" t="str">
        <f>IF(F493=0,IF(B494&gt;=10,"c","s"),IF(G494=0,0,F493))</f>
        <v>c</v>
      </c>
      <c r="G494">
        <f>IF(G493=0,1,IF(G493&lt;&gt;5,IF(G491=G493,G493+1,G493),IF(C493&gt;=20,0,G493)))</f>
        <v>2</v>
      </c>
      <c r="I494">
        <v>5</v>
      </c>
    </row>
    <row r="495" spans="1:9" outlineLevel="2">
      <c r="A495" s="12">
        <v>426</v>
      </c>
      <c r="B495" s="13">
        <v>8.8000000000000007</v>
      </c>
      <c r="C495" s="13">
        <v>23</v>
      </c>
      <c r="D495" s="14" t="s">
        <v>33</v>
      </c>
      <c r="E495" s="15">
        <v>0</v>
      </c>
      <c r="F495" t="str">
        <f>IF(F494=0,IF(B495&gt;=10,"c","s"),IF(G495=0,0,F494))</f>
        <v>c</v>
      </c>
      <c r="G495">
        <f>IF(G494=0,1,IF(G494&lt;&gt;5,IF(G492=G494,G494+1,G494),IF(C494&gt;=20,0,G494)))</f>
        <v>2</v>
      </c>
      <c r="I495">
        <v>5</v>
      </c>
    </row>
    <row r="496" spans="1:9" outlineLevel="2">
      <c r="A496" s="12">
        <v>440</v>
      </c>
      <c r="B496" s="13">
        <v>5.5</v>
      </c>
      <c r="C496" s="13">
        <v>17</v>
      </c>
      <c r="D496" s="14" t="s">
        <v>33</v>
      </c>
      <c r="E496" s="15">
        <v>0</v>
      </c>
      <c r="F496" t="str">
        <f>IF(F495=0,IF(B496&gt;=10,"c","s"),IF(G496=0,0,F495))</f>
        <v>c</v>
      </c>
      <c r="G496">
        <f>IF(G495=0,1,IF(G495&lt;&gt;5,IF(G493=G495,G495+1,G495),IF(C495&gt;=20,0,G495)))</f>
        <v>3</v>
      </c>
      <c r="I496">
        <v>5</v>
      </c>
    </row>
    <row r="497" spans="1:9" outlineLevel="2">
      <c r="A497" s="7">
        <v>441</v>
      </c>
      <c r="B497" s="8">
        <v>8.6999999999999993</v>
      </c>
      <c r="C497" s="8">
        <v>23</v>
      </c>
      <c r="D497" s="9" t="s">
        <v>33</v>
      </c>
      <c r="E497" s="10">
        <v>0</v>
      </c>
      <c r="F497" t="str">
        <f>IF(F496=0,IF(B497&gt;=10,"c","s"),IF(G497=0,0,F496))</f>
        <v>c</v>
      </c>
      <c r="G497">
        <f>IF(G496=0,1,IF(G496&lt;&gt;5,IF(G494=G496,G496+1,G496),IF(C496&gt;=20,0,G496)))</f>
        <v>3</v>
      </c>
      <c r="I497">
        <v>5</v>
      </c>
    </row>
    <row r="498" spans="1:9" outlineLevel="2">
      <c r="A498" s="7">
        <v>455</v>
      </c>
      <c r="B498" s="8">
        <v>24.9</v>
      </c>
      <c r="C498" s="8">
        <v>14</v>
      </c>
      <c r="D498" s="9" t="s">
        <v>33</v>
      </c>
      <c r="E498" s="10">
        <v>0</v>
      </c>
      <c r="F498" t="str">
        <f>IF(F497=0,IF(B498&gt;=10,"c","s"),IF(G498=0,0,F497))</f>
        <v>c</v>
      </c>
      <c r="G498">
        <f>IF(G497=0,1,IF(G497&lt;&gt;5,IF(G495=G497,G497+1,G497),IF(C497&gt;=20,0,G497)))</f>
        <v>3</v>
      </c>
      <c r="I498">
        <v>5</v>
      </c>
    </row>
    <row r="499" spans="1:9" outlineLevel="2">
      <c r="A499" s="12">
        <v>456</v>
      </c>
      <c r="B499" s="13">
        <v>23.3</v>
      </c>
      <c r="C499" s="13">
        <v>11</v>
      </c>
      <c r="D499" s="14" t="s">
        <v>33</v>
      </c>
      <c r="E499" s="15">
        <v>0</v>
      </c>
      <c r="F499" t="str">
        <f>IF(F498=0,IF(B499&gt;=10,"c","s"),IF(G499=0,0,F498))</f>
        <v>c</v>
      </c>
      <c r="G499">
        <f>IF(G498=0,1,IF(G498&lt;&gt;5,IF(G496=G498,G498+1,G498),IF(C498&gt;=20,0,G498)))</f>
        <v>4</v>
      </c>
      <c r="I499">
        <v>5</v>
      </c>
    </row>
    <row r="500" spans="1:9" outlineLevel="2">
      <c r="A500" s="7">
        <v>457</v>
      </c>
      <c r="B500" s="8">
        <v>21.3</v>
      </c>
      <c r="C500" s="8">
        <v>10</v>
      </c>
      <c r="D500" s="9" t="s">
        <v>33</v>
      </c>
      <c r="E500" s="10">
        <v>0</v>
      </c>
      <c r="F500" t="str">
        <f>IF(F499=0,IF(B500&gt;=10,"c","s"),IF(G500=0,0,F499))</f>
        <v>c</v>
      </c>
      <c r="G500">
        <f>IF(G499=0,1,IF(G499&lt;&gt;5,IF(G497=G499,G499+1,G499),IF(C499&gt;=20,0,G499)))</f>
        <v>4</v>
      </c>
      <c r="I500">
        <v>5</v>
      </c>
    </row>
    <row r="501" spans="1:9" outlineLevel="2">
      <c r="A501" s="12">
        <v>458</v>
      </c>
      <c r="B501" s="13">
        <v>19.7</v>
      </c>
      <c r="C501" s="13">
        <v>13</v>
      </c>
      <c r="D501" s="14" t="s">
        <v>33</v>
      </c>
      <c r="E501" s="15">
        <v>0</v>
      </c>
      <c r="F501" t="str">
        <f>IF(F500=0,IF(B501&gt;=10,"c","s"),IF(G501=0,0,F500))</f>
        <v>c</v>
      </c>
      <c r="G501">
        <f>IF(G500=0,1,IF(G500&lt;&gt;5,IF(G498=G500,G500+1,G500),IF(C500&gt;=20,0,G500)))</f>
        <v>4</v>
      </c>
      <c r="I501">
        <v>5</v>
      </c>
    </row>
    <row r="502" spans="1:9" outlineLevel="2">
      <c r="A502" s="7">
        <v>459</v>
      </c>
      <c r="B502" s="8">
        <v>19.100000000000001</v>
      </c>
      <c r="C502" s="8">
        <v>24</v>
      </c>
      <c r="D502" s="9" t="s">
        <v>33</v>
      </c>
      <c r="E502" s="10">
        <v>0</v>
      </c>
      <c r="F502" t="str">
        <f>IF(F501=0,IF(B502&gt;=10,"c","s"),IF(G502=0,0,F501))</f>
        <v>c</v>
      </c>
      <c r="G502">
        <f>IF(G501=0,1,IF(G501&lt;&gt;5,IF(G499=G501,G501+1,G501),IF(C501&gt;=20,0,G501)))</f>
        <v>5</v>
      </c>
      <c r="I502">
        <v>5</v>
      </c>
    </row>
    <row r="503" spans="1:9" outlineLevel="2">
      <c r="A503" s="7">
        <v>473</v>
      </c>
      <c r="B503" s="8">
        <v>17.5</v>
      </c>
      <c r="C503" s="8">
        <v>26</v>
      </c>
      <c r="D503" s="9" t="s">
        <v>33</v>
      </c>
      <c r="E503" s="10">
        <v>0</v>
      </c>
      <c r="F503">
        <f>IF(F502=0,IF(B503&gt;=10,"c","s"),IF(G503=0,0,F502))</f>
        <v>0</v>
      </c>
      <c r="G503">
        <f>IF(G502=0,1,IF(G502&lt;&gt;5,IF(G500=G502,G502+1,G502),IF(C502&gt;=20,0,G502)))</f>
        <v>0</v>
      </c>
      <c r="I503">
        <v>5</v>
      </c>
    </row>
    <row r="504" spans="1:9" outlineLevel="2">
      <c r="A504" s="7">
        <v>487</v>
      </c>
      <c r="B504" s="8">
        <v>10</v>
      </c>
      <c r="C504" s="8">
        <v>11</v>
      </c>
      <c r="D504" s="9" t="s">
        <v>33</v>
      </c>
      <c r="E504" s="10">
        <v>0</v>
      </c>
      <c r="F504" t="str">
        <f>IF(F503=0,IF(B504&gt;=10,"c","s"),IF(G504=0,0,F503))</f>
        <v>c</v>
      </c>
      <c r="G504">
        <f>IF(G503=0,1,IF(G503&lt;&gt;5,IF(G501=G503,G503+1,G503),IF(C503&gt;=20,0,G503)))</f>
        <v>1</v>
      </c>
      <c r="I504">
        <v>5</v>
      </c>
    </row>
    <row r="505" spans="1:9" outlineLevel="2">
      <c r="A505" s="12">
        <v>488</v>
      </c>
      <c r="B505" s="13">
        <v>8.8000000000000007</v>
      </c>
      <c r="C505" s="13">
        <v>16</v>
      </c>
      <c r="D505" s="14" t="s">
        <v>33</v>
      </c>
      <c r="E505" s="15">
        <v>0</v>
      </c>
      <c r="F505" t="str">
        <f>IF(F504=0,IF(B505&gt;=10,"c","s"),IF(G505=0,0,F504))</f>
        <v>c</v>
      </c>
      <c r="G505">
        <f>IF(G504=0,1,IF(G504&lt;&gt;5,IF(G502=G504,G504+1,G504),IF(C504&gt;=20,0,G504)))</f>
        <v>1</v>
      </c>
      <c r="I505">
        <v>5</v>
      </c>
    </row>
    <row r="506" spans="1:9" outlineLevel="2">
      <c r="A506" s="16">
        <v>489</v>
      </c>
      <c r="B506" s="17">
        <v>6.6</v>
      </c>
      <c r="C506" s="17">
        <v>22</v>
      </c>
      <c r="D506" s="18" t="s">
        <v>33</v>
      </c>
      <c r="E506" s="19">
        <v>0</v>
      </c>
      <c r="F506" t="str">
        <f>IF(F505=0,IF(B506&gt;=10,"c","s"),IF(G506=0,0,F505))</f>
        <v>c</v>
      </c>
      <c r="G506">
        <f>IF(G505=0,1,IF(G505&lt;&gt;5,IF(G503=G505,G505+1,G505),IF(C505&gt;=20,0,G505)))</f>
        <v>1</v>
      </c>
      <c r="I506">
        <v>5</v>
      </c>
    </row>
    <row r="507" spans="1:9" outlineLevel="1">
      <c r="A507" s="11"/>
      <c r="B507" s="11"/>
      <c r="C507" s="11"/>
      <c r="D507" s="20"/>
      <c r="E507" s="11"/>
      <c r="H507" s="2">
        <v>5</v>
      </c>
      <c r="I507">
        <f>SUBTOTAL(3,I447:I506)</f>
        <v>60</v>
      </c>
    </row>
    <row r="508" spans="1:9" outlineLevel="1"/>
    <row r="509" spans="1:9" outlineLevel="1">
      <c r="H509" s="2" t="s">
        <v>38</v>
      </c>
      <c r="I509">
        <f>SUBTOTAL(3,I2:I508)</f>
        <v>500</v>
      </c>
    </row>
    <row r="514" spans="5:6" ht="15">
      <c r="E514" s="21">
        <v>0</v>
      </c>
      <c r="F514" s="22">
        <v>34</v>
      </c>
    </row>
    <row r="515" spans="5:6" ht="15">
      <c r="E515" s="22">
        <v>1</v>
      </c>
      <c r="F515" s="22">
        <v>102</v>
      </c>
    </row>
    <row r="516" spans="5:6" ht="15">
      <c r="E516" s="22">
        <v>2</v>
      </c>
      <c r="F516" s="22">
        <v>102</v>
      </c>
    </row>
    <row r="517" spans="5:6" ht="15">
      <c r="E517" s="22">
        <v>3</v>
      </c>
      <c r="F517" s="22">
        <v>102</v>
      </c>
    </row>
    <row r="518" spans="5:6" ht="15">
      <c r="E518" s="22">
        <v>4</v>
      </c>
      <c r="F518" s="22">
        <v>100</v>
      </c>
    </row>
    <row r="519" spans="5:6" ht="15">
      <c r="E519" s="22">
        <v>5</v>
      </c>
      <c r="F519" s="22">
        <v>60</v>
      </c>
    </row>
  </sheetData>
  <sortState ref="A2:I502">
    <sortCondition ref="I2:I5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02"/>
  <sheetViews>
    <sheetView workbookViewId="0">
      <selection activeCell="H3" sqref="H3:H22"/>
    </sheetView>
  </sheetViews>
  <sheetFormatPr defaultRowHeight="14.25"/>
  <sheetData>
    <row r="1" spans="1:10">
      <c r="D1" t="s">
        <v>34</v>
      </c>
      <c r="F1" t="s">
        <v>35</v>
      </c>
    </row>
    <row r="2" spans="1:10" ht="15">
      <c r="A2" s="3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6" t="s">
        <v>36</v>
      </c>
      <c r="G2" s="6" t="s">
        <v>37</v>
      </c>
      <c r="H2" s="6" t="s">
        <v>39</v>
      </c>
    </row>
    <row r="3" spans="1:10">
      <c r="A3" s="7">
        <v>1</v>
      </c>
      <c r="B3" s="8">
        <v>19</v>
      </c>
      <c r="C3" s="8">
        <v>0</v>
      </c>
      <c r="D3" s="9" t="s">
        <v>33</v>
      </c>
      <c r="E3" s="10">
        <v>0</v>
      </c>
      <c r="F3" s="11">
        <v>0</v>
      </c>
      <c r="G3" s="11">
        <v>0</v>
      </c>
      <c r="H3" t="b">
        <f>E3=G3</f>
        <v>1</v>
      </c>
      <c r="J3">
        <f>COUNTIF(H3:H303,"PRAWDA")</f>
        <v>296</v>
      </c>
    </row>
    <row r="4" spans="1:10">
      <c r="A4" s="12">
        <v>2</v>
      </c>
      <c r="B4" s="13">
        <v>22</v>
      </c>
      <c r="C4" s="13">
        <v>1</v>
      </c>
      <c r="D4" s="14" t="s">
        <v>5</v>
      </c>
      <c r="E4" s="15">
        <v>1</v>
      </c>
      <c r="F4" t="str">
        <f>IF(F3=0,IF(B4&gt;=10,"c","s"),IF(G4=0,0,F3))</f>
        <v>c</v>
      </c>
      <c r="G4">
        <f>IF(G3=0,1,IF(G3&lt;&gt;5,IF(G1=G3,G3+1,G3),IF(C3&gt;=20,0,G3)))</f>
        <v>1</v>
      </c>
      <c r="H4" t="b">
        <f t="shared" ref="H4:H67" si="0">E4=G4</f>
        <v>1</v>
      </c>
    </row>
    <row r="5" spans="1:10">
      <c r="A5" s="7">
        <v>3</v>
      </c>
      <c r="B5" s="8">
        <v>23.6</v>
      </c>
      <c r="C5" s="8">
        <v>4</v>
      </c>
      <c r="D5" s="9" t="s">
        <v>5</v>
      </c>
      <c r="E5" s="10">
        <v>1</v>
      </c>
      <c r="F5" t="str">
        <f t="shared" ref="F5:F68" si="1">IF(F4=0,IF(B5&gt;=10,"c","s"),IF(G5=0,0,F4))</f>
        <v>c</v>
      </c>
      <c r="G5">
        <f t="shared" ref="G5:G68" si="2">IF(G4=0,1,IF(G4&lt;&gt;5,IF(G2=G4,G4+1,G4),IF(C4&gt;=20,0,G4)))</f>
        <v>1</v>
      </c>
      <c r="H5" t="b">
        <f t="shared" si="0"/>
        <v>1</v>
      </c>
    </row>
    <row r="6" spans="1:10">
      <c r="A6" s="12">
        <v>4</v>
      </c>
      <c r="B6" s="13">
        <v>23.6</v>
      </c>
      <c r="C6" s="13">
        <v>4</v>
      </c>
      <c r="D6" s="14" t="s">
        <v>5</v>
      </c>
      <c r="E6" s="15">
        <v>1</v>
      </c>
      <c r="F6" t="str">
        <f t="shared" si="1"/>
        <v>c</v>
      </c>
      <c r="G6">
        <f t="shared" si="2"/>
        <v>1</v>
      </c>
      <c r="H6" t="b">
        <f t="shared" si="0"/>
        <v>1</v>
      </c>
    </row>
    <row r="7" spans="1:10">
      <c r="A7" s="7">
        <v>5</v>
      </c>
      <c r="B7" s="8">
        <v>22.3</v>
      </c>
      <c r="C7" s="8">
        <v>10</v>
      </c>
      <c r="D7" s="9" t="s">
        <v>5</v>
      </c>
      <c r="E7" s="10">
        <v>2</v>
      </c>
      <c r="F7" t="str">
        <f t="shared" si="1"/>
        <v>c</v>
      </c>
      <c r="G7">
        <f t="shared" si="2"/>
        <v>2</v>
      </c>
      <c r="H7" t="b">
        <f t="shared" si="0"/>
        <v>1</v>
      </c>
    </row>
    <row r="8" spans="1:10">
      <c r="A8" s="12">
        <v>6</v>
      </c>
      <c r="B8" s="13">
        <v>20.399999999999999</v>
      </c>
      <c r="C8" s="13">
        <v>8</v>
      </c>
      <c r="D8" s="14" t="s">
        <v>5</v>
      </c>
      <c r="E8" s="15">
        <v>2</v>
      </c>
      <c r="F8" t="str">
        <f t="shared" si="1"/>
        <v>c</v>
      </c>
      <c r="G8">
        <f t="shared" si="2"/>
        <v>2</v>
      </c>
      <c r="H8" t="b">
        <f t="shared" si="0"/>
        <v>1</v>
      </c>
    </row>
    <row r="9" spans="1:10">
      <c r="A9" s="7">
        <v>7</v>
      </c>
      <c r="B9" s="8">
        <v>18.899999999999999</v>
      </c>
      <c r="C9" s="8">
        <v>10</v>
      </c>
      <c r="D9" s="9" t="s">
        <v>5</v>
      </c>
      <c r="E9" s="10">
        <v>2</v>
      </c>
      <c r="F9" t="str">
        <f t="shared" si="1"/>
        <v>c</v>
      </c>
      <c r="G9">
        <f t="shared" si="2"/>
        <v>2</v>
      </c>
      <c r="H9" t="b">
        <f t="shared" si="0"/>
        <v>1</v>
      </c>
    </row>
    <row r="10" spans="1:10">
      <c r="A10" s="12">
        <v>8</v>
      </c>
      <c r="B10" s="13">
        <v>18.5</v>
      </c>
      <c r="C10" s="13">
        <v>11</v>
      </c>
      <c r="D10" s="14" t="s">
        <v>5</v>
      </c>
      <c r="E10" s="15">
        <v>3</v>
      </c>
      <c r="F10" t="str">
        <f t="shared" si="1"/>
        <v>c</v>
      </c>
      <c r="G10">
        <f t="shared" si="2"/>
        <v>3</v>
      </c>
      <c r="H10" t="b">
        <f t="shared" si="0"/>
        <v>1</v>
      </c>
    </row>
    <row r="11" spans="1:10">
      <c r="A11" s="7">
        <v>9</v>
      </c>
      <c r="B11" s="8">
        <v>19.5</v>
      </c>
      <c r="C11" s="8">
        <v>14</v>
      </c>
      <c r="D11" s="9" t="s">
        <v>5</v>
      </c>
      <c r="E11" s="10">
        <v>3</v>
      </c>
      <c r="F11" t="str">
        <f t="shared" si="1"/>
        <v>c</v>
      </c>
      <c r="G11">
        <f t="shared" si="2"/>
        <v>3</v>
      </c>
      <c r="H11" t="b">
        <f t="shared" si="0"/>
        <v>1</v>
      </c>
    </row>
    <row r="12" spans="1:10">
      <c r="A12" s="12">
        <v>10</v>
      </c>
      <c r="B12" s="13">
        <v>21.8</v>
      </c>
      <c r="C12" s="13">
        <v>15</v>
      </c>
      <c r="D12" s="14" t="s">
        <v>5</v>
      </c>
      <c r="E12" s="15">
        <v>3</v>
      </c>
      <c r="F12" t="str">
        <f t="shared" si="1"/>
        <v>c</v>
      </c>
      <c r="G12">
        <f t="shared" si="2"/>
        <v>3</v>
      </c>
      <c r="H12" t="b">
        <f t="shared" si="0"/>
        <v>1</v>
      </c>
    </row>
    <row r="13" spans="1:10">
      <c r="A13" s="7">
        <v>11</v>
      </c>
      <c r="B13" s="8">
        <v>24.8</v>
      </c>
      <c r="C13" s="8">
        <v>3</v>
      </c>
      <c r="D13" s="9" t="s">
        <v>5</v>
      </c>
      <c r="E13" s="10">
        <v>4</v>
      </c>
      <c r="F13" t="str">
        <f t="shared" si="1"/>
        <v>c</v>
      </c>
      <c r="G13">
        <f t="shared" si="2"/>
        <v>4</v>
      </c>
      <c r="H13" t="b">
        <f t="shared" si="0"/>
        <v>1</v>
      </c>
    </row>
    <row r="14" spans="1:10">
      <c r="A14" s="12">
        <v>12</v>
      </c>
      <c r="B14" s="13">
        <v>27.7</v>
      </c>
      <c r="C14" s="13">
        <v>23</v>
      </c>
      <c r="D14" s="14" t="s">
        <v>5</v>
      </c>
      <c r="E14" s="15">
        <v>4</v>
      </c>
      <c r="F14" t="str">
        <f t="shared" si="1"/>
        <v>c</v>
      </c>
      <c r="G14">
        <f t="shared" si="2"/>
        <v>4</v>
      </c>
      <c r="H14" t="b">
        <f t="shared" si="0"/>
        <v>1</v>
      </c>
    </row>
    <row r="15" spans="1:10">
      <c r="A15" s="7">
        <v>13</v>
      </c>
      <c r="B15" s="8">
        <v>29.5</v>
      </c>
      <c r="C15" s="8">
        <v>17</v>
      </c>
      <c r="D15" s="9" t="s">
        <v>5</v>
      </c>
      <c r="E15" s="10">
        <v>4</v>
      </c>
      <c r="F15" t="str">
        <f t="shared" si="1"/>
        <v>c</v>
      </c>
      <c r="G15">
        <f t="shared" si="2"/>
        <v>4</v>
      </c>
      <c r="H15" t="b">
        <f t="shared" si="0"/>
        <v>1</v>
      </c>
    </row>
    <row r="16" spans="1:10">
      <c r="A16" s="12">
        <v>14</v>
      </c>
      <c r="B16" s="13">
        <v>29.8</v>
      </c>
      <c r="C16" s="13">
        <v>15</v>
      </c>
      <c r="D16" s="14" t="s">
        <v>5</v>
      </c>
      <c r="E16" s="15">
        <v>5</v>
      </c>
      <c r="F16" t="str">
        <f t="shared" si="1"/>
        <v>c</v>
      </c>
      <c r="G16">
        <f t="shared" si="2"/>
        <v>5</v>
      </c>
      <c r="H16" t="b">
        <f t="shared" si="0"/>
        <v>1</v>
      </c>
    </row>
    <row r="17" spans="1:8">
      <c r="A17" s="7">
        <v>15</v>
      </c>
      <c r="B17" s="8">
        <v>28.3</v>
      </c>
      <c r="C17" s="8">
        <v>22</v>
      </c>
      <c r="D17" s="9" t="s">
        <v>5</v>
      </c>
      <c r="E17" s="10">
        <v>5</v>
      </c>
      <c r="F17" t="str">
        <f t="shared" si="1"/>
        <v>c</v>
      </c>
      <c r="G17">
        <f t="shared" si="2"/>
        <v>5</v>
      </c>
      <c r="H17" t="b">
        <f t="shared" si="0"/>
        <v>1</v>
      </c>
    </row>
    <row r="18" spans="1:8">
      <c r="A18" s="12">
        <v>16</v>
      </c>
      <c r="B18" s="13">
        <v>25.5</v>
      </c>
      <c r="C18" s="13">
        <v>0</v>
      </c>
      <c r="D18" s="14" t="s">
        <v>33</v>
      </c>
      <c r="E18" s="15">
        <v>0</v>
      </c>
      <c r="F18">
        <f t="shared" si="1"/>
        <v>0</v>
      </c>
      <c r="G18">
        <f t="shared" si="2"/>
        <v>0</v>
      </c>
      <c r="H18" t="b">
        <f t="shared" si="0"/>
        <v>1</v>
      </c>
    </row>
    <row r="19" spans="1:8">
      <c r="A19" s="7">
        <v>17</v>
      </c>
      <c r="B19" s="8">
        <v>22</v>
      </c>
      <c r="C19" s="8">
        <v>2</v>
      </c>
      <c r="D19" s="9" t="s">
        <v>5</v>
      </c>
      <c r="E19" s="10">
        <v>1</v>
      </c>
      <c r="F19" t="str">
        <f t="shared" si="1"/>
        <v>c</v>
      </c>
      <c r="G19">
        <f t="shared" si="2"/>
        <v>1</v>
      </c>
      <c r="H19" t="b">
        <f t="shared" si="0"/>
        <v>1</v>
      </c>
    </row>
    <row r="20" spans="1:8">
      <c r="A20" s="12">
        <v>18</v>
      </c>
      <c r="B20" s="13">
        <v>18.899999999999999</v>
      </c>
      <c r="C20" s="13">
        <v>1</v>
      </c>
      <c r="D20" s="14" t="s">
        <v>5</v>
      </c>
      <c r="E20" s="15">
        <v>1</v>
      </c>
      <c r="F20" t="str">
        <f t="shared" si="1"/>
        <v>c</v>
      </c>
      <c r="G20">
        <f t="shared" si="2"/>
        <v>1</v>
      </c>
      <c r="H20" t="b">
        <f t="shared" si="0"/>
        <v>1</v>
      </c>
    </row>
    <row r="21" spans="1:8">
      <c r="A21" s="7">
        <v>19</v>
      </c>
      <c r="B21" s="8">
        <v>16.899999999999999</v>
      </c>
      <c r="C21" s="8">
        <v>1</v>
      </c>
      <c r="D21" s="9" t="s">
        <v>5</v>
      </c>
      <c r="E21" s="10">
        <v>1</v>
      </c>
      <c r="F21" t="str">
        <f t="shared" si="1"/>
        <v>c</v>
      </c>
      <c r="G21">
        <f t="shared" si="2"/>
        <v>1</v>
      </c>
      <c r="H21" t="b">
        <f t="shared" si="0"/>
        <v>1</v>
      </c>
    </row>
    <row r="22" spans="1:8">
      <c r="A22" s="12">
        <v>20</v>
      </c>
      <c r="B22" s="13">
        <v>16.3</v>
      </c>
      <c r="C22" s="13">
        <v>12</v>
      </c>
      <c r="D22" s="14" t="s">
        <v>5</v>
      </c>
      <c r="E22" s="15">
        <v>2</v>
      </c>
      <c r="F22" t="str">
        <f t="shared" si="1"/>
        <v>c</v>
      </c>
      <c r="G22">
        <f t="shared" si="2"/>
        <v>2</v>
      </c>
      <c r="H22" t="b">
        <f t="shared" si="0"/>
        <v>1</v>
      </c>
    </row>
    <row r="23" spans="1:8">
      <c r="A23" s="7">
        <v>21</v>
      </c>
      <c r="B23" s="8">
        <v>17.100000000000001</v>
      </c>
      <c r="C23" s="8">
        <v>11</v>
      </c>
      <c r="D23" s="9" t="s">
        <v>5</v>
      </c>
      <c r="E23" s="10">
        <v>2</v>
      </c>
      <c r="F23" t="str">
        <f t="shared" si="1"/>
        <v>c</v>
      </c>
      <c r="G23">
        <f t="shared" si="2"/>
        <v>2</v>
      </c>
      <c r="H23" t="b">
        <f t="shared" si="0"/>
        <v>1</v>
      </c>
    </row>
    <row r="24" spans="1:8">
      <c r="A24" s="12">
        <v>22</v>
      </c>
      <c r="B24" s="13">
        <v>18.7</v>
      </c>
      <c r="C24" s="13">
        <v>6</v>
      </c>
      <c r="D24" s="14" t="s">
        <v>5</v>
      </c>
      <c r="E24" s="15">
        <v>2</v>
      </c>
      <c r="F24" t="str">
        <f t="shared" si="1"/>
        <v>c</v>
      </c>
      <c r="G24">
        <f t="shared" si="2"/>
        <v>2</v>
      </c>
      <c r="H24" t="b">
        <f t="shared" si="0"/>
        <v>1</v>
      </c>
    </row>
    <row r="25" spans="1:8">
      <c r="A25" s="7">
        <v>23</v>
      </c>
      <c r="B25" s="8">
        <v>20.2</v>
      </c>
      <c r="C25" s="8">
        <v>18</v>
      </c>
      <c r="D25" s="9" t="s">
        <v>5</v>
      </c>
      <c r="E25" s="10">
        <v>2</v>
      </c>
      <c r="F25" t="str">
        <f t="shared" si="1"/>
        <v>c</v>
      </c>
      <c r="G25">
        <f t="shared" si="2"/>
        <v>3</v>
      </c>
      <c r="H25" t="b">
        <f t="shared" si="0"/>
        <v>0</v>
      </c>
    </row>
    <row r="26" spans="1:8">
      <c r="A26" s="12">
        <v>24</v>
      </c>
      <c r="B26" s="13">
        <v>20.8</v>
      </c>
      <c r="C26" s="13">
        <v>15</v>
      </c>
      <c r="D26" s="14" t="s">
        <v>5</v>
      </c>
      <c r="E26" s="15">
        <v>3</v>
      </c>
      <c r="F26" t="str">
        <f t="shared" si="1"/>
        <v>c</v>
      </c>
      <c r="G26">
        <f t="shared" si="2"/>
        <v>3</v>
      </c>
      <c r="H26" t="b">
        <f t="shared" si="0"/>
        <v>1</v>
      </c>
    </row>
    <row r="27" spans="1:8">
      <c r="A27" s="7">
        <v>25</v>
      </c>
      <c r="B27" s="8">
        <v>19.899999999999999</v>
      </c>
      <c r="C27" s="8">
        <v>5</v>
      </c>
      <c r="D27" s="9" t="s">
        <v>5</v>
      </c>
      <c r="E27" s="10">
        <v>3</v>
      </c>
      <c r="F27" t="str">
        <f t="shared" si="1"/>
        <v>c</v>
      </c>
      <c r="G27">
        <f t="shared" si="2"/>
        <v>3</v>
      </c>
      <c r="H27" t="b">
        <f t="shared" si="0"/>
        <v>1</v>
      </c>
    </row>
    <row r="28" spans="1:8">
      <c r="A28" s="12">
        <v>26</v>
      </c>
      <c r="B28" s="13">
        <v>17.5</v>
      </c>
      <c r="C28" s="13">
        <v>19</v>
      </c>
      <c r="D28" s="14" t="s">
        <v>5</v>
      </c>
      <c r="E28" s="15">
        <v>4</v>
      </c>
      <c r="F28" t="str">
        <f t="shared" si="1"/>
        <v>c</v>
      </c>
      <c r="G28">
        <f t="shared" si="2"/>
        <v>4</v>
      </c>
      <c r="H28" t="b">
        <f t="shared" si="0"/>
        <v>1</v>
      </c>
    </row>
    <row r="29" spans="1:8">
      <c r="A29" s="7">
        <v>27</v>
      </c>
      <c r="B29" s="8">
        <v>13.9</v>
      </c>
      <c r="C29" s="8">
        <v>18</v>
      </c>
      <c r="D29" s="9" t="s">
        <v>5</v>
      </c>
      <c r="E29" s="10">
        <v>4</v>
      </c>
      <c r="F29" t="str">
        <f t="shared" si="1"/>
        <v>c</v>
      </c>
      <c r="G29">
        <f t="shared" si="2"/>
        <v>4</v>
      </c>
      <c r="H29" t="b">
        <f t="shared" si="0"/>
        <v>1</v>
      </c>
    </row>
    <row r="30" spans="1:8">
      <c r="A30" s="12">
        <v>28</v>
      </c>
      <c r="B30" s="13">
        <v>9.9</v>
      </c>
      <c r="C30" s="13">
        <v>4</v>
      </c>
      <c r="D30" s="14" t="s">
        <v>5</v>
      </c>
      <c r="E30" s="15">
        <v>4</v>
      </c>
      <c r="F30" t="str">
        <f t="shared" si="1"/>
        <v>c</v>
      </c>
      <c r="G30">
        <f t="shared" si="2"/>
        <v>4</v>
      </c>
      <c r="H30" t="b">
        <f t="shared" si="0"/>
        <v>1</v>
      </c>
    </row>
    <row r="31" spans="1:8">
      <c r="A31" s="7">
        <v>29</v>
      </c>
      <c r="B31" s="8">
        <v>6.4</v>
      </c>
      <c r="C31" s="8">
        <v>17</v>
      </c>
      <c r="D31" s="9" t="s">
        <v>5</v>
      </c>
      <c r="E31" s="10">
        <v>5</v>
      </c>
      <c r="F31" t="str">
        <f t="shared" si="1"/>
        <v>c</v>
      </c>
      <c r="G31">
        <f t="shared" si="2"/>
        <v>5</v>
      </c>
      <c r="H31" t="b">
        <f t="shared" si="0"/>
        <v>1</v>
      </c>
    </row>
    <row r="32" spans="1:8">
      <c r="A32" s="12">
        <v>30</v>
      </c>
      <c r="B32" s="13">
        <v>4.2</v>
      </c>
      <c r="C32" s="13">
        <v>14</v>
      </c>
      <c r="D32" s="14" t="s">
        <v>5</v>
      </c>
      <c r="E32" s="15">
        <v>5</v>
      </c>
      <c r="F32" t="str">
        <f t="shared" si="1"/>
        <v>c</v>
      </c>
      <c r="G32">
        <f t="shared" si="2"/>
        <v>5</v>
      </c>
      <c r="H32" t="b">
        <f t="shared" si="0"/>
        <v>1</v>
      </c>
    </row>
    <row r="33" spans="1:8">
      <c r="A33" s="7">
        <v>31</v>
      </c>
      <c r="B33" s="8">
        <v>3.6</v>
      </c>
      <c r="C33" s="8">
        <v>12</v>
      </c>
      <c r="D33" s="9" t="s">
        <v>5</v>
      </c>
      <c r="E33" s="10">
        <v>5</v>
      </c>
      <c r="F33" t="str">
        <f t="shared" si="1"/>
        <v>c</v>
      </c>
      <c r="G33">
        <f t="shared" si="2"/>
        <v>5</v>
      </c>
      <c r="H33" t="b">
        <f t="shared" si="0"/>
        <v>1</v>
      </c>
    </row>
    <row r="34" spans="1:8">
      <c r="A34" s="12">
        <v>32</v>
      </c>
      <c r="B34" s="13">
        <v>4.5999999999999996</v>
      </c>
      <c r="C34" s="13">
        <v>11</v>
      </c>
      <c r="D34" s="14" t="s">
        <v>5</v>
      </c>
      <c r="E34" s="15">
        <v>5</v>
      </c>
      <c r="F34" t="str">
        <f t="shared" si="1"/>
        <v>c</v>
      </c>
      <c r="G34">
        <f t="shared" si="2"/>
        <v>5</v>
      </c>
      <c r="H34" t="b">
        <f t="shared" si="0"/>
        <v>1</v>
      </c>
    </row>
    <row r="35" spans="1:8">
      <c r="A35" s="7">
        <v>33</v>
      </c>
      <c r="B35" s="8">
        <v>6.6</v>
      </c>
      <c r="C35" s="8">
        <v>17</v>
      </c>
      <c r="D35" s="9" t="s">
        <v>5</v>
      </c>
      <c r="E35" s="10">
        <v>5</v>
      </c>
      <c r="F35" t="str">
        <f t="shared" si="1"/>
        <v>c</v>
      </c>
      <c r="G35">
        <f t="shared" si="2"/>
        <v>5</v>
      </c>
      <c r="H35" t="b">
        <f t="shared" si="0"/>
        <v>1</v>
      </c>
    </row>
    <row r="36" spans="1:8">
      <c r="A36" s="12">
        <v>34</v>
      </c>
      <c r="B36" s="13">
        <v>8.6999999999999993</v>
      </c>
      <c r="C36" s="13">
        <v>26</v>
      </c>
      <c r="D36" s="14" t="s">
        <v>5</v>
      </c>
      <c r="E36" s="15">
        <v>5</v>
      </c>
      <c r="F36" t="str">
        <f t="shared" si="1"/>
        <v>c</v>
      </c>
      <c r="G36">
        <f t="shared" si="2"/>
        <v>5</v>
      </c>
      <c r="H36" t="b">
        <f t="shared" si="0"/>
        <v>1</v>
      </c>
    </row>
    <row r="37" spans="1:8">
      <c r="A37" s="7">
        <v>35</v>
      </c>
      <c r="B37" s="8">
        <v>10</v>
      </c>
      <c r="C37" s="8">
        <v>0</v>
      </c>
      <c r="D37" s="9" t="s">
        <v>33</v>
      </c>
      <c r="E37" s="10">
        <v>0</v>
      </c>
      <c r="F37">
        <f t="shared" si="1"/>
        <v>0</v>
      </c>
      <c r="G37">
        <f t="shared" si="2"/>
        <v>0</v>
      </c>
      <c r="H37" t="b">
        <f t="shared" si="0"/>
        <v>1</v>
      </c>
    </row>
    <row r="38" spans="1:8">
      <c r="A38" s="12">
        <v>36</v>
      </c>
      <c r="B38" s="13">
        <v>10.1</v>
      </c>
      <c r="C38" s="13">
        <v>3</v>
      </c>
      <c r="D38" s="14" t="s">
        <v>5</v>
      </c>
      <c r="E38" s="15">
        <v>1</v>
      </c>
      <c r="F38" t="str">
        <f t="shared" si="1"/>
        <v>c</v>
      </c>
      <c r="G38">
        <f t="shared" si="2"/>
        <v>1</v>
      </c>
      <c r="H38" t="b">
        <f t="shared" si="0"/>
        <v>1</v>
      </c>
    </row>
    <row r="39" spans="1:8">
      <c r="A39" s="7">
        <v>37</v>
      </c>
      <c r="B39" s="8">
        <v>8.8000000000000007</v>
      </c>
      <c r="C39" s="8">
        <v>3</v>
      </c>
      <c r="D39" s="9" t="s">
        <v>5</v>
      </c>
      <c r="E39" s="10">
        <v>1</v>
      </c>
      <c r="F39" t="str">
        <f t="shared" si="1"/>
        <v>c</v>
      </c>
      <c r="G39">
        <f t="shared" si="2"/>
        <v>1</v>
      </c>
      <c r="H39" t="b">
        <f t="shared" si="0"/>
        <v>1</v>
      </c>
    </row>
    <row r="40" spans="1:8">
      <c r="A40" s="12">
        <v>38</v>
      </c>
      <c r="B40" s="13">
        <v>6.4</v>
      </c>
      <c r="C40" s="13">
        <v>5</v>
      </c>
      <c r="D40" s="14" t="s">
        <v>5</v>
      </c>
      <c r="E40" s="15">
        <v>1</v>
      </c>
      <c r="F40" t="str">
        <f t="shared" si="1"/>
        <v>c</v>
      </c>
      <c r="G40">
        <f t="shared" si="2"/>
        <v>1</v>
      </c>
      <c r="H40" t="b">
        <f t="shared" si="0"/>
        <v>1</v>
      </c>
    </row>
    <row r="41" spans="1:8">
      <c r="A41" s="7">
        <v>39</v>
      </c>
      <c r="B41" s="8">
        <v>3.8</v>
      </c>
      <c r="C41" s="8">
        <v>11</v>
      </c>
      <c r="D41" s="9" t="s">
        <v>5</v>
      </c>
      <c r="E41" s="10">
        <v>2</v>
      </c>
      <c r="F41" t="str">
        <f t="shared" si="1"/>
        <v>c</v>
      </c>
      <c r="G41">
        <f t="shared" si="2"/>
        <v>2</v>
      </c>
      <c r="H41" t="b">
        <f t="shared" si="0"/>
        <v>1</v>
      </c>
    </row>
    <row r="42" spans="1:8">
      <c r="A42" s="12">
        <v>40</v>
      </c>
      <c r="B42" s="13">
        <v>1.7</v>
      </c>
      <c r="C42" s="13">
        <v>6</v>
      </c>
      <c r="D42" s="14" t="s">
        <v>5</v>
      </c>
      <c r="E42" s="15">
        <v>2</v>
      </c>
      <c r="F42" t="str">
        <f t="shared" si="1"/>
        <v>c</v>
      </c>
      <c r="G42">
        <f t="shared" si="2"/>
        <v>2</v>
      </c>
      <c r="H42" t="b">
        <f t="shared" si="0"/>
        <v>1</v>
      </c>
    </row>
    <row r="43" spans="1:8">
      <c r="A43" s="7">
        <v>41</v>
      </c>
      <c r="B43" s="8">
        <v>1</v>
      </c>
      <c r="C43" s="8">
        <v>3</v>
      </c>
      <c r="D43" s="9" t="s">
        <v>5</v>
      </c>
      <c r="E43" s="10">
        <v>2</v>
      </c>
      <c r="F43" t="str">
        <f t="shared" si="1"/>
        <v>c</v>
      </c>
      <c r="G43">
        <f t="shared" si="2"/>
        <v>2</v>
      </c>
      <c r="H43" t="b">
        <f t="shared" si="0"/>
        <v>1</v>
      </c>
    </row>
    <row r="44" spans="1:8">
      <c r="A44" s="12">
        <v>42</v>
      </c>
      <c r="B44" s="13">
        <v>2</v>
      </c>
      <c r="C44" s="13">
        <v>17</v>
      </c>
      <c r="D44" s="14" t="s">
        <v>5</v>
      </c>
      <c r="E44" s="15">
        <v>3</v>
      </c>
      <c r="F44" t="str">
        <f t="shared" si="1"/>
        <v>c</v>
      </c>
      <c r="G44">
        <f t="shared" si="2"/>
        <v>3</v>
      </c>
      <c r="H44" t="b">
        <f t="shared" si="0"/>
        <v>1</v>
      </c>
    </row>
    <row r="45" spans="1:8">
      <c r="A45" s="7">
        <v>43</v>
      </c>
      <c r="B45" s="8">
        <v>4.5999999999999996</v>
      </c>
      <c r="C45" s="8">
        <v>5</v>
      </c>
      <c r="D45" s="9" t="s">
        <v>5</v>
      </c>
      <c r="E45" s="10">
        <v>3</v>
      </c>
      <c r="F45" t="str">
        <f t="shared" si="1"/>
        <v>c</v>
      </c>
      <c r="G45">
        <f t="shared" si="2"/>
        <v>3</v>
      </c>
      <c r="H45" t="b">
        <f t="shared" si="0"/>
        <v>1</v>
      </c>
    </row>
    <row r="46" spans="1:8">
      <c r="A46" s="12">
        <v>44</v>
      </c>
      <c r="B46" s="13">
        <v>8.1999999999999993</v>
      </c>
      <c r="C46" s="13">
        <v>8</v>
      </c>
      <c r="D46" s="14" t="s">
        <v>5</v>
      </c>
      <c r="E46" s="15">
        <v>3</v>
      </c>
      <c r="F46" t="str">
        <f t="shared" si="1"/>
        <v>c</v>
      </c>
      <c r="G46">
        <f t="shared" si="2"/>
        <v>3</v>
      </c>
      <c r="H46" t="b">
        <f t="shared" si="0"/>
        <v>1</v>
      </c>
    </row>
    <row r="47" spans="1:8">
      <c r="A47" s="7">
        <v>45</v>
      </c>
      <c r="B47" s="8">
        <v>11.8</v>
      </c>
      <c r="C47" s="8">
        <v>2</v>
      </c>
      <c r="D47" s="9" t="s">
        <v>5</v>
      </c>
      <c r="E47" s="10">
        <v>4</v>
      </c>
      <c r="F47" t="str">
        <f t="shared" si="1"/>
        <v>c</v>
      </c>
      <c r="G47">
        <f t="shared" si="2"/>
        <v>4</v>
      </c>
      <c r="H47" t="b">
        <f t="shared" si="0"/>
        <v>1</v>
      </c>
    </row>
    <row r="48" spans="1:8">
      <c r="A48" s="12">
        <v>46</v>
      </c>
      <c r="B48" s="13">
        <v>14.7</v>
      </c>
      <c r="C48" s="13">
        <v>1</v>
      </c>
      <c r="D48" s="14" t="s">
        <v>5</v>
      </c>
      <c r="E48" s="15">
        <v>4</v>
      </c>
      <c r="F48" t="str">
        <f t="shared" si="1"/>
        <v>c</v>
      </c>
      <c r="G48">
        <f t="shared" si="2"/>
        <v>4</v>
      </c>
      <c r="H48" t="b">
        <f t="shared" si="0"/>
        <v>1</v>
      </c>
    </row>
    <row r="49" spans="1:8">
      <c r="A49" s="7">
        <v>47</v>
      </c>
      <c r="B49" s="8">
        <v>16.3</v>
      </c>
      <c r="C49" s="8">
        <v>11</v>
      </c>
      <c r="D49" s="9" t="s">
        <v>5</v>
      </c>
      <c r="E49" s="10">
        <v>4</v>
      </c>
      <c r="F49" t="str">
        <f t="shared" si="1"/>
        <v>c</v>
      </c>
      <c r="G49">
        <f t="shared" si="2"/>
        <v>4</v>
      </c>
      <c r="H49" t="b">
        <f t="shared" si="0"/>
        <v>1</v>
      </c>
    </row>
    <row r="50" spans="1:8">
      <c r="A50" s="12">
        <v>48</v>
      </c>
      <c r="B50" s="13">
        <v>16.3</v>
      </c>
      <c r="C50" s="13">
        <v>25</v>
      </c>
      <c r="D50" s="14" t="s">
        <v>5</v>
      </c>
      <c r="E50" s="15">
        <v>5</v>
      </c>
      <c r="F50" t="str">
        <f t="shared" si="1"/>
        <v>c</v>
      </c>
      <c r="G50">
        <f t="shared" si="2"/>
        <v>5</v>
      </c>
      <c r="H50" t="b">
        <f t="shared" si="0"/>
        <v>1</v>
      </c>
    </row>
    <row r="51" spans="1:8">
      <c r="A51" s="7">
        <v>49</v>
      </c>
      <c r="B51" s="8">
        <v>15.2</v>
      </c>
      <c r="C51" s="8">
        <v>0</v>
      </c>
      <c r="D51" s="9" t="s">
        <v>33</v>
      </c>
      <c r="E51" s="10">
        <v>0</v>
      </c>
      <c r="F51">
        <f t="shared" si="1"/>
        <v>0</v>
      </c>
      <c r="G51">
        <f t="shared" si="2"/>
        <v>0</v>
      </c>
      <c r="H51" t="b">
        <f t="shared" si="0"/>
        <v>1</v>
      </c>
    </row>
    <row r="52" spans="1:8">
      <c r="A52" s="12">
        <v>50</v>
      </c>
      <c r="B52" s="13">
        <v>13.6</v>
      </c>
      <c r="C52" s="13">
        <v>2</v>
      </c>
      <c r="D52" s="14" t="s">
        <v>5</v>
      </c>
      <c r="E52" s="15">
        <v>1</v>
      </c>
      <c r="F52" t="str">
        <f t="shared" si="1"/>
        <v>c</v>
      </c>
      <c r="G52">
        <f t="shared" si="2"/>
        <v>1</v>
      </c>
      <c r="H52" t="b">
        <f t="shared" si="0"/>
        <v>1</v>
      </c>
    </row>
    <row r="53" spans="1:8">
      <c r="A53" s="7">
        <v>51</v>
      </c>
      <c r="B53" s="8">
        <v>12.5</v>
      </c>
      <c r="C53" s="8">
        <v>3</v>
      </c>
      <c r="D53" s="9" t="s">
        <v>5</v>
      </c>
      <c r="E53" s="10">
        <v>1</v>
      </c>
      <c r="F53" t="str">
        <f t="shared" si="1"/>
        <v>c</v>
      </c>
      <c r="G53">
        <f t="shared" si="2"/>
        <v>1</v>
      </c>
      <c r="H53" t="b">
        <f t="shared" si="0"/>
        <v>1</v>
      </c>
    </row>
    <row r="54" spans="1:8">
      <c r="A54" s="12">
        <v>52</v>
      </c>
      <c r="B54" s="13">
        <v>12.5</v>
      </c>
      <c r="C54" s="13">
        <v>2</v>
      </c>
      <c r="D54" s="14" t="s">
        <v>5</v>
      </c>
      <c r="E54" s="15">
        <v>1</v>
      </c>
      <c r="F54" t="str">
        <f t="shared" si="1"/>
        <v>c</v>
      </c>
      <c r="G54">
        <f t="shared" si="2"/>
        <v>1</v>
      </c>
      <c r="H54" t="b">
        <f t="shared" si="0"/>
        <v>1</v>
      </c>
    </row>
    <row r="55" spans="1:8">
      <c r="A55" s="7">
        <v>53</v>
      </c>
      <c r="B55" s="8">
        <v>14.1</v>
      </c>
      <c r="C55" s="8">
        <v>4</v>
      </c>
      <c r="D55" s="9" t="s">
        <v>5</v>
      </c>
      <c r="E55" s="10">
        <v>2</v>
      </c>
      <c r="F55" t="str">
        <f t="shared" si="1"/>
        <v>c</v>
      </c>
      <c r="G55">
        <f t="shared" si="2"/>
        <v>2</v>
      </c>
      <c r="H55" t="b">
        <f t="shared" si="0"/>
        <v>1</v>
      </c>
    </row>
    <row r="56" spans="1:8">
      <c r="A56" s="12">
        <v>54</v>
      </c>
      <c r="B56" s="13">
        <v>17.100000000000001</v>
      </c>
      <c r="C56" s="13">
        <v>5</v>
      </c>
      <c r="D56" s="14" t="s">
        <v>5</v>
      </c>
      <c r="E56" s="15">
        <v>2</v>
      </c>
      <c r="F56" t="str">
        <f t="shared" si="1"/>
        <v>c</v>
      </c>
      <c r="G56">
        <f t="shared" si="2"/>
        <v>2</v>
      </c>
      <c r="H56" t="b">
        <f t="shared" si="0"/>
        <v>1</v>
      </c>
    </row>
    <row r="57" spans="1:8">
      <c r="A57" s="7">
        <v>55</v>
      </c>
      <c r="B57" s="8">
        <v>20.9</v>
      </c>
      <c r="C57" s="8">
        <v>9</v>
      </c>
      <c r="D57" s="9" t="s">
        <v>5</v>
      </c>
      <c r="E57" s="10">
        <v>2</v>
      </c>
      <c r="F57" t="str">
        <f t="shared" si="1"/>
        <v>c</v>
      </c>
      <c r="G57">
        <f t="shared" si="2"/>
        <v>2</v>
      </c>
      <c r="H57" t="b">
        <f t="shared" si="0"/>
        <v>1</v>
      </c>
    </row>
    <row r="58" spans="1:8">
      <c r="A58" s="12">
        <v>56</v>
      </c>
      <c r="B58" s="13">
        <v>24.5</v>
      </c>
      <c r="C58" s="13">
        <v>2</v>
      </c>
      <c r="D58" s="14" t="s">
        <v>5</v>
      </c>
      <c r="E58" s="15">
        <v>3</v>
      </c>
      <c r="F58" t="str">
        <f t="shared" si="1"/>
        <v>c</v>
      </c>
      <c r="G58">
        <f t="shared" si="2"/>
        <v>3</v>
      </c>
      <c r="H58" t="b">
        <f t="shared" si="0"/>
        <v>1</v>
      </c>
    </row>
    <row r="59" spans="1:8">
      <c r="A59" s="7">
        <v>57</v>
      </c>
      <c r="B59" s="8">
        <v>27.3</v>
      </c>
      <c r="C59" s="8">
        <v>16</v>
      </c>
      <c r="D59" s="9" t="s">
        <v>5</v>
      </c>
      <c r="E59" s="10">
        <v>3</v>
      </c>
      <c r="F59" t="str">
        <f t="shared" si="1"/>
        <v>c</v>
      </c>
      <c r="G59">
        <f t="shared" si="2"/>
        <v>3</v>
      </c>
      <c r="H59" t="b">
        <f t="shared" si="0"/>
        <v>1</v>
      </c>
    </row>
    <row r="60" spans="1:8">
      <c r="A60" s="12">
        <v>58</v>
      </c>
      <c r="B60" s="13">
        <v>28.4</v>
      </c>
      <c r="C60" s="13">
        <v>14</v>
      </c>
      <c r="D60" s="14" t="s">
        <v>5</v>
      </c>
      <c r="E60" s="15">
        <v>3</v>
      </c>
      <c r="F60" t="str">
        <f t="shared" si="1"/>
        <v>c</v>
      </c>
      <c r="G60">
        <f t="shared" si="2"/>
        <v>3</v>
      </c>
      <c r="H60" t="b">
        <f t="shared" si="0"/>
        <v>1</v>
      </c>
    </row>
    <row r="61" spans="1:8">
      <c r="A61" s="7">
        <v>59</v>
      </c>
      <c r="B61" s="8">
        <v>27.8</v>
      </c>
      <c r="C61" s="8">
        <v>14</v>
      </c>
      <c r="D61" s="9" t="s">
        <v>5</v>
      </c>
      <c r="E61" s="10">
        <v>3</v>
      </c>
      <c r="F61" t="str">
        <f t="shared" si="1"/>
        <v>c</v>
      </c>
      <c r="G61">
        <f t="shared" si="2"/>
        <v>4</v>
      </c>
      <c r="H61" t="b">
        <f t="shared" si="0"/>
        <v>0</v>
      </c>
    </row>
    <row r="62" spans="1:8">
      <c r="A62" s="12">
        <v>60</v>
      </c>
      <c r="B62" s="13">
        <v>25.9</v>
      </c>
      <c r="C62" s="13">
        <v>6</v>
      </c>
      <c r="D62" s="14" t="s">
        <v>5</v>
      </c>
      <c r="E62" s="15">
        <v>4</v>
      </c>
      <c r="F62" t="str">
        <f t="shared" si="1"/>
        <v>c</v>
      </c>
      <c r="G62">
        <f t="shared" si="2"/>
        <v>4</v>
      </c>
      <c r="H62" t="b">
        <f t="shared" si="0"/>
        <v>1</v>
      </c>
    </row>
    <row r="63" spans="1:8">
      <c r="A63" s="7">
        <v>61</v>
      </c>
      <c r="B63" s="8">
        <v>23.4</v>
      </c>
      <c r="C63" s="8">
        <v>21</v>
      </c>
      <c r="D63" s="9" t="s">
        <v>5</v>
      </c>
      <c r="E63" s="10">
        <v>4</v>
      </c>
      <c r="F63" t="str">
        <f t="shared" si="1"/>
        <v>c</v>
      </c>
      <c r="G63">
        <f t="shared" si="2"/>
        <v>4</v>
      </c>
      <c r="H63" t="b">
        <f t="shared" si="0"/>
        <v>1</v>
      </c>
    </row>
    <row r="64" spans="1:8">
      <c r="A64" s="12">
        <v>62</v>
      </c>
      <c r="B64" s="13">
        <v>21.2</v>
      </c>
      <c r="C64" s="13">
        <v>21</v>
      </c>
      <c r="D64" s="14" t="s">
        <v>5</v>
      </c>
      <c r="E64" s="15">
        <v>5</v>
      </c>
      <c r="F64" t="str">
        <f t="shared" si="1"/>
        <v>c</v>
      </c>
      <c r="G64">
        <f t="shared" si="2"/>
        <v>5</v>
      </c>
      <c r="H64" t="b">
        <f t="shared" si="0"/>
        <v>1</v>
      </c>
    </row>
    <row r="65" spans="1:8">
      <c r="A65" s="7">
        <v>63</v>
      </c>
      <c r="B65" s="8">
        <v>20</v>
      </c>
      <c r="C65" s="8">
        <v>0</v>
      </c>
      <c r="D65" s="9" t="s">
        <v>33</v>
      </c>
      <c r="E65" s="10">
        <v>0</v>
      </c>
      <c r="F65">
        <f t="shared" si="1"/>
        <v>0</v>
      </c>
      <c r="G65">
        <f t="shared" si="2"/>
        <v>0</v>
      </c>
      <c r="H65" t="b">
        <f t="shared" si="0"/>
        <v>1</v>
      </c>
    </row>
    <row r="66" spans="1:8">
      <c r="A66" s="12">
        <v>64</v>
      </c>
      <c r="B66" s="13">
        <v>20.3</v>
      </c>
      <c r="C66" s="13">
        <v>4</v>
      </c>
      <c r="D66" s="14" t="s">
        <v>5</v>
      </c>
      <c r="E66" s="15">
        <v>1</v>
      </c>
      <c r="F66" t="str">
        <f t="shared" si="1"/>
        <v>c</v>
      </c>
      <c r="G66">
        <f t="shared" si="2"/>
        <v>1</v>
      </c>
      <c r="H66" t="b">
        <f t="shared" si="0"/>
        <v>1</v>
      </c>
    </row>
    <row r="67" spans="1:8">
      <c r="A67" s="7">
        <v>65</v>
      </c>
      <c r="B67" s="8">
        <v>21.8</v>
      </c>
      <c r="C67" s="8">
        <v>6</v>
      </c>
      <c r="D67" s="9" t="s">
        <v>5</v>
      </c>
      <c r="E67" s="10">
        <v>1</v>
      </c>
      <c r="F67" t="str">
        <f t="shared" si="1"/>
        <v>c</v>
      </c>
      <c r="G67">
        <f t="shared" si="2"/>
        <v>1</v>
      </c>
      <c r="H67" t="b">
        <f t="shared" si="0"/>
        <v>1</v>
      </c>
    </row>
    <row r="68" spans="1:8">
      <c r="A68" s="12">
        <v>66</v>
      </c>
      <c r="B68" s="13">
        <v>24</v>
      </c>
      <c r="C68" s="13">
        <v>3</v>
      </c>
      <c r="D68" s="14" t="s">
        <v>5</v>
      </c>
      <c r="E68" s="15">
        <v>1</v>
      </c>
      <c r="F68" t="str">
        <f t="shared" si="1"/>
        <v>c</v>
      </c>
      <c r="G68">
        <f t="shared" si="2"/>
        <v>1</v>
      </c>
      <c r="H68" t="b">
        <f t="shared" ref="H68:H131" si="3">E68=G68</f>
        <v>1</v>
      </c>
    </row>
    <row r="69" spans="1:8">
      <c r="A69" s="7">
        <v>67</v>
      </c>
      <c r="B69" s="8">
        <v>26.1</v>
      </c>
      <c r="C69" s="8">
        <v>7</v>
      </c>
      <c r="D69" s="9" t="s">
        <v>5</v>
      </c>
      <c r="E69" s="10">
        <v>2</v>
      </c>
      <c r="F69" t="str">
        <f t="shared" ref="F69:F132" si="4">IF(F68=0,IF(B69&gt;=10,"c","s"),IF(G69=0,0,F68))</f>
        <v>c</v>
      </c>
      <c r="G69">
        <f t="shared" ref="G69:G132" si="5">IF(G68=0,1,IF(G68&lt;&gt;5,IF(G66=G68,G68+1,G68),IF(C68&gt;=20,0,G68)))</f>
        <v>2</v>
      </c>
      <c r="H69" t="b">
        <f t="shared" si="3"/>
        <v>1</v>
      </c>
    </row>
    <row r="70" spans="1:8">
      <c r="A70" s="12">
        <v>68</v>
      </c>
      <c r="B70" s="13">
        <v>27.3</v>
      </c>
      <c r="C70" s="13">
        <v>6</v>
      </c>
      <c r="D70" s="14" t="s">
        <v>5</v>
      </c>
      <c r="E70" s="15">
        <v>2</v>
      </c>
      <c r="F70" t="str">
        <f t="shared" si="4"/>
        <v>c</v>
      </c>
      <c r="G70">
        <f t="shared" si="5"/>
        <v>2</v>
      </c>
      <c r="H70" t="b">
        <f t="shared" si="3"/>
        <v>1</v>
      </c>
    </row>
    <row r="71" spans="1:8">
      <c r="A71" s="7">
        <v>69</v>
      </c>
      <c r="B71" s="8">
        <v>26.8</v>
      </c>
      <c r="C71" s="8">
        <v>8</v>
      </c>
      <c r="D71" s="9" t="s">
        <v>5</v>
      </c>
      <c r="E71" s="10">
        <v>2</v>
      </c>
      <c r="F71" t="str">
        <f t="shared" si="4"/>
        <v>c</v>
      </c>
      <c r="G71">
        <f t="shared" si="5"/>
        <v>2</v>
      </c>
      <c r="H71" t="b">
        <f t="shared" si="3"/>
        <v>1</v>
      </c>
    </row>
    <row r="72" spans="1:8">
      <c r="A72" s="12">
        <v>70</v>
      </c>
      <c r="B72" s="13">
        <v>24.7</v>
      </c>
      <c r="C72" s="13">
        <v>3</v>
      </c>
      <c r="D72" s="14" t="s">
        <v>5</v>
      </c>
      <c r="E72" s="15">
        <v>3</v>
      </c>
      <c r="F72" t="str">
        <f t="shared" si="4"/>
        <v>c</v>
      </c>
      <c r="G72">
        <f t="shared" si="5"/>
        <v>3</v>
      </c>
      <c r="H72" t="b">
        <f t="shared" si="3"/>
        <v>1</v>
      </c>
    </row>
    <row r="73" spans="1:8">
      <c r="A73" s="7">
        <v>71</v>
      </c>
      <c r="B73" s="8">
        <v>21.2</v>
      </c>
      <c r="C73" s="8">
        <v>16</v>
      </c>
      <c r="D73" s="9" t="s">
        <v>5</v>
      </c>
      <c r="E73" s="10">
        <v>3</v>
      </c>
      <c r="F73" t="str">
        <f t="shared" si="4"/>
        <v>c</v>
      </c>
      <c r="G73">
        <f t="shared" si="5"/>
        <v>3</v>
      </c>
      <c r="H73" t="b">
        <f t="shared" si="3"/>
        <v>1</v>
      </c>
    </row>
    <row r="74" spans="1:8">
      <c r="A74" s="12">
        <v>72</v>
      </c>
      <c r="B74" s="13">
        <v>17.3</v>
      </c>
      <c r="C74" s="13">
        <v>8</v>
      </c>
      <c r="D74" s="14" t="s">
        <v>5</v>
      </c>
      <c r="E74" s="15">
        <v>3</v>
      </c>
      <c r="F74" t="str">
        <f t="shared" si="4"/>
        <v>c</v>
      </c>
      <c r="G74">
        <f t="shared" si="5"/>
        <v>3</v>
      </c>
      <c r="H74" t="b">
        <f t="shared" si="3"/>
        <v>1</v>
      </c>
    </row>
    <row r="75" spans="1:8">
      <c r="A75" s="7">
        <v>73</v>
      </c>
      <c r="B75" s="8">
        <v>13.7</v>
      </c>
      <c r="C75" s="8">
        <v>19</v>
      </c>
      <c r="D75" s="9" t="s">
        <v>5</v>
      </c>
      <c r="E75" s="10">
        <v>4</v>
      </c>
      <c r="F75" t="str">
        <f t="shared" si="4"/>
        <v>c</v>
      </c>
      <c r="G75">
        <f t="shared" si="5"/>
        <v>4</v>
      </c>
      <c r="H75" t="b">
        <f t="shared" si="3"/>
        <v>1</v>
      </c>
    </row>
    <row r="76" spans="1:8">
      <c r="A76" s="12">
        <v>74</v>
      </c>
      <c r="B76" s="13">
        <v>11.3</v>
      </c>
      <c r="C76" s="13">
        <v>5</v>
      </c>
      <c r="D76" s="14" t="s">
        <v>5</v>
      </c>
      <c r="E76" s="15">
        <v>4</v>
      </c>
      <c r="F76" t="str">
        <f t="shared" si="4"/>
        <v>c</v>
      </c>
      <c r="G76">
        <f t="shared" si="5"/>
        <v>4</v>
      </c>
      <c r="H76" t="b">
        <f t="shared" si="3"/>
        <v>1</v>
      </c>
    </row>
    <row r="77" spans="1:8">
      <c r="A77" s="7">
        <v>75</v>
      </c>
      <c r="B77" s="8">
        <v>10.5</v>
      </c>
      <c r="C77" s="8">
        <v>2</v>
      </c>
      <c r="D77" s="9" t="s">
        <v>5</v>
      </c>
      <c r="E77" s="10">
        <v>4</v>
      </c>
      <c r="F77" t="str">
        <f t="shared" si="4"/>
        <v>c</v>
      </c>
      <c r="G77">
        <f t="shared" si="5"/>
        <v>4</v>
      </c>
      <c r="H77" t="b">
        <f t="shared" si="3"/>
        <v>1</v>
      </c>
    </row>
    <row r="78" spans="1:8">
      <c r="A78" s="12">
        <v>76</v>
      </c>
      <c r="B78" s="13">
        <v>11</v>
      </c>
      <c r="C78" s="13">
        <v>22</v>
      </c>
      <c r="D78" s="14" t="s">
        <v>5</v>
      </c>
      <c r="E78" s="15">
        <v>5</v>
      </c>
      <c r="F78" t="str">
        <f t="shared" si="4"/>
        <v>c</v>
      </c>
      <c r="G78">
        <f t="shared" si="5"/>
        <v>5</v>
      </c>
      <c r="H78" t="b">
        <f t="shared" si="3"/>
        <v>1</v>
      </c>
    </row>
    <row r="79" spans="1:8">
      <c r="A79" s="7">
        <v>77</v>
      </c>
      <c r="B79" s="8">
        <v>12.5</v>
      </c>
      <c r="C79" s="8">
        <v>0</v>
      </c>
      <c r="D79" s="9" t="s">
        <v>33</v>
      </c>
      <c r="E79" s="10">
        <v>0</v>
      </c>
      <c r="F79">
        <f t="shared" si="4"/>
        <v>0</v>
      </c>
      <c r="G79">
        <f t="shared" si="5"/>
        <v>0</v>
      </c>
      <c r="H79" t="b">
        <f t="shared" si="3"/>
        <v>1</v>
      </c>
    </row>
    <row r="80" spans="1:8">
      <c r="A80" s="12">
        <v>78</v>
      </c>
      <c r="B80" s="13">
        <v>14</v>
      </c>
      <c r="C80" s="13">
        <v>2</v>
      </c>
      <c r="D80" s="14" t="s">
        <v>5</v>
      </c>
      <c r="E80" s="15">
        <v>1</v>
      </c>
      <c r="F80" t="str">
        <f t="shared" si="4"/>
        <v>c</v>
      </c>
      <c r="G80">
        <f t="shared" si="5"/>
        <v>1</v>
      </c>
      <c r="H80" t="b">
        <f t="shared" si="3"/>
        <v>1</v>
      </c>
    </row>
    <row r="81" spans="1:8">
      <c r="A81" s="7">
        <v>79</v>
      </c>
      <c r="B81" s="8">
        <v>14.7</v>
      </c>
      <c r="C81" s="8">
        <v>4</v>
      </c>
      <c r="D81" s="9" t="s">
        <v>5</v>
      </c>
      <c r="E81" s="10">
        <v>1</v>
      </c>
      <c r="F81" t="str">
        <f t="shared" si="4"/>
        <v>c</v>
      </c>
      <c r="G81">
        <f t="shared" si="5"/>
        <v>1</v>
      </c>
      <c r="H81" t="b">
        <f t="shared" si="3"/>
        <v>1</v>
      </c>
    </row>
    <row r="82" spans="1:8">
      <c r="A82" s="12">
        <v>80</v>
      </c>
      <c r="B82" s="13">
        <v>14.1</v>
      </c>
      <c r="C82" s="13">
        <v>5</v>
      </c>
      <c r="D82" s="14" t="s">
        <v>6</v>
      </c>
      <c r="E82" s="15">
        <v>1</v>
      </c>
      <c r="F82" t="str">
        <f t="shared" si="4"/>
        <v>c</v>
      </c>
      <c r="G82">
        <f t="shared" si="5"/>
        <v>1</v>
      </c>
      <c r="H82" t="b">
        <f t="shared" si="3"/>
        <v>1</v>
      </c>
    </row>
    <row r="83" spans="1:8">
      <c r="A83" s="7">
        <v>81</v>
      </c>
      <c r="B83" s="8">
        <v>11.9</v>
      </c>
      <c r="C83" s="8">
        <v>8</v>
      </c>
      <c r="D83" s="9" t="s">
        <v>5</v>
      </c>
      <c r="E83" s="10">
        <v>2</v>
      </c>
      <c r="F83" t="str">
        <f t="shared" si="4"/>
        <v>c</v>
      </c>
      <c r="G83">
        <f t="shared" si="5"/>
        <v>2</v>
      </c>
      <c r="H83" t="b">
        <f t="shared" si="3"/>
        <v>1</v>
      </c>
    </row>
    <row r="84" spans="1:8">
      <c r="A84" s="12">
        <v>82</v>
      </c>
      <c r="B84" s="13">
        <v>8.6999999999999993</v>
      </c>
      <c r="C84" s="13">
        <v>6</v>
      </c>
      <c r="D84" s="14" t="s">
        <v>5</v>
      </c>
      <c r="E84" s="15">
        <v>2</v>
      </c>
      <c r="F84" t="str">
        <f t="shared" si="4"/>
        <v>c</v>
      </c>
      <c r="G84">
        <f t="shared" si="5"/>
        <v>2</v>
      </c>
      <c r="H84" t="b">
        <f t="shared" si="3"/>
        <v>1</v>
      </c>
    </row>
    <row r="85" spans="1:8">
      <c r="A85" s="7">
        <v>83</v>
      </c>
      <c r="B85" s="8">
        <v>5.0999999999999996</v>
      </c>
      <c r="C85" s="8">
        <v>3</v>
      </c>
      <c r="D85" s="9" t="s">
        <v>5</v>
      </c>
      <c r="E85" s="10">
        <v>2</v>
      </c>
      <c r="F85" t="str">
        <f t="shared" si="4"/>
        <v>c</v>
      </c>
      <c r="G85">
        <f t="shared" si="5"/>
        <v>2</v>
      </c>
      <c r="H85" t="b">
        <f t="shared" si="3"/>
        <v>1</v>
      </c>
    </row>
    <row r="86" spans="1:8">
      <c r="A86" s="12">
        <v>84</v>
      </c>
      <c r="B86" s="13">
        <v>2.2000000000000002</v>
      </c>
      <c r="C86" s="13">
        <v>1</v>
      </c>
      <c r="D86" s="14" t="s">
        <v>5</v>
      </c>
      <c r="E86" s="15">
        <v>3</v>
      </c>
      <c r="F86" t="str">
        <f t="shared" si="4"/>
        <v>c</v>
      </c>
      <c r="G86">
        <f t="shared" si="5"/>
        <v>3</v>
      </c>
      <c r="H86" t="b">
        <f t="shared" si="3"/>
        <v>1</v>
      </c>
    </row>
    <row r="87" spans="1:8">
      <c r="A87" s="7">
        <v>85</v>
      </c>
      <c r="B87" s="8">
        <v>0.5</v>
      </c>
      <c r="C87" s="8">
        <v>5</v>
      </c>
      <c r="D87" s="9" t="s">
        <v>5</v>
      </c>
      <c r="E87" s="10">
        <v>3</v>
      </c>
      <c r="F87" t="str">
        <f t="shared" si="4"/>
        <v>c</v>
      </c>
      <c r="G87">
        <f t="shared" si="5"/>
        <v>3</v>
      </c>
      <c r="H87" t="b">
        <f t="shared" si="3"/>
        <v>1</v>
      </c>
    </row>
    <row r="88" spans="1:8">
      <c r="A88" s="12">
        <v>86</v>
      </c>
      <c r="B88" s="13">
        <v>0.6</v>
      </c>
      <c r="C88" s="13">
        <v>13</v>
      </c>
      <c r="D88" s="14" t="s">
        <v>5</v>
      </c>
      <c r="E88" s="15">
        <v>3</v>
      </c>
      <c r="F88" t="str">
        <f t="shared" si="4"/>
        <v>c</v>
      </c>
      <c r="G88">
        <f t="shared" si="5"/>
        <v>3</v>
      </c>
      <c r="H88" t="b">
        <f t="shared" si="3"/>
        <v>1</v>
      </c>
    </row>
    <row r="89" spans="1:8">
      <c r="A89" s="7">
        <v>87</v>
      </c>
      <c r="B89" s="8">
        <v>2.2999999999999998</v>
      </c>
      <c r="C89" s="8">
        <v>4</v>
      </c>
      <c r="D89" s="9" t="s">
        <v>5</v>
      </c>
      <c r="E89" s="10">
        <v>4</v>
      </c>
      <c r="F89" t="str">
        <f t="shared" si="4"/>
        <v>c</v>
      </c>
      <c r="G89">
        <f t="shared" si="5"/>
        <v>4</v>
      </c>
      <c r="H89" t="b">
        <f t="shared" si="3"/>
        <v>1</v>
      </c>
    </row>
    <row r="90" spans="1:8">
      <c r="A90" s="12">
        <v>88</v>
      </c>
      <c r="B90" s="13">
        <v>5</v>
      </c>
      <c r="C90" s="13">
        <v>9</v>
      </c>
      <c r="D90" s="14" t="s">
        <v>5</v>
      </c>
      <c r="E90" s="15">
        <v>4</v>
      </c>
      <c r="F90" t="str">
        <f t="shared" si="4"/>
        <v>c</v>
      </c>
      <c r="G90">
        <f t="shared" si="5"/>
        <v>4</v>
      </c>
      <c r="H90" t="b">
        <f t="shared" si="3"/>
        <v>1</v>
      </c>
    </row>
    <row r="91" spans="1:8">
      <c r="A91" s="7">
        <v>89</v>
      </c>
      <c r="B91" s="8">
        <v>7.9</v>
      </c>
      <c r="C91" s="8">
        <v>24</v>
      </c>
      <c r="D91" s="9" t="s">
        <v>5</v>
      </c>
      <c r="E91" s="10">
        <v>4</v>
      </c>
      <c r="F91" t="str">
        <f t="shared" si="4"/>
        <v>c</v>
      </c>
      <c r="G91">
        <f t="shared" si="5"/>
        <v>4</v>
      </c>
      <c r="H91" t="b">
        <f t="shared" si="3"/>
        <v>1</v>
      </c>
    </row>
    <row r="92" spans="1:8">
      <c r="A92" s="12">
        <v>90</v>
      </c>
      <c r="B92" s="13">
        <v>10</v>
      </c>
      <c r="C92" s="13">
        <v>15</v>
      </c>
      <c r="D92" s="14" t="s">
        <v>5</v>
      </c>
      <c r="E92" s="15">
        <v>5</v>
      </c>
      <c r="F92" t="str">
        <f t="shared" si="4"/>
        <v>c</v>
      </c>
      <c r="G92">
        <f t="shared" si="5"/>
        <v>5</v>
      </c>
      <c r="H92" t="b">
        <f t="shared" si="3"/>
        <v>1</v>
      </c>
    </row>
    <row r="93" spans="1:8">
      <c r="A93" s="7">
        <v>91</v>
      </c>
      <c r="B93" s="8">
        <v>10.9</v>
      </c>
      <c r="C93" s="8">
        <v>29</v>
      </c>
      <c r="D93" s="9" t="s">
        <v>5</v>
      </c>
      <c r="E93" s="10">
        <v>5</v>
      </c>
      <c r="F93" t="str">
        <f t="shared" si="4"/>
        <v>c</v>
      </c>
      <c r="G93">
        <f t="shared" si="5"/>
        <v>5</v>
      </c>
      <c r="H93" t="b">
        <f t="shared" si="3"/>
        <v>1</v>
      </c>
    </row>
    <row r="94" spans="1:8">
      <c r="A94" s="12">
        <v>92</v>
      </c>
      <c r="B94" s="13">
        <v>10.3</v>
      </c>
      <c r="C94" s="13">
        <v>0</v>
      </c>
      <c r="D94" s="14" t="s">
        <v>33</v>
      </c>
      <c r="E94" s="15">
        <v>0</v>
      </c>
      <c r="F94">
        <f t="shared" si="4"/>
        <v>0</v>
      </c>
      <c r="G94">
        <f t="shared" si="5"/>
        <v>0</v>
      </c>
      <c r="H94" t="b">
        <f t="shared" si="3"/>
        <v>1</v>
      </c>
    </row>
    <row r="95" spans="1:8">
      <c r="A95" s="7">
        <v>93</v>
      </c>
      <c r="B95" s="8">
        <v>8.6999999999999993</v>
      </c>
      <c r="C95" s="8">
        <v>1</v>
      </c>
      <c r="D95" s="9" t="s">
        <v>6</v>
      </c>
      <c r="E95" s="10">
        <v>1</v>
      </c>
      <c r="F95" t="str">
        <f t="shared" si="4"/>
        <v>s</v>
      </c>
      <c r="G95">
        <f t="shared" si="5"/>
        <v>1</v>
      </c>
      <c r="H95" t="b">
        <f t="shared" si="3"/>
        <v>1</v>
      </c>
    </row>
    <row r="96" spans="1:8">
      <c r="A96" s="12">
        <v>94</v>
      </c>
      <c r="B96" s="13">
        <v>6.7</v>
      </c>
      <c r="C96" s="13">
        <v>3</v>
      </c>
      <c r="D96" s="14" t="s">
        <v>6</v>
      </c>
      <c r="E96" s="15">
        <v>1</v>
      </c>
      <c r="F96" t="str">
        <f t="shared" si="4"/>
        <v>s</v>
      </c>
      <c r="G96">
        <f t="shared" si="5"/>
        <v>1</v>
      </c>
      <c r="H96" t="b">
        <f t="shared" si="3"/>
        <v>1</v>
      </c>
    </row>
    <row r="97" spans="1:8">
      <c r="A97" s="7">
        <v>95</v>
      </c>
      <c r="B97" s="8">
        <v>5.3</v>
      </c>
      <c r="C97" s="8">
        <v>6</v>
      </c>
      <c r="D97" s="9" t="s">
        <v>6</v>
      </c>
      <c r="E97" s="10">
        <v>1</v>
      </c>
      <c r="F97" t="str">
        <f t="shared" si="4"/>
        <v>s</v>
      </c>
      <c r="G97">
        <f t="shared" si="5"/>
        <v>1</v>
      </c>
      <c r="H97" t="b">
        <f t="shared" si="3"/>
        <v>1</v>
      </c>
    </row>
    <row r="98" spans="1:8">
      <c r="A98" s="12">
        <v>96</v>
      </c>
      <c r="B98" s="13">
        <v>5.2</v>
      </c>
      <c r="C98" s="13">
        <v>3</v>
      </c>
      <c r="D98" s="14" t="s">
        <v>6</v>
      </c>
      <c r="E98" s="15">
        <v>2</v>
      </c>
      <c r="F98" t="str">
        <f t="shared" si="4"/>
        <v>s</v>
      </c>
      <c r="G98">
        <f t="shared" si="5"/>
        <v>2</v>
      </c>
      <c r="H98" t="b">
        <f t="shared" si="3"/>
        <v>1</v>
      </c>
    </row>
    <row r="99" spans="1:8">
      <c r="A99" s="7">
        <v>97</v>
      </c>
      <c r="B99" s="8">
        <v>6.8</v>
      </c>
      <c r="C99" s="8">
        <v>2</v>
      </c>
      <c r="D99" s="9" t="s">
        <v>6</v>
      </c>
      <c r="E99" s="10">
        <v>2</v>
      </c>
      <c r="F99" t="str">
        <f t="shared" si="4"/>
        <v>s</v>
      </c>
      <c r="G99">
        <f t="shared" si="5"/>
        <v>2</v>
      </c>
      <c r="H99" t="b">
        <f t="shared" si="3"/>
        <v>1</v>
      </c>
    </row>
    <row r="100" spans="1:8">
      <c r="A100" s="12">
        <v>98</v>
      </c>
      <c r="B100" s="13">
        <v>9.8000000000000007</v>
      </c>
      <c r="C100" s="13">
        <v>11</v>
      </c>
      <c r="D100" s="14" t="s">
        <v>6</v>
      </c>
      <c r="E100" s="15">
        <v>2</v>
      </c>
      <c r="F100" t="str">
        <f t="shared" si="4"/>
        <v>s</v>
      </c>
      <c r="G100">
        <f t="shared" si="5"/>
        <v>2</v>
      </c>
      <c r="H100" t="b">
        <f t="shared" si="3"/>
        <v>1</v>
      </c>
    </row>
    <row r="101" spans="1:8">
      <c r="A101" s="7">
        <v>99</v>
      </c>
      <c r="B101" s="8">
        <v>13.7</v>
      </c>
      <c r="C101" s="8">
        <v>8</v>
      </c>
      <c r="D101" s="9" t="s">
        <v>6</v>
      </c>
      <c r="E101" s="10">
        <v>3</v>
      </c>
      <c r="F101" t="str">
        <f t="shared" si="4"/>
        <v>s</v>
      </c>
      <c r="G101">
        <f t="shared" si="5"/>
        <v>3</v>
      </c>
      <c r="H101" t="b">
        <f t="shared" si="3"/>
        <v>1</v>
      </c>
    </row>
    <row r="102" spans="1:8">
      <c r="A102" s="12">
        <v>100</v>
      </c>
      <c r="B102" s="13">
        <v>17.7</v>
      </c>
      <c r="C102" s="13">
        <v>6</v>
      </c>
      <c r="D102" s="14" t="s">
        <v>6</v>
      </c>
      <c r="E102" s="15">
        <v>3</v>
      </c>
      <c r="F102" t="str">
        <f t="shared" si="4"/>
        <v>s</v>
      </c>
      <c r="G102">
        <f t="shared" si="5"/>
        <v>3</v>
      </c>
      <c r="H102" t="b">
        <f t="shared" si="3"/>
        <v>1</v>
      </c>
    </row>
    <row r="103" spans="1:8">
      <c r="A103" s="7">
        <v>101</v>
      </c>
      <c r="B103" s="8">
        <v>20.8</v>
      </c>
      <c r="C103" s="8">
        <v>5</v>
      </c>
      <c r="D103" s="9" t="s">
        <v>6</v>
      </c>
      <c r="E103" s="10">
        <v>3</v>
      </c>
      <c r="F103" t="str">
        <f t="shared" si="4"/>
        <v>s</v>
      </c>
      <c r="G103">
        <f t="shared" si="5"/>
        <v>3</v>
      </c>
      <c r="H103" t="b">
        <f t="shared" si="3"/>
        <v>1</v>
      </c>
    </row>
    <row r="104" spans="1:8">
      <c r="A104" s="12">
        <v>102</v>
      </c>
      <c r="B104" s="13">
        <v>22.4</v>
      </c>
      <c r="C104" s="13">
        <v>20</v>
      </c>
      <c r="D104" s="14" t="s">
        <v>6</v>
      </c>
      <c r="E104" s="15">
        <v>4</v>
      </c>
      <c r="F104" t="str">
        <f t="shared" si="4"/>
        <v>s</v>
      </c>
      <c r="G104">
        <f t="shared" si="5"/>
        <v>4</v>
      </c>
      <c r="H104" t="b">
        <f t="shared" si="3"/>
        <v>1</v>
      </c>
    </row>
    <row r="105" spans="1:8">
      <c r="A105" s="7">
        <v>103</v>
      </c>
      <c r="B105" s="8">
        <v>22.5</v>
      </c>
      <c r="C105" s="8">
        <v>17</v>
      </c>
      <c r="D105" s="9" t="s">
        <v>6</v>
      </c>
      <c r="E105" s="10">
        <v>4</v>
      </c>
      <c r="F105" t="str">
        <f t="shared" si="4"/>
        <v>s</v>
      </c>
      <c r="G105">
        <f t="shared" si="5"/>
        <v>4</v>
      </c>
      <c r="H105" t="b">
        <f t="shared" si="3"/>
        <v>1</v>
      </c>
    </row>
    <row r="106" spans="1:8">
      <c r="A106" s="12">
        <v>104</v>
      </c>
      <c r="B106" s="13">
        <v>21.2</v>
      </c>
      <c r="C106" s="13">
        <v>11</v>
      </c>
      <c r="D106" s="14" t="s">
        <v>6</v>
      </c>
      <c r="E106" s="15">
        <v>4</v>
      </c>
      <c r="F106" t="str">
        <f t="shared" si="4"/>
        <v>s</v>
      </c>
      <c r="G106">
        <f t="shared" si="5"/>
        <v>4</v>
      </c>
      <c r="H106" t="b">
        <f t="shared" si="3"/>
        <v>1</v>
      </c>
    </row>
    <row r="107" spans="1:8">
      <c r="A107" s="7">
        <v>105</v>
      </c>
      <c r="B107" s="8">
        <v>19.5</v>
      </c>
      <c r="C107" s="8">
        <v>27</v>
      </c>
      <c r="D107" s="9" t="s">
        <v>6</v>
      </c>
      <c r="E107" s="10">
        <v>5</v>
      </c>
      <c r="F107" t="str">
        <f t="shared" si="4"/>
        <v>s</v>
      </c>
      <c r="G107">
        <f t="shared" si="5"/>
        <v>5</v>
      </c>
      <c r="H107" t="b">
        <f t="shared" si="3"/>
        <v>1</v>
      </c>
    </row>
    <row r="108" spans="1:8">
      <c r="A108" s="12">
        <v>106</v>
      </c>
      <c r="B108" s="13">
        <v>18.100000000000001</v>
      </c>
      <c r="C108" s="13">
        <v>0</v>
      </c>
      <c r="D108" s="14" t="s">
        <v>33</v>
      </c>
      <c r="E108" s="15">
        <v>0</v>
      </c>
      <c r="F108">
        <f t="shared" si="4"/>
        <v>0</v>
      </c>
      <c r="G108">
        <f t="shared" si="5"/>
        <v>0</v>
      </c>
      <c r="H108" t="b">
        <f t="shared" si="3"/>
        <v>1</v>
      </c>
    </row>
    <row r="109" spans="1:8">
      <c r="A109" s="7">
        <v>107</v>
      </c>
      <c r="B109" s="8">
        <v>17.8</v>
      </c>
      <c r="C109" s="8">
        <v>5</v>
      </c>
      <c r="D109" s="9" t="s">
        <v>5</v>
      </c>
      <c r="E109" s="10">
        <v>1</v>
      </c>
      <c r="F109" t="str">
        <f t="shared" si="4"/>
        <v>c</v>
      </c>
      <c r="G109">
        <f t="shared" si="5"/>
        <v>1</v>
      </c>
      <c r="H109" t="b">
        <f t="shared" si="3"/>
        <v>1</v>
      </c>
    </row>
    <row r="110" spans="1:8">
      <c r="A110" s="12">
        <v>108</v>
      </c>
      <c r="B110" s="13">
        <v>18.899999999999999</v>
      </c>
      <c r="C110" s="13">
        <v>3</v>
      </c>
      <c r="D110" s="14" t="s">
        <v>5</v>
      </c>
      <c r="E110" s="15">
        <v>1</v>
      </c>
      <c r="F110" t="str">
        <f t="shared" si="4"/>
        <v>c</v>
      </c>
      <c r="G110">
        <f t="shared" si="5"/>
        <v>1</v>
      </c>
      <c r="H110" t="b">
        <f t="shared" si="3"/>
        <v>1</v>
      </c>
    </row>
    <row r="111" spans="1:8">
      <c r="A111" s="7">
        <v>109</v>
      </c>
      <c r="B111" s="8">
        <v>21.3</v>
      </c>
      <c r="C111" s="8">
        <v>1</v>
      </c>
      <c r="D111" s="9" t="s">
        <v>5</v>
      </c>
      <c r="E111" s="10">
        <v>1</v>
      </c>
      <c r="F111" t="str">
        <f t="shared" si="4"/>
        <v>c</v>
      </c>
      <c r="G111">
        <f t="shared" si="5"/>
        <v>1</v>
      </c>
      <c r="H111" t="b">
        <f t="shared" si="3"/>
        <v>1</v>
      </c>
    </row>
    <row r="112" spans="1:8">
      <c r="A112" s="12">
        <v>110</v>
      </c>
      <c r="B112" s="13">
        <v>24.5</v>
      </c>
      <c r="C112" s="13">
        <v>7</v>
      </c>
      <c r="D112" s="14" t="s">
        <v>5</v>
      </c>
      <c r="E112" s="15">
        <v>2</v>
      </c>
      <c r="F112" t="str">
        <f t="shared" si="4"/>
        <v>c</v>
      </c>
      <c r="G112">
        <f t="shared" si="5"/>
        <v>2</v>
      </c>
      <c r="H112" t="b">
        <f t="shared" si="3"/>
        <v>1</v>
      </c>
    </row>
    <row r="113" spans="1:8">
      <c r="A113" s="7">
        <v>111</v>
      </c>
      <c r="B113" s="8">
        <v>27.5</v>
      </c>
      <c r="C113" s="8">
        <v>12</v>
      </c>
      <c r="D113" s="9" t="s">
        <v>5</v>
      </c>
      <c r="E113" s="10">
        <v>2</v>
      </c>
      <c r="F113" t="str">
        <f t="shared" si="4"/>
        <v>c</v>
      </c>
      <c r="G113">
        <f t="shared" si="5"/>
        <v>2</v>
      </c>
      <c r="H113" t="b">
        <f t="shared" si="3"/>
        <v>1</v>
      </c>
    </row>
    <row r="114" spans="1:8">
      <c r="A114" s="12">
        <v>112</v>
      </c>
      <c r="B114" s="13">
        <v>29.5</v>
      </c>
      <c r="C114" s="13">
        <v>6</v>
      </c>
      <c r="D114" s="14" t="s">
        <v>5</v>
      </c>
      <c r="E114" s="15">
        <v>2</v>
      </c>
      <c r="F114" t="str">
        <f t="shared" si="4"/>
        <v>c</v>
      </c>
      <c r="G114">
        <f t="shared" si="5"/>
        <v>2</v>
      </c>
      <c r="H114" t="b">
        <f t="shared" si="3"/>
        <v>1</v>
      </c>
    </row>
    <row r="115" spans="1:8">
      <c r="A115" s="7">
        <v>113</v>
      </c>
      <c r="B115" s="8">
        <v>29.9</v>
      </c>
      <c r="C115" s="8">
        <v>5</v>
      </c>
      <c r="D115" s="9" t="s">
        <v>5</v>
      </c>
      <c r="E115" s="10">
        <v>3</v>
      </c>
      <c r="F115" t="str">
        <f t="shared" si="4"/>
        <v>c</v>
      </c>
      <c r="G115">
        <f t="shared" si="5"/>
        <v>3</v>
      </c>
      <c r="H115" t="b">
        <f t="shared" si="3"/>
        <v>1</v>
      </c>
    </row>
    <row r="116" spans="1:8">
      <c r="A116" s="12">
        <v>114</v>
      </c>
      <c r="B116" s="13">
        <v>28.6</v>
      </c>
      <c r="C116" s="13">
        <v>6</v>
      </c>
      <c r="D116" s="14" t="s">
        <v>5</v>
      </c>
      <c r="E116" s="15">
        <v>3</v>
      </c>
      <c r="F116" t="str">
        <f t="shared" si="4"/>
        <v>c</v>
      </c>
      <c r="G116">
        <f t="shared" si="5"/>
        <v>3</v>
      </c>
      <c r="H116" t="b">
        <f t="shared" si="3"/>
        <v>1</v>
      </c>
    </row>
    <row r="117" spans="1:8">
      <c r="A117" s="7">
        <v>115</v>
      </c>
      <c r="B117" s="8">
        <v>25.9</v>
      </c>
      <c r="C117" s="8">
        <v>6</v>
      </c>
      <c r="D117" s="9" t="s">
        <v>5</v>
      </c>
      <c r="E117" s="10">
        <v>3</v>
      </c>
      <c r="F117" t="str">
        <f t="shared" si="4"/>
        <v>c</v>
      </c>
      <c r="G117">
        <f t="shared" si="5"/>
        <v>3</v>
      </c>
      <c r="H117" t="b">
        <f t="shared" si="3"/>
        <v>1</v>
      </c>
    </row>
    <row r="118" spans="1:8">
      <c r="A118" s="12">
        <v>116</v>
      </c>
      <c r="B118" s="13">
        <v>22.6</v>
      </c>
      <c r="C118" s="13">
        <v>23</v>
      </c>
      <c r="D118" s="14" t="s">
        <v>5</v>
      </c>
      <c r="E118" s="15">
        <v>4</v>
      </c>
      <c r="F118" t="str">
        <f t="shared" si="4"/>
        <v>c</v>
      </c>
      <c r="G118">
        <f t="shared" si="5"/>
        <v>4</v>
      </c>
      <c r="H118" t="b">
        <f t="shared" si="3"/>
        <v>1</v>
      </c>
    </row>
    <row r="119" spans="1:8">
      <c r="A119" s="7">
        <v>117</v>
      </c>
      <c r="B119" s="8">
        <v>19.7</v>
      </c>
      <c r="C119" s="8">
        <v>16</v>
      </c>
      <c r="D119" s="9" t="s">
        <v>5</v>
      </c>
      <c r="E119" s="10">
        <v>4</v>
      </c>
      <c r="F119" t="str">
        <f t="shared" si="4"/>
        <v>c</v>
      </c>
      <c r="G119">
        <f t="shared" si="5"/>
        <v>4</v>
      </c>
      <c r="H119" t="b">
        <f t="shared" si="3"/>
        <v>1</v>
      </c>
    </row>
    <row r="120" spans="1:8">
      <c r="A120" s="12">
        <v>118</v>
      </c>
      <c r="B120" s="13">
        <v>17.8</v>
      </c>
      <c r="C120" s="13">
        <v>1</v>
      </c>
      <c r="D120" s="14" t="s">
        <v>5</v>
      </c>
      <c r="E120" s="15">
        <v>4</v>
      </c>
      <c r="F120" t="str">
        <f t="shared" si="4"/>
        <v>c</v>
      </c>
      <c r="G120">
        <f t="shared" si="5"/>
        <v>4</v>
      </c>
      <c r="H120" t="b">
        <f t="shared" si="3"/>
        <v>1</v>
      </c>
    </row>
    <row r="121" spans="1:8">
      <c r="A121" s="7">
        <v>119</v>
      </c>
      <c r="B121" s="8">
        <v>17.3</v>
      </c>
      <c r="C121" s="8">
        <v>27</v>
      </c>
      <c r="D121" s="9" t="s">
        <v>5</v>
      </c>
      <c r="E121" s="10">
        <v>5</v>
      </c>
      <c r="F121" t="str">
        <f t="shared" si="4"/>
        <v>c</v>
      </c>
      <c r="G121">
        <f t="shared" si="5"/>
        <v>5</v>
      </c>
      <c r="H121" t="b">
        <f t="shared" si="3"/>
        <v>1</v>
      </c>
    </row>
    <row r="122" spans="1:8">
      <c r="A122" s="12">
        <v>120</v>
      </c>
      <c r="B122" s="13">
        <v>18.2</v>
      </c>
      <c r="C122" s="13">
        <v>0</v>
      </c>
      <c r="D122" s="14" t="s">
        <v>33</v>
      </c>
      <c r="E122" s="15">
        <v>0</v>
      </c>
      <c r="F122">
        <f t="shared" si="4"/>
        <v>0</v>
      </c>
      <c r="G122">
        <f t="shared" si="5"/>
        <v>0</v>
      </c>
      <c r="H122" t="b">
        <f t="shared" si="3"/>
        <v>1</v>
      </c>
    </row>
    <row r="123" spans="1:8">
      <c r="A123" s="7">
        <v>121</v>
      </c>
      <c r="B123" s="8">
        <v>19.8</v>
      </c>
      <c r="C123" s="8">
        <v>1</v>
      </c>
      <c r="D123" s="9" t="s">
        <v>5</v>
      </c>
      <c r="E123" s="10">
        <v>1</v>
      </c>
      <c r="F123" t="str">
        <f t="shared" si="4"/>
        <v>c</v>
      </c>
      <c r="G123">
        <f t="shared" si="5"/>
        <v>1</v>
      </c>
      <c r="H123" t="b">
        <f t="shared" si="3"/>
        <v>1</v>
      </c>
    </row>
    <row r="124" spans="1:8">
      <c r="A124" s="12">
        <v>122</v>
      </c>
      <c r="B124" s="13">
        <v>21.4</v>
      </c>
      <c r="C124" s="13">
        <v>1</v>
      </c>
      <c r="D124" s="14" t="s">
        <v>5</v>
      </c>
      <c r="E124" s="15">
        <v>1</v>
      </c>
      <c r="F124" t="str">
        <f t="shared" si="4"/>
        <v>c</v>
      </c>
      <c r="G124">
        <f t="shared" si="5"/>
        <v>1</v>
      </c>
      <c r="H124" t="b">
        <f t="shared" si="3"/>
        <v>1</v>
      </c>
    </row>
    <row r="125" spans="1:8">
      <c r="A125" s="7">
        <v>123</v>
      </c>
      <c r="B125" s="8">
        <v>22</v>
      </c>
      <c r="C125" s="8">
        <v>6</v>
      </c>
      <c r="D125" s="9" t="s">
        <v>5</v>
      </c>
      <c r="E125" s="10">
        <v>1</v>
      </c>
      <c r="F125" t="str">
        <f t="shared" si="4"/>
        <v>c</v>
      </c>
      <c r="G125">
        <f t="shared" si="5"/>
        <v>1</v>
      </c>
      <c r="H125" t="b">
        <f t="shared" si="3"/>
        <v>1</v>
      </c>
    </row>
    <row r="126" spans="1:8">
      <c r="A126" s="12">
        <v>124</v>
      </c>
      <c r="B126" s="13">
        <v>21.2</v>
      </c>
      <c r="C126" s="13">
        <v>9</v>
      </c>
      <c r="D126" s="14" t="s">
        <v>5</v>
      </c>
      <c r="E126" s="15">
        <v>2</v>
      </c>
      <c r="F126" t="str">
        <f t="shared" si="4"/>
        <v>c</v>
      </c>
      <c r="G126">
        <f t="shared" si="5"/>
        <v>2</v>
      </c>
      <c r="H126" t="b">
        <f t="shared" si="3"/>
        <v>1</v>
      </c>
    </row>
    <row r="127" spans="1:8">
      <c r="A127" s="7">
        <v>125</v>
      </c>
      <c r="B127" s="8">
        <v>18.8</v>
      </c>
      <c r="C127" s="8">
        <v>7</v>
      </c>
      <c r="D127" s="9" t="s">
        <v>5</v>
      </c>
      <c r="E127" s="10">
        <v>2</v>
      </c>
      <c r="F127" t="str">
        <f t="shared" si="4"/>
        <v>c</v>
      </c>
      <c r="G127">
        <f t="shared" si="5"/>
        <v>2</v>
      </c>
      <c r="H127" t="b">
        <f t="shared" si="3"/>
        <v>1</v>
      </c>
    </row>
    <row r="128" spans="1:8">
      <c r="A128" s="12">
        <v>126</v>
      </c>
      <c r="B128" s="13">
        <v>15.2</v>
      </c>
      <c r="C128" s="13">
        <v>12</v>
      </c>
      <c r="D128" s="14" t="s">
        <v>5</v>
      </c>
      <c r="E128" s="15">
        <v>2</v>
      </c>
      <c r="F128" t="str">
        <f t="shared" si="4"/>
        <v>c</v>
      </c>
      <c r="G128">
        <f t="shared" si="5"/>
        <v>2</v>
      </c>
      <c r="H128" t="b">
        <f t="shared" si="3"/>
        <v>1</v>
      </c>
    </row>
    <row r="129" spans="1:8">
      <c r="A129" s="7">
        <v>127</v>
      </c>
      <c r="B129" s="8">
        <v>11.1</v>
      </c>
      <c r="C129" s="8">
        <v>15</v>
      </c>
      <c r="D129" s="9" t="s">
        <v>5</v>
      </c>
      <c r="E129" s="10">
        <v>3</v>
      </c>
      <c r="F129" t="str">
        <f t="shared" si="4"/>
        <v>c</v>
      </c>
      <c r="G129">
        <f t="shared" si="5"/>
        <v>3</v>
      </c>
      <c r="H129" t="b">
        <f t="shared" si="3"/>
        <v>1</v>
      </c>
    </row>
    <row r="130" spans="1:8">
      <c r="A130" s="12">
        <v>128</v>
      </c>
      <c r="B130" s="13">
        <v>7.5</v>
      </c>
      <c r="C130" s="13">
        <v>10</v>
      </c>
      <c r="D130" s="14" t="s">
        <v>5</v>
      </c>
      <c r="E130" s="15">
        <v>3</v>
      </c>
      <c r="F130" t="str">
        <f t="shared" si="4"/>
        <v>c</v>
      </c>
      <c r="G130">
        <f t="shared" si="5"/>
        <v>3</v>
      </c>
      <c r="H130" t="b">
        <f t="shared" si="3"/>
        <v>1</v>
      </c>
    </row>
    <row r="131" spans="1:8">
      <c r="A131" s="7">
        <v>129</v>
      </c>
      <c r="B131" s="8">
        <v>5.2</v>
      </c>
      <c r="C131" s="8">
        <v>5</v>
      </c>
      <c r="D131" s="9" t="s">
        <v>5</v>
      </c>
      <c r="E131" s="10">
        <v>3</v>
      </c>
      <c r="F131" t="str">
        <f t="shared" si="4"/>
        <v>c</v>
      </c>
      <c r="G131">
        <f t="shared" si="5"/>
        <v>3</v>
      </c>
      <c r="H131" t="b">
        <f t="shared" si="3"/>
        <v>1</v>
      </c>
    </row>
    <row r="132" spans="1:8">
      <c r="A132" s="12">
        <v>130</v>
      </c>
      <c r="B132" s="13">
        <v>4.5999999999999996</v>
      </c>
      <c r="C132" s="13">
        <v>23</v>
      </c>
      <c r="D132" s="14" t="s">
        <v>5</v>
      </c>
      <c r="E132" s="15">
        <v>4</v>
      </c>
      <c r="F132" t="str">
        <f t="shared" si="4"/>
        <v>c</v>
      </c>
      <c r="G132">
        <f t="shared" si="5"/>
        <v>4</v>
      </c>
      <c r="H132" t="b">
        <f t="shared" ref="H132:H195" si="6">E132=G132</f>
        <v>1</v>
      </c>
    </row>
    <row r="133" spans="1:8">
      <c r="A133" s="7">
        <v>131</v>
      </c>
      <c r="B133" s="8">
        <v>5.5</v>
      </c>
      <c r="C133" s="8">
        <v>11</v>
      </c>
      <c r="D133" s="9" t="s">
        <v>5</v>
      </c>
      <c r="E133" s="10">
        <v>4</v>
      </c>
      <c r="F133" t="str">
        <f t="shared" ref="F133:F196" si="7">IF(F132=0,IF(B133&gt;=10,"c","s"),IF(G133=0,0,F132))</f>
        <v>c</v>
      </c>
      <c r="G133">
        <f t="shared" ref="G133:G196" si="8">IF(G132=0,1,IF(G132&lt;&gt;5,IF(G130=G132,G132+1,G132),IF(C132&gt;=20,0,G132)))</f>
        <v>4</v>
      </c>
      <c r="H133" t="b">
        <f t="shared" si="6"/>
        <v>1</v>
      </c>
    </row>
    <row r="134" spans="1:8">
      <c r="A134" s="12">
        <v>132</v>
      </c>
      <c r="B134" s="13">
        <v>7.3</v>
      </c>
      <c r="C134" s="13">
        <v>23</v>
      </c>
      <c r="D134" s="14" t="s">
        <v>5</v>
      </c>
      <c r="E134" s="15">
        <v>4</v>
      </c>
      <c r="F134" t="str">
        <f t="shared" si="7"/>
        <v>c</v>
      </c>
      <c r="G134">
        <f t="shared" si="8"/>
        <v>4</v>
      </c>
      <c r="H134" t="b">
        <f t="shared" si="6"/>
        <v>1</v>
      </c>
    </row>
    <row r="135" spans="1:8">
      <c r="A135" s="7">
        <v>133</v>
      </c>
      <c r="B135" s="8">
        <v>9.3000000000000007</v>
      </c>
      <c r="C135" s="8">
        <v>16</v>
      </c>
      <c r="D135" s="9" t="s">
        <v>5</v>
      </c>
      <c r="E135" s="10">
        <v>5</v>
      </c>
      <c r="F135" t="str">
        <f t="shared" si="7"/>
        <v>c</v>
      </c>
      <c r="G135">
        <f t="shared" si="8"/>
        <v>5</v>
      </c>
      <c r="H135" t="b">
        <f t="shared" si="6"/>
        <v>1</v>
      </c>
    </row>
    <row r="136" spans="1:8">
      <c r="A136" s="12">
        <v>134</v>
      </c>
      <c r="B136" s="13">
        <v>10.5</v>
      </c>
      <c r="C136" s="13">
        <v>21</v>
      </c>
      <c r="D136" s="14" t="s">
        <v>5</v>
      </c>
      <c r="E136" s="15">
        <v>5</v>
      </c>
      <c r="F136" t="str">
        <f t="shared" si="7"/>
        <v>c</v>
      </c>
      <c r="G136">
        <f t="shared" si="8"/>
        <v>5</v>
      </c>
      <c r="H136" t="b">
        <f t="shared" si="6"/>
        <v>1</v>
      </c>
    </row>
    <row r="137" spans="1:8">
      <c r="A137" s="7">
        <v>135</v>
      </c>
      <c r="B137" s="8">
        <v>10.4</v>
      </c>
      <c r="C137" s="8">
        <v>0</v>
      </c>
      <c r="D137" s="9" t="s">
        <v>33</v>
      </c>
      <c r="E137" s="10">
        <v>0</v>
      </c>
      <c r="F137">
        <f t="shared" si="7"/>
        <v>0</v>
      </c>
      <c r="G137">
        <f t="shared" si="8"/>
        <v>0</v>
      </c>
      <c r="H137" t="b">
        <f t="shared" si="6"/>
        <v>1</v>
      </c>
    </row>
    <row r="138" spans="1:8">
      <c r="A138" s="12">
        <v>136</v>
      </c>
      <c r="B138" s="13">
        <v>9</v>
      </c>
      <c r="C138" s="13">
        <v>4</v>
      </c>
      <c r="D138" s="14" t="s">
        <v>6</v>
      </c>
      <c r="E138" s="15">
        <v>1</v>
      </c>
      <c r="F138" t="str">
        <f t="shared" si="7"/>
        <v>s</v>
      </c>
      <c r="G138">
        <f t="shared" si="8"/>
        <v>1</v>
      </c>
      <c r="H138" t="b">
        <f t="shared" si="6"/>
        <v>1</v>
      </c>
    </row>
    <row r="139" spans="1:8">
      <c r="A139" s="7">
        <v>137</v>
      </c>
      <c r="B139" s="8">
        <v>6.4</v>
      </c>
      <c r="C139" s="8">
        <v>3</v>
      </c>
      <c r="D139" s="9" t="s">
        <v>6</v>
      </c>
      <c r="E139" s="10">
        <v>1</v>
      </c>
      <c r="F139" t="str">
        <f t="shared" si="7"/>
        <v>s</v>
      </c>
      <c r="G139">
        <f t="shared" si="8"/>
        <v>1</v>
      </c>
      <c r="H139" t="b">
        <f t="shared" si="6"/>
        <v>1</v>
      </c>
    </row>
    <row r="140" spans="1:8">
      <c r="A140" s="12">
        <v>138</v>
      </c>
      <c r="B140" s="13">
        <v>3.6</v>
      </c>
      <c r="C140" s="13">
        <v>3</v>
      </c>
      <c r="D140" s="14" t="s">
        <v>6</v>
      </c>
      <c r="E140" s="15">
        <v>1</v>
      </c>
      <c r="F140" t="str">
        <f t="shared" si="7"/>
        <v>s</v>
      </c>
      <c r="G140">
        <f t="shared" si="8"/>
        <v>1</v>
      </c>
      <c r="H140" t="b">
        <f t="shared" si="6"/>
        <v>1</v>
      </c>
    </row>
    <row r="141" spans="1:8">
      <c r="A141" s="7">
        <v>139</v>
      </c>
      <c r="B141" s="8">
        <v>1.4</v>
      </c>
      <c r="C141" s="8">
        <v>4</v>
      </c>
      <c r="D141" s="9" t="s">
        <v>6</v>
      </c>
      <c r="E141" s="10">
        <v>2</v>
      </c>
      <c r="F141" t="str">
        <f t="shared" si="7"/>
        <v>s</v>
      </c>
      <c r="G141">
        <f t="shared" si="8"/>
        <v>2</v>
      </c>
      <c r="H141" t="b">
        <f t="shared" si="6"/>
        <v>1</v>
      </c>
    </row>
    <row r="142" spans="1:8">
      <c r="A142" s="12">
        <v>140</v>
      </c>
      <c r="B142" s="13">
        <v>0.5</v>
      </c>
      <c r="C142" s="13">
        <v>5</v>
      </c>
      <c r="D142" s="14" t="s">
        <v>6</v>
      </c>
      <c r="E142" s="15">
        <v>2</v>
      </c>
      <c r="F142" t="str">
        <f t="shared" si="7"/>
        <v>s</v>
      </c>
      <c r="G142">
        <f t="shared" si="8"/>
        <v>2</v>
      </c>
      <c r="H142" t="b">
        <f t="shared" si="6"/>
        <v>1</v>
      </c>
    </row>
    <row r="143" spans="1:8">
      <c r="A143" s="7">
        <v>141</v>
      </c>
      <c r="B143" s="8">
        <v>1.4</v>
      </c>
      <c r="C143" s="8">
        <v>1</v>
      </c>
      <c r="D143" s="9" t="s">
        <v>6</v>
      </c>
      <c r="E143" s="10">
        <v>2</v>
      </c>
      <c r="F143" t="str">
        <f t="shared" si="7"/>
        <v>s</v>
      </c>
      <c r="G143">
        <f t="shared" si="8"/>
        <v>2</v>
      </c>
      <c r="H143" t="b">
        <f t="shared" si="6"/>
        <v>1</v>
      </c>
    </row>
    <row r="144" spans="1:8">
      <c r="A144" s="12">
        <v>142</v>
      </c>
      <c r="B144" s="13">
        <v>3.9</v>
      </c>
      <c r="C144" s="13">
        <v>3</v>
      </c>
      <c r="D144" s="14" t="s">
        <v>6</v>
      </c>
      <c r="E144" s="15">
        <v>3</v>
      </c>
      <c r="F144" t="str">
        <f t="shared" si="7"/>
        <v>s</v>
      </c>
      <c r="G144">
        <f t="shared" si="8"/>
        <v>3</v>
      </c>
      <c r="H144" t="b">
        <f t="shared" si="6"/>
        <v>1</v>
      </c>
    </row>
    <row r="145" spans="1:8">
      <c r="A145" s="7">
        <v>143</v>
      </c>
      <c r="B145" s="8">
        <v>7.3</v>
      </c>
      <c r="C145" s="8">
        <v>13</v>
      </c>
      <c r="D145" s="9" t="s">
        <v>6</v>
      </c>
      <c r="E145" s="10">
        <v>3</v>
      </c>
      <c r="F145" t="str">
        <f t="shared" si="7"/>
        <v>s</v>
      </c>
      <c r="G145">
        <f t="shared" si="8"/>
        <v>3</v>
      </c>
      <c r="H145" t="b">
        <f t="shared" si="6"/>
        <v>1</v>
      </c>
    </row>
    <row r="146" spans="1:8">
      <c r="A146" s="12">
        <v>144</v>
      </c>
      <c r="B146" s="13">
        <v>10.9</v>
      </c>
      <c r="C146" s="13">
        <v>12</v>
      </c>
      <c r="D146" s="14" t="s">
        <v>6</v>
      </c>
      <c r="E146" s="15">
        <v>3</v>
      </c>
      <c r="F146" t="str">
        <f t="shared" si="7"/>
        <v>s</v>
      </c>
      <c r="G146">
        <f t="shared" si="8"/>
        <v>3</v>
      </c>
      <c r="H146" t="b">
        <f t="shared" si="6"/>
        <v>1</v>
      </c>
    </row>
    <row r="147" spans="1:8">
      <c r="A147" s="7">
        <v>145</v>
      </c>
      <c r="B147" s="8">
        <v>13.7</v>
      </c>
      <c r="C147" s="8">
        <v>9</v>
      </c>
      <c r="D147" s="9" t="s">
        <v>6</v>
      </c>
      <c r="E147" s="10">
        <v>4</v>
      </c>
      <c r="F147" t="str">
        <f t="shared" si="7"/>
        <v>s</v>
      </c>
      <c r="G147">
        <f t="shared" si="8"/>
        <v>4</v>
      </c>
      <c r="H147" t="b">
        <f t="shared" si="6"/>
        <v>1</v>
      </c>
    </row>
    <row r="148" spans="1:8">
      <c r="A148" s="12">
        <v>146</v>
      </c>
      <c r="B148" s="13">
        <v>15.1</v>
      </c>
      <c r="C148" s="13">
        <v>21</v>
      </c>
      <c r="D148" s="14" t="s">
        <v>6</v>
      </c>
      <c r="E148" s="15">
        <v>4</v>
      </c>
      <c r="F148" t="str">
        <f t="shared" si="7"/>
        <v>s</v>
      </c>
      <c r="G148">
        <f t="shared" si="8"/>
        <v>4</v>
      </c>
      <c r="H148" t="b">
        <f t="shared" si="6"/>
        <v>1</v>
      </c>
    </row>
    <row r="149" spans="1:8">
      <c r="A149" s="7">
        <v>147</v>
      </c>
      <c r="B149" s="8">
        <v>15.1</v>
      </c>
      <c r="C149" s="8">
        <v>14</v>
      </c>
      <c r="D149" s="9" t="s">
        <v>6</v>
      </c>
      <c r="E149" s="10">
        <v>4</v>
      </c>
      <c r="F149" t="str">
        <f t="shared" si="7"/>
        <v>s</v>
      </c>
      <c r="G149">
        <f t="shared" si="8"/>
        <v>4</v>
      </c>
      <c r="H149" t="b">
        <f t="shared" si="6"/>
        <v>1</v>
      </c>
    </row>
    <row r="150" spans="1:8">
      <c r="A150" s="12">
        <v>148</v>
      </c>
      <c r="B150" s="13">
        <v>13.9</v>
      </c>
      <c r="C150" s="13">
        <v>11</v>
      </c>
      <c r="D150" s="14" t="s">
        <v>6</v>
      </c>
      <c r="E150" s="15">
        <v>5</v>
      </c>
      <c r="F150" t="str">
        <f t="shared" si="7"/>
        <v>s</v>
      </c>
      <c r="G150">
        <f t="shared" si="8"/>
        <v>5</v>
      </c>
      <c r="H150" t="b">
        <f t="shared" si="6"/>
        <v>1</v>
      </c>
    </row>
    <row r="151" spans="1:8">
      <c r="A151" s="7">
        <v>149</v>
      </c>
      <c r="B151" s="8">
        <v>12.3</v>
      </c>
      <c r="C151" s="8">
        <v>20</v>
      </c>
      <c r="D151" s="9" t="s">
        <v>6</v>
      </c>
      <c r="E151" s="10">
        <v>5</v>
      </c>
      <c r="F151" t="str">
        <f t="shared" si="7"/>
        <v>s</v>
      </c>
      <c r="G151">
        <f t="shared" si="8"/>
        <v>5</v>
      </c>
      <c r="H151" t="b">
        <f t="shared" si="6"/>
        <v>1</v>
      </c>
    </row>
    <row r="152" spans="1:8">
      <c r="A152" s="12">
        <v>150</v>
      </c>
      <c r="B152" s="13">
        <v>11.2</v>
      </c>
      <c r="C152" s="13">
        <v>0</v>
      </c>
      <c r="D152" s="14" t="s">
        <v>33</v>
      </c>
      <c r="E152" s="15">
        <v>0</v>
      </c>
      <c r="F152">
        <f t="shared" si="7"/>
        <v>0</v>
      </c>
      <c r="G152">
        <f t="shared" si="8"/>
        <v>0</v>
      </c>
      <c r="H152" t="b">
        <f t="shared" si="6"/>
        <v>1</v>
      </c>
    </row>
    <row r="153" spans="1:8">
      <c r="A153" s="7">
        <v>151</v>
      </c>
      <c r="B153" s="8">
        <v>11.3</v>
      </c>
      <c r="C153" s="8">
        <v>6</v>
      </c>
      <c r="D153" s="9" t="s">
        <v>5</v>
      </c>
      <c r="E153" s="10">
        <v>1</v>
      </c>
      <c r="F153" t="str">
        <f t="shared" si="7"/>
        <v>c</v>
      </c>
      <c r="G153">
        <f t="shared" si="8"/>
        <v>1</v>
      </c>
      <c r="H153" t="b">
        <f t="shared" si="6"/>
        <v>1</v>
      </c>
    </row>
    <row r="154" spans="1:8">
      <c r="A154" s="12">
        <v>152</v>
      </c>
      <c r="B154" s="13">
        <v>12.9</v>
      </c>
      <c r="C154" s="13">
        <v>3</v>
      </c>
      <c r="D154" s="14" t="s">
        <v>5</v>
      </c>
      <c r="E154" s="15">
        <v>1</v>
      </c>
      <c r="F154" t="str">
        <f t="shared" si="7"/>
        <v>c</v>
      </c>
      <c r="G154">
        <f t="shared" si="8"/>
        <v>1</v>
      </c>
      <c r="H154" t="b">
        <f t="shared" si="6"/>
        <v>1</v>
      </c>
    </row>
    <row r="155" spans="1:8">
      <c r="A155" s="7">
        <v>153</v>
      </c>
      <c r="B155" s="8">
        <v>16</v>
      </c>
      <c r="C155" s="8">
        <v>6</v>
      </c>
      <c r="D155" s="9" t="s">
        <v>5</v>
      </c>
      <c r="E155" s="10">
        <v>1</v>
      </c>
      <c r="F155" t="str">
        <f t="shared" si="7"/>
        <v>c</v>
      </c>
      <c r="G155">
        <f t="shared" si="8"/>
        <v>1</v>
      </c>
      <c r="H155" t="b">
        <f t="shared" si="6"/>
        <v>1</v>
      </c>
    </row>
    <row r="156" spans="1:8">
      <c r="A156" s="12">
        <v>154</v>
      </c>
      <c r="B156" s="13">
        <v>19.8</v>
      </c>
      <c r="C156" s="13">
        <v>2</v>
      </c>
      <c r="D156" s="14" t="s">
        <v>5</v>
      </c>
      <c r="E156" s="15">
        <v>2</v>
      </c>
      <c r="F156" t="str">
        <f t="shared" si="7"/>
        <v>c</v>
      </c>
      <c r="G156">
        <f t="shared" si="8"/>
        <v>2</v>
      </c>
      <c r="H156" t="b">
        <f t="shared" si="6"/>
        <v>1</v>
      </c>
    </row>
    <row r="157" spans="1:8">
      <c r="A157" s="7">
        <v>155</v>
      </c>
      <c r="B157" s="8">
        <v>23.6</v>
      </c>
      <c r="C157" s="8">
        <v>11</v>
      </c>
      <c r="D157" s="9" t="s">
        <v>5</v>
      </c>
      <c r="E157" s="10">
        <v>2</v>
      </c>
      <c r="F157" t="str">
        <f t="shared" si="7"/>
        <v>c</v>
      </c>
      <c r="G157">
        <f t="shared" si="8"/>
        <v>2</v>
      </c>
      <c r="H157" t="b">
        <f t="shared" si="6"/>
        <v>1</v>
      </c>
    </row>
    <row r="158" spans="1:8">
      <c r="A158" s="12">
        <v>156</v>
      </c>
      <c r="B158" s="13">
        <v>26.4</v>
      </c>
      <c r="C158" s="13">
        <v>11</v>
      </c>
      <c r="D158" s="14" t="s">
        <v>5</v>
      </c>
      <c r="E158" s="15">
        <v>2</v>
      </c>
      <c r="F158" t="str">
        <f t="shared" si="7"/>
        <v>c</v>
      </c>
      <c r="G158">
        <f t="shared" si="8"/>
        <v>2</v>
      </c>
      <c r="H158" t="b">
        <f t="shared" si="6"/>
        <v>1</v>
      </c>
    </row>
    <row r="159" spans="1:8">
      <c r="A159" s="7">
        <v>157</v>
      </c>
      <c r="B159" s="8">
        <v>27.7</v>
      </c>
      <c r="C159" s="8">
        <v>5</v>
      </c>
      <c r="D159" s="9" t="s">
        <v>5</v>
      </c>
      <c r="E159" s="10">
        <v>3</v>
      </c>
      <c r="F159" t="str">
        <f t="shared" si="7"/>
        <v>c</v>
      </c>
      <c r="G159">
        <f t="shared" si="8"/>
        <v>3</v>
      </c>
      <c r="H159" t="b">
        <f t="shared" si="6"/>
        <v>1</v>
      </c>
    </row>
    <row r="160" spans="1:8">
      <c r="A160" s="12">
        <v>158</v>
      </c>
      <c r="B160" s="13">
        <v>27.2</v>
      </c>
      <c r="C160" s="13">
        <v>18</v>
      </c>
      <c r="D160" s="14" t="s">
        <v>5</v>
      </c>
      <c r="E160" s="15">
        <v>3</v>
      </c>
      <c r="F160" t="str">
        <f t="shared" si="7"/>
        <v>c</v>
      </c>
      <c r="G160">
        <f t="shared" si="8"/>
        <v>3</v>
      </c>
      <c r="H160" t="b">
        <f t="shared" si="6"/>
        <v>1</v>
      </c>
    </row>
    <row r="161" spans="1:8">
      <c r="A161" s="7">
        <v>159</v>
      </c>
      <c r="B161" s="8">
        <v>25.5</v>
      </c>
      <c r="C161" s="8">
        <v>5</v>
      </c>
      <c r="D161" s="9" t="s">
        <v>5</v>
      </c>
      <c r="E161" s="10">
        <v>3</v>
      </c>
      <c r="F161" t="str">
        <f t="shared" si="7"/>
        <v>c</v>
      </c>
      <c r="G161">
        <f t="shared" si="8"/>
        <v>3</v>
      </c>
      <c r="H161" t="b">
        <f t="shared" si="6"/>
        <v>1</v>
      </c>
    </row>
    <row r="162" spans="1:8">
      <c r="A162" s="12">
        <v>160</v>
      </c>
      <c r="B162" s="13">
        <v>23.1</v>
      </c>
      <c r="C162" s="13">
        <v>8</v>
      </c>
      <c r="D162" s="14" t="s">
        <v>5</v>
      </c>
      <c r="E162" s="15">
        <v>4</v>
      </c>
      <c r="F162" t="str">
        <f t="shared" si="7"/>
        <v>c</v>
      </c>
      <c r="G162">
        <f t="shared" si="8"/>
        <v>4</v>
      </c>
      <c r="H162" t="b">
        <f t="shared" si="6"/>
        <v>1</v>
      </c>
    </row>
    <row r="163" spans="1:8">
      <c r="A163" s="7">
        <v>161</v>
      </c>
      <c r="B163" s="8">
        <v>21</v>
      </c>
      <c r="C163" s="8">
        <v>22</v>
      </c>
      <c r="D163" s="9" t="s">
        <v>5</v>
      </c>
      <c r="E163" s="10">
        <v>4</v>
      </c>
      <c r="F163" t="str">
        <f t="shared" si="7"/>
        <v>c</v>
      </c>
      <c r="G163">
        <f t="shared" si="8"/>
        <v>4</v>
      </c>
      <c r="H163" t="b">
        <f t="shared" si="6"/>
        <v>1</v>
      </c>
    </row>
    <row r="164" spans="1:8">
      <c r="A164" s="12">
        <v>162</v>
      </c>
      <c r="B164" s="13">
        <v>20</v>
      </c>
      <c r="C164" s="13">
        <v>19</v>
      </c>
      <c r="D164" s="14" t="s">
        <v>5</v>
      </c>
      <c r="E164" s="15">
        <v>4</v>
      </c>
      <c r="F164" t="str">
        <f t="shared" si="7"/>
        <v>c</v>
      </c>
      <c r="G164">
        <f t="shared" si="8"/>
        <v>4</v>
      </c>
      <c r="H164" t="b">
        <f t="shared" si="6"/>
        <v>1</v>
      </c>
    </row>
    <row r="165" spans="1:8">
      <c r="A165" s="7">
        <v>163</v>
      </c>
      <c r="B165" s="8">
        <v>20.399999999999999</v>
      </c>
      <c r="C165" s="8">
        <v>23</v>
      </c>
      <c r="D165" s="9" t="s">
        <v>5</v>
      </c>
      <c r="E165" s="10">
        <v>5</v>
      </c>
      <c r="F165" t="str">
        <f t="shared" si="7"/>
        <v>c</v>
      </c>
      <c r="G165">
        <f t="shared" si="8"/>
        <v>5</v>
      </c>
      <c r="H165" t="b">
        <f t="shared" si="6"/>
        <v>1</v>
      </c>
    </row>
    <row r="166" spans="1:8">
      <c r="A166" s="12">
        <v>164</v>
      </c>
      <c r="B166" s="13">
        <v>22.1</v>
      </c>
      <c r="C166" s="13">
        <v>0</v>
      </c>
      <c r="D166" s="14" t="s">
        <v>33</v>
      </c>
      <c r="E166" s="15">
        <v>0</v>
      </c>
      <c r="F166">
        <f t="shared" si="7"/>
        <v>0</v>
      </c>
      <c r="G166">
        <f t="shared" si="8"/>
        <v>0</v>
      </c>
      <c r="H166" t="b">
        <f t="shared" si="6"/>
        <v>1</v>
      </c>
    </row>
    <row r="167" spans="1:8">
      <c r="A167" s="7">
        <v>165</v>
      </c>
      <c r="B167" s="8">
        <v>24.5</v>
      </c>
      <c r="C167" s="8">
        <v>1</v>
      </c>
      <c r="D167" s="9" t="s">
        <v>6</v>
      </c>
      <c r="E167" s="10">
        <v>1</v>
      </c>
      <c r="F167" t="str">
        <f t="shared" si="7"/>
        <v>c</v>
      </c>
      <c r="G167">
        <f t="shared" si="8"/>
        <v>1</v>
      </c>
      <c r="H167" t="b">
        <f t="shared" si="6"/>
        <v>1</v>
      </c>
    </row>
    <row r="168" spans="1:8">
      <c r="A168" s="12">
        <v>166</v>
      </c>
      <c r="B168" s="13">
        <v>26.8</v>
      </c>
      <c r="C168" s="13">
        <v>2</v>
      </c>
      <c r="D168" s="14" t="s">
        <v>6</v>
      </c>
      <c r="E168" s="15">
        <v>1</v>
      </c>
      <c r="F168" t="str">
        <f t="shared" si="7"/>
        <v>c</v>
      </c>
      <c r="G168">
        <f t="shared" si="8"/>
        <v>1</v>
      </c>
      <c r="H168" t="b">
        <f t="shared" si="6"/>
        <v>1</v>
      </c>
    </row>
    <row r="169" spans="1:8">
      <c r="A169" s="7">
        <v>167</v>
      </c>
      <c r="B169" s="8">
        <v>28</v>
      </c>
      <c r="C169" s="8">
        <v>4</v>
      </c>
      <c r="D169" s="9" t="s">
        <v>6</v>
      </c>
      <c r="E169" s="10">
        <v>1</v>
      </c>
      <c r="F169" t="str">
        <f t="shared" si="7"/>
        <v>c</v>
      </c>
      <c r="G169">
        <f t="shared" si="8"/>
        <v>1</v>
      </c>
      <c r="H169" t="b">
        <f t="shared" si="6"/>
        <v>1</v>
      </c>
    </row>
    <row r="170" spans="1:8">
      <c r="A170" s="12">
        <v>168</v>
      </c>
      <c r="B170" s="13">
        <v>27.7</v>
      </c>
      <c r="C170" s="13">
        <v>8</v>
      </c>
      <c r="D170" s="14" t="s">
        <v>6</v>
      </c>
      <c r="E170" s="15">
        <v>2</v>
      </c>
      <c r="F170" t="str">
        <f t="shared" si="7"/>
        <v>c</v>
      </c>
      <c r="G170">
        <f t="shared" si="8"/>
        <v>2</v>
      </c>
      <c r="H170" t="b">
        <f t="shared" si="6"/>
        <v>1</v>
      </c>
    </row>
    <row r="171" spans="1:8">
      <c r="A171" s="7">
        <v>169</v>
      </c>
      <c r="B171" s="8">
        <v>25.6</v>
      </c>
      <c r="C171" s="8">
        <v>4</v>
      </c>
      <c r="D171" s="9" t="s">
        <v>6</v>
      </c>
      <c r="E171" s="10">
        <v>2</v>
      </c>
      <c r="F171" t="str">
        <f t="shared" si="7"/>
        <v>c</v>
      </c>
      <c r="G171">
        <f t="shared" si="8"/>
        <v>2</v>
      </c>
      <c r="H171" t="b">
        <f t="shared" si="6"/>
        <v>1</v>
      </c>
    </row>
    <row r="172" spans="1:8">
      <c r="A172" s="12">
        <v>170</v>
      </c>
      <c r="B172" s="13">
        <v>22.3</v>
      </c>
      <c r="C172" s="13">
        <v>7</v>
      </c>
      <c r="D172" s="14" t="s">
        <v>6</v>
      </c>
      <c r="E172" s="15">
        <v>2</v>
      </c>
      <c r="F172" t="str">
        <f t="shared" si="7"/>
        <v>c</v>
      </c>
      <c r="G172">
        <f t="shared" si="8"/>
        <v>2</v>
      </c>
      <c r="H172" t="b">
        <f t="shared" si="6"/>
        <v>1</v>
      </c>
    </row>
    <row r="173" spans="1:8">
      <c r="A173" s="7">
        <v>171</v>
      </c>
      <c r="B173" s="8">
        <v>18.399999999999999</v>
      </c>
      <c r="C173" s="8">
        <v>6</v>
      </c>
      <c r="D173" s="9" t="s">
        <v>6</v>
      </c>
      <c r="E173" s="10">
        <v>3</v>
      </c>
      <c r="F173" t="str">
        <f t="shared" si="7"/>
        <v>c</v>
      </c>
      <c r="G173">
        <f t="shared" si="8"/>
        <v>3</v>
      </c>
      <c r="H173" t="b">
        <f t="shared" si="6"/>
        <v>1</v>
      </c>
    </row>
    <row r="174" spans="1:8">
      <c r="A174" s="12">
        <v>172</v>
      </c>
      <c r="B174" s="13">
        <v>14.9</v>
      </c>
      <c r="C174" s="13">
        <v>18</v>
      </c>
      <c r="D174" s="14" t="s">
        <v>6</v>
      </c>
      <c r="E174" s="15">
        <v>3</v>
      </c>
      <c r="F174" t="str">
        <f t="shared" si="7"/>
        <v>c</v>
      </c>
      <c r="G174">
        <f t="shared" si="8"/>
        <v>3</v>
      </c>
      <c r="H174" t="b">
        <f t="shared" si="6"/>
        <v>1</v>
      </c>
    </row>
    <row r="175" spans="1:8">
      <c r="A175" s="7">
        <v>173</v>
      </c>
      <c r="B175" s="8">
        <v>12.5</v>
      </c>
      <c r="C175" s="8">
        <v>6</v>
      </c>
      <c r="D175" s="9" t="s">
        <v>6</v>
      </c>
      <c r="E175" s="10">
        <v>3</v>
      </c>
      <c r="F175" t="str">
        <f t="shared" si="7"/>
        <v>c</v>
      </c>
      <c r="G175">
        <f t="shared" si="8"/>
        <v>3</v>
      </c>
      <c r="H175" t="b">
        <f t="shared" si="6"/>
        <v>1</v>
      </c>
    </row>
    <row r="176" spans="1:8">
      <c r="A176" s="12">
        <v>174</v>
      </c>
      <c r="B176" s="13">
        <v>11.7</v>
      </c>
      <c r="C176" s="13">
        <v>20</v>
      </c>
      <c r="D176" s="14" t="s">
        <v>6</v>
      </c>
      <c r="E176" s="15">
        <v>4</v>
      </c>
      <c r="F176" t="str">
        <f t="shared" si="7"/>
        <v>c</v>
      </c>
      <c r="G176">
        <f t="shared" si="8"/>
        <v>4</v>
      </c>
      <c r="H176" t="b">
        <f t="shared" si="6"/>
        <v>1</v>
      </c>
    </row>
    <row r="177" spans="1:8">
      <c r="A177" s="7">
        <v>175</v>
      </c>
      <c r="B177" s="8">
        <v>12.3</v>
      </c>
      <c r="C177" s="8">
        <v>14</v>
      </c>
      <c r="D177" s="9" t="s">
        <v>6</v>
      </c>
      <c r="E177" s="10">
        <v>4</v>
      </c>
      <c r="F177" t="str">
        <f t="shared" si="7"/>
        <v>c</v>
      </c>
      <c r="G177">
        <f t="shared" si="8"/>
        <v>4</v>
      </c>
      <c r="H177" t="b">
        <f t="shared" si="6"/>
        <v>1</v>
      </c>
    </row>
    <row r="178" spans="1:8">
      <c r="A178" s="12">
        <v>176</v>
      </c>
      <c r="B178" s="13">
        <v>13.7</v>
      </c>
      <c r="C178" s="13">
        <v>22</v>
      </c>
      <c r="D178" s="14" t="s">
        <v>6</v>
      </c>
      <c r="E178" s="15">
        <v>4</v>
      </c>
      <c r="F178" t="str">
        <f t="shared" si="7"/>
        <v>c</v>
      </c>
      <c r="G178">
        <f t="shared" si="8"/>
        <v>4</v>
      </c>
      <c r="H178" t="b">
        <f t="shared" si="6"/>
        <v>1</v>
      </c>
    </row>
    <row r="179" spans="1:8">
      <c r="A179" s="7">
        <v>177</v>
      </c>
      <c r="B179" s="8">
        <v>15.2</v>
      </c>
      <c r="C179" s="8">
        <v>23</v>
      </c>
      <c r="D179" s="9" t="s">
        <v>6</v>
      </c>
      <c r="E179" s="10">
        <v>5</v>
      </c>
      <c r="F179" t="str">
        <f t="shared" si="7"/>
        <v>c</v>
      </c>
      <c r="G179">
        <f t="shared" si="8"/>
        <v>5</v>
      </c>
      <c r="H179" t="b">
        <f t="shared" si="6"/>
        <v>1</v>
      </c>
    </row>
    <row r="180" spans="1:8">
      <c r="A180" s="12">
        <v>178</v>
      </c>
      <c r="B180" s="13">
        <v>15.9</v>
      </c>
      <c r="C180" s="13">
        <v>0</v>
      </c>
      <c r="D180" s="14" t="s">
        <v>33</v>
      </c>
      <c r="E180" s="15">
        <v>0</v>
      </c>
      <c r="F180">
        <f t="shared" si="7"/>
        <v>0</v>
      </c>
      <c r="G180">
        <f t="shared" si="8"/>
        <v>0</v>
      </c>
      <c r="H180" t="b">
        <f t="shared" si="6"/>
        <v>1</v>
      </c>
    </row>
    <row r="181" spans="1:8">
      <c r="A181" s="7">
        <v>179</v>
      </c>
      <c r="B181" s="8">
        <v>15.1</v>
      </c>
      <c r="C181" s="8">
        <v>1</v>
      </c>
      <c r="D181" s="9" t="s">
        <v>5</v>
      </c>
      <c r="E181" s="10">
        <v>1</v>
      </c>
      <c r="F181" t="str">
        <f t="shared" si="7"/>
        <v>c</v>
      </c>
      <c r="G181">
        <f t="shared" si="8"/>
        <v>1</v>
      </c>
      <c r="H181" t="b">
        <f t="shared" si="6"/>
        <v>1</v>
      </c>
    </row>
    <row r="182" spans="1:8">
      <c r="A182" s="12">
        <v>180</v>
      </c>
      <c r="B182" s="13">
        <v>12.9</v>
      </c>
      <c r="C182" s="13">
        <v>1</v>
      </c>
      <c r="D182" s="14" t="s">
        <v>5</v>
      </c>
      <c r="E182" s="15">
        <v>1</v>
      </c>
      <c r="F182" t="str">
        <f t="shared" si="7"/>
        <v>c</v>
      </c>
      <c r="G182">
        <f t="shared" si="8"/>
        <v>1</v>
      </c>
      <c r="H182" t="b">
        <f t="shared" si="6"/>
        <v>1</v>
      </c>
    </row>
    <row r="183" spans="1:8">
      <c r="A183" s="7">
        <v>181</v>
      </c>
      <c r="B183" s="8">
        <v>9.6</v>
      </c>
      <c r="C183" s="8">
        <v>1</v>
      </c>
      <c r="D183" s="9" t="s">
        <v>5</v>
      </c>
      <c r="E183" s="10">
        <v>1</v>
      </c>
      <c r="F183" t="str">
        <f t="shared" si="7"/>
        <v>c</v>
      </c>
      <c r="G183">
        <f t="shared" si="8"/>
        <v>1</v>
      </c>
      <c r="H183" t="b">
        <f t="shared" si="6"/>
        <v>1</v>
      </c>
    </row>
    <row r="184" spans="1:8">
      <c r="A184" s="12">
        <v>182</v>
      </c>
      <c r="B184" s="13">
        <v>5.9</v>
      </c>
      <c r="C184" s="13">
        <v>2</v>
      </c>
      <c r="D184" s="14" t="s">
        <v>5</v>
      </c>
      <c r="E184" s="15">
        <v>2</v>
      </c>
      <c r="F184" t="str">
        <f t="shared" si="7"/>
        <v>c</v>
      </c>
      <c r="G184">
        <f t="shared" si="8"/>
        <v>2</v>
      </c>
      <c r="H184" t="b">
        <f t="shared" si="6"/>
        <v>1</v>
      </c>
    </row>
    <row r="185" spans="1:8">
      <c r="A185" s="7">
        <v>183</v>
      </c>
      <c r="B185" s="8">
        <v>2.8</v>
      </c>
      <c r="C185" s="8">
        <v>6</v>
      </c>
      <c r="D185" s="9" t="s">
        <v>5</v>
      </c>
      <c r="E185" s="10">
        <v>2</v>
      </c>
      <c r="F185" t="str">
        <f t="shared" si="7"/>
        <v>c</v>
      </c>
      <c r="G185">
        <f t="shared" si="8"/>
        <v>2</v>
      </c>
      <c r="H185" t="b">
        <f t="shared" si="6"/>
        <v>1</v>
      </c>
    </row>
    <row r="186" spans="1:8">
      <c r="A186" s="12">
        <v>184</v>
      </c>
      <c r="B186" s="13">
        <v>1</v>
      </c>
      <c r="C186" s="13">
        <v>9</v>
      </c>
      <c r="D186" s="14" t="s">
        <v>5</v>
      </c>
      <c r="E186" s="15">
        <v>2</v>
      </c>
      <c r="F186" t="str">
        <f t="shared" si="7"/>
        <v>c</v>
      </c>
      <c r="G186">
        <f t="shared" si="8"/>
        <v>2</v>
      </c>
      <c r="H186" t="b">
        <f t="shared" si="6"/>
        <v>1</v>
      </c>
    </row>
    <row r="187" spans="1:8">
      <c r="A187" s="7">
        <v>185</v>
      </c>
      <c r="B187" s="8">
        <v>0.9</v>
      </c>
      <c r="C187" s="8">
        <v>6</v>
      </c>
      <c r="D187" s="9" t="s">
        <v>5</v>
      </c>
      <c r="E187" s="10">
        <v>3</v>
      </c>
      <c r="F187" t="str">
        <f t="shared" si="7"/>
        <v>c</v>
      </c>
      <c r="G187">
        <f t="shared" si="8"/>
        <v>3</v>
      </c>
      <c r="H187" t="b">
        <f t="shared" si="6"/>
        <v>1</v>
      </c>
    </row>
    <row r="188" spans="1:8">
      <c r="A188" s="12">
        <v>186</v>
      </c>
      <c r="B188" s="13">
        <v>2.5</v>
      </c>
      <c r="C188" s="13">
        <v>1</v>
      </c>
      <c r="D188" s="14" t="s">
        <v>5</v>
      </c>
      <c r="E188" s="15">
        <v>3</v>
      </c>
      <c r="F188" t="str">
        <f t="shared" si="7"/>
        <v>c</v>
      </c>
      <c r="G188">
        <f t="shared" si="8"/>
        <v>3</v>
      </c>
      <c r="H188" t="b">
        <f t="shared" si="6"/>
        <v>1</v>
      </c>
    </row>
    <row r="189" spans="1:8">
      <c r="A189" s="7">
        <v>187</v>
      </c>
      <c r="B189" s="8">
        <v>5</v>
      </c>
      <c r="C189" s="8">
        <v>3</v>
      </c>
      <c r="D189" s="9" t="s">
        <v>5</v>
      </c>
      <c r="E189" s="10">
        <v>3</v>
      </c>
      <c r="F189" t="str">
        <f t="shared" si="7"/>
        <v>c</v>
      </c>
      <c r="G189">
        <f t="shared" si="8"/>
        <v>3</v>
      </c>
      <c r="H189" t="b">
        <f t="shared" si="6"/>
        <v>1</v>
      </c>
    </row>
    <row r="190" spans="1:8">
      <c r="A190" s="12">
        <v>188</v>
      </c>
      <c r="B190" s="13">
        <v>7.7</v>
      </c>
      <c r="C190" s="13">
        <v>7</v>
      </c>
      <c r="D190" s="14" t="s">
        <v>5</v>
      </c>
      <c r="E190" s="15">
        <v>4</v>
      </c>
      <c r="F190" t="str">
        <f t="shared" si="7"/>
        <v>c</v>
      </c>
      <c r="G190">
        <f t="shared" si="8"/>
        <v>4</v>
      </c>
      <c r="H190" t="b">
        <f t="shared" si="6"/>
        <v>1</v>
      </c>
    </row>
    <row r="191" spans="1:8">
      <c r="A191" s="7">
        <v>189</v>
      </c>
      <c r="B191" s="8">
        <v>9.6999999999999993</v>
      </c>
      <c r="C191" s="8">
        <v>6</v>
      </c>
      <c r="D191" s="9" t="s">
        <v>5</v>
      </c>
      <c r="E191" s="10">
        <v>4</v>
      </c>
      <c r="F191" t="str">
        <f t="shared" si="7"/>
        <v>c</v>
      </c>
      <c r="G191">
        <f t="shared" si="8"/>
        <v>4</v>
      </c>
      <c r="H191" t="b">
        <f t="shared" si="6"/>
        <v>1</v>
      </c>
    </row>
    <row r="192" spans="1:8">
      <c r="A192" s="12">
        <v>190</v>
      </c>
      <c r="B192" s="13">
        <v>10.4</v>
      </c>
      <c r="C192" s="13">
        <v>3</v>
      </c>
      <c r="D192" s="14" t="s">
        <v>5</v>
      </c>
      <c r="E192" s="15">
        <v>4</v>
      </c>
      <c r="F192" t="str">
        <f t="shared" si="7"/>
        <v>c</v>
      </c>
      <c r="G192">
        <f t="shared" si="8"/>
        <v>4</v>
      </c>
      <c r="H192" t="b">
        <f t="shared" si="6"/>
        <v>1</v>
      </c>
    </row>
    <row r="193" spans="1:8">
      <c r="A193" s="7">
        <v>191</v>
      </c>
      <c r="B193" s="8">
        <v>9.6999999999999993</v>
      </c>
      <c r="C193" s="8">
        <v>22</v>
      </c>
      <c r="D193" s="9" t="s">
        <v>5</v>
      </c>
      <c r="E193" s="10">
        <v>5</v>
      </c>
      <c r="F193" t="str">
        <f t="shared" si="7"/>
        <v>c</v>
      </c>
      <c r="G193">
        <f t="shared" si="8"/>
        <v>5</v>
      </c>
      <c r="H193" t="b">
        <f t="shared" si="6"/>
        <v>1</v>
      </c>
    </row>
    <row r="194" spans="1:8">
      <c r="A194" s="12">
        <v>192</v>
      </c>
      <c r="B194" s="13">
        <v>8</v>
      </c>
      <c r="C194" s="13">
        <v>0</v>
      </c>
      <c r="D194" s="14" t="s">
        <v>33</v>
      </c>
      <c r="E194" s="15">
        <v>0</v>
      </c>
      <c r="F194">
        <f t="shared" si="7"/>
        <v>0</v>
      </c>
      <c r="G194">
        <f t="shared" si="8"/>
        <v>0</v>
      </c>
      <c r="H194" t="b">
        <f t="shared" si="6"/>
        <v>1</v>
      </c>
    </row>
    <row r="195" spans="1:8">
      <c r="A195" s="7">
        <v>193</v>
      </c>
      <c r="B195" s="8">
        <v>5.9</v>
      </c>
      <c r="C195" s="8">
        <v>3</v>
      </c>
      <c r="D195" s="9" t="s">
        <v>6</v>
      </c>
      <c r="E195" s="10">
        <v>1</v>
      </c>
      <c r="F195" t="str">
        <f t="shared" si="7"/>
        <v>s</v>
      </c>
      <c r="G195">
        <f t="shared" si="8"/>
        <v>1</v>
      </c>
      <c r="H195" t="b">
        <f t="shared" si="6"/>
        <v>1</v>
      </c>
    </row>
    <row r="196" spans="1:8">
      <c r="A196" s="12">
        <v>194</v>
      </c>
      <c r="B196" s="13">
        <v>4.4000000000000004</v>
      </c>
      <c r="C196" s="13">
        <v>4</v>
      </c>
      <c r="D196" s="14" t="s">
        <v>6</v>
      </c>
      <c r="E196" s="15">
        <v>1</v>
      </c>
      <c r="F196" t="str">
        <f t="shared" si="7"/>
        <v>s</v>
      </c>
      <c r="G196">
        <f t="shared" si="8"/>
        <v>1</v>
      </c>
      <c r="H196" t="b">
        <f t="shared" ref="H196:H259" si="9">E196=G196</f>
        <v>1</v>
      </c>
    </row>
    <row r="197" spans="1:8">
      <c r="A197" s="7">
        <v>195</v>
      </c>
      <c r="B197" s="8">
        <v>4.2</v>
      </c>
      <c r="C197" s="8">
        <v>6</v>
      </c>
      <c r="D197" s="9" t="s">
        <v>6</v>
      </c>
      <c r="E197" s="10">
        <v>1</v>
      </c>
      <c r="F197" t="str">
        <f t="shared" ref="F197:F260" si="10">IF(F196=0,IF(B197&gt;=10,"c","s"),IF(G197=0,0,F196))</f>
        <v>s</v>
      </c>
      <c r="G197">
        <f t="shared" ref="G197:G260" si="11">IF(G196=0,1,IF(G196&lt;&gt;5,IF(G194=G196,G196+1,G196),IF(C196&gt;=20,0,G196)))</f>
        <v>1</v>
      </c>
      <c r="H197" t="b">
        <f t="shared" si="9"/>
        <v>1</v>
      </c>
    </row>
    <row r="198" spans="1:8">
      <c r="A198" s="12">
        <v>196</v>
      </c>
      <c r="B198" s="13">
        <v>5.6</v>
      </c>
      <c r="C198" s="13">
        <v>8</v>
      </c>
      <c r="D198" s="14" t="s">
        <v>6</v>
      </c>
      <c r="E198" s="15">
        <v>2</v>
      </c>
      <c r="F198" t="str">
        <f t="shared" si="10"/>
        <v>s</v>
      </c>
      <c r="G198">
        <f t="shared" si="11"/>
        <v>2</v>
      </c>
      <c r="H198" t="b">
        <f t="shared" si="9"/>
        <v>1</v>
      </c>
    </row>
    <row r="199" spans="1:8">
      <c r="A199" s="7">
        <v>197</v>
      </c>
      <c r="B199" s="8">
        <v>8.6</v>
      </c>
      <c r="C199" s="8">
        <v>12</v>
      </c>
      <c r="D199" s="9" t="s">
        <v>6</v>
      </c>
      <c r="E199" s="10">
        <v>2</v>
      </c>
      <c r="F199" t="str">
        <f t="shared" si="10"/>
        <v>s</v>
      </c>
      <c r="G199">
        <f t="shared" si="11"/>
        <v>2</v>
      </c>
      <c r="H199" t="b">
        <f t="shared" si="9"/>
        <v>1</v>
      </c>
    </row>
    <row r="200" spans="1:8">
      <c r="A200" s="12">
        <v>198</v>
      </c>
      <c r="B200" s="13">
        <v>12.5</v>
      </c>
      <c r="C200" s="13">
        <v>9</v>
      </c>
      <c r="D200" s="14" t="s">
        <v>6</v>
      </c>
      <c r="E200" s="15">
        <v>2</v>
      </c>
      <c r="F200" t="str">
        <f t="shared" si="10"/>
        <v>s</v>
      </c>
      <c r="G200">
        <f t="shared" si="11"/>
        <v>2</v>
      </c>
      <c r="H200" t="b">
        <f t="shared" si="9"/>
        <v>1</v>
      </c>
    </row>
    <row r="201" spans="1:8">
      <c r="A201" s="7">
        <v>199</v>
      </c>
      <c r="B201" s="8">
        <v>16.399999999999999</v>
      </c>
      <c r="C201" s="8">
        <v>14</v>
      </c>
      <c r="D201" s="9" t="s">
        <v>6</v>
      </c>
      <c r="E201" s="10">
        <v>3</v>
      </c>
      <c r="F201" t="str">
        <f t="shared" si="10"/>
        <v>s</v>
      </c>
      <c r="G201">
        <f t="shared" si="11"/>
        <v>3</v>
      </c>
      <c r="H201" t="b">
        <f t="shared" si="9"/>
        <v>1</v>
      </c>
    </row>
    <row r="202" spans="1:8">
      <c r="A202" s="12">
        <v>200</v>
      </c>
      <c r="B202" s="13">
        <v>19.5</v>
      </c>
      <c r="C202" s="13">
        <v>12</v>
      </c>
      <c r="D202" s="14" t="s">
        <v>6</v>
      </c>
      <c r="E202" s="15">
        <v>3</v>
      </c>
      <c r="F202" t="str">
        <f t="shared" si="10"/>
        <v>s</v>
      </c>
      <c r="G202">
        <f t="shared" si="11"/>
        <v>3</v>
      </c>
      <c r="H202" t="b">
        <f t="shared" si="9"/>
        <v>1</v>
      </c>
    </row>
    <row r="203" spans="1:8">
      <c r="A203" s="7">
        <v>201</v>
      </c>
      <c r="B203" s="8">
        <v>21.2</v>
      </c>
      <c r="C203" s="8">
        <v>1</v>
      </c>
      <c r="D203" s="9" t="s">
        <v>6</v>
      </c>
      <c r="E203" s="10">
        <v>3</v>
      </c>
      <c r="F203" t="str">
        <f t="shared" si="10"/>
        <v>s</v>
      </c>
      <c r="G203">
        <f t="shared" si="11"/>
        <v>3</v>
      </c>
      <c r="H203" t="b">
        <f t="shared" si="9"/>
        <v>1</v>
      </c>
    </row>
    <row r="204" spans="1:8">
      <c r="A204" s="12">
        <v>202</v>
      </c>
      <c r="B204" s="13">
        <v>21.3</v>
      </c>
      <c r="C204" s="13">
        <v>11</v>
      </c>
      <c r="D204" s="14" t="s">
        <v>6</v>
      </c>
      <c r="E204" s="15">
        <v>4</v>
      </c>
      <c r="F204" t="str">
        <f t="shared" si="10"/>
        <v>s</v>
      </c>
      <c r="G204">
        <f t="shared" si="11"/>
        <v>4</v>
      </c>
      <c r="H204" t="b">
        <f t="shared" si="9"/>
        <v>1</v>
      </c>
    </row>
    <row r="205" spans="1:8">
      <c r="A205" s="7">
        <v>203</v>
      </c>
      <c r="B205" s="8">
        <v>20.100000000000001</v>
      </c>
      <c r="C205" s="8">
        <v>6</v>
      </c>
      <c r="D205" s="9" t="s">
        <v>6</v>
      </c>
      <c r="E205" s="10">
        <v>4</v>
      </c>
      <c r="F205" t="str">
        <f t="shared" si="10"/>
        <v>s</v>
      </c>
      <c r="G205">
        <f t="shared" si="11"/>
        <v>4</v>
      </c>
      <c r="H205" t="b">
        <f t="shared" si="9"/>
        <v>1</v>
      </c>
    </row>
    <row r="206" spans="1:8">
      <c r="A206" s="12">
        <v>204</v>
      </c>
      <c r="B206" s="13">
        <v>18.399999999999999</v>
      </c>
      <c r="C206" s="13">
        <v>3</v>
      </c>
      <c r="D206" s="14" t="s">
        <v>6</v>
      </c>
      <c r="E206" s="15">
        <v>4</v>
      </c>
      <c r="F206" t="str">
        <f t="shared" si="10"/>
        <v>s</v>
      </c>
      <c r="G206">
        <f t="shared" si="11"/>
        <v>4</v>
      </c>
      <c r="H206" t="b">
        <f t="shared" si="9"/>
        <v>1</v>
      </c>
    </row>
    <row r="207" spans="1:8">
      <c r="A207" s="7">
        <v>205</v>
      </c>
      <c r="B207" s="8">
        <v>17.100000000000001</v>
      </c>
      <c r="C207" s="8">
        <v>15</v>
      </c>
      <c r="D207" s="9" t="s">
        <v>6</v>
      </c>
      <c r="E207" s="10">
        <v>5</v>
      </c>
      <c r="F207" t="str">
        <f t="shared" si="10"/>
        <v>s</v>
      </c>
      <c r="G207">
        <f t="shared" si="11"/>
        <v>5</v>
      </c>
      <c r="H207" t="b">
        <f t="shared" si="9"/>
        <v>1</v>
      </c>
    </row>
    <row r="208" spans="1:8">
      <c r="A208" s="12">
        <v>206</v>
      </c>
      <c r="B208" s="13">
        <v>16.899999999999999</v>
      </c>
      <c r="C208" s="13">
        <v>16</v>
      </c>
      <c r="D208" s="14" t="s">
        <v>6</v>
      </c>
      <c r="E208" s="15">
        <v>5</v>
      </c>
      <c r="F208" t="str">
        <f t="shared" si="10"/>
        <v>s</v>
      </c>
      <c r="G208">
        <f t="shared" si="11"/>
        <v>5</v>
      </c>
      <c r="H208" t="b">
        <f t="shared" si="9"/>
        <v>1</v>
      </c>
    </row>
    <row r="209" spans="1:8">
      <c r="A209" s="7">
        <v>207</v>
      </c>
      <c r="B209" s="8">
        <v>18.2</v>
      </c>
      <c r="C209" s="8">
        <v>17</v>
      </c>
      <c r="D209" s="9" t="s">
        <v>6</v>
      </c>
      <c r="E209" s="10">
        <v>5</v>
      </c>
      <c r="F209" t="str">
        <f t="shared" si="10"/>
        <v>s</v>
      </c>
      <c r="G209">
        <f t="shared" si="11"/>
        <v>5</v>
      </c>
      <c r="H209" t="b">
        <f t="shared" si="9"/>
        <v>1</v>
      </c>
    </row>
    <row r="210" spans="1:8">
      <c r="A210" s="12">
        <v>208</v>
      </c>
      <c r="B210" s="13">
        <v>20.7</v>
      </c>
      <c r="C210" s="13">
        <v>18</v>
      </c>
      <c r="D210" s="14" t="s">
        <v>6</v>
      </c>
      <c r="E210" s="15">
        <v>5</v>
      </c>
      <c r="F210" t="str">
        <f t="shared" si="10"/>
        <v>s</v>
      </c>
      <c r="G210">
        <f t="shared" si="11"/>
        <v>5</v>
      </c>
      <c r="H210" t="b">
        <f t="shared" si="9"/>
        <v>1</v>
      </c>
    </row>
    <row r="211" spans="1:8">
      <c r="A211" s="7">
        <v>209</v>
      </c>
      <c r="B211" s="8">
        <v>24</v>
      </c>
      <c r="C211" s="8">
        <v>13</v>
      </c>
      <c r="D211" s="9" t="s">
        <v>6</v>
      </c>
      <c r="E211" s="10">
        <v>5</v>
      </c>
      <c r="F211" t="str">
        <f t="shared" si="10"/>
        <v>s</v>
      </c>
      <c r="G211">
        <f t="shared" si="11"/>
        <v>5</v>
      </c>
      <c r="H211" t="b">
        <f t="shared" si="9"/>
        <v>1</v>
      </c>
    </row>
    <row r="212" spans="1:8">
      <c r="A212" s="12">
        <v>210</v>
      </c>
      <c r="B212" s="13">
        <v>27.2</v>
      </c>
      <c r="C212" s="13">
        <v>27</v>
      </c>
      <c r="D212" s="14" t="s">
        <v>6</v>
      </c>
      <c r="E212" s="15">
        <v>5</v>
      </c>
      <c r="F212" t="str">
        <f t="shared" si="10"/>
        <v>s</v>
      </c>
      <c r="G212">
        <f t="shared" si="11"/>
        <v>5</v>
      </c>
      <c r="H212" t="b">
        <f t="shared" si="9"/>
        <v>1</v>
      </c>
    </row>
    <row r="213" spans="1:8">
      <c r="A213" s="7">
        <v>211</v>
      </c>
      <c r="B213" s="8">
        <v>29.4</v>
      </c>
      <c r="C213" s="8">
        <v>0</v>
      </c>
      <c r="D213" s="9" t="s">
        <v>33</v>
      </c>
      <c r="E213" s="10">
        <v>0</v>
      </c>
      <c r="F213">
        <f t="shared" si="10"/>
        <v>0</v>
      </c>
      <c r="G213">
        <f t="shared" si="11"/>
        <v>0</v>
      </c>
      <c r="H213" t="b">
        <f t="shared" si="9"/>
        <v>1</v>
      </c>
    </row>
    <row r="214" spans="1:8">
      <c r="A214" s="12">
        <v>212</v>
      </c>
      <c r="B214" s="13">
        <v>29.9</v>
      </c>
      <c r="C214" s="13">
        <v>2</v>
      </c>
      <c r="D214" s="14" t="s">
        <v>5</v>
      </c>
      <c r="E214" s="15">
        <v>1</v>
      </c>
      <c r="F214" t="str">
        <f t="shared" si="10"/>
        <v>c</v>
      </c>
      <c r="G214">
        <f t="shared" si="11"/>
        <v>1</v>
      </c>
      <c r="H214" t="b">
        <f t="shared" si="9"/>
        <v>1</v>
      </c>
    </row>
    <row r="215" spans="1:8">
      <c r="A215" s="7">
        <v>213</v>
      </c>
      <c r="B215" s="8">
        <v>28.8</v>
      </c>
      <c r="C215" s="8">
        <v>4</v>
      </c>
      <c r="D215" s="9" t="s">
        <v>5</v>
      </c>
      <c r="E215" s="10">
        <v>1</v>
      </c>
      <c r="F215" t="str">
        <f t="shared" si="10"/>
        <v>c</v>
      </c>
      <c r="G215">
        <f t="shared" si="11"/>
        <v>1</v>
      </c>
      <c r="H215" t="b">
        <f t="shared" si="9"/>
        <v>1</v>
      </c>
    </row>
    <row r="216" spans="1:8">
      <c r="A216" s="12">
        <v>214</v>
      </c>
      <c r="B216" s="13">
        <v>26.2</v>
      </c>
      <c r="C216" s="13">
        <v>2</v>
      </c>
      <c r="D216" s="14" t="s">
        <v>5</v>
      </c>
      <c r="E216" s="15">
        <v>1</v>
      </c>
      <c r="F216" t="str">
        <f t="shared" si="10"/>
        <v>c</v>
      </c>
      <c r="G216">
        <f t="shared" si="11"/>
        <v>1</v>
      </c>
      <c r="H216" t="b">
        <f t="shared" si="9"/>
        <v>1</v>
      </c>
    </row>
    <row r="217" spans="1:8">
      <c r="A217" s="7">
        <v>215</v>
      </c>
      <c r="B217" s="8">
        <v>23.1</v>
      </c>
      <c r="C217" s="8">
        <v>11</v>
      </c>
      <c r="D217" s="9" t="s">
        <v>5</v>
      </c>
      <c r="E217" s="10">
        <v>1</v>
      </c>
      <c r="F217" t="str">
        <f t="shared" si="10"/>
        <v>c</v>
      </c>
      <c r="G217">
        <f t="shared" si="11"/>
        <v>2</v>
      </c>
      <c r="H217" t="b">
        <f t="shared" si="9"/>
        <v>0</v>
      </c>
    </row>
    <row r="218" spans="1:8">
      <c r="A218" s="12">
        <v>216</v>
      </c>
      <c r="B218" s="13">
        <v>20.3</v>
      </c>
      <c r="C218" s="13">
        <v>1</v>
      </c>
      <c r="D218" s="14" t="s">
        <v>5</v>
      </c>
      <c r="E218" s="15">
        <v>2</v>
      </c>
      <c r="F218" t="str">
        <f t="shared" si="10"/>
        <v>c</v>
      </c>
      <c r="G218">
        <f t="shared" si="11"/>
        <v>2</v>
      </c>
      <c r="H218" t="b">
        <f t="shared" si="9"/>
        <v>1</v>
      </c>
    </row>
    <row r="219" spans="1:8">
      <c r="A219" s="7">
        <v>217</v>
      </c>
      <c r="B219" s="8">
        <v>18.5</v>
      </c>
      <c r="C219" s="8">
        <v>7</v>
      </c>
      <c r="D219" s="9" t="s">
        <v>5</v>
      </c>
      <c r="E219" s="10">
        <v>2</v>
      </c>
      <c r="F219" t="str">
        <f t="shared" si="10"/>
        <v>c</v>
      </c>
      <c r="G219">
        <f t="shared" si="11"/>
        <v>2</v>
      </c>
      <c r="H219" t="b">
        <f t="shared" si="9"/>
        <v>1</v>
      </c>
    </row>
    <row r="220" spans="1:8">
      <c r="A220" s="12">
        <v>218</v>
      </c>
      <c r="B220" s="13">
        <v>18.2</v>
      </c>
      <c r="C220" s="13">
        <v>10</v>
      </c>
      <c r="D220" s="14" t="s">
        <v>5</v>
      </c>
      <c r="E220" s="15">
        <v>3</v>
      </c>
      <c r="F220" t="str">
        <f t="shared" si="10"/>
        <v>c</v>
      </c>
      <c r="G220">
        <f t="shared" si="11"/>
        <v>3</v>
      </c>
      <c r="H220" t="b">
        <f t="shared" si="9"/>
        <v>1</v>
      </c>
    </row>
    <row r="221" spans="1:8">
      <c r="A221" s="7">
        <v>219</v>
      </c>
      <c r="B221" s="8">
        <v>19.100000000000001</v>
      </c>
      <c r="C221" s="8">
        <v>10</v>
      </c>
      <c r="D221" s="9" t="s">
        <v>5</v>
      </c>
      <c r="E221" s="10">
        <v>3</v>
      </c>
      <c r="F221" t="str">
        <f t="shared" si="10"/>
        <v>c</v>
      </c>
      <c r="G221">
        <f t="shared" si="11"/>
        <v>3</v>
      </c>
      <c r="H221" t="b">
        <f t="shared" si="9"/>
        <v>1</v>
      </c>
    </row>
    <row r="222" spans="1:8">
      <c r="A222" s="12">
        <v>220</v>
      </c>
      <c r="B222" s="13">
        <v>20.9</v>
      </c>
      <c r="C222" s="13">
        <v>1</v>
      </c>
      <c r="D222" s="14" t="s">
        <v>5</v>
      </c>
      <c r="E222" s="15">
        <v>3</v>
      </c>
      <c r="F222" t="str">
        <f t="shared" si="10"/>
        <v>c</v>
      </c>
      <c r="G222">
        <f t="shared" si="11"/>
        <v>3</v>
      </c>
      <c r="H222" t="b">
        <f t="shared" si="9"/>
        <v>1</v>
      </c>
    </row>
    <row r="223" spans="1:8">
      <c r="A223" s="7">
        <v>221</v>
      </c>
      <c r="B223" s="8">
        <v>22.5</v>
      </c>
      <c r="C223" s="8">
        <v>4</v>
      </c>
      <c r="D223" s="9" t="s">
        <v>5</v>
      </c>
      <c r="E223" s="10">
        <v>4</v>
      </c>
      <c r="F223" t="str">
        <f t="shared" si="10"/>
        <v>c</v>
      </c>
      <c r="G223">
        <f t="shared" si="11"/>
        <v>4</v>
      </c>
      <c r="H223" t="b">
        <f t="shared" si="9"/>
        <v>1</v>
      </c>
    </row>
    <row r="224" spans="1:8">
      <c r="A224" s="12">
        <v>222</v>
      </c>
      <c r="B224" s="13">
        <v>23.2</v>
      </c>
      <c r="C224" s="13">
        <v>12</v>
      </c>
      <c r="D224" s="14" t="s">
        <v>5</v>
      </c>
      <c r="E224" s="15">
        <v>4</v>
      </c>
      <c r="F224" t="str">
        <f t="shared" si="10"/>
        <v>c</v>
      </c>
      <c r="G224">
        <f t="shared" si="11"/>
        <v>4</v>
      </c>
      <c r="H224" t="b">
        <f t="shared" si="9"/>
        <v>1</v>
      </c>
    </row>
    <row r="225" spans="1:8">
      <c r="A225" s="7">
        <v>223</v>
      </c>
      <c r="B225" s="8">
        <v>22.4</v>
      </c>
      <c r="C225" s="8">
        <v>7</v>
      </c>
      <c r="D225" s="9" t="s">
        <v>5</v>
      </c>
      <c r="E225" s="10">
        <v>4</v>
      </c>
      <c r="F225" t="str">
        <f t="shared" si="10"/>
        <v>c</v>
      </c>
      <c r="G225">
        <f t="shared" si="11"/>
        <v>4</v>
      </c>
      <c r="H225" t="b">
        <f t="shared" si="9"/>
        <v>1</v>
      </c>
    </row>
    <row r="226" spans="1:8">
      <c r="A226" s="12">
        <v>224</v>
      </c>
      <c r="B226" s="13">
        <v>20</v>
      </c>
      <c r="C226" s="13">
        <v>16</v>
      </c>
      <c r="D226" s="14" t="s">
        <v>5</v>
      </c>
      <c r="E226" s="15">
        <v>5</v>
      </c>
      <c r="F226" t="str">
        <f t="shared" si="10"/>
        <v>c</v>
      </c>
      <c r="G226">
        <f t="shared" si="11"/>
        <v>5</v>
      </c>
      <c r="H226" t="b">
        <f t="shared" si="9"/>
        <v>1</v>
      </c>
    </row>
    <row r="227" spans="1:8">
      <c r="A227" s="7">
        <v>225</v>
      </c>
      <c r="B227" s="8">
        <v>16.399999999999999</v>
      </c>
      <c r="C227" s="8">
        <v>24</v>
      </c>
      <c r="D227" s="9" t="s">
        <v>5</v>
      </c>
      <c r="E227" s="10">
        <v>5</v>
      </c>
      <c r="F227" t="str">
        <f t="shared" si="10"/>
        <v>c</v>
      </c>
      <c r="G227">
        <f t="shared" si="11"/>
        <v>5</v>
      </c>
      <c r="H227" t="b">
        <f t="shared" si="9"/>
        <v>1</v>
      </c>
    </row>
    <row r="228" spans="1:8">
      <c r="A228" s="12">
        <v>226</v>
      </c>
      <c r="B228" s="13">
        <v>12.3</v>
      </c>
      <c r="C228" s="13">
        <v>0</v>
      </c>
      <c r="D228" s="14" t="s">
        <v>33</v>
      </c>
      <c r="E228" s="15">
        <v>0</v>
      </c>
      <c r="F228">
        <f t="shared" si="10"/>
        <v>0</v>
      </c>
      <c r="G228">
        <f t="shared" si="11"/>
        <v>0</v>
      </c>
      <c r="H228" t="b">
        <f t="shared" si="9"/>
        <v>1</v>
      </c>
    </row>
    <row r="229" spans="1:8">
      <c r="A229" s="7">
        <v>227</v>
      </c>
      <c r="B229" s="8">
        <v>8.6999999999999993</v>
      </c>
      <c r="C229" s="8">
        <v>5</v>
      </c>
      <c r="D229" s="9" t="s">
        <v>6</v>
      </c>
      <c r="E229" s="10">
        <v>1</v>
      </c>
      <c r="F229" t="str">
        <f t="shared" si="10"/>
        <v>s</v>
      </c>
      <c r="G229">
        <f t="shared" si="11"/>
        <v>1</v>
      </c>
      <c r="H229" t="b">
        <f t="shared" si="9"/>
        <v>1</v>
      </c>
    </row>
    <row r="230" spans="1:8">
      <c r="A230" s="12">
        <v>228</v>
      </c>
      <c r="B230" s="13">
        <v>6.4</v>
      </c>
      <c r="C230" s="13">
        <v>1</v>
      </c>
      <c r="D230" s="14" t="s">
        <v>6</v>
      </c>
      <c r="E230" s="15">
        <v>1</v>
      </c>
      <c r="F230" t="str">
        <f t="shared" si="10"/>
        <v>s</v>
      </c>
      <c r="G230">
        <f t="shared" si="11"/>
        <v>1</v>
      </c>
      <c r="H230" t="b">
        <f t="shared" si="9"/>
        <v>1</v>
      </c>
    </row>
    <row r="231" spans="1:8">
      <c r="A231" s="7">
        <v>229</v>
      </c>
      <c r="B231" s="8">
        <v>5.6</v>
      </c>
      <c r="C231" s="8">
        <v>6</v>
      </c>
      <c r="D231" s="9" t="s">
        <v>6</v>
      </c>
      <c r="E231" s="10">
        <v>1</v>
      </c>
      <c r="F231" t="str">
        <f t="shared" si="10"/>
        <v>s</v>
      </c>
      <c r="G231">
        <f t="shared" si="11"/>
        <v>1</v>
      </c>
      <c r="H231" t="b">
        <f t="shared" si="9"/>
        <v>1</v>
      </c>
    </row>
    <row r="232" spans="1:8">
      <c r="A232" s="12">
        <v>230</v>
      </c>
      <c r="B232" s="13">
        <v>6.4</v>
      </c>
      <c r="C232" s="13">
        <v>12</v>
      </c>
      <c r="D232" s="14" t="s">
        <v>6</v>
      </c>
      <c r="E232" s="15">
        <v>2</v>
      </c>
      <c r="F232" t="str">
        <f t="shared" si="10"/>
        <v>s</v>
      </c>
      <c r="G232">
        <f t="shared" si="11"/>
        <v>2</v>
      </c>
      <c r="H232" t="b">
        <f t="shared" si="9"/>
        <v>1</v>
      </c>
    </row>
    <row r="233" spans="1:8">
      <c r="A233" s="7">
        <v>231</v>
      </c>
      <c r="B233" s="8">
        <v>8.1999999999999993</v>
      </c>
      <c r="C233" s="8">
        <v>3</v>
      </c>
      <c r="D233" s="9" t="s">
        <v>6</v>
      </c>
      <c r="E233" s="10">
        <v>2</v>
      </c>
      <c r="F233" t="str">
        <f t="shared" si="10"/>
        <v>s</v>
      </c>
      <c r="G233">
        <f t="shared" si="11"/>
        <v>2</v>
      </c>
      <c r="H233" t="b">
        <f t="shared" si="9"/>
        <v>1</v>
      </c>
    </row>
    <row r="234" spans="1:8">
      <c r="A234" s="12">
        <v>232</v>
      </c>
      <c r="B234" s="13">
        <v>10</v>
      </c>
      <c r="C234" s="13">
        <v>12</v>
      </c>
      <c r="D234" s="14" t="s">
        <v>6</v>
      </c>
      <c r="E234" s="15">
        <v>2</v>
      </c>
      <c r="F234" t="str">
        <f t="shared" si="10"/>
        <v>s</v>
      </c>
      <c r="G234">
        <f t="shared" si="11"/>
        <v>2</v>
      </c>
      <c r="H234" t="b">
        <f t="shared" si="9"/>
        <v>1</v>
      </c>
    </row>
    <row r="235" spans="1:8">
      <c r="A235" s="7">
        <v>233</v>
      </c>
      <c r="B235" s="8">
        <v>11.1</v>
      </c>
      <c r="C235" s="8">
        <v>17</v>
      </c>
      <c r="D235" s="9" t="s">
        <v>6</v>
      </c>
      <c r="E235" s="10">
        <v>3</v>
      </c>
      <c r="F235" t="str">
        <f t="shared" si="10"/>
        <v>s</v>
      </c>
      <c r="G235">
        <f t="shared" si="11"/>
        <v>3</v>
      </c>
      <c r="H235" t="b">
        <f t="shared" si="9"/>
        <v>1</v>
      </c>
    </row>
    <row r="236" spans="1:8">
      <c r="A236" s="12">
        <v>234</v>
      </c>
      <c r="B236" s="13">
        <v>10.9</v>
      </c>
      <c r="C236" s="13">
        <v>16</v>
      </c>
      <c r="D236" s="14" t="s">
        <v>6</v>
      </c>
      <c r="E236" s="15">
        <v>3</v>
      </c>
      <c r="F236" t="str">
        <f t="shared" si="10"/>
        <v>s</v>
      </c>
      <c r="G236">
        <f t="shared" si="11"/>
        <v>3</v>
      </c>
      <c r="H236" t="b">
        <f t="shared" si="9"/>
        <v>1</v>
      </c>
    </row>
    <row r="237" spans="1:8">
      <c r="A237" s="7">
        <v>235</v>
      </c>
      <c r="B237" s="8">
        <v>9.3000000000000007</v>
      </c>
      <c r="C237" s="8">
        <v>3</v>
      </c>
      <c r="D237" s="9" t="s">
        <v>6</v>
      </c>
      <c r="E237" s="10">
        <v>3</v>
      </c>
      <c r="F237" t="str">
        <f t="shared" si="10"/>
        <v>s</v>
      </c>
      <c r="G237">
        <f t="shared" si="11"/>
        <v>3</v>
      </c>
      <c r="H237" t="b">
        <f t="shared" si="9"/>
        <v>1</v>
      </c>
    </row>
    <row r="238" spans="1:8">
      <c r="A238" s="12">
        <v>236</v>
      </c>
      <c r="B238" s="13">
        <v>6.6</v>
      </c>
      <c r="C238" s="13">
        <v>21</v>
      </c>
      <c r="D238" s="14" t="s">
        <v>6</v>
      </c>
      <c r="E238" s="15">
        <v>4</v>
      </c>
      <c r="F238" t="str">
        <f t="shared" si="10"/>
        <v>s</v>
      </c>
      <c r="G238">
        <f t="shared" si="11"/>
        <v>4</v>
      </c>
      <c r="H238" t="b">
        <f t="shared" si="9"/>
        <v>1</v>
      </c>
    </row>
    <row r="239" spans="1:8">
      <c r="A239" s="7">
        <v>237</v>
      </c>
      <c r="B239" s="8">
        <v>3.6</v>
      </c>
      <c r="C239" s="8">
        <v>18</v>
      </c>
      <c r="D239" s="9" t="s">
        <v>6</v>
      </c>
      <c r="E239" s="10">
        <v>4</v>
      </c>
      <c r="F239" t="str">
        <f t="shared" si="10"/>
        <v>s</v>
      </c>
      <c r="G239">
        <f t="shared" si="11"/>
        <v>4</v>
      </c>
      <c r="H239" t="b">
        <f t="shared" si="9"/>
        <v>1</v>
      </c>
    </row>
    <row r="240" spans="1:8">
      <c r="A240" s="12">
        <v>238</v>
      </c>
      <c r="B240" s="13">
        <v>1.2</v>
      </c>
      <c r="C240" s="13">
        <v>13</v>
      </c>
      <c r="D240" s="14" t="s">
        <v>6</v>
      </c>
      <c r="E240" s="15">
        <v>4</v>
      </c>
      <c r="F240" t="str">
        <f t="shared" si="10"/>
        <v>s</v>
      </c>
      <c r="G240">
        <f t="shared" si="11"/>
        <v>4</v>
      </c>
      <c r="H240" t="b">
        <f t="shared" si="9"/>
        <v>1</v>
      </c>
    </row>
    <row r="241" spans="1:8">
      <c r="A241" s="7">
        <v>239</v>
      </c>
      <c r="B241" s="8">
        <v>0.2</v>
      </c>
      <c r="C241" s="8">
        <v>29</v>
      </c>
      <c r="D241" s="9" t="s">
        <v>6</v>
      </c>
      <c r="E241" s="10">
        <v>5</v>
      </c>
      <c r="F241" t="str">
        <f t="shared" si="10"/>
        <v>s</v>
      </c>
      <c r="G241">
        <f t="shared" si="11"/>
        <v>5</v>
      </c>
      <c r="H241" t="b">
        <f t="shared" si="9"/>
        <v>1</v>
      </c>
    </row>
    <row r="242" spans="1:8">
      <c r="A242" s="12">
        <v>240</v>
      </c>
      <c r="B242" s="13">
        <v>0.9</v>
      </c>
      <c r="C242" s="13">
        <v>0</v>
      </c>
      <c r="D242" s="14" t="s">
        <v>33</v>
      </c>
      <c r="E242" s="15">
        <v>0</v>
      </c>
      <c r="F242">
        <f t="shared" si="10"/>
        <v>0</v>
      </c>
      <c r="G242">
        <f t="shared" si="11"/>
        <v>0</v>
      </c>
      <c r="H242" t="b">
        <f t="shared" si="9"/>
        <v>1</v>
      </c>
    </row>
    <row r="243" spans="1:8">
      <c r="A243" s="7">
        <v>241</v>
      </c>
      <c r="B243" s="8">
        <v>3.2</v>
      </c>
      <c r="C243" s="8">
        <v>6</v>
      </c>
      <c r="D243" s="9" t="s">
        <v>6</v>
      </c>
      <c r="E243" s="10">
        <v>1</v>
      </c>
      <c r="F243" t="str">
        <f t="shared" si="10"/>
        <v>s</v>
      </c>
      <c r="G243">
        <f t="shared" si="11"/>
        <v>1</v>
      </c>
      <c r="H243" t="b">
        <f t="shared" si="9"/>
        <v>1</v>
      </c>
    </row>
    <row r="244" spans="1:8">
      <c r="A244" s="12">
        <v>242</v>
      </c>
      <c r="B244" s="13">
        <v>6.6</v>
      </c>
      <c r="C244" s="13">
        <v>5</v>
      </c>
      <c r="D244" s="14" t="s">
        <v>6</v>
      </c>
      <c r="E244" s="15">
        <v>1</v>
      </c>
      <c r="F244" t="str">
        <f t="shared" si="10"/>
        <v>s</v>
      </c>
      <c r="G244">
        <f t="shared" si="11"/>
        <v>1</v>
      </c>
      <c r="H244" t="b">
        <f t="shared" si="9"/>
        <v>1</v>
      </c>
    </row>
    <row r="245" spans="1:8">
      <c r="A245" s="7">
        <v>243</v>
      </c>
      <c r="B245" s="8">
        <v>10</v>
      </c>
      <c r="C245" s="8">
        <v>2</v>
      </c>
      <c r="D245" s="9" t="s">
        <v>6</v>
      </c>
      <c r="E245" s="10">
        <v>1</v>
      </c>
      <c r="F245" t="str">
        <f t="shared" si="10"/>
        <v>s</v>
      </c>
      <c r="G245">
        <f t="shared" si="11"/>
        <v>1</v>
      </c>
      <c r="H245" t="b">
        <f t="shared" si="9"/>
        <v>1</v>
      </c>
    </row>
    <row r="246" spans="1:8">
      <c r="A246" s="12">
        <v>244</v>
      </c>
      <c r="B246" s="13">
        <v>12.7</v>
      </c>
      <c r="C246" s="13">
        <v>8</v>
      </c>
      <c r="D246" s="14" t="s">
        <v>6</v>
      </c>
      <c r="E246" s="15">
        <v>2</v>
      </c>
      <c r="F246" t="str">
        <f t="shared" si="10"/>
        <v>s</v>
      </c>
      <c r="G246">
        <f t="shared" si="11"/>
        <v>2</v>
      </c>
      <c r="H246" t="b">
        <f t="shared" si="9"/>
        <v>1</v>
      </c>
    </row>
    <row r="247" spans="1:8">
      <c r="A247" s="7">
        <v>245</v>
      </c>
      <c r="B247" s="8">
        <v>14.1</v>
      </c>
      <c r="C247" s="8">
        <v>1</v>
      </c>
      <c r="D247" s="9" t="s">
        <v>6</v>
      </c>
      <c r="E247" s="10">
        <v>2</v>
      </c>
      <c r="F247" t="str">
        <f t="shared" si="10"/>
        <v>s</v>
      </c>
      <c r="G247">
        <f t="shared" si="11"/>
        <v>2</v>
      </c>
      <c r="H247" t="b">
        <f t="shared" si="9"/>
        <v>1</v>
      </c>
    </row>
    <row r="248" spans="1:8">
      <c r="A248" s="12">
        <v>246</v>
      </c>
      <c r="B248" s="13">
        <v>14</v>
      </c>
      <c r="C248" s="13">
        <v>11</v>
      </c>
      <c r="D248" s="14" t="s">
        <v>6</v>
      </c>
      <c r="E248" s="15">
        <v>2</v>
      </c>
      <c r="F248" t="str">
        <f t="shared" si="10"/>
        <v>s</v>
      </c>
      <c r="G248">
        <f t="shared" si="11"/>
        <v>2</v>
      </c>
      <c r="H248" t="b">
        <f t="shared" si="9"/>
        <v>1</v>
      </c>
    </row>
    <row r="249" spans="1:8">
      <c r="A249" s="7">
        <v>247</v>
      </c>
      <c r="B249" s="8">
        <v>12.7</v>
      </c>
      <c r="C249" s="8">
        <v>13</v>
      </c>
      <c r="D249" s="9" t="s">
        <v>6</v>
      </c>
      <c r="E249" s="10">
        <v>3</v>
      </c>
      <c r="F249" t="str">
        <f t="shared" si="10"/>
        <v>s</v>
      </c>
      <c r="G249">
        <f t="shared" si="11"/>
        <v>3</v>
      </c>
      <c r="H249" t="b">
        <f t="shared" si="9"/>
        <v>1</v>
      </c>
    </row>
    <row r="250" spans="1:8">
      <c r="A250" s="12">
        <v>248</v>
      </c>
      <c r="B250" s="13">
        <v>11.1</v>
      </c>
      <c r="C250" s="13">
        <v>18</v>
      </c>
      <c r="D250" s="14" t="s">
        <v>6</v>
      </c>
      <c r="E250" s="15">
        <v>3</v>
      </c>
      <c r="F250" t="str">
        <f t="shared" si="10"/>
        <v>s</v>
      </c>
      <c r="G250">
        <f t="shared" si="11"/>
        <v>3</v>
      </c>
      <c r="H250" t="b">
        <f t="shared" si="9"/>
        <v>1</v>
      </c>
    </row>
    <row r="251" spans="1:8">
      <c r="A251" s="7">
        <v>249</v>
      </c>
      <c r="B251" s="8">
        <v>10</v>
      </c>
      <c r="C251" s="8">
        <v>15</v>
      </c>
      <c r="D251" s="9" t="s">
        <v>6</v>
      </c>
      <c r="E251" s="10">
        <v>3</v>
      </c>
      <c r="F251" t="str">
        <f t="shared" si="10"/>
        <v>s</v>
      </c>
      <c r="G251">
        <f t="shared" si="11"/>
        <v>3</v>
      </c>
      <c r="H251" t="b">
        <f t="shared" si="9"/>
        <v>1</v>
      </c>
    </row>
    <row r="252" spans="1:8">
      <c r="A252" s="12">
        <v>250</v>
      </c>
      <c r="B252" s="13">
        <v>10.1</v>
      </c>
      <c r="C252" s="13">
        <v>12</v>
      </c>
      <c r="D252" s="14" t="s">
        <v>6</v>
      </c>
      <c r="E252" s="15">
        <v>4</v>
      </c>
      <c r="F252" t="str">
        <f t="shared" si="10"/>
        <v>s</v>
      </c>
      <c r="G252">
        <f t="shared" si="11"/>
        <v>4</v>
      </c>
      <c r="H252" t="b">
        <f t="shared" si="9"/>
        <v>1</v>
      </c>
    </row>
    <row r="253" spans="1:8">
      <c r="A253" s="7">
        <v>251</v>
      </c>
      <c r="B253" s="8">
        <v>11.7</v>
      </c>
      <c r="C253" s="8">
        <v>2</v>
      </c>
      <c r="D253" s="9" t="s">
        <v>6</v>
      </c>
      <c r="E253" s="10">
        <v>4</v>
      </c>
      <c r="F253" t="str">
        <f t="shared" si="10"/>
        <v>s</v>
      </c>
      <c r="G253">
        <f t="shared" si="11"/>
        <v>4</v>
      </c>
      <c r="H253" t="b">
        <f t="shared" si="9"/>
        <v>1</v>
      </c>
    </row>
    <row r="254" spans="1:8">
      <c r="A254" s="12">
        <v>252</v>
      </c>
      <c r="B254" s="13">
        <v>14.8</v>
      </c>
      <c r="C254" s="13">
        <v>21</v>
      </c>
      <c r="D254" s="14" t="s">
        <v>6</v>
      </c>
      <c r="E254" s="15">
        <v>4</v>
      </c>
      <c r="F254" t="str">
        <f t="shared" si="10"/>
        <v>s</v>
      </c>
      <c r="G254">
        <f t="shared" si="11"/>
        <v>4</v>
      </c>
      <c r="H254" t="b">
        <f t="shared" si="9"/>
        <v>1</v>
      </c>
    </row>
    <row r="255" spans="1:8">
      <c r="A255" s="7">
        <v>253</v>
      </c>
      <c r="B255" s="8">
        <v>18.7</v>
      </c>
      <c r="C255" s="8">
        <v>28</v>
      </c>
      <c r="D255" s="9" t="s">
        <v>6</v>
      </c>
      <c r="E255" s="10">
        <v>5</v>
      </c>
      <c r="F255" t="str">
        <f t="shared" si="10"/>
        <v>s</v>
      </c>
      <c r="G255">
        <f t="shared" si="11"/>
        <v>5</v>
      </c>
      <c r="H255" t="b">
        <f t="shared" si="9"/>
        <v>1</v>
      </c>
    </row>
    <row r="256" spans="1:8">
      <c r="A256" s="12">
        <v>254</v>
      </c>
      <c r="B256" s="13">
        <v>22.5</v>
      </c>
      <c r="C256" s="13">
        <v>0</v>
      </c>
      <c r="D256" s="14" t="s">
        <v>33</v>
      </c>
      <c r="E256" s="15">
        <v>0</v>
      </c>
      <c r="F256">
        <f t="shared" si="10"/>
        <v>0</v>
      </c>
      <c r="G256">
        <f t="shared" si="11"/>
        <v>0</v>
      </c>
      <c r="H256" t="b">
        <f t="shared" si="9"/>
        <v>1</v>
      </c>
    </row>
    <row r="257" spans="1:8">
      <c r="A257" s="7">
        <v>255</v>
      </c>
      <c r="B257" s="8">
        <v>25.4</v>
      </c>
      <c r="C257" s="8">
        <v>3</v>
      </c>
      <c r="D257" s="9" t="s">
        <v>5</v>
      </c>
      <c r="E257" s="10">
        <v>1</v>
      </c>
      <c r="F257" t="str">
        <f t="shared" si="10"/>
        <v>c</v>
      </c>
      <c r="G257">
        <f t="shared" si="11"/>
        <v>1</v>
      </c>
      <c r="H257" t="b">
        <f t="shared" si="9"/>
        <v>1</v>
      </c>
    </row>
    <row r="258" spans="1:8">
      <c r="A258" s="12">
        <v>256</v>
      </c>
      <c r="B258" s="13">
        <v>26.8</v>
      </c>
      <c r="C258" s="13">
        <v>5</v>
      </c>
      <c r="D258" s="14" t="s">
        <v>5</v>
      </c>
      <c r="E258" s="15">
        <v>1</v>
      </c>
      <c r="F258" t="str">
        <f t="shared" si="10"/>
        <v>c</v>
      </c>
      <c r="G258">
        <f t="shared" si="11"/>
        <v>1</v>
      </c>
      <c r="H258" t="b">
        <f t="shared" si="9"/>
        <v>1</v>
      </c>
    </row>
    <row r="259" spans="1:8">
      <c r="A259" s="7">
        <v>257</v>
      </c>
      <c r="B259" s="8">
        <v>26.5</v>
      </c>
      <c r="C259" s="8">
        <v>5</v>
      </c>
      <c r="D259" s="9" t="s">
        <v>5</v>
      </c>
      <c r="E259" s="10">
        <v>1</v>
      </c>
      <c r="F259" t="str">
        <f t="shared" si="10"/>
        <v>c</v>
      </c>
      <c r="G259">
        <f t="shared" si="11"/>
        <v>1</v>
      </c>
      <c r="H259" t="b">
        <f t="shared" si="9"/>
        <v>1</v>
      </c>
    </row>
    <row r="260" spans="1:8">
      <c r="A260" s="12">
        <v>258</v>
      </c>
      <c r="B260" s="13">
        <v>24.9</v>
      </c>
      <c r="C260" s="13">
        <v>7</v>
      </c>
      <c r="D260" s="14" t="s">
        <v>5</v>
      </c>
      <c r="E260" s="15">
        <v>2</v>
      </c>
      <c r="F260" t="str">
        <f t="shared" si="10"/>
        <v>c</v>
      </c>
      <c r="G260">
        <f t="shared" si="11"/>
        <v>2</v>
      </c>
      <c r="H260" t="b">
        <f t="shared" ref="H260:H302" si="12">E260=G260</f>
        <v>1</v>
      </c>
    </row>
    <row r="261" spans="1:8">
      <c r="A261" s="7">
        <v>259</v>
      </c>
      <c r="B261" s="8">
        <v>22.6</v>
      </c>
      <c r="C261" s="8">
        <v>1</v>
      </c>
      <c r="D261" s="9" t="s">
        <v>5</v>
      </c>
      <c r="E261" s="10">
        <v>2</v>
      </c>
      <c r="F261" t="str">
        <f t="shared" ref="F261:F302" si="13">IF(F260=0,IF(B261&gt;=10,"c","s"),IF(G261=0,0,F260))</f>
        <v>c</v>
      </c>
      <c r="G261">
        <f t="shared" ref="G261:G302" si="14">IF(G260=0,1,IF(G260&lt;&gt;5,IF(G258=G260,G260+1,G260),IF(C260&gt;=20,0,G260)))</f>
        <v>2</v>
      </c>
      <c r="H261" t="b">
        <f t="shared" si="12"/>
        <v>1</v>
      </c>
    </row>
    <row r="262" spans="1:8">
      <c r="A262" s="12">
        <v>260</v>
      </c>
      <c r="B262" s="13">
        <v>20.7</v>
      </c>
      <c r="C262" s="13">
        <v>6</v>
      </c>
      <c r="D262" s="14" t="s">
        <v>5</v>
      </c>
      <c r="E262" s="15">
        <v>2</v>
      </c>
      <c r="F262" t="str">
        <f t="shared" si="13"/>
        <v>c</v>
      </c>
      <c r="G262">
        <f t="shared" si="14"/>
        <v>2</v>
      </c>
      <c r="H262" t="b">
        <f t="shared" si="12"/>
        <v>1</v>
      </c>
    </row>
    <row r="263" spans="1:8">
      <c r="A263" s="7">
        <v>261</v>
      </c>
      <c r="B263" s="8">
        <v>19.899999999999999</v>
      </c>
      <c r="C263" s="8">
        <v>6</v>
      </c>
      <c r="D263" s="9" t="s">
        <v>5</v>
      </c>
      <c r="E263" s="10">
        <v>3</v>
      </c>
      <c r="F263" t="str">
        <f t="shared" si="13"/>
        <v>c</v>
      </c>
      <c r="G263">
        <f t="shared" si="14"/>
        <v>3</v>
      </c>
      <c r="H263" t="b">
        <f t="shared" si="12"/>
        <v>1</v>
      </c>
    </row>
    <row r="264" spans="1:8">
      <c r="A264" s="12">
        <v>262</v>
      </c>
      <c r="B264" s="13">
        <v>20.399999999999999</v>
      </c>
      <c r="C264" s="13">
        <v>10</v>
      </c>
      <c r="D264" s="14" t="s">
        <v>5</v>
      </c>
      <c r="E264" s="15">
        <v>3</v>
      </c>
      <c r="F264" t="str">
        <f t="shared" si="13"/>
        <v>c</v>
      </c>
      <c r="G264">
        <f t="shared" si="14"/>
        <v>3</v>
      </c>
      <c r="H264" t="b">
        <f t="shared" si="12"/>
        <v>1</v>
      </c>
    </row>
    <row r="265" spans="1:8">
      <c r="A265" s="7">
        <v>263</v>
      </c>
      <c r="B265" s="8">
        <v>22.3</v>
      </c>
      <c r="C265" s="8">
        <v>16</v>
      </c>
      <c r="D265" s="9" t="s">
        <v>5</v>
      </c>
      <c r="E265" s="10">
        <v>3</v>
      </c>
      <c r="F265" t="str">
        <f t="shared" si="13"/>
        <v>c</v>
      </c>
      <c r="G265">
        <f t="shared" si="14"/>
        <v>3</v>
      </c>
      <c r="H265" t="b">
        <f t="shared" si="12"/>
        <v>1</v>
      </c>
    </row>
    <row r="266" spans="1:8">
      <c r="A266" s="12">
        <v>264</v>
      </c>
      <c r="B266" s="13">
        <v>24.8</v>
      </c>
      <c r="C266" s="13">
        <v>9</v>
      </c>
      <c r="D266" s="14" t="s">
        <v>5</v>
      </c>
      <c r="E266" s="15">
        <v>4</v>
      </c>
      <c r="F266" t="str">
        <f t="shared" si="13"/>
        <v>c</v>
      </c>
      <c r="G266">
        <f t="shared" si="14"/>
        <v>4</v>
      </c>
      <c r="H266" t="b">
        <f t="shared" si="12"/>
        <v>1</v>
      </c>
    </row>
    <row r="267" spans="1:8">
      <c r="A267" s="7">
        <v>265</v>
      </c>
      <c r="B267" s="8">
        <v>27.2</v>
      </c>
      <c r="C267" s="8">
        <v>18</v>
      </c>
      <c r="D267" s="9" t="s">
        <v>5</v>
      </c>
      <c r="E267" s="10">
        <v>4</v>
      </c>
      <c r="F267" t="str">
        <f t="shared" si="13"/>
        <v>c</v>
      </c>
      <c r="G267">
        <f t="shared" si="14"/>
        <v>4</v>
      </c>
      <c r="H267" t="b">
        <f t="shared" si="12"/>
        <v>1</v>
      </c>
    </row>
    <row r="268" spans="1:8">
      <c r="A268" s="12">
        <v>266</v>
      </c>
      <c r="B268" s="13">
        <v>28.6</v>
      </c>
      <c r="C268" s="13">
        <v>4</v>
      </c>
      <c r="D268" s="14" t="s">
        <v>5</v>
      </c>
      <c r="E268" s="15">
        <v>4</v>
      </c>
      <c r="F268" t="str">
        <f t="shared" si="13"/>
        <v>c</v>
      </c>
      <c r="G268">
        <f t="shared" si="14"/>
        <v>4</v>
      </c>
      <c r="H268" t="b">
        <f t="shared" si="12"/>
        <v>1</v>
      </c>
    </row>
    <row r="269" spans="1:8">
      <c r="A269" s="7">
        <v>267</v>
      </c>
      <c r="B269" s="8">
        <v>28.4</v>
      </c>
      <c r="C269" s="8">
        <v>22</v>
      </c>
      <c r="D269" s="9" t="s">
        <v>5</v>
      </c>
      <c r="E269" s="10">
        <v>5</v>
      </c>
      <c r="F269" t="str">
        <f t="shared" si="13"/>
        <v>c</v>
      </c>
      <c r="G269">
        <f t="shared" si="14"/>
        <v>5</v>
      </c>
      <c r="H269" t="b">
        <f t="shared" si="12"/>
        <v>1</v>
      </c>
    </row>
    <row r="270" spans="1:8">
      <c r="A270" s="12">
        <v>268</v>
      </c>
      <c r="B270" s="13">
        <v>26.5</v>
      </c>
      <c r="C270" s="13">
        <v>0</v>
      </c>
      <c r="D270" s="14" t="s">
        <v>33</v>
      </c>
      <c r="E270" s="15">
        <v>0</v>
      </c>
      <c r="F270">
        <f t="shared" si="13"/>
        <v>0</v>
      </c>
      <c r="G270">
        <f t="shared" si="14"/>
        <v>0</v>
      </c>
      <c r="H270" t="b">
        <f t="shared" si="12"/>
        <v>1</v>
      </c>
    </row>
    <row r="271" spans="1:8">
      <c r="A271" s="7">
        <v>269</v>
      </c>
      <c r="B271" s="8">
        <v>23.3</v>
      </c>
      <c r="C271" s="8">
        <v>4</v>
      </c>
      <c r="D271" s="9" t="s">
        <v>5</v>
      </c>
      <c r="E271" s="10">
        <v>1</v>
      </c>
      <c r="F271" t="str">
        <f t="shared" si="13"/>
        <v>c</v>
      </c>
      <c r="G271">
        <f t="shared" si="14"/>
        <v>1</v>
      </c>
      <c r="H271" t="b">
        <f t="shared" si="12"/>
        <v>1</v>
      </c>
    </row>
    <row r="272" spans="1:8">
      <c r="A272" s="12">
        <v>270</v>
      </c>
      <c r="B272" s="13">
        <v>19.5</v>
      </c>
      <c r="C272" s="13">
        <v>6</v>
      </c>
      <c r="D272" s="14" t="s">
        <v>5</v>
      </c>
      <c r="E272" s="15">
        <v>1</v>
      </c>
      <c r="F272" t="str">
        <f t="shared" si="13"/>
        <v>c</v>
      </c>
      <c r="G272">
        <f t="shared" si="14"/>
        <v>1</v>
      </c>
      <c r="H272" t="b">
        <f t="shared" si="12"/>
        <v>1</v>
      </c>
    </row>
    <row r="273" spans="1:8">
      <c r="A273" s="7">
        <v>271</v>
      </c>
      <c r="B273" s="8">
        <v>16</v>
      </c>
      <c r="C273" s="8">
        <v>6</v>
      </c>
      <c r="D273" s="9" t="s">
        <v>5</v>
      </c>
      <c r="E273" s="10">
        <v>1</v>
      </c>
      <c r="F273" t="str">
        <f t="shared" si="13"/>
        <v>c</v>
      </c>
      <c r="G273">
        <f t="shared" si="14"/>
        <v>1</v>
      </c>
      <c r="H273" t="b">
        <f t="shared" si="12"/>
        <v>1</v>
      </c>
    </row>
    <row r="274" spans="1:8">
      <c r="A274" s="12">
        <v>272</v>
      </c>
      <c r="B274" s="13">
        <v>13.7</v>
      </c>
      <c r="C274" s="13">
        <v>9</v>
      </c>
      <c r="D274" s="14" t="s">
        <v>5</v>
      </c>
      <c r="E274" s="15">
        <v>2</v>
      </c>
      <c r="F274" t="str">
        <f t="shared" si="13"/>
        <v>c</v>
      </c>
      <c r="G274">
        <f t="shared" si="14"/>
        <v>2</v>
      </c>
      <c r="H274" t="b">
        <f t="shared" si="12"/>
        <v>1</v>
      </c>
    </row>
    <row r="275" spans="1:8">
      <c r="A275" s="7">
        <v>273</v>
      </c>
      <c r="B275" s="8">
        <v>12.9</v>
      </c>
      <c r="C275" s="8">
        <v>7</v>
      </c>
      <c r="D275" s="9" t="s">
        <v>5</v>
      </c>
      <c r="E275" s="10">
        <v>2</v>
      </c>
      <c r="F275" t="str">
        <f t="shared" si="13"/>
        <v>c</v>
      </c>
      <c r="G275">
        <f t="shared" si="14"/>
        <v>2</v>
      </c>
      <c r="H275" t="b">
        <f t="shared" si="12"/>
        <v>1</v>
      </c>
    </row>
    <row r="276" spans="1:8">
      <c r="A276" s="12">
        <v>274</v>
      </c>
      <c r="B276" s="13">
        <v>13.5</v>
      </c>
      <c r="C276" s="13">
        <v>1</v>
      </c>
      <c r="D276" s="14" t="s">
        <v>5</v>
      </c>
      <c r="E276" s="15">
        <v>2</v>
      </c>
      <c r="F276" t="str">
        <f t="shared" si="13"/>
        <v>c</v>
      </c>
      <c r="G276">
        <f t="shared" si="14"/>
        <v>2</v>
      </c>
      <c r="H276" t="b">
        <f t="shared" si="12"/>
        <v>1</v>
      </c>
    </row>
    <row r="277" spans="1:8">
      <c r="A277" s="7">
        <v>275</v>
      </c>
      <c r="B277" s="8">
        <v>15</v>
      </c>
      <c r="C277" s="8">
        <v>18</v>
      </c>
      <c r="D277" s="9" t="s">
        <v>5</v>
      </c>
      <c r="E277" s="10">
        <v>3</v>
      </c>
      <c r="F277" t="str">
        <f t="shared" si="13"/>
        <v>c</v>
      </c>
      <c r="G277">
        <f t="shared" si="14"/>
        <v>3</v>
      </c>
      <c r="H277" t="b">
        <f t="shared" si="12"/>
        <v>1</v>
      </c>
    </row>
    <row r="278" spans="1:8">
      <c r="A278" s="12">
        <v>276</v>
      </c>
      <c r="B278" s="13">
        <v>16.399999999999999</v>
      </c>
      <c r="C278" s="13">
        <v>13</v>
      </c>
      <c r="D278" s="14" t="s">
        <v>5</v>
      </c>
      <c r="E278" s="15">
        <v>3</v>
      </c>
      <c r="F278" t="str">
        <f t="shared" si="13"/>
        <v>c</v>
      </c>
      <c r="G278">
        <f t="shared" si="14"/>
        <v>3</v>
      </c>
      <c r="H278" t="b">
        <f t="shared" si="12"/>
        <v>1</v>
      </c>
    </row>
    <row r="279" spans="1:8">
      <c r="A279" s="7">
        <v>277</v>
      </c>
      <c r="B279" s="8">
        <v>17.100000000000001</v>
      </c>
      <c r="C279" s="8">
        <v>2</v>
      </c>
      <c r="D279" s="9" t="s">
        <v>5</v>
      </c>
      <c r="E279" s="10">
        <v>3</v>
      </c>
      <c r="F279" t="str">
        <f t="shared" si="13"/>
        <v>c</v>
      </c>
      <c r="G279">
        <f t="shared" si="14"/>
        <v>3</v>
      </c>
      <c r="H279" t="b">
        <f t="shared" si="12"/>
        <v>1</v>
      </c>
    </row>
    <row r="280" spans="1:8">
      <c r="A280" s="12">
        <v>278</v>
      </c>
      <c r="B280" s="13">
        <v>16.3</v>
      </c>
      <c r="C280" s="13">
        <v>10</v>
      </c>
      <c r="D280" s="14" t="s">
        <v>5</v>
      </c>
      <c r="E280" s="15">
        <v>4</v>
      </c>
      <c r="F280" t="str">
        <f t="shared" si="13"/>
        <v>c</v>
      </c>
      <c r="G280">
        <f t="shared" si="14"/>
        <v>4</v>
      </c>
      <c r="H280" t="b">
        <f t="shared" si="12"/>
        <v>1</v>
      </c>
    </row>
    <row r="281" spans="1:8">
      <c r="A281" s="7">
        <v>279</v>
      </c>
      <c r="B281" s="8">
        <v>14</v>
      </c>
      <c r="C281" s="8">
        <v>6</v>
      </c>
      <c r="D281" s="9" t="s">
        <v>5</v>
      </c>
      <c r="E281" s="10">
        <v>4</v>
      </c>
      <c r="F281" t="str">
        <f t="shared" si="13"/>
        <v>c</v>
      </c>
      <c r="G281">
        <f t="shared" si="14"/>
        <v>4</v>
      </c>
      <c r="H281" t="b">
        <f t="shared" si="12"/>
        <v>1</v>
      </c>
    </row>
    <row r="282" spans="1:8">
      <c r="A282" s="12">
        <v>280</v>
      </c>
      <c r="B282" s="13">
        <v>10.5</v>
      </c>
      <c r="C282" s="13">
        <v>20</v>
      </c>
      <c r="D282" s="14" t="s">
        <v>5</v>
      </c>
      <c r="E282" s="15">
        <v>4</v>
      </c>
      <c r="F282" t="str">
        <f t="shared" si="13"/>
        <v>c</v>
      </c>
      <c r="G282">
        <f t="shared" si="14"/>
        <v>4</v>
      </c>
      <c r="H282" t="b">
        <f t="shared" si="12"/>
        <v>1</v>
      </c>
    </row>
    <row r="283" spans="1:8">
      <c r="A283" s="7">
        <v>281</v>
      </c>
      <c r="B283" s="8">
        <v>6.7</v>
      </c>
      <c r="C283" s="8">
        <v>17</v>
      </c>
      <c r="D283" s="9" t="s">
        <v>5</v>
      </c>
      <c r="E283" s="10">
        <v>5</v>
      </c>
      <c r="F283" t="str">
        <f t="shared" si="13"/>
        <v>c</v>
      </c>
      <c r="G283">
        <f t="shared" si="14"/>
        <v>5</v>
      </c>
      <c r="H283" t="b">
        <f t="shared" si="12"/>
        <v>1</v>
      </c>
    </row>
    <row r="284" spans="1:8">
      <c r="A284" s="12">
        <v>282</v>
      </c>
      <c r="B284" s="13">
        <v>3.5</v>
      </c>
      <c r="C284" s="13">
        <v>13</v>
      </c>
      <c r="D284" s="14" t="s">
        <v>5</v>
      </c>
      <c r="E284" s="15">
        <v>5</v>
      </c>
      <c r="F284" t="str">
        <f t="shared" si="13"/>
        <v>c</v>
      </c>
      <c r="G284">
        <f t="shared" si="14"/>
        <v>5</v>
      </c>
      <c r="H284" t="b">
        <f t="shared" si="12"/>
        <v>1</v>
      </c>
    </row>
    <row r="285" spans="1:8">
      <c r="A285" s="7">
        <v>283</v>
      </c>
      <c r="B285" s="8">
        <v>1.6</v>
      </c>
      <c r="C285" s="8">
        <v>18</v>
      </c>
      <c r="D285" s="9" t="s">
        <v>5</v>
      </c>
      <c r="E285" s="10">
        <v>5</v>
      </c>
      <c r="F285" t="str">
        <f t="shared" si="13"/>
        <v>c</v>
      </c>
      <c r="G285">
        <f t="shared" si="14"/>
        <v>5</v>
      </c>
      <c r="H285" t="b">
        <f t="shared" si="12"/>
        <v>1</v>
      </c>
    </row>
    <row r="286" spans="1:8">
      <c r="A286" s="12">
        <v>284</v>
      </c>
      <c r="B286" s="13">
        <v>1.4</v>
      </c>
      <c r="C286" s="13">
        <v>20</v>
      </c>
      <c r="D286" s="14" t="s">
        <v>5</v>
      </c>
      <c r="E286" s="15">
        <v>5</v>
      </c>
      <c r="F286" t="str">
        <f t="shared" si="13"/>
        <v>c</v>
      </c>
      <c r="G286">
        <f t="shared" si="14"/>
        <v>5</v>
      </c>
      <c r="H286" t="b">
        <f t="shared" si="12"/>
        <v>1</v>
      </c>
    </row>
    <row r="287" spans="1:8">
      <c r="A287" s="7">
        <v>285</v>
      </c>
      <c r="B287" s="8">
        <v>2.8</v>
      </c>
      <c r="C287" s="8">
        <v>0</v>
      </c>
      <c r="D287" s="9" t="s">
        <v>33</v>
      </c>
      <c r="E287" s="10">
        <v>0</v>
      </c>
      <c r="F287">
        <f t="shared" si="13"/>
        <v>0</v>
      </c>
      <c r="G287">
        <f t="shared" si="14"/>
        <v>0</v>
      </c>
      <c r="H287" t="b">
        <f t="shared" si="12"/>
        <v>1</v>
      </c>
    </row>
    <row r="288" spans="1:8">
      <c r="A288" s="12">
        <v>286</v>
      </c>
      <c r="B288" s="13">
        <v>5.2</v>
      </c>
      <c r="C288" s="13">
        <v>6</v>
      </c>
      <c r="D288" s="14" t="s">
        <v>6</v>
      </c>
      <c r="E288" s="15">
        <v>1</v>
      </c>
      <c r="F288" t="str">
        <f t="shared" si="13"/>
        <v>s</v>
      </c>
      <c r="G288">
        <f t="shared" si="14"/>
        <v>1</v>
      </c>
      <c r="H288" t="b">
        <f t="shared" si="12"/>
        <v>1</v>
      </c>
    </row>
    <row r="289" spans="1:8">
      <c r="A289" s="7">
        <v>287</v>
      </c>
      <c r="B289" s="8">
        <v>7.7</v>
      </c>
      <c r="C289" s="8">
        <v>5</v>
      </c>
      <c r="D289" s="9" t="s">
        <v>6</v>
      </c>
      <c r="E289" s="10">
        <v>1</v>
      </c>
      <c r="F289" t="str">
        <f t="shared" si="13"/>
        <v>s</v>
      </c>
      <c r="G289">
        <f t="shared" si="14"/>
        <v>1</v>
      </c>
      <c r="H289" t="b">
        <f t="shared" si="12"/>
        <v>1</v>
      </c>
    </row>
    <row r="290" spans="1:8">
      <c r="A290" s="12">
        <v>288</v>
      </c>
      <c r="B290" s="13">
        <v>9.6</v>
      </c>
      <c r="C290" s="13">
        <v>1</v>
      </c>
      <c r="D290" s="14" t="s">
        <v>6</v>
      </c>
      <c r="E290" s="15">
        <v>1</v>
      </c>
      <c r="F290" t="str">
        <f t="shared" si="13"/>
        <v>s</v>
      </c>
      <c r="G290">
        <f t="shared" si="14"/>
        <v>1</v>
      </c>
      <c r="H290" t="b">
        <f t="shared" si="12"/>
        <v>1</v>
      </c>
    </row>
    <row r="291" spans="1:8">
      <c r="A291" s="7">
        <v>289</v>
      </c>
      <c r="B291" s="8">
        <v>10.1</v>
      </c>
      <c r="C291" s="8">
        <v>8</v>
      </c>
      <c r="D291" s="9" t="s">
        <v>6</v>
      </c>
      <c r="E291" s="10">
        <v>2</v>
      </c>
      <c r="F291" t="str">
        <f t="shared" si="13"/>
        <v>s</v>
      </c>
      <c r="G291">
        <f t="shared" si="14"/>
        <v>2</v>
      </c>
      <c r="H291" t="b">
        <f t="shared" si="12"/>
        <v>1</v>
      </c>
    </row>
    <row r="292" spans="1:8">
      <c r="A292" s="12">
        <v>290</v>
      </c>
      <c r="B292" s="13">
        <v>9.3000000000000007</v>
      </c>
      <c r="C292" s="13">
        <v>3</v>
      </c>
      <c r="D292" s="14" t="s">
        <v>6</v>
      </c>
      <c r="E292" s="15">
        <v>2</v>
      </c>
      <c r="F292" t="str">
        <f t="shared" si="13"/>
        <v>s</v>
      </c>
      <c r="G292">
        <f t="shared" si="14"/>
        <v>2</v>
      </c>
      <c r="H292" t="b">
        <f t="shared" si="12"/>
        <v>1</v>
      </c>
    </row>
    <row r="293" spans="1:8">
      <c r="A293" s="7">
        <v>291</v>
      </c>
      <c r="B293" s="8">
        <v>7.4</v>
      </c>
      <c r="C293" s="8">
        <v>5</v>
      </c>
      <c r="D293" s="9" t="s">
        <v>6</v>
      </c>
      <c r="E293" s="10">
        <v>2</v>
      </c>
      <c r="F293" t="str">
        <f t="shared" si="13"/>
        <v>s</v>
      </c>
      <c r="G293">
        <f t="shared" si="14"/>
        <v>2</v>
      </c>
      <c r="H293" t="b">
        <f t="shared" si="12"/>
        <v>1</v>
      </c>
    </row>
    <row r="294" spans="1:8">
      <c r="A294" s="12">
        <v>292</v>
      </c>
      <c r="B294" s="13">
        <v>5.0999999999999996</v>
      </c>
      <c r="C294" s="13">
        <v>17</v>
      </c>
      <c r="D294" s="14" t="s">
        <v>6</v>
      </c>
      <c r="E294" s="15">
        <v>3</v>
      </c>
      <c r="F294" t="str">
        <f t="shared" si="13"/>
        <v>s</v>
      </c>
      <c r="G294">
        <f t="shared" si="14"/>
        <v>3</v>
      </c>
      <c r="H294" t="b">
        <f t="shared" si="12"/>
        <v>1</v>
      </c>
    </row>
    <row r="295" spans="1:8">
      <c r="A295" s="7">
        <v>293</v>
      </c>
      <c r="B295" s="8">
        <v>3.5</v>
      </c>
      <c r="C295" s="8">
        <v>9</v>
      </c>
      <c r="D295" s="9" t="s">
        <v>6</v>
      </c>
      <c r="E295" s="10">
        <v>3</v>
      </c>
      <c r="F295" t="str">
        <f t="shared" si="13"/>
        <v>s</v>
      </c>
      <c r="G295">
        <f t="shared" si="14"/>
        <v>3</v>
      </c>
      <c r="H295" t="b">
        <f t="shared" si="12"/>
        <v>1</v>
      </c>
    </row>
    <row r="296" spans="1:8">
      <c r="A296" s="12">
        <v>294</v>
      </c>
      <c r="B296" s="13">
        <v>3.2</v>
      </c>
      <c r="C296" s="13">
        <v>4</v>
      </c>
      <c r="D296" s="14" t="s">
        <v>6</v>
      </c>
      <c r="E296" s="15">
        <v>3</v>
      </c>
      <c r="F296" t="str">
        <f t="shared" si="13"/>
        <v>s</v>
      </c>
      <c r="G296">
        <f t="shared" si="14"/>
        <v>3</v>
      </c>
      <c r="H296" t="b">
        <f t="shared" si="12"/>
        <v>1</v>
      </c>
    </row>
    <row r="297" spans="1:8">
      <c r="A297" s="7">
        <v>295</v>
      </c>
      <c r="B297" s="8">
        <v>4.5999999999999996</v>
      </c>
      <c r="C297" s="8">
        <v>24</v>
      </c>
      <c r="D297" s="9" t="s">
        <v>6</v>
      </c>
      <c r="E297" s="10">
        <v>4</v>
      </c>
      <c r="F297" t="str">
        <f t="shared" si="13"/>
        <v>s</v>
      </c>
      <c r="G297">
        <f t="shared" si="14"/>
        <v>4</v>
      </c>
      <c r="H297" t="b">
        <f t="shared" si="12"/>
        <v>1</v>
      </c>
    </row>
    <row r="298" spans="1:8">
      <c r="A298" s="12">
        <v>296</v>
      </c>
      <c r="B298" s="13">
        <v>7.5</v>
      </c>
      <c r="C298" s="13">
        <v>21</v>
      </c>
      <c r="D298" s="14" t="s">
        <v>6</v>
      </c>
      <c r="E298" s="15">
        <v>4</v>
      </c>
      <c r="F298" t="str">
        <f t="shared" si="13"/>
        <v>s</v>
      </c>
      <c r="G298">
        <f t="shared" si="14"/>
        <v>4</v>
      </c>
      <c r="H298" t="b">
        <f t="shared" si="12"/>
        <v>1</v>
      </c>
    </row>
    <row r="299" spans="1:8">
      <c r="A299" s="7">
        <v>297</v>
      </c>
      <c r="B299" s="8">
        <v>11.3</v>
      </c>
      <c r="C299" s="8">
        <v>8</v>
      </c>
      <c r="D299" s="9" t="s">
        <v>6</v>
      </c>
      <c r="E299" s="10">
        <v>5</v>
      </c>
      <c r="F299" t="str">
        <f t="shared" si="13"/>
        <v>s</v>
      </c>
      <c r="G299">
        <f t="shared" si="14"/>
        <v>4</v>
      </c>
      <c r="H299" t="b">
        <f t="shared" si="12"/>
        <v>0</v>
      </c>
    </row>
    <row r="300" spans="1:8">
      <c r="A300" s="12">
        <v>298</v>
      </c>
      <c r="B300" s="13">
        <v>15.2</v>
      </c>
      <c r="C300" s="13">
        <v>23</v>
      </c>
      <c r="D300" s="14" t="s">
        <v>6</v>
      </c>
      <c r="E300" s="15">
        <v>5</v>
      </c>
      <c r="F300" t="str">
        <f t="shared" si="13"/>
        <v>s</v>
      </c>
      <c r="G300">
        <f t="shared" si="14"/>
        <v>5</v>
      </c>
      <c r="H300" t="b">
        <f t="shared" si="12"/>
        <v>1</v>
      </c>
    </row>
    <row r="301" spans="1:8">
      <c r="A301" s="7">
        <v>299</v>
      </c>
      <c r="B301" s="8">
        <v>18.3</v>
      </c>
      <c r="C301" s="8">
        <v>0</v>
      </c>
      <c r="D301" s="9" t="s">
        <v>33</v>
      </c>
      <c r="E301" s="10">
        <v>0</v>
      </c>
      <c r="F301">
        <f t="shared" si="13"/>
        <v>0</v>
      </c>
      <c r="G301">
        <f t="shared" si="14"/>
        <v>0</v>
      </c>
      <c r="H301" t="b">
        <f t="shared" si="12"/>
        <v>1</v>
      </c>
    </row>
    <row r="302" spans="1:8">
      <c r="A302" s="12">
        <v>300</v>
      </c>
      <c r="B302" s="13">
        <v>19.899999999999999</v>
      </c>
      <c r="C302" s="13">
        <v>5</v>
      </c>
      <c r="D302" s="14" t="s">
        <v>5</v>
      </c>
      <c r="E302" s="15">
        <v>1</v>
      </c>
      <c r="F302" t="str">
        <f t="shared" si="13"/>
        <v>c</v>
      </c>
      <c r="G302">
        <f t="shared" si="14"/>
        <v>1</v>
      </c>
      <c r="H302" t="b">
        <f t="shared" si="12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302"/>
  <sheetViews>
    <sheetView tabSelected="1" topLeftCell="C1" workbookViewId="0">
      <selection activeCell="U19" sqref="U19"/>
    </sheetView>
  </sheetViews>
  <sheetFormatPr defaultRowHeight="14.25"/>
  <cols>
    <col min="4" max="4" width="9" style="23"/>
    <col min="6" max="6" width="9" style="23"/>
    <col min="11" max="11" width="9.25" bestFit="1" customWidth="1"/>
    <col min="18" max="19" width="9" style="23"/>
  </cols>
  <sheetData>
    <row r="1" spans="1:21">
      <c r="D1" s="23" t="s">
        <v>34</v>
      </c>
      <c r="F1" s="23" t="s">
        <v>35</v>
      </c>
      <c r="R1" s="23" t="s">
        <v>34</v>
      </c>
      <c r="S1" s="23" t="s">
        <v>35</v>
      </c>
    </row>
    <row r="2" spans="1:21" ht="15">
      <c r="A2" s="3" t="s">
        <v>0</v>
      </c>
      <c r="B2" s="4" t="s">
        <v>1</v>
      </c>
      <c r="C2" s="4" t="s">
        <v>2</v>
      </c>
      <c r="D2" s="25" t="s">
        <v>3</v>
      </c>
      <c r="E2" s="5" t="s">
        <v>4</v>
      </c>
      <c r="F2" s="24" t="s">
        <v>36</v>
      </c>
      <c r="G2" s="6" t="s">
        <v>37</v>
      </c>
      <c r="H2" s="6" t="s">
        <v>39</v>
      </c>
      <c r="R2" s="23" t="s">
        <v>3</v>
      </c>
      <c r="S2" s="23" t="s">
        <v>36</v>
      </c>
    </row>
    <row r="3" spans="1:21">
      <c r="A3" s="7">
        <v>1</v>
      </c>
      <c r="B3" s="8">
        <v>19</v>
      </c>
      <c r="C3" s="8">
        <v>0</v>
      </c>
      <c r="D3" s="29" t="s">
        <v>33</v>
      </c>
      <c r="E3" s="10">
        <v>0</v>
      </c>
      <c r="F3" s="28" t="s">
        <v>33</v>
      </c>
      <c r="G3" s="11">
        <v>0</v>
      </c>
      <c r="H3" t="b">
        <f>D3=F3</f>
        <v>1</v>
      </c>
      <c r="J3">
        <f>COUNTIF(H3:H302,"PRAWDA")</f>
        <v>266</v>
      </c>
      <c r="N3">
        <v>0</v>
      </c>
      <c r="O3">
        <v>0</v>
      </c>
      <c r="P3" t="b">
        <f>N3=O3</f>
        <v>1</v>
      </c>
      <c r="R3" s="23" t="s">
        <v>33</v>
      </c>
      <c r="S3" s="23" t="s">
        <v>33</v>
      </c>
      <c r="U3" t="b">
        <f>R3=S3</f>
        <v>1</v>
      </c>
    </row>
    <row r="4" spans="1:21">
      <c r="A4" s="12">
        <v>2</v>
      </c>
      <c r="B4" s="13">
        <v>22</v>
      </c>
      <c r="C4" s="13">
        <v>1</v>
      </c>
      <c r="D4" s="27" t="s">
        <v>5</v>
      </c>
      <c r="E4" s="15">
        <v>1</v>
      </c>
      <c r="F4" s="23" t="s">
        <v>40</v>
      </c>
      <c r="G4">
        <f>IF(G3=0,1,IF(G3&lt;&gt;5,IF(G1=G3,G3+1,G3),IF(C3&gt;=20,0,G3)))</f>
        <v>1</v>
      </c>
      <c r="H4" t="b">
        <f t="shared" ref="H4:H67" si="0">D4=F4</f>
        <v>1</v>
      </c>
      <c r="N4">
        <v>0</v>
      </c>
      <c r="O4" s="23">
        <v>0</v>
      </c>
      <c r="P4" t="b">
        <f>N4=O4</f>
        <v>1</v>
      </c>
      <c r="R4" s="23" t="s">
        <v>5</v>
      </c>
      <c r="S4" s="23" t="s">
        <v>40</v>
      </c>
      <c r="U4" t="b">
        <f>R4=S4</f>
        <v>1</v>
      </c>
    </row>
    <row r="5" spans="1:21">
      <c r="A5" s="7">
        <v>3</v>
      </c>
      <c r="B5" s="8">
        <v>23.6</v>
      </c>
      <c r="C5" s="8">
        <v>4</v>
      </c>
      <c r="D5" s="26" t="s">
        <v>5</v>
      </c>
      <c r="E5" s="10">
        <v>1</v>
      </c>
      <c r="F5" s="23" t="s">
        <v>40</v>
      </c>
      <c r="G5">
        <f t="shared" ref="G5:G68" si="1">IF(G4=0,1,IF(G4&lt;&gt;5,IF(G2=G4,G4+1,G4),IF(C4&gt;=20,0,G4)))</f>
        <v>1</v>
      </c>
      <c r="H5" t="b">
        <f t="shared" si="0"/>
        <v>1</v>
      </c>
      <c r="R5" s="23" t="s">
        <v>5</v>
      </c>
      <c r="S5" s="23" t="s">
        <v>40</v>
      </c>
      <c r="U5" t="b">
        <f t="shared" ref="U4:U67" si="2">R5=S5</f>
        <v>1</v>
      </c>
    </row>
    <row r="6" spans="1:21">
      <c r="A6" s="12">
        <v>4</v>
      </c>
      <c r="B6" s="13">
        <v>23.6</v>
      </c>
      <c r="C6" s="13">
        <v>4</v>
      </c>
      <c r="D6" s="27" t="s">
        <v>5</v>
      </c>
      <c r="E6" s="15">
        <v>1</v>
      </c>
      <c r="F6" s="23" t="s">
        <v>40</v>
      </c>
      <c r="G6">
        <f t="shared" si="1"/>
        <v>1</v>
      </c>
      <c r="H6" t="b">
        <f t="shared" si="0"/>
        <v>1</v>
      </c>
      <c r="R6" s="23" t="s">
        <v>5</v>
      </c>
      <c r="S6" s="23" t="s">
        <v>40</v>
      </c>
      <c r="U6" t="b">
        <f t="shared" si="2"/>
        <v>1</v>
      </c>
    </row>
    <row r="7" spans="1:21">
      <c r="A7" s="7">
        <v>5</v>
      </c>
      <c r="B7" s="8">
        <v>22.3</v>
      </c>
      <c r="C7" s="8">
        <v>10</v>
      </c>
      <c r="D7" s="26" t="s">
        <v>5</v>
      </c>
      <c r="E7" s="10">
        <v>2</v>
      </c>
      <c r="F7" s="23" t="s">
        <v>40</v>
      </c>
      <c r="G7">
        <f t="shared" si="1"/>
        <v>2</v>
      </c>
      <c r="H7" t="b">
        <f t="shared" si="0"/>
        <v>1</v>
      </c>
      <c r="R7" s="23" t="s">
        <v>5</v>
      </c>
      <c r="S7" s="23" t="s">
        <v>40</v>
      </c>
      <c r="U7" t="b">
        <f t="shared" si="2"/>
        <v>1</v>
      </c>
    </row>
    <row r="8" spans="1:21">
      <c r="A8" s="12">
        <v>6</v>
      </c>
      <c r="B8" s="13">
        <v>20.399999999999999</v>
      </c>
      <c r="C8" s="13">
        <v>8</v>
      </c>
      <c r="D8" s="27" t="s">
        <v>5</v>
      </c>
      <c r="E8" s="15">
        <v>2</v>
      </c>
      <c r="F8" s="23" t="s">
        <v>40</v>
      </c>
      <c r="G8">
        <f t="shared" si="1"/>
        <v>2</v>
      </c>
      <c r="H8" t="b">
        <f t="shared" si="0"/>
        <v>1</v>
      </c>
      <c r="K8" t="s">
        <v>42</v>
      </c>
      <c r="R8" s="23" t="s">
        <v>5</v>
      </c>
      <c r="S8" s="23" t="s">
        <v>40</v>
      </c>
      <c r="U8" t="b">
        <f t="shared" si="2"/>
        <v>1</v>
      </c>
    </row>
    <row r="9" spans="1:21">
      <c r="A9" s="7">
        <v>7</v>
      </c>
      <c r="B9" s="8">
        <v>18.899999999999999</v>
      </c>
      <c r="C9" s="8">
        <v>10</v>
      </c>
      <c r="D9" s="26" t="s">
        <v>5</v>
      </c>
      <c r="E9" s="10">
        <v>2</v>
      </c>
      <c r="F9" s="23" t="s">
        <v>40</v>
      </c>
      <c r="G9">
        <f t="shared" si="1"/>
        <v>2</v>
      </c>
      <c r="H9" t="b">
        <f t="shared" si="0"/>
        <v>1</v>
      </c>
      <c r="K9" t="s">
        <v>43</v>
      </c>
      <c r="R9" s="23" t="s">
        <v>5</v>
      </c>
      <c r="S9" s="23" t="s">
        <v>40</v>
      </c>
      <c r="U9" t="b">
        <f t="shared" si="2"/>
        <v>1</v>
      </c>
    </row>
    <row r="10" spans="1:21">
      <c r="A10" s="12">
        <v>8</v>
      </c>
      <c r="B10" s="13">
        <v>18.5</v>
      </c>
      <c r="C10" s="13">
        <v>11</v>
      </c>
      <c r="D10" s="27" t="s">
        <v>5</v>
      </c>
      <c r="E10" s="15">
        <v>3</v>
      </c>
      <c r="F10" s="23" t="s">
        <v>40</v>
      </c>
      <c r="G10">
        <f t="shared" si="1"/>
        <v>3</v>
      </c>
      <c r="H10" t="b">
        <f t="shared" si="0"/>
        <v>1</v>
      </c>
      <c r="K10" t="b">
        <v>0</v>
      </c>
      <c r="R10" s="23" t="s">
        <v>5</v>
      </c>
      <c r="S10" s="23" t="s">
        <v>40</v>
      </c>
      <c r="U10" t="b">
        <f t="shared" si="2"/>
        <v>1</v>
      </c>
    </row>
    <row r="11" spans="1:21">
      <c r="A11" s="7">
        <v>9</v>
      </c>
      <c r="B11" s="8">
        <v>19.5</v>
      </c>
      <c r="C11" s="8">
        <v>14</v>
      </c>
      <c r="D11" s="26" t="s">
        <v>5</v>
      </c>
      <c r="E11" s="10">
        <v>3</v>
      </c>
      <c r="F11" s="23" t="s">
        <v>40</v>
      </c>
      <c r="G11">
        <f t="shared" si="1"/>
        <v>3</v>
      </c>
      <c r="H11" t="b">
        <f t="shared" si="0"/>
        <v>1</v>
      </c>
      <c r="R11" s="23" t="s">
        <v>5</v>
      </c>
      <c r="S11" s="23" t="s">
        <v>40</v>
      </c>
      <c r="U11" t="b">
        <f t="shared" si="2"/>
        <v>1</v>
      </c>
    </row>
    <row r="12" spans="1:21">
      <c r="A12" s="12">
        <v>10</v>
      </c>
      <c r="B12" s="13">
        <v>21.8</v>
      </c>
      <c r="C12" s="13">
        <v>15</v>
      </c>
      <c r="D12" s="27" t="s">
        <v>5</v>
      </c>
      <c r="E12" s="15">
        <v>3</v>
      </c>
      <c r="F12" s="23" t="s">
        <v>40</v>
      </c>
      <c r="G12">
        <f t="shared" si="1"/>
        <v>3</v>
      </c>
      <c r="H12" t="b">
        <f t="shared" si="0"/>
        <v>1</v>
      </c>
      <c r="R12" s="23" t="s">
        <v>5</v>
      </c>
      <c r="S12" s="23" t="s">
        <v>40</v>
      </c>
      <c r="U12" t="b">
        <f t="shared" si="2"/>
        <v>1</v>
      </c>
    </row>
    <row r="13" spans="1:21">
      <c r="A13" s="7">
        <v>11</v>
      </c>
      <c r="B13" s="8">
        <v>24.8</v>
      </c>
      <c r="C13" s="8">
        <v>3</v>
      </c>
      <c r="D13" s="26" t="s">
        <v>5</v>
      </c>
      <c r="E13" s="10">
        <v>4</v>
      </c>
      <c r="F13" s="23" t="s">
        <v>40</v>
      </c>
      <c r="G13">
        <f t="shared" si="1"/>
        <v>4</v>
      </c>
      <c r="H13" t="b">
        <f t="shared" si="0"/>
        <v>1</v>
      </c>
      <c r="R13" s="23" t="s">
        <v>5</v>
      </c>
      <c r="S13" s="23" t="s">
        <v>40</v>
      </c>
      <c r="U13" t="b">
        <f t="shared" si="2"/>
        <v>1</v>
      </c>
    </row>
    <row r="14" spans="1:21">
      <c r="A14" s="12">
        <v>12</v>
      </c>
      <c r="B14" s="13">
        <v>27.7</v>
      </c>
      <c r="C14" s="13">
        <v>23</v>
      </c>
      <c r="D14" s="27" t="s">
        <v>5</v>
      </c>
      <c r="E14" s="15">
        <v>4</v>
      </c>
      <c r="F14" s="23" t="s">
        <v>40</v>
      </c>
      <c r="G14">
        <f t="shared" si="1"/>
        <v>4</v>
      </c>
      <c r="H14" t="b">
        <f t="shared" si="0"/>
        <v>1</v>
      </c>
      <c r="R14" s="23" t="s">
        <v>5</v>
      </c>
      <c r="S14" s="23" t="s">
        <v>40</v>
      </c>
      <c r="U14" t="b">
        <f t="shared" si="2"/>
        <v>1</v>
      </c>
    </row>
    <row r="15" spans="1:21">
      <c r="A15" s="7">
        <v>13</v>
      </c>
      <c r="B15" s="8">
        <v>29.5</v>
      </c>
      <c r="C15" s="8">
        <v>17</v>
      </c>
      <c r="D15" s="26" t="s">
        <v>5</v>
      </c>
      <c r="E15" s="10">
        <v>4</v>
      </c>
      <c r="F15" s="23" t="s">
        <v>40</v>
      </c>
      <c r="G15">
        <f t="shared" si="1"/>
        <v>4</v>
      </c>
      <c r="H15" t="b">
        <f t="shared" si="0"/>
        <v>1</v>
      </c>
      <c r="R15" s="23" t="s">
        <v>5</v>
      </c>
      <c r="S15" s="23" t="s">
        <v>40</v>
      </c>
      <c r="U15" t="b">
        <f t="shared" si="2"/>
        <v>1</v>
      </c>
    </row>
    <row r="16" spans="1:21">
      <c r="A16" s="12">
        <v>14</v>
      </c>
      <c r="B16" s="13">
        <v>29.8</v>
      </c>
      <c r="C16" s="13">
        <v>15</v>
      </c>
      <c r="D16" s="27" t="s">
        <v>5</v>
      </c>
      <c r="E16" s="15">
        <v>5</v>
      </c>
      <c r="F16" s="23" t="s">
        <v>40</v>
      </c>
      <c r="G16">
        <f t="shared" si="1"/>
        <v>5</v>
      </c>
      <c r="H16" t="b">
        <f t="shared" si="0"/>
        <v>1</v>
      </c>
      <c r="R16" s="23" t="s">
        <v>5</v>
      </c>
      <c r="S16" s="23" t="s">
        <v>40</v>
      </c>
      <c r="U16" t="b">
        <f t="shared" si="2"/>
        <v>1</v>
      </c>
    </row>
    <row r="17" spans="1:21">
      <c r="A17" s="7">
        <v>15</v>
      </c>
      <c r="B17" s="8">
        <v>28.3</v>
      </c>
      <c r="C17" s="8">
        <v>22</v>
      </c>
      <c r="D17" s="26" t="s">
        <v>5</v>
      </c>
      <c r="E17" s="10">
        <v>5</v>
      </c>
      <c r="F17" s="23" t="s">
        <v>40</v>
      </c>
      <c r="G17">
        <f t="shared" si="1"/>
        <v>5</v>
      </c>
      <c r="H17" t="b">
        <f t="shared" si="0"/>
        <v>1</v>
      </c>
      <c r="R17" s="23" t="s">
        <v>5</v>
      </c>
      <c r="S17" s="23" t="s">
        <v>40</v>
      </c>
      <c r="U17" t="b">
        <f t="shared" si="2"/>
        <v>1</v>
      </c>
    </row>
    <row r="18" spans="1:21">
      <c r="A18" s="12">
        <v>16</v>
      </c>
      <c r="B18" s="13">
        <v>25.5</v>
      </c>
      <c r="C18" s="13">
        <v>0</v>
      </c>
      <c r="D18" s="27" t="s">
        <v>33</v>
      </c>
      <c r="E18" s="15">
        <v>0</v>
      </c>
      <c r="F18" s="23">
        <v>0</v>
      </c>
      <c r="G18">
        <f t="shared" si="1"/>
        <v>0</v>
      </c>
      <c r="H18" t="b">
        <f t="shared" si="0"/>
        <v>0</v>
      </c>
      <c r="R18" s="23" t="s">
        <v>33</v>
      </c>
      <c r="S18" s="23">
        <v>0</v>
      </c>
      <c r="U18" t="b">
        <f>R18=S18</f>
        <v>0</v>
      </c>
    </row>
    <row r="19" spans="1:21">
      <c r="A19" s="7">
        <v>17</v>
      </c>
      <c r="B19" s="8">
        <v>22</v>
      </c>
      <c r="C19" s="8">
        <v>2</v>
      </c>
      <c r="D19" s="26" t="s">
        <v>5</v>
      </c>
      <c r="E19" s="10">
        <v>1</v>
      </c>
      <c r="F19" s="23" t="s">
        <v>40</v>
      </c>
      <c r="G19">
        <f t="shared" si="1"/>
        <v>1</v>
      </c>
      <c r="H19" t="b">
        <f t="shared" si="0"/>
        <v>1</v>
      </c>
      <c r="R19" s="23" t="s">
        <v>5</v>
      </c>
      <c r="S19" s="23" t="s">
        <v>40</v>
      </c>
      <c r="U19" t="b">
        <f t="shared" si="2"/>
        <v>1</v>
      </c>
    </row>
    <row r="20" spans="1:21">
      <c r="A20" s="12">
        <v>18</v>
      </c>
      <c r="B20" s="13">
        <v>18.899999999999999</v>
      </c>
      <c r="C20" s="13">
        <v>1</v>
      </c>
      <c r="D20" s="27" t="s">
        <v>5</v>
      </c>
      <c r="E20" s="15">
        <v>1</v>
      </c>
      <c r="F20" s="23" t="s">
        <v>40</v>
      </c>
      <c r="G20">
        <f t="shared" si="1"/>
        <v>1</v>
      </c>
      <c r="H20" t="b">
        <f t="shared" si="0"/>
        <v>1</v>
      </c>
      <c r="R20" s="23" t="s">
        <v>5</v>
      </c>
      <c r="S20" s="23" t="s">
        <v>40</v>
      </c>
      <c r="U20" t="b">
        <f t="shared" si="2"/>
        <v>1</v>
      </c>
    </row>
    <row r="21" spans="1:21">
      <c r="A21" s="7">
        <v>19</v>
      </c>
      <c r="B21" s="8">
        <v>16.899999999999999</v>
      </c>
      <c r="C21" s="8">
        <v>1</v>
      </c>
      <c r="D21" s="26" t="s">
        <v>5</v>
      </c>
      <c r="E21" s="10">
        <v>1</v>
      </c>
      <c r="F21" s="23" t="s">
        <v>40</v>
      </c>
      <c r="G21">
        <f t="shared" si="1"/>
        <v>1</v>
      </c>
      <c r="H21" t="b">
        <f t="shared" si="0"/>
        <v>1</v>
      </c>
      <c r="R21" s="23" t="s">
        <v>5</v>
      </c>
      <c r="S21" s="23" t="s">
        <v>40</v>
      </c>
      <c r="U21" t="b">
        <f t="shared" si="2"/>
        <v>1</v>
      </c>
    </row>
    <row r="22" spans="1:21">
      <c r="A22" s="12">
        <v>20</v>
      </c>
      <c r="B22" s="13">
        <v>16.3</v>
      </c>
      <c r="C22" s="13">
        <v>12</v>
      </c>
      <c r="D22" s="27" t="s">
        <v>5</v>
      </c>
      <c r="E22" s="15">
        <v>2</v>
      </c>
      <c r="F22" s="23" t="s">
        <v>40</v>
      </c>
      <c r="G22">
        <f t="shared" si="1"/>
        <v>2</v>
      </c>
      <c r="H22" t="b">
        <f t="shared" si="0"/>
        <v>1</v>
      </c>
      <c r="R22" s="23" t="s">
        <v>5</v>
      </c>
      <c r="S22" s="23" t="s">
        <v>40</v>
      </c>
      <c r="U22" t="b">
        <f t="shared" si="2"/>
        <v>1</v>
      </c>
    </row>
    <row r="23" spans="1:21">
      <c r="A23" s="7">
        <v>21</v>
      </c>
      <c r="B23" s="8">
        <v>17.100000000000001</v>
      </c>
      <c r="C23" s="8">
        <v>11</v>
      </c>
      <c r="D23" s="26" t="s">
        <v>5</v>
      </c>
      <c r="E23" s="10">
        <v>2</v>
      </c>
      <c r="F23" s="23" t="s">
        <v>40</v>
      </c>
      <c r="G23">
        <f t="shared" si="1"/>
        <v>2</v>
      </c>
      <c r="H23" t="b">
        <f t="shared" si="0"/>
        <v>1</v>
      </c>
      <c r="R23" s="23" t="s">
        <v>5</v>
      </c>
      <c r="S23" s="23" t="s">
        <v>40</v>
      </c>
      <c r="U23" t="b">
        <f t="shared" si="2"/>
        <v>1</v>
      </c>
    </row>
    <row r="24" spans="1:21">
      <c r="A24" s="12">
        <v>22</v>
      </c>
      <c r="B24" s="13">
        <v>18.7</v>
      </c>
      <c r="C24" s="13">
        <v>6</v>
      </c>
      <c r="D24" s="27" t="s">
        <v>5</v>
      </c>
      <c r="E24" s="15">
        <v>2</v>
      </c>
      <c r="F24" s="23" t="s">
        <v>40</v>
      </c>
      <c r="G24">
        <f t="shared" si="1"/>
        <v>2</v>
      </c>
      <c r="H24" t="b">
        <f t="shared" si="0"/>
        <v>1</v>
      </c>
      <c r="R24" s="23" t="s">
        <v>5</v>
      </c>
      <c r="S24" s="23" t="s">
        <v>40</v>
      </c>
      <c r="U24" t="b">
        <f t="shared" si="2"/>
        <v>1</v>
      </c>
    </row>
    <row r="25" spans="1:21">
      <c r="A25" s="7">
        <v>23</v>
      </c>
      <c r="B25" s="8">
        <v>20.2</v>
      </c>
      <c r="C25" s="8">
        <v>18</v>
      </c>
      <c r="D25" s="26" t="s">
        <v>5</v>
      </c>
      <c r="E25" s="10">
        <v>2</v>
      </c>
      <c r="F25" s="23" t="s">
        <v>40</v>
      </c>
      <c r="G25">
        <f t="shared" si="1"/>
        <v>3</v>
      </c>
      <c r="H25" t="b">
        <f t="shared" si="0"/>
        <v>1</v>
      </c>
      <c r="R25" s="23" t="s">
        <v>5</v>
      </c>
      <c r="S25" s="23" t="s">
        <v>40</v>
      </c>
      <c r="U25" t="b">
        <f t="shared" si="2"/>
        <v>1</v>
      </c>
    </row>
    <row r="26" spans="1:21">
      <c r="A26" s="12">
        <v>24</v>
      </c>
      <c r="B26" s="13">
        <v>20.8</v>
      </c>
      <c r="C26" s="13">
        <v>15</v>
      </c>
      <c r="D26" s="27" t="s">
        <v>5</v>
      </c>
      <c r="E26" s="15">
        <v>3</v>
      </c>
      <c r="F26" s="23" t="s">
        <v>40</v>
      </c>
      <c r="G26">
        <f t="shared" si="1"/>
        <v>3</v>
      </c>
      <c r="H26" t="b">
        <f t="shared" si="0"/>
        <v>1</v>
      </c>
      <c r="R26" s="23" t="s">
        <v>5</v>
      </c>
      <c r="S26" s="23" t="s">
        <v>40</v>
      </c>
      <c r="U26" t="b">
        <f t="shared" si="2"/>
        <v>1</v>
      </c>
    </row>
    <row r="27" spans="1:21">
      <c r="A27" s="7">
        <v>25</v>
      </c>
      <c r="B27" s="8">
        <v>19.899999999999999</v>
      </c>
      <c r="C27" s="8">
        <v>5</v>
      </c>
      <c r="D27" s="26" t="s">
        <v>5</v>
      </c>
      <c r="E27" s="10">
        <v>3</v>
      </c>
      <c r="F27" s="23" t="s">
        <v>40</v>
      </c>
      <c r="G27">
        <f t="shared" si="1"/>
        <v>3</v>
      </c>
      <c r="H27" t="b">
        <f t="shared" si="0"/>
        <v>1</v>
      </c>
      <c r="R27" s="23" t="s">
        <v>5</v>
      </c>
      <c r="S27" s="23" t="s">
        <v>40</v>
      </c>
      <c r="U27" t="b">
        <f t="shared" si="2"/>
        <v>1</v>
      </c>
    </row>
    <row r="28" spans="1:21">
      <c r="A28" s="12">
        <v>26</v>
      </c>
      <c r="B28" s="13">
        <v>17.5</v>
      </c>
      <c r="C28" s="13">
        <v>19</v>
      </c>
      <c r="D28" s="27" t="s">
        <v>5</v>
      </c>
      <c r="E28" s="15">
        <v>4</v>
      </c>
      <c r="F28" s="23" t="s">
        <v>40</v>
      </c>
      <c r="G28">
        <f t="shared" si="1"/>
        <v>4</v>
      </c>
      <c r="H28" t="b">
        <f t="shared" si="0"/>
        <v>1</v>
      </c>
      <c r="R28" s="23" t="s">
        <v>5</v>
      </c>
      <c r="S28" s="23" t="s">
        <v>40</v>
      </c>
      <c r="U28" t="b">
        <f t="shared" si="2"/>
        <v>1</v>
      </c>
    </row>
    <row r="29" spans="1:21">
      <c r="A29" s="7">
        <v>27</v>
      </c>
      <c r="B29" s="8">
        <v>13.9</v>
      </c>
      <c r="C29" s="8">
        <v>18</v>
      </c>
      <c r="D29" s="26" t="s">
        <v>5</v>
      </c>
      <c r="E29" s="10">
        <v>4</v>
      </c>
      <c r="F29" s="23" t="s">
        <v>40</v>
      </c>
      <c r="G29">
        <f t="shared" si="1"/>
        <v>4</v>
      </c>
      <c r="H29" t="b">
        <f t="shared" si="0"/>
        <v>1</v>
      </c>
      <c r="R29" s="23" t="s">
        <v>5</v>
      </c>
      <c r="S29" s="23" t="s">
        <v>40</v>
      </c>
      <c r="U29" t="b">
        <f t="shared" si="2"/>
        <v>1</v>
      </c>
    </row>
    <row r="30" spans="1:21">
      <c r="A30" s="12">
        <v>28</v>
      </c>
      <c r="B30" s="13">
        <v>9.9</v>
      </c>
      <c r="C30" s="13">
        <v>4</v>
      </c>
      <c r="D30" s="27" t="s">
        <v>5</v>
      </c>
      <c r="E30" s="15">
        <v>4</v>
      </c>
      <c r="F30" s="23" t="s">
        <v>40</v>
      </c>
      <c r="G30">
        <f t="shared" si="1"/>
        <v>4</v>
      </c>
      <c r="H30" t="b">
        <f t="shared" si="0"/>
        <v>1</v>
      </c>
      <c r="R30" s="23" t="s">
        <v>5</v>
      </c>
      <c r="S30" s="23" t="s">
        <v>40</v>
      </c>
      <c r="U30" t="b">
        <f t="shared" si="2"/>
        <v>1</v>
      </c>
    </row>
    <row r="31" spans="1:21">
      <c r="A31" s="7">
        <v>29</v>
      </c>
      <c r="B31" s="8">
        <v>6.4</v>
      </c>
      <c r="C31" s="8">
        <v>17</v>
      </c>
      <c r="D31" s="26" t="s">
        <v>5</v>
      </c>
      <c r="E31" s="10">
        <v>5</v>
      </c>
      <c r="F31" s="23" t="s">
        <v>40</v>
      </c>
      <c r="G31">
        <f t="shared" si="1"/>
        <v>5</v>
      </c>
      <c r="H31" t="b">
        <f t="shared" si="0"/>
        <v>1</v>
      </c>
      <c r="R31" s="23" t="s">
        <v>5</v>
      </c>
      <c r="S31" s="23" t="s">
        <v>40</v>
      </c>
      <c r="U31" t="b">
        <f t="shared" si="2"/>
        <v>1</v>
      </c>
    </row>
    <row r="32" spans="1:21">
      <c r="A32" s="12">
        <v>30</v>
      </c>
      <c r="B32" s="13">
        <v>4.2</v>
      </c>
      <c r="C32" s="13">
        <v>14</v>
      </c>
      <c r="D32" s="27" t="s">
        <v>5</v>
      </c>
      <c r="E32" s="15">
        <v>5</v>
      </c>
      <c r="F32" s="23" t="s">
        <v>40</v>
      </c>
      <c r="G32">
        <f t="shared" si="1"/>
        <v>5</v>
      </c>
      <c r="H32" t="b">
        <f t="shared" si="0"/>
        <v>1</v>
      </c>
      <c r="R32" s="23" t="s">
        <v>5</v>
      </c>
      <c r="S32" s="23" t="s">
        <v>40</v>
      </c>
      <c r="U32" t="b">
        <f t="shared" si="2"/>
        <v>1</v>
      </c>
    </row>
    <row r="33" spans="1:21">
      <c r="A33" s="7">
        <v>31</v>
      </c>
      <c r="B33" s="8">
        <v>3.6</v>
      </c>
      <c r="C33" s="8">
        <v>12</v>
      </c>
      <c r="D33" s="26" t="s">
        <v>5</v>
      </c>
      <c r="E33" s="10">
        <v>5</v>
      </c>
      <c r="F33" s="23" t="s">
        <v>40</v>
      </c>
      <c r="G33">
        <f t="shared" si="1"/>
        <v>5</v>
      </c>
      <c r="H33" t="b">
        <f t="shared" si="0"/>
        <v>1</v>
      </c>
      <c r="R33" s="23" t="s">
        <v>5</v>
      </c>
      <c r="S33" s="23" t="s">
        <v>40</v>
      </c>
      <c r="U33" t="b">
        <f t="shared" si="2"/>
        <v>1</v>
      </c>
    </row>
    <row r="34" spans="1:21">
      <c r="A34" s="12">
        <v>32</v>
      </c>
      <c r="B34" s="13">
        <v>4.5999999999999996</v>
      </c>
      <c r="C34" s="13">
        <v>11</v>
      </c>
      <c r="D34" s="27" t="s">
        <v>5</v>
      </c>
      <c r="E34" s="15">
        <v>5</v>
      </c>
      <c r="F34" s="23" t="s">
        <v>40</v>
      </c>
      <c r="G34">
        <f t="shared" si="1"/>
        <v>5</v>
      </c>
      <c r="H34" t="b">
        <f t="shared" si="0"/>
        <v>1</v>
      </c>
      <c r="R34" s="23" t="s">
        <v>5</v>
      </c>
      <c r="S34" s="23" t="s">
        <v>40</v>
      </c>
      <c r="U34" t="b">
        <f t="shared" si="2"/>
        <v>1</v>
      </c>
    </row>
    <row r="35" spans="1:21">
      <c r="A35" s="7">
        <v>33</v>
      </c>
      <c r="B35" s="8">
        <v>6.6</v>
      </c>
      <c r="C35" s="8">
        <v>17</v>
      </c>
      <c r="D35" s="26" t="s">
        <v>5</v>
      </c>
      <c r="E35" s="10">
        <v>5</v>
      </c>
      <c r="F35" s="23" t="s">
        <v>40</v>
      </c>
      <c r="G35">
        <f t="shared" si="1"/>
        <v>5</v>
      </c>
      <c r="H35" t="b">
        <f t="shared" si="0"/>
        <v>1</v>
      </c>
      <c r="R35" s="23" t="s">
        <v>5</v>
      </c>
      <c r="S35" s="23" t="s">
        <v>40</v>
      </c>
      <c r="U35" t="b">
        <f t="shared" si="2"/>
        <v>1</v>
      </c>
    </row>
    <row r="36" spans="1:21">
      <c r="A36" s="12">
        <v>34</v>
      </c>
      <c r="B36" s="13">
        <v>8.6999999999999993</v>
      </c>
      <c r="C36" s="13">
        <v>26</v>
      </c>
      <c r="D36" s="27" t="s">
        <v>5</v>
      </c>
      <c r="E36" s="15">
        <v>5</v>
      </c>
      <c r="F36" s="23" t="s">
        <v>40</v>
      </c>
      <c r="G36">
        <f t="shared" si="1"/>
        <v>5</v>
      </c>
      <c r="H36" t="b">
        <f t="shared" si="0"/>
        <v>1</v>
      </c>
      <c r="R36" s="23" t="s">
        <v>5</v>
      </c>
      <c r="S36" s="23" t="s">
        <v>40</v>
      </c>
      <c r="U36" t="b">
        <f t="shared" si="2"/>
        <v>1</v>
      </c>
    </row>
    <row r="37" spans="1:21">
      <c r="A37" s="7">
        <v>35</v>
      </c>
      <c r="B37" s="8">
        <v>10</v>
      </c>
      <c r="C37" s="8">
        <v>0</v>
      </c>
      <c r="D37" s="26" t="s">
        <v>33</v>
      </c>
      <c r="E37" s="10">
        <v>0</v>
      </c>
      <c r="F37" s="23">
        <v>0</v>
      </c>
      <c r="G37">
        <f t="shared" si="1"/>
        <v>0</v>
      </c>
      <c r="H37" t="b">
        <f t="shared" si="0"/>
        <v>0</v>
      </c>
      <c r="R37" s="23" t="s">
        <v>33</v>
      </c>
      <c r="S37" s="23">
        <v>0</v>
      </c>
      <c r="U37" t="b">
        <f t="shared" si="2"/>
        <v>0</v>
      </c>
    </row>
    <row r="38" spans="1:21">
      <c r="A38" s="12">
        <v>36</v>
      </c>
      <c r="B38" s="13">
        <v>10.1</v>
      </c>
      <c r="C38" s="13">
        <v>3</v>
      </c>
      <c r="D38" s="27" t="s">
        <v>5</v>
      </c>
      <c r="E38" s="15">
        <v>1</v>
      </c>
      <c r="F38" s="23" t="s">
        <v>40</v>
      </c>
      <c r="G38">
        <f t="shared" si="1"/>
        <v>1</v>
      </c>
      <c r="H38" t="b">
        <f t="shared" si="0"/>
        <v>1</v>
      </c>
      <c r="R38" s="23" t="s">
        <v>5</v>
      </c>
      <c r="S38" s="23" t="s">
        <v>40</v>
      </c>
      <c r="U38" t="b">
        <f t="shared" si="2"/>
        <v>1</v>
      </c>
    </row>
    <row r="39" spans="1:21">
      <c r="A39" s="7">
        <v>37</v>
      </c>
      <c r="B39" s="8">
        <v>8.8000000000000007</v>
      </c>
      <c r="C39" s="8">
        <v>3</v>
      </c>
      <c r="D39" s="26" t="s">
        <v>5</v>
      </c>
      <c r="E39" s="10">
        <v>1</v>
      </c>
      <c r="F39" s="23" t="s">
        <v>40</v>
      </c>
      <c r="G39">
        <f t="shared" si="1"/>
        <v>1</v>
      </c>
      <c r="H39" t="b">
        <f t="shared" si="0"/>
        <v>1</v>
      </c>
      <c r="R39" s="23" t="s">
        <v>5</v>
      </c>
      <c r="S39" s="23" t="s">
        <v>40</v>
      </c>
      <c r="U39" t="b">
        <f t="shared" si="2"/>
        <v>1</v>
      </c>
    </row>
    <row r="40" spans="1:21">
      <c r="A40" s="12">
        <v>38</v>
      </c>
      <c r="B40" s="13">
        <v>6.4</v>
      </c>
      <c r="C40" s="13">
        <v>5</v>
      </c>
      <c r="D40" s="27" t="s">
        <v>5</v>
      </c>
      <c r="E40" s="15">
        <v>1</v>
      </c>
      <c r="F40" s="23" t="s">
        <v>40</v>
      </c>
      <c r="G40">
        <f t="shared" si="1"/>
        <v>1</v>
      </c>
      <c r="H40" t="b">
        <f t="shared" si="0"/>
        <v>1</v>
      </c>
      <c r="R40" s="23" t="s">
        <v>5</v>
      </c>
      <c r="S40" s="23" t="s">
        <v>40</v>
      </c>
      <c r="U40" t="b">
        <f t="shared" si="2"/>
        <v>1</v>
      </c>
    </row>
    <row r="41" spans="1:21">
      <c r="A41" s="7">
        <v>39</v>
      </c>
      <c r="B41" s="8">
        <v>3.8</v>
      </c>
      <c r="C41" s="8">
        <v>11</v>
      </c>
      <c r="D41" s="26" t="s">
        <v>5</v>
      </c>
      <c r="E41" s="10">
        <v>2</v>
      </c>
      <c r="F41" s="23" t="s">
        <v>40</v>
      </c>
      <c r="G41">
        <f t="shared" si="1"/>
        <v>2</v>
      </c>
      <c r="H41" t="b">
        <f t="shared" si="0"/>
        <v>1</v>
      </c>
      <c r="R41" s="23" t="s">
        <v>5</v>
      </c>
      <c r="S41" s="23" t="s">
        <v>40</v>
      </c>
      <c r="U41" t="b">
        <f t="shared" si="2"/>
        <v>1</v>
      </c>
    </row>
    <row r="42" spans="1:21">
      <c r="A42" s="12">
        <v>40</v>
      </c>
      <c r="B42" s="13">
        <v>1.7</v>
      </c>
      <c r="C42" s="13">
        <v>6</v>
      </c>
      <c r="D42" s="27" t="s">
        <v>5</v>
      </c>
      <c r="E42" s="15">
        <v>2</v>
      </c>
      <c r="F42" s="23" t="s">
        <v>40</v>
      </c>
      <c r="G42">
        <f t="shared" si="1"/>
        <v>2</v>
      </c>
      <c r="H42" t="b">
        <f t="shared" si="0"/>
        <v>1</v>
      </c>
      <c r="R42" s="23" t="s">
        <v>5</v>
      </c>
      <c r="S42" s="23" t="s">
        <v>40</v>
      </c>
      <c r="U42" t="b">
        <f t="shared" si="2"/>
        <v>1</v>
      </c>
    </row>
    <row r="43" spans="1:21">
      <c r="A43" s="7">
        <v>41</v>
      </c>
      <c r="B43" s="8">
        <v>1</v>
      </c>
      <c r="C43" s="8">
        <v>3</v>
      </c>
      <c r="D43" s="26" t="s">
        <v>5</v>
      </c>
      <c r="E43" s="10">
        <v>2</v>
      </c>
      <c r="F43" s="23" t="s">
        <v>40</v>
      </c>
      <c r="G43">
        <f t="shared" si="1"/>
        <v>2</v>
      </c>
      <c r="H43" t="b">
        <f t="shared" si="0"/>
        <v>1</v>
      </c>
      <c r="R43" s="23" t="s">
        <v>5</v>
      </c>
      <c r="S43" s="23" t="s">
        <v>40</v>
      </c>
      <c r="U43" t="b">
        <f t="shared" si="2"/>
        <v>1</v>
      </c>
    </row>
    <row r="44" spans="1:21">
      <c r="A44" s="12">
        <v>42</v>
      </c>
      <c r="B44" s="13">
        <v>2</v>
      </c>
      <c r="C44" s="13">
        <v>17</v>
      </c>
      <c r="D44" s="27" t="s">
        <v>5</v>
      </c>
      <c r="E44" s="15">
        <v>3</v>
      </c>
      <c r="F44" s="23" t="s">
        <v>40</v>
      </c>
      <c r="G44">
        <f t="shared" si="1"/>
        <v>3</v>
      </c>
      <c r="H44" t="b">
        <f t="shared" si="0"/>
        <v>1</v>
      </c>
      <c r="R44" s="23" t="s">
        <v>5</v>
      </c>
      <c r="S44" s="23" t="s">
        <v>40</v>
      </c>
      <c r="U44" t="b">
        <f t="shared" si="2"/>
        <v>1</v>
      </c>
    </row>
    <row r="45" spans="1:21">
      <c r="A45" s="7">
        <v>43</v>
      </c>
      <c r="B45" s="8">
        <v>4.5999999999999996</v>
      </c>
      <c r="C45" s="8">
        <v>5</v>
      </c>
      <c r="D45" s="26" t="s">
        <v>5</v>
      </c>
      <c r="E45" s="10">
        <v>3</v>
      </c>
      <c r="F45" s="23" t="s">
        <v>40</v>
      </c>
      <c r="G45">
        <f t="shared" si="1"/>
        <v>3</v>
      </c>
      <c r="H45" t="b">
        <f t="shared" si="0"/>
        <v>1</v>
      </c>
      <c r="R45" s="23" t="s">
        <v>5</v>
      </c>
      <c r="S45" s="23" t="s">
        <v>40</v>
      </c>
      <c r="U45" t="b">
        <f t="shared" si="2"/>
        <v>1</v>
      </c>
    </row>
    <row r="46" spans="1:21">
      <c r="A46" s="12">
        <v>44</v>
      </c>
      <c r="B46" s="13">
        <v>8.1999999999999993</v>
      </c>
      <c r="C46" s="13">
        <v>8</v>
      </c>
      <c r="D46" s="27" t="s">
        <v>5</v>
      </c>
      <c r="E46" s="15">
        <v>3</v>
      </c>
      <c r="F46" s="23" t="s">
        <v>40</v>
      </c>
      <c r="G46">
        <f t="shared" si="1"/>
        <v>3</v>
      </c>
      <c r="H46" t="b">
        <f t="shared" si="0"/>
        <v>1</v>
      </c>
      <c r="R46" s="23" t="s">
        <v>5</v>
      </c>
      <c r="S46" s="23" t="s">
        <v>40</v>
      </c>
      <c r="U46" t="b">
        <f t="shared" si="2"/>
        <v>1</v>
      </c>
    </row>
    <row r="47" spans="1:21">
      <c r="A47" s="7">
        <v>45</v>
      </c>
      <c r="B47" s="8">
        <v>11.8</v>
      </c>
      <c r="C47" s="8">
        <v>2</v>
      </c>
      <c r="D47" s="26" t="s">
        <v>5</v>
      </c>
      <c r="E47" s="10">
        <v>4</v>
      </c>
      <c r="F47" s="23" t="s">
        <v>40</v>
      </c>
      <c r="G47">
        <f t="shared" si="1"/>
        <v>4</v>
      </c>
      <c r="H47" t="b">
        <f t="shared" si="0"/>
        <v>1</v>
      </c>
      <c r="R47" s="23" t="s">
        <v>5</v>
      </c>
      <c r="S47" s="23" t="s">
        <v>40</v>
      </c>
      <c r="U47" t="b">
        <f t="shared" si="2"/>
        <v>1</v>
      </c>
    </row>
    <row r="48" spans="1:21">
      <c r="A48" s="12">
        <v>46</v>
      </c>
      <c r="B48" s="13">
        <v>14.7</v>
      </c>
      <c r="C48" s="13">
        <v>1</v>
      </c>
      <c r="D48" s="27" t="s">
        <v>5</v>
      </c>
      <c r="E48" s="15">
        <v>4</v>
      </c>
      <c r="F48" s="23" t="s">
        <v>40</v>
      </c>
      <c r="G48">
        <f t="shared" si="1"/>
        <v>4</v>
      </c>
      <c r="H48" t="b">
        <f t="shared" si="0"/>
        <v>1</v>
      </c>
      <c r="R48" s="23" t="s">
        <v>5</v>
      </c>
      <c r="S48" s="23" t="s">
        <v>40</v>
      </c>
      <c r="U48" t="b">
        <f t="shared" si="2"/>
        <v>1</v>
      </c>
    </row>
    <row r="49" spans="1:21">
      <c r="A49" s="7">
        <v>47</v>
      </c>
      <c r="B49" s="8">
        <v>16.3</v>
      </c>
      <c r="C49" s="8">
        <v>11</v>
      </c>
      <c r="D49" s="26" t="s">
        <v>5</v>
      </c>
      <c r="E49" s="10">
        <v>4</v>
      </c>
      <c r="F49" s="23" t="s">
        <v>40</v>
      </c>
      <c r="G49">
        <f t="shared" si="1"/>
        <v>4</v>
      </c>
      <c r="H49" t="b">
        <f t="shared" si="0"/>
        <v>1</v>
      </c>
      <c r="R49" s="23" t="s">
        <v>5</v>
      </c>
      <c r="S49" s="23" t="s">
        <v>40</v>
      </c>
      <c r="U49" t="b">
        <f t="shared" si="2"/>
        <v>1</v>
      </c>
    </row>
    <row r="50" spans="1:21">
      <c r="A50" s="12">
        <v>48</v>
      </c>
      <c r="B50" s="13">
        <v>16.3</v>
      </c>
      <c r="C50" s="13">
        <v>25</v>
      </c>
      <c r="D50" s="27" t="s">
        <v>5</v>
      </c>
      <c r="E50" s="15">
        <v>5</v>
      </c>
      <c r="F50" s="23" t="s">
        <v>40</v>
      </c>
      <c r="G50">
        <f t="shared" si="1"/>
        <v>5</v>
      </c>
      <c r="H50" t="b">
        <f t="shared" si="0"/>
        <v>1</v>
      </c>
      <c r="R50" s="23" t="s">
        <v>5</v>
      </c>
      <c r="S50" s="23" t="s">
        <v>40</v>
      </c>
      <c r="U50" t="b">
        <f t="shared" si="2"/>
        <v>1</v>
      </c>
    </row>
    <row r="51" spans="1:21">
      <c r="A51" s="7">
        <v>49</v>
      </c>
      <c r="B51" s="8">
        <v>15.2</v>
      </c>
      <c r="C51" s="8">
        <v>0</v>
      </c>
      <c r="D51" s="26" t="s">
        <v>33</v>
      </c>
      <c r="E51" s="10">
        <v>0</v>
      </c>
      <c r="F51" s="23">
        <v>0</v>
      </c>
      <c r="G51">
        <f t="shared" si="1"/>
        <v>0</v>
      </c>
      <c r="H51" t="b">
        <f t="shared" si="0"/>
        <v>0</v>
      </c>
      <c r="R51" s="23" t="s">
        <v>33</v>
      </c>
      <c r="S51" s="23">
        <v>0</v>
      </c>
      <c r="U51" t="b">
        <f t="shared" si="2"/>
        <v>0</v>
      </c>
    </row>
    <row r="52" spans="1:21">
      <c r="A52" s="12">
        <v>50</v>
      </c>
      <c r="B52" s="13">
        <v>13.6</v>
      </c>
      <c r="C52" s="13">
        <v>2</v>
      </c>
      <c r="D52" s="27" t="s">
        <v>5</v>
      </c>
      <c r="E52" s="15">
        <v>1</v>
      </c>
      <c r="F52" s="23" t="s">
        <v>40</v>
      </c>
      <c r="G52">
        <f t="shared" si="1"/>
        <v>1</v>
      </c>
      <c r="H52" t="b">
        <f t="shared" si="0"/>
        <v>1</v>
      </c>
      <c r="R52" s="23" t="s">
        <v>5</v>
      </c>
      <c r="S52" s="23" t="s">
        <v>40</v>
      </c>
      <c r="U52" t="b">
        <f t="shared" si="2"/>
        <v>1</v>
      </c>
    </row>
    <row r="53" spans="1:21">
      <c r="A53" s="7">
        <v>51</v>
      </c>
      <c r="B53" s="8">
        <v>12.5</v>
      </c>
      <c r="C53" s="8">
        <v>3</v>
      </c>
      <c r="D53" s="26" t="s">
        <v>5</v>
      </c>
      <c r="E53" s="10">
        <v>1</v>
      </c>
      <c r="F53" s="23" t="s">
        <v>40</v>
      </c>
      <c r="G53">
        <f t="shared" si="1"/>
        <v>1</v>
      </c>
      <c r="H53" t="b">
        <f t="shared" si="0"/>
        <v>1</v>
      </c>
      <c r="R53" s="23" t="s">
        <v>5</v>
      </c>
      <c r="S53" s="23" t="s">
        <v>40</v>
      </c>
      <c r="U53" t="b">
        <f t="shared" si="2"/>
        <v>1</v>
      </c>
    </row>
    <row r="54" spans="1:21">
      <c r="A54" s="12">
        <v>52</v>
      </c>
      <c r="B54" s="13">
        <v>12.5</v>
      </c>
      <c r="C54" s="13">
        <v>2</v>
      </c>
      <c r="D54" s="27" t="s">
        <v>5</v>
      </c>
      <c r="E54" s="15">
        <v>1</v>
      </c>
      <c r="F54" s="23" t="s">
        <v>40</v>
      </c>
      <c r="G54">
        <f t="shared" si="1"/>
        <v>1</v>
      </c>
      <c r="H54" t="b">
        <f t="shared" si="0"/>
        <v>1</v>
      </c>
      <c r="R54" s="23" t="s">
        <v>5</v>
      </c>
      <c r="S54" s="23" t="s">
        <v>40</v>
      </c>
      <c r="U54" t="b">
        <f t="shared" si="2"/>
        <v>1</v>
      </c>
    </row>
    <row r="55" spans="1:21">
      <c r="A55" s="7">
        <v>53</v>
      </c>
      <c r="B55" s="8">
        <v>14.1</v>
      </c>
      <c r="C55" s="8">
        <v>4</v>
      </c>
      <c r="D55" s="26" t="s">
        <v>5</v>
      </c>
      <c r="E55" s="10">
        <v>2</v>
      </c>
      <c r="F55" s="23" t="s">
        <v>40</v>
      </c>
      <c r="G55">
        <f t="shared" si="1"/>
        <v>2</v>
      </c>
      <c r="H55" t="b">
        <f t="shared" si="0"/>
        <v>1</v>
      </c>
      <c r="R55" s="23" t="s">
        <v>5</v>
      </c>
      <c r="S55" s="23" t="s">
        <v>40</v>
      </c>
      <c r="U55" t="b">
        <f t="shared" si="2"/>
        <v>1</v>
      </c>
    </row>
    <row r="56" spans="1:21">
      <c r="A56" s="12">
        <v>54</v>
      </c>
      <c r="B56" s="13">
        <v>17.100000000000001</v>
      </c>
      <c r="C56" s="13">
        <v>5</v>
      </c>
      <c r="D56" s="27" t="s">
        <v>5</v>
      </c>
      <c r="E56" s="15">
        <v>2</v>
      </c>
      <c r="F56" s="23" t="s">
        <v>40</v>
      </c>
      <c r="G56">
        <f t="shared" si="1"/>
        <v>2</v>
      </c>
      <c r="H56" t="b">
        <f t="shared" si="0"/>
        <v>1</v>
      </c>
      <c r="R56" s="23" t="s">
        <v>5</v>
      </c>
      <c r="S56" s="23" t="s">
        <v>40</v>
      </c>
      <c r="U56" t="b">
        <f t="shared" si="2"/>
        <v>1</v>
      </c>
    </row>
    <row r="57" spans="1:21">
      <c r="A57" s="7">
        <v>55</v>
      </c>
      <c r="B57" s="8">
        <v>20.9</v>
      </c>
      <c r="C57" s="8">
        <v>9</v>
      </c>
      <c r="D57" s="26" t="s">
        <v>5</v>
      </c>
      <c r="E57" s="10">
        <v>2</v>
      </c>
      <c r="F57" s="23" t="s">
        <v>40</v>
      </c>
      <c r="G57">
        <f t="shared" si="1"/>
        <v>2</v>
      </c>
      <c r="H57" t="b">
        <f t="shared" si="0"/>
        <v>1</v>
      </c>
      <c r="R57" s="23" t="s">
        <v>5</v>
      </c>
      <c r="S57" s="23" t="s">
        <v>40</v>
      </c>
      <c r="U57" t="b">
        <f t="shared" si="2"/>
        <v>1</v>
      </c>
    </row>
    <row r="58" spans="1:21">
      <c r="A58" s="12">
        <v>56</v>
      </c>
      <c r="B58" s="13">
        <v>24.5</v>
      </c>
      <c r="C58" s="13">
        <v>2</v>
      </c>
      <c r="D58" s="27" t="s">
        <v>5</v>
      </c>
      <c r="E58" s="15">
        <v>3</v>
      </c>
      <c r="F58" s="23" t="s">
        <v>40</v>
      </c>
      <c r="G58">
        <f t="shared" si="1"/>
        <v>3</v>
      </c>
      <c r="H58" t="b">
        <f t="shared" si="0"/>
        <v>1</v>
      </c>
      <c r="R58" s="23" t="s">
        <v>5</v>
      </c>
      <c r="S58" s="23" t="s">
        <v>40</v>
      </c>
      <c r="U58" t="b">
        <f t="shared" si="2"/>
        <v>1</v>
      </c>
    </row>
    <row r="59" spans="1:21">
      <c r="A59" s="7">
        <v>57</v>
      </c>
      <c r="B59" s="8">
        <v>27.3</v>
      </c>
      <c r="C59" s="8">
        <v>16</v>
      </c>
      <c r="D59" s="26" t="s">
        <v>5</v>
      </c>
      <c r="E59" s="10">
        <v>3</v>
      </c>
      <c r="F59" s="23" t="s">
        <v>40</v>
      </c>
      <c r="G59">
        <f t="shared" si="1"/>
        <v>3</v>
      </c>
      <c r="H59" t="b">
        <f t="shared" si="0"/>
        <v>1</v>
      </c>
      <c r="R59" s="23" t="s">
        <v>5</v>
      </c>
      <c r="S59" s="23" t="s">
        <v>40</v>
      </c>
      <c r="U59" t="b">
        <f t="shared" si="2"/>
        <v>1</v>
      </c>
    </row>
    <row r="60" spans="1:21">
      <c r="A60" s="12">
        <v>58</v>
      </c>
      <c r="B60" s="13">
        <v>28.4</v>
      </c>
      <c r="C60" s="13">
        <v>14</v>
      </c>
      <c r="D60" s="27" t="s">
        <v>5</v>
      </c>
      <c r="E60" s="15">
        <v>3</v>
      </c>
      <c r="F60" s="23" t="s">
        <v>40</v>
      </c>
      <c r="G60">
        <f t="shared" si="1"/>
        <v>3</v>
      </c>
      <c r="H60" t="b">
        <f t="shared" si="0"/>
        <v>1</v>
      </c>
      <c r="R60" s="23" t="s">
        <v>5</v>
      </c>
      <c r="S60" s="23" t="s">
        <v>40</v>
      </c>
      <c r="U60" t="b">
        <f t="shared" si="2"/>
        <v>1</v>
      </c>
    </row>
    <row r="61" spans="1:21">
      <c r="A61" s="7">
        <v>59</v>
      </c>
      <c r="B61" s="8">
        <v>27.8</v>
      </c>
      <c r="C61" s="8">
        <v>14</v>
      </c>
      <c r="D61" s="26" t="s">
        <v>5</v>
      </c>
      <c r="E61" s="10">
        <v>3</v>
      </c>
      <c r="F61" s="23" t="s">
        <v>40</v>
      </c>
      <c r="G61">
        <f t="shared" si="1"/>
        <v>4</v>
      </c>
      <c r="H61" t="b">
        <f t="shared" si="0"/>
        <v>1</v>
      </c>
      <c r="R61" s="23" t="s">
        <v>5</v>
      </c>
      <c r="S61" s="23" t="s">
        <v>40</v>
      </c>
      <c r="U61" t="b">
        <f t="shared" si="2"/>
        <v>1</v>
      </c>
    </row>
    <row r="62" spans="1:21">
      <c r="A62" s="12">
        <v>60</v>
      </c>
      <c r="B62" s="13">
        <v>25.9</v>
      </c>
      <c r="C62" s="13">
        <v>6</v>
      </c>
      <c r="D62" s="27" t="s">
        <v>5</v>
      </c>
      <c r="E62" s="15">
        <v>4</v>
      </c>
      <c r="F62" s="23" t="s">
        <v>40</v>
      </c>
      <c r="G62">
        <f t="shared" si="1"/>
        <v>4</v>
      </c>
      <c r="H62" t="b">
        <f t="shared" si="0"/>
        <v>1</v>
      </c>
      <c r="R62" s="23" t="s">
        <v>5</v>
      </c>
      <c r="S62" s="23" t="s">
        <v>40</v>
      </c>
      <c r="U62" t="b">
        <f t="shared" si="2"/>
        <v>1</v>
      </c>
    </row>
    <row r="63" spans="1:21">
      <c r="A63" s="7">
        <v>61</v>
      </c>
      <c r="B63" s="8">
        <v>23.4</v>
      </c>
      <c r="C63" s="8">
        <v>21</v>
      </c>
      <c r="D63" s="26" t="s">
        <v>5</v>
      </c>
      <c r="E63" s="10">
        <v>4</v>
      </c>
      <c r="F63" s="23" t="s">
        <v>40</v>
      </c>
      <c r="G63">
        <f t="shared" si="1"/>
        <v>4</v>
      </c>
      <c r="H63" t="b">
        <f t="shared" si="0"/>
        <v>1</v>
      </c>
      <c r="R63" s="23" t="s">
        <v>5</v>
      </c>
      <c r="S63" s="23" t="s">
        <v>40</v>
      </c>
      <c r="U63" t="b">
        <f t="shared" si="2"/>
        <v>1</v>
      </c>
    </row>
    <row r="64" spans="1:21">
      <c r="A64" s="12">
        <v>62</v>
      </c>
      <c r="B64" s="13">
        <v>21.2</v>
      </c>
      <c r="C64" s="13">
        <v>21</v>
      </c>
      <c r="D64" s="27" t="s">
        <v>5</v>
      </c>
      <c r="E64" s="15">
        <v>5</v>
      </c>
      <c r="F64" s="23" t="s">
        <v>40</v>
      </c>
      <c r="G64">
        <f t="shared" si="1"/>
        <v>5</v>
      </c>
      <c r="H64" t="b">
        <f t="shared" si="0"/>
        <v>1</v>
      </c>
      <c r="R64" s="23" t="s">
        <v>5</v>
      </c>
      <c r="S64" s="23" t="s">
        <v>40</v>
      </c>
      <c r="U64" t="b">
        <f t="shared" si="2"/>
        <v>1</v>
      </c>
    </row>
    <row r="65" spans="1:21">
      <c r="A65" s="7">
        <v>63</v>
      </c>
      <c r="B65" s="8">
        <v>20</v>
      </c>
      <c r="C65" s="8">
        <v>0</v>
      </c>
      <c r="D65" s="26" t="s">
        <v>33</v>
      </c>
      <c r="E65" s="10">
        <v>0</v>
      </c>
      <c r="F65" s="23">
        <v>0</v>
      </c>
      <c r="G65">
        <f t="shared" si="1"/>
        <v>0</v>
      </c>
      <c r="H65" t="b">
        <f t="shared" si="0"/>
        <v>0</v>
      </c>
      <c r="R65" s="23" t="s">
        <v>33</v>
      </c>
      <c r="S65" s="23">
        <v>0</v>
      </c>
      <c r="U65" t="b">
        <f t="shared" si="2"/>
        <v>0</v>
      </c>
    </row>
    <row r="66" spans="1:21">
      <c r="A66" s="12">
        <v>64</v>
      </c>
      <c r="B66" s="13">
        <v>20.3</v>
      </c>
      <c r="C66" s="13">
        <v>4</v>
      </c>
      <c r="D66" s="27" t="s">
        <v>5</v>
      </c>
      <c r="E66" s="15">
        <v>1</v>
      </c>
      <c r="F66" s="23" t="s">
        <v>40</v>
      </c>
      <c r="G66">
        <f t="shared" si="1"/>
        <v>1</v>
      </c>
      <c r="H66" t="b">
        <f t="shared" si="0"/>
        <v>1</v>
      </c>
      <c r="R66" s="23" t="s">
        <v>5</v>
      </c>
      <c r="S66" s="23" t="s">
        <v>40</v>
      </c>
      <c r="U66" t="b">
        <f t="shared" si="2"/>
        <v>1</v>
      </c>
    </row>
    <row r="67" spans="1:21">
      <c r="A67" s="7">
        <v>65</v>
      </c>
      <c r="B67" s="8">
        <v>21.8</v>
      </c>
      <c r="C67" s="8">
        <v>6</v>
      </c>
      <c r="D67" s="26" t="s">
        <v>5</v>
      </c>
      <c r="E67" s="10">
        <v>1</v>
      </c>
      <c r="F67" s="23" t="s">
        <v>40</v>
      </c>
      <c r="G67">
        <f t="shared" si="1"/>
        <v>1</v>
      </c>
      <c r="H67" t="b">
        <f t="shared" si="0"/>
        <v>1</v>
      </c>
      <c r="R67" s="23" t="s">
        <v>5</v>
      </c>
      <c r="S67" s="23" t="s">
        <v>40</v>
      </c>
      <c r="U67" t="b">
        <f t="shared" si="2"/>
        <v>1</v>
      </c>
    </row>
    <row r="68" spans="1:21">
      <c r="A68" s="12">
        <v>66</v>
      </c>
      <c r="B68" s="13">
        <v>24</v>
      </c>
      <c r="C68" s="13">
        <v>3</v>
      </c>
      <c r="D68" s="27" t="s">
        <v>5</v>
      </c>
      <c r="E68" s="15">
        <v>1</v>
      </c>
      <c r="F68" s="23" t="s">
        <v>40</v>
      </c>
      <c r="G68">
        <f t="shared" si="1"/>
        <v>1</v>
      </c>
      <c r="H68" t="b">
        <f t="shared" ref="H68:H131" si="3">D68=F68</f>
        <v>1</v>
      </c>
      <c r="R68" s="23" t="s">
        <v>5</v>
      </c>
      <c r="S68" s="23" t="s">
        <v>40</v>
      </c>
      <c r="U68" t="b">
        <f t="shared" ref="U68:U131" si="4">R68=S68</f>
        <v>1</v>
      </c>
    </row>
    <row r="69" spans="1:21">
      <c r="A69" s="7">
        <v>67</v>
      </c>
      <c r="B69" s="8">
        <v>26.1</v>
      </c>
      <c r="C69" s="8">
        <v>7</v>
      </c>
      <c r="D69" s="26" t="s">
        <v>5</v>
      </c>
      <c r="E69" s="10">
        <v>2</v>
      </c>
      <c r="F69" s="23" t="s">
        <v>40</v>
      </c>
      <c r="G69">
        <f t="shared" ref="G69:G132" si="5">IF(G68=0,1,IF(G68&lt;&gt;5,IF(G66=G68,G68+1,G68),IF(C68&gt;=20,0,G68)))</f>
        <v>2</v>
      </c>
      <c r="H69" t="b">
        <f t="shared" si="3"/>
        <v>1</v>
      </c>
      <c r="R69" s="23" t="s">
        <v>5</v>
      </c>
      <c r="S69" s="23" t="s">
        <v>40</v>
      </c>
      <c r="U69" t="b">
        <f t="shared" si="4"/>
        <v>1</v>
      </c>
    </row>
    <row r="70" spans="1:21">
      <c r="A70" s="12">
        <v>68</v>
      </c>
      <c r="B70" s="13">
        <v>27.3</v>
      </c>
      <c r="C70" s="13">
        <v>6</v>
      </c>
      <c r="D70" s="27" t="s">
        <v>5</v>
      </c>
      <c r="E70" s="15">
        <v>2</v>
      </c>
      <c r="F70" s="23" t="s">
        <v>40</v>
      </c>
      <c r="G70">
        <f t="shared" si="5"/>
        <v>2</v>
      </c>
      <c r="H70" t="b">
        <f t="shared" si="3"/>
        <v>1</v>
      </c>
      <c r="R70" s="23" t="s">
        <v>5</v>
      </c>
      <c r="S70" s="23" t="s">
        <v>40</v>
      </c>
      <c r="U70" t="b">
        <f t="shared" si="4"/>
        <v>1</v>
      </c>
    </row>
    <row r="71" spans="1:21">
      <c r="A71" s="7">
        <v>69</v>
      </c>
      <c r="B71" s="8">
        <v>26.8</v>
      </c>
      <c r="C71" s="8">
        <v>8</v>
      </c>
      <c r="D71" s="26" t="s">
        <v>5</v>
      </c>
      <c r="E71" s="10">
        <v>2</v>
      </c>
      <c r="F71" s="23" t="s">
        <v>40</v>
      </c>
      <c r="G71">
        <f t="shared" si="5"/>
        <v>2</v>
      </c>
      <c r="H71" t="b">
        <f t="shared" si="3"/>
        <v>1</v>
      </c>
      <c r="R71" s="23" t="s">
        <v>5</v>
      </c>
      <c r="S71" s="23" t="s">
        <v>40</v>
      </c>
      <c r="U71" t="b">
        <f t="shared" si="4"/>
        <v>1</v>
      </c>
    </row>
    <row r="72" spans="1:21">
      <c r="A72" s="12">
        <v>70</v>
      </c>
      <c r="B72" s="13">
        <v>24.7</v>
      </c>
      <c r="C72" s="13">
        <v>3</v>
      </c>
      <c r="D72" s="27" t="s">
        <v>5</v>
      </c>
      <c r="E72" s="15">
        <v>3</v>
      </c>
      <c r="F72" s="23" t="s">
        <v>40</v>
      </c>
      <c r="G72">
        <f t="shared" si="5"/>
        <v>3</v>
      </c>
      <c r="H72" t="b">
        <f t="shared" si="3"/>
        <v>1</v>
      </c>
      <c r="R72" s="23" t="s">
        <v>5</v>
      </c>
      <c r="S72" s="23" t="s">
        <v>40</v>
      </c>
      <c r="U72" t="b">
        <f t="shared" si="4"/>
        <v>1</v>
      </c>
    </row>
    <row r="73" spans="1:21">
      <c r="A73" s="7">
        <v>71</v>
      </c>
      <c r="B73" s="8">
        <v>21.2</v>
      </c>
      <c r="C73" s="8">
        <v>16</v>
      </c>
      <c r="D73" s="26" t="s">
        <v>5</v>
      </c>
      <c r="E73" s="10">
        <v>3</v>
      </c>
      <c r="F73" s="23" t="s">
        <v>40</v>
      </c>
      <c r="G73">
        <f t="shared" si="5"/>
        <v>3</v>
      </c>
      <c r="H73" t="b">
        <f t="shared" si="3"/>
        <v>1</v>
      </c>
      <c r="R73" s="23" t="s">
        <v>5</v>
      </c>
      <c r="S73" s="23" t="s">
        <v>40</v>
      </c>
      <c r="U73" t="b">
        <f t="shared" si="4"/>
        <v>1</v>
      </c>
    </row>
    <row r="74" spans="1:21">
      <c r="A74" s="12">
        <v>72</v>
      </c>
      <c r="B74" s="13">
        <v>17.3</v>
      </c>
      <c r="C74" s="13">
        <v>8</v>
      </c>
      <c r="D74" s="27" t="s">
        <v>5</v>
      </c>
      <c r="E74" s="15">
        <v>3</v>
      </c>
      <c r="F74" s="23" t="s">
        <v>40</v>
      </c>
      <c r="G74">
        <f t="shared" si="5"/>
        <v>3</v>
      </c>
      <c r="H74" t="b">
        <f t="shared" si="3"/>
        <v>1</v>
      </c>
      <c r="R74" s="23" t="s">
        <v>5</v>
      </c>
      <c r="S74" s="23" t="s">
        <v>40</v>
      </c>
      <c r="U74" t="b">
        <f t="shared" si="4"/>
        <v>1</v>
      </c>
    </row>
    <row r="75" spans="1:21">
      <c r="A75" s="7">
        <v>73</v>
      </c>
      <c r="B75" s="8">
        <v>13.7</v>
      </c>
      <c r="C75" s="8">
        <v>19</v>
      </c>
      <c r="D75" s="26" t="s">
        <v>5</v>
      </c>
      <c r="E75" s="10">
        <v>4</v>
      </c>
      <c r="F75" s="23" t="s">
        <v>40</v>
      </c>
      <c r="G75">
        <f t="shared" si="5"/>
        <v>4</v>
      </c>
      <c r="H75" t="b">
        <f t="shared" si="3"/>
        <v>1</v>
      </c>
      <c r="R75" s="23" t="s">
        <v>5</v>
      </c>
      <c r="S75" s="23" t="s">
        <v>40</v>
      </c>
      <c r="U75" t="b">
        <f t="shared" si="4"/>
        <v>1</v>
      </c>
    </row>
    <row r="76" spans="1:21">
      <c r="A76" s="12">
        <v>74</v>
      </c>
      <c r="B76" s="13">
        <v>11.3</v>
      </c>
      <c r="C76" s="13">
        <v>5</v>
      </c>
      <c r="D76" s="27" t="s">
        <v>5</v>
      </c>
      <c r="E76" s="15">
        <v>4</v>
      </c>
      <c r="F76" s="23" t="s">
        <v>40</v>
      </c>
      <c r="G76">
        <f t="shared" si="5"/>
        <v>4</v>
      </c>
      <c r="H76" t="b">
        <f t="shared" si="3"/>
        <v>1</v>
      </c>
      <c r="R76" s="23" t="s">
        <v>5</v>
      </c>
      <c r="S76" s="23" t="s">
        <v>40</v>
      </c>
      <c r="U76" t="b">
        <f t="shared" si="4"/>
        <v>1</v>
      </c>
    </row>
    <row r="77" spans="1:21">
      <c r="A77" s="7">
        <v>75</v>
      </c>
      <c r="B77" s="8">
        <v>10.5</v>
      </c>
      <c r="C77" s="8">
        <v>2</v>
      </c>
      <c r="D77" s="26" t="s">
        <v>5</v>
      </c>
      <c r="E77" s="10">
        <v>4</v>
      </c>
      <c r="F77" s="23" t="s">
        <v>40</v>
      </c>
      <c r="G77">
        <f t="shared" si="5"/>
        <v>4</v>
      </c>
      <c r="H77" t="b">
        <f t="shared" si="3"/>
        <v>1</v>
      </c>
      <c r="R77" s="23" t="s">
        <v>5</v>
      </c>
      <c r="S77" s="23" t="s">
        <v>40</v>
      </c>
      <c r="U77" t="b">
        <f t="shared" si="4"/>
        <v>1</v>
      </c>
    </row>
    <row r="78" spans="1:21">
      <c r="A78" s="12">
        <v>76</v>
      </c>
      <c r="B78" s="13">
        <v>11</v>
      </c>
      <c r="C78" s="13">
        <v>22</v>
      </c>
      <c r="D78" s="27" t="s">
        <v>5</v>
      </c>
      <c r="E78" s="15">
        <v>5</v>
      </c>
      <c r="F78" s="23" t="s">
        <v>40</v>
      </c>
      <c r="G78">
        <f t="shared" si="5"/>
        <v>5</v>
      </c>
      <c r="H78" t="b">
        <f t="shared" si="3"/>
        <v>1</v>
      </c>
      <c r="R78" s="23" t="s">
        <v>5</v>
      </c>
      <c r="S78" s="23" t="s">
        <v>40</v>
      </c>
      <c r="U78" t="b">
        <f t="shared" si="4"/>
        <v>1</v>
      </c>
    </row>
    <row r="79" spans="1:21">
      <c r="A79" s="7">
        <v>77</v>
      </c>
      <c r="B79" s="8">
        <v>12.5</v>
      </c>
      <c r="C79" s="8">
        <v>0</v>
      </c>
      <c r="D79" s="26" t="s">
        <v>33</v>
      </c>
      <c r="E79" s="10">
        <v>0</v>
      </c>
      <c r="F79" s="23">
        <v>0</v>
      </c>
      <c r="G79">
        <f t="shared" si="5"/>
        <v>0</v>
      </c>
      <c r="H79" t="b">
        <f t="shared" si="3"/>
        <v>0</v>
      </c>
      <c r="R79" s="23" t="s">
        <v>33</v>
      </c>
      <c r="S79" s="23">
        <v>0</v>
      </c>
      <c r="U79" t="b">
        <f t="shared" si="4"/>
        <v>0</v>
      </c>
    </row>
    <row r="80" spans="1:21">
      <c r="A80" s="12">
        <v>78</v>
      </c>
      <c r="B80" s="13">
        <v>14</v>
      </c>
      <c r="C80" s="13">
        <v>2</v>
      </c>
      <c r="D80" s="27" t="s">
        <v>5</v>
      </c>
      <c r="E80" s="15">
        <v>1</v>
      </c>
      <c r="F80" s="23" t="s">
        <v>40</v>
      </c>
      <c r="G80">
        <f t="shared" si="5"/>
        <v>1</v>
      </c>
      <c r="H80" t="b">
        <f t="shared" si="3"/>
        <v>1</v>
      </c>
      <c r="R80" s="23" t="s">
        <v>5</v>
      </c>
      <c r="S80" s="23" t="s">
        <v>40</v>
      </c>
      <c r="U80" t="b">
        <f t="shared" si="4"/>
        <v>1</v>
      </c>
    </row>
    <row r="81" spans="1:21">
      <c r="A81" s="7">
        <v>79</v>
      </c>
      <c r="B81" s="8">
        <v>14.7</v>
      </c>
      <c r="C81" s="8">
        <v>4</v>
      </c>
      <c r="D81" s="26" t="s">
        <v>5</v>
      </c>
      <c r="E81" s="10">
        <v>1</v>
      </c>
      <c r="F81" s="23" t="s">
        <v>40</v>
      </c>
      <c r="G81">
        <f t="shared" si="5"/>
        <v>1</v>
      </c>
      <c r="H81" t="b">
        <f t="shared" si="3"/>
        <v>1</v>
      </c>
      <c r="R81" s="23" t="s">
        <v>5</v>
      </c>
      <c r="S81" s="23" t="s">
        <v>40</v>
      </c>
      <c r="U81" t="b">
        <f t="shared" si="4"/>
        <v>1</v>
      </c>
    </row>
    <row r="82" spans="1:21">
      <c r="A82" s="12">
        <v>80</v>
      </c>
      <c r="B82" s="13">
        <v>14.1</v>
      </c>
      <c r="C82" s="13">
        <v>5</v>
      </c>
      <c r="D82" s="27" t="s">
        <v>6</v>
      </c>
      <c r="E82" s="15">
        <v>1</v>
      </c>
      <c r="F82" s="23" t="s">
        <v>40</v>
      </c>
      <c r="G82">
        <f t="shared" si="5"/>
        <v>1</v>
      </c>
      <c r="H82" t="b">
        <f t="shared" si="3"/>
        <v>0</v>
      </c>
      <c r="R82" s="23" t="s">
        <v>6</v>
      </c>
      <c r="S82" s="23" t="s">
        <v>40</v>
      </c>
      <c r="U82" t="b">
        <f t="shared" si="4"/>
        <v>0</v>
      </c>
    </row>
    <row r="83" spans="1:21">
      <c r="A83" s="7">
        <v>81</v>
      </c>
      <c r="B83" s="8">
        <v>11.9</v>
      </c>
      <c r="C83" s="8">
        <v>8</v>
      </c>
      <c r="D83" s="26" t="s">
        <v>5</v>
      </c>
      <c r="E83" s="10">
        <v>2</v>
      </c>
      <c r="F83" s="23" t="s">
        <v>40</v>
      </c>
      <c r="G83">
        <f t="shared" si="5"/>
        <v>2</v>
      </c>
      <c r="H83" t="b">
        <f t="shared" si="3"/>
        <v>1</v>
      </c>
      <c r="R83" s="23" t="s">
        <v>5</v>
      </c>
      <c r="S83" s="23" t="s">
        <v>40</v>
      </c>
      <c r="U83" t="b">
        <f t="shared" si="4"/>
        <v>1</v>
      </c>
    </row>
    <row r="84" spans="1:21">
      <c r="A84" s="12">
        <v>82</v>
      </c>
      <c r="B84" s="13">
        <v>8.6999999999999993</v>
      </c>
      <c r="C84" s="13">
        <v>6</v>
      </c>
      <c r="D84" s="27" t="s">
        <v>5</v>
      </c>
      <c r="E84" s="15">
        <v>2</v>
      </c>
      <c r="F84" s="23" t="s">
        <v>40</v>
      </c>
      <c r="G84">
        <f t="shared" si="5"/>
        <v>2</v>
      </c>
      <c r="H84" t="b">
        <f t="shared" si="3"/>
        <v>1</v>
      </c>
      <c r="R84" s="23" t="s">
        <v>5</v>
      </c>
      <c r="S84" s="23" t="s">
        <v>40</v>
      </c>
      <c r="U84" t="b">
        <f t="shared" si="4"/>
        <v>1</v>
      </c>
    </row>
    <row r="85" spans="1:21">
      <c r="A85" s="7">
        <v>83</v>
      </c>
      <c r="B85" s="8">
        <v>5.0999999999999996</v>
      </c>
      <c r="C85" s="8">
        <v>3</v>
      </c>
      <c r="D85" s="26" t="s">
        <v>5</v>
      </c>
      <c r="E85" s="10">
        <v>2</v>
      </c>
      <c r="F85" s="23" t="s">
        <v>40</v>
      </c>
      <c r="G85">
        <f t="shared" si="5"/>
        <v>2</v>
      </c>
      <c r="H85" t="b">
        <f t="shared" si="3"/>
        <v>1</v>
      </c>
      <c r="R85" s="23" t="s">
        <v>5</v>
      </c>
      <c r="S85" s="23" t="s">
        <v>40</v>
      </c>
      <c r="U85" t="b">
        <f t="shared" si="4"/>
        <v>1</v>
      </c>
    </row>
    <row r="86" spans="1:21">
      <c r="A86" s="12">
        <v>84</v>
      </c>
      <c r="B86" s="13">
        <v>2.2000000000000002</v>
      </c>
      <c r="C86" s="13">
        <v>1</v>
      </c>
      <c r="D86" s="27" t="s">
        <v>5</v>
      </c>
      <c r="E86" s="15">
        <v>3</v>
      </c>
      <c r="F86" s="23" t="s">
        <v>40</v>
      </c>
      <c r="G86">
        <f t="shared" si="5"/>
        <v>3</v>
      </c>
      <c r="H86" t="b">
        <f t="shared" si="3"/>
        <v>1</v>
      </c>
      <c r="R86" s="23" t="s">
        <v>5</v>
      </c>
      <c r="S86" s="23" t="s">
        <v>40</v>
      </c>
      <c r="U86" t="b">
        <f t="shared" si="4"/>
        <v>1</v>
      </c>
    </row>
    <row r="87" spans="1:21">
      <c r="A87" s="7">
        <v>85</v>
      </c>
      <c r="B87" s="8">
        <v>0.5</v>
      </c>
      <c r="C87" s="8">
        <v>5</v>
      </c>
      <c r="D87" s="26" t="s">
        <v>5</v>
      </c>
      <c r="E87" s="10">
        <v>3</v>
      </c>
      <c r="F87" s="23" t="s">
        <v>40</v>
      </c>
      <c r="G87">
        <f t="shared" si="5"/>
        <v>3</v>
      </c>
      <c r="H87" t="b">
        <f t="shared" si="3"/>
        <v>1</v>
      </c>
      <c r="R87" s="23" t="s">
        <v>5</v>
      </c>
      <c r="S87" s="23" t="s">
        <v>40</v>
      </c>
      <c r="U87" t="b">
        <f t="shared" si="4"/>
        <v>1</v>
      </c>
    </row>
    <row r="88" spans="1:21">
      <c r="A88" s="12">
        <v>86</v>
      </c>
      <c r="B88" s="13">
        <v>0.6</v>
      </c>
      <c r="C88" s="13">
        <v>13</v>
      </c>
      <c r="D88" s="27" t="s">
        <v>5</v>
      </c>
      <c r="E88" s="15">
        <v>3</v>
      </c>
      <c r="F88" s="23" t="s">
        <v>40</v>
      </c>
      <c r="G88">
        <f t="shared" si="5"/>
        <v>3</v>
      </c>
      <c r="H88" t="b">
        <f t="shared" si="3"/>
        <v>1</v>
      </c>
      <c r="R88" s="23" t="s">
        <v>5</v>
      </c>
      <c r="S88" s="23" t="s">
        <v>40</v>
      </c>
      <c r="U88" t="b">
        <f t="shared" si="4"/>
        <v>1</v>
      </c>
    </row>
    <row r="89" spans="1:21">
      <c r="A89" s="7">
        <v>87</v>
      </c>
      <c r="B89" s="8">
        <v>2.2999999999999998</v>
      </c>
      <c r="C89" s="8">
        <v>4</v>
      </c>
      <c r="D89" s="26" t="s">
        <v>5</v>
      </c>
      <c r="E89" s="10">
        <v>4</v>
      </c>
      <c r="F89" s="23" t="s">
        <v>40</v>
      </c>
      <c r="G89">
        <f t="shared" si="5"/>
        <v>4</v>
      </c>
      <c r="H89" t="b">
        <f t="shared" si="3"/>
        <v>1</v>
      </c>
      <c r="R89" s="23" t="s">
        <v>5</v>
      </c>
      <c r="S89" s="23" t="s">
        <v>40</v>
      </c>
      <c r="U89" t="b">
        <f t="shared" si="4"/>
        <v>1</v>
      </c>
    </row>
    <row r="90" spans="1:21">
      <c r="A90" s="12">
        <v>88</v>
      </c>
      <c r="B90" s="13">
        <v>5</v>
      </c>
      <c r="C90" s="13">
        <v>9</v>
      </c>
      <c r="D90" s="27" t="s">
        <v>5</v>
      </c>
      <c r="E90" s="15">
        <v>4</v>
      </c>
      <c r="F90" s="23" t="s">
        <v>40</v>
      </c>
      <c r="G90">
        <f t="shared" si="5"/>
        <v>4</v>
      </c>
      <c r="H90" t="b">
        <f t="shared" si="3"/>
        <v>1</v>
      </c>
      <c r="R90" s="23" t="s">
        <v>5</v>
      </c>
      <c r="S90" s="23" t="s">
        <v>40</v>
      </c>
      <c r="U90" t="b">
        <f t="shared" si="4"/>
        <v>1</v>
      </c>
    </row>
    <row r="91" spans="1:21">
      <c r="A91" s="7">
        <v>89</v>
      </c>
      <c r="B91" s="8">
        <v>7.9</v>
      </c>
      <c r="C91" s="8">
        <v>24</v>
      </c>
      <c r="D91" s="26" t="s">
        <v>5</v>
      </c>
      <c r="E91" s="10">
        <v>4</v>
      </c>
      <c r="F91" s="23" t="s">
        <v>40</v>
      </c>
      <c r="G91">
        <f t="shared" si="5"/>
        <v>4</v>
      </c>
      <c r="H91" t="b">
        <f t="shared" si="3"/>
        <v>1</v>
      </c>
      <c r="R91" s="23" t="s">
        <v>5</v>
      </c>
      <c r="S91" s="23" t="s">
        <v>40</v>
      </c>
      <c r="U91" t="b">
        <f t="shared" si="4"/>
        <v>1</v>
      </c>
    </row>
    <row r="92" spans="1:21">
      <c r="A92" s="12">
        <v>90</v>
      </c>
      <c r="B92" s="13">
        <v>10</v>
      </c>
      <c r="C92" s="13">
        <v>15</v>
      </c>
      <c r="D92" s="27" t="s">
        <v>5</v>
      </c>
      <c r="E92" s="15">
        <v>5</v>
      </c>
      <c r="F92" s="23" t="s">
        <v>40</v>
      </c>
      <c r="G92">
        <f t="shared" si="5"/>
        <v>5</v>
      </c>
      <c r="H92" t="b">
        <f t="shared" si="3"/>
        <v>1</v>
      </c>
      <c r="R92" s="23" t="s">
        <v>5</v>
      </c>
      <c r="S92" s="23" t="s">
        <v>40</v>
      </c>
      <c r="U92" t="b">
        <f t="shared" si="4"/>
        <v>1</v>
      </c>
    </row>
    <row r="93" spans="1:21">
      <c r="A93" s="7">
        <v>91</v>
      </c>
      <c r="B93" s="8">
        <v>10.9</v>
      </c>
      <c r="C93" s="8">
        <v>29</v>
      </c>
      <c r="D93" s="26" t="s">
        <v>5</v>
      </c>
      <c r="E93" s="10">
        <v>5</v>
      </c>
      <c r="F93" s="23" t="s">
        <v>40</v>
      </c>
      <c r="G93">
        <f t="shared" si="5"/>
        <v>5</v>
      </c>
      <c r="H93" t="b">
        <f t="shared" si="3"/>
        <v>1</v>
      </c>
      <c r="R93" s="23" t="s">
        <v>5</v>
      </c>
      <c r="S93" s="23" t="s">
        <v>40</v>
      </c>
      <c r="U93" t="b">
        <f t="shared" si="4"/>
        <v>1</v>
      </c>
    </row>
    <row r="94" spans="1:21">
      <c r="A94" s="12">
        <v>92</v>
      </c>
      <c r="B94" s="13">
        <v>10.3</v>
      </c>
      <c r="C94" s="13">
        <v>0</v>
      </c>
      <c r="D94" s="27" t="s">
        <v>33</v>
      </c>
      <c r="E94" s="15">
        <v>0</v>
      </c>
      <c r="F94" s="23">
        <v>0</v>
      </c>
      <c r="G94">
        <f t="shared" si="5"/>
        <v>0</v>
      </c>
      <c r="H94" t="b">
        <f t="shared" si="3"/>
        <v>0</v>
      </c>
      <c r="R94" s="23" t="s">
        <v>33</v>
      </c>
      <c r="S94" s="23">
        <v>0</v>
      </c>
      <c r="U94" t="b">
        <f t="shared" si="4"/>
        <v>0</v>
      </c>
    </row>
    <row r="95" spans="1:21">
      <c r="A95" s="7">
        <v>93</v>
      </c>
      <c r="B95" s="8">
        <v>8.6999999999999993</v>
      </c>
      <c r="C95" s="8">
        <v>1</v>
      </c>
      <c r="D95" s="26" t="s">
        <v>6</v>
      </c>
      <c r="E95" s="10">
        <v>1</v>
      </c>
      <c r="F95" s="23" t="s">
        <v>41</v>
      </c>
      <c r="G95">
        <f t="shared" si="5"/>
        <v>1</v>
      </c>
      <c r="H95" t="b">
        <f t="shared" si="3"/>
        <v>1</v>
      </c>
      <c r="R95" s="23" t="s">
        <v>6</v>
      </c>
      <c r="S95" s="23" t="s">
        <v>41</v>
      </c>
      <c r="U95" t="b">
        <f t="shared" si="4"/>
        <v>1</v>
      </c>
    </row>
    <row r="96" spans="1:21">
      <c r="A96" s="12">
        <v>94</v>
      </c>
      <c r="B96" s="13">
        <v>6.7</v>
      </c>
      <c r="C96" s="13">
        <v>3</v>
      </c>
      <c r="D96" s="27" t="s">
        <v>6</v>
      </c>
      <c r="E96" s="15">
        <v>1</v>
      </c>
      <c r="F96" s="23" t="s">
        <v>41</v>
      </c>
      <c r="G96">
        <f t="shared" si="5"/>
        <v>1</v>
      </c>
      <c r="H96" t="b">
        <f t="shared" si="3"/>
        <v>1</v>
      </c>
      <c r="R96" s="23" t="s">
        <v>6</v>
      </c>
      <c r="S96" s="23" t="s">
        <v>41</v>
      </c>
      <c r="U96" t="b">
        <f t="shared" si="4"/>
        <v>1</v>
      </c>
    </row>
    <row r="97" spans="1:21">
      <c r="A97" s="7">
        <v>95</v>
      </c>
      <c r="B97" s="8">
        <v>5.3</v>
      </c>
      <c r="C97" s="8">
        <v>6</v>
      </c>
      <c r="D97" s="26" t="s">
        <v>6</v>
      </c>
      <c r="E97" s="10">
        <v>1</v>
      </c>
      <c r="F97" s="23" t="s">
        <v>41</v>
      </c>
      <c r="G97">
        <f t="shared" si="5"/>
        <v>1</v>
      </c>
      <c r="H97" t="b">
        <f t="shared" si="3"/>
        <v>1</v>
      </c>
      <c r="R97" s="23" t="s">
        <v>6</v>
      </c>
      <c r="S97" s="23" t="s">
        <v>41</v>
      </c>
      <c r="U97" t="b">
        <f t="shared" si="4"/>
        <v>1</v>
      </c>
    </row>
    <row r="98" spans="1:21">
      <c r="A98" s="12">
        <v>96</v>
      </c>
      <c r="B98" s="13">
        <v>5.2</v>
      </c>
      <c r="C98" s="13">
        <v>3</v>
      </c>
      <c r="D98" s="27" t="s">
        <v>6</v>
      </c>
      <c r="E98" s="15">
        <v>2</v>
      </c>
      <c r="F98" s="23" t="s">
        <v>41</v>
      </c>
      <c r="G98">
        <f t="shared" si="5"/>
        <v>2</v>
      </c>
      <c r="H98" t="b">
        <f t="shared" si="3"/>
        <v>1</v>
      </c>
      <c r="R98" s="23" t="s">
        <v>6</v>
      </c>
      <c r="S98" s="23" t="s">
        <v>41</v>
      </c>
      <c r="U98" t="b">
        <f t="shared" si="4"/>
        <v>1</v>
      </c>
    </row>
    <row r="99" spans="1:21">
      <c r="A99" s="7">
        <v>97</v>
      </c>
      <c r="B99" s="8">
        <v>6.8</v>
      </c>
      <c r="C99" s="8">
        <v>2</v>
      </c>
      <c r="D99" s="26" t="s">
        <v>6</v>
      </c>
      <c r="E99" s="10">
        <v>2</v>
      </c>
      <c r="F99" s="23" t="s">
        <v>41</v>
      </c>
      <c r="G99">
        <f t="shared" si="5"/>
        <v>2</v>
      </c>
      <c r="H99" t="b">
        <f t="shared" si="3"/>
        <v>1</v>
      </c>
      <c r="R99" s="23" t="s">
        <v>6</v>
      </c>
      <c r="S99" s="23" t="s">
        <v>41</v>
      </c>
      <c r="U99" t="b">
        <f t="shared" si="4"/>
        <v>1</v>
      </c>
    </row>
    <row r="100" spans="1:21">
      <c r="A100" s="12">
        <v>98</v>
      </c>
      <c r="B100" s="13">
        <v>9.8000000000000007</v>
      </c>
      <c r="C100" s="13">
        <v>11</v>
      </c>
      <c r="D100" s="27" t="s">
        <v>6</v>
      </c>
      <c r="E100" s="15">
        <v>2</v>
      </c>
      <c r="F100" s="23" t="s">
        <v>41</v>
      </c>
      <c r="G100">
        <f t="shared" si="5"/>
        <v>2</v>
      </c>
      <c r="H100" t="b">
        <f t="shared" si="3"/>
        <v>1</v>
      </c>
      <c r="R100" s="23" t="s">
        <v>6</v>
      </c>
      <c r="S100" s="23" t="s">
        <v>41</v>
      </c>
      <c r="U100" t="b">
        <f t="shared" si="4"/>
        <v>1</v>
      </c>
    </row>
    <row r="101" spans="1:21">
      <c r="A101" s="7">
        <v>99</v>
      </c>
      <c r="B101" s="8">
        <v>13.7</v>
      </c>
      <c r="C101" s="8">
        <v>8</v>
      </c>
      <c r="D101" s="26" t="s">
        <v>6</v>
      </c>
      <c r="E101" s="10">
        <v>3</v>
      </c>
      <c r="F101" s="23" t="s">
        <v>41</v>
      </c>
      <c r="G101">
        <f t="shared" si="5"/>
        <v>3</v>
      </c>
      <c r="H101" t="b">
        <f t="shared" si="3"/>
        <v>1</v>
      </c>
      <c r="R101" s="23" t="s">
        <v>6</v>
      </c>
      <c r="S101" s="23" t="s">
        <v>41</v>
      </c>
      <c r="U101" t="b">
        <f t="shared" si="4"/>
        <v>1</v>
      </c>
    </row>
    <row r="102" spans="1:21">
      <c r="A102" s="12">
        <v>100</v>
      </c>
      <c r="B102" s="13">
        <v>17.7</v>
      </c>
      <c r="C102" s="13">
        <v>6</v>
      </c>
      <c r="D102" s="27" t="s">
        <v>6</v>
      </c>
      <c r="E102" s="15">
        <v>3</v>
      </c>
      <c r="F102" s="23" t="s">
        <v>41</v>
      </c>
      <c r="G102">
        <f t="shared" si="5"/>
        <v>3</v>
      </c>
      <c r="H102" t="b">
        <f t="shared" si="3"/>
        <v>1</v>
      </c>
      <c r="R102" s="23" t="s">
        <v>6</v>
      </c>
      <c r="S102" s="23" t="s">
        <v>41</v>
      </c>
      <c r="U102" t="b">
        <f t="shared" si="4"/>
        <v>1</v>
      </c>
    </row>
    <row r="103" spans="1:21">
      <c r="A103" s="7">
        <v>101</v>
      </c>
      <c r="B103" s="8">
        <v>20.8</v>
      </c>
      <c r="C103" s="8">
        <v>5</v>
      </c>
      <c r="D103" s="26" t="s">
        <v>6</v>
      </c>
      <c r="E103" s="10">
        <v>3</v>
      </c>
      <c r="F103" s="23" t="s">
        <v>41</v>
      </c>
      <c r="G103">
        <f t="shared" si="5"/>
        <v>3</v>
      </c>
      <c r="H103" t="b">
        <f t="shared" si="3"/>
        <v>1</v>
      </c>
      <c r="R103" s="23" t="s">
        <v>6</v>
      </c>
      <c r="S103" s="23" t="s">
        <v>41</v>
      </c>
      <c r="U103" t="b">
        <f t="shared" si="4"/>
        <v>1</v>
      </c>
    </row>
    <row r="104" spans="1:21">
      <c r="A104" s="12">
        <v>102</v>
      </c>
      <c r="B104" s="13">
        <v>22.4</v>
      </c>
      <c r="C104" s="13">
        <v>20</v>
      </c>
      <c r="D104" s="27" t="s">
        <v>6</v>
      </c>
      <c r="E104" s="15">
        <v>4</v>
      </c>
      <c r="F104" s="23" t="s">
        <v>41</v>
      </c>
      <c r="G104">
        <f t="shared" si="5"/>
        <v>4</v>
      </c>
      <c r="H104" t="b">
        <f t="shared" si="3"/>
        <v>1</v>
      </c>
      <c r="R104" s="23" t="s">
        <v>6</v>
      </c>
      <c r="S104" s="23" t="s">
        <v>41</v>
      </c>
      <c r="U104" t="b">
        <f t="shared" si="4"/>
        <v>1</v>
      </c>
    </row>
    <row r="105" spans="1:21">
      <c r="A105" s="7">
        <v>103</v>
      </c>
      <c r="B105" s="8">
        <v>22.5</v>
      </c>
      <c r="C105" s="8">
        <v>17</v>
      </c>
      <c r="D105" s="26" t="s">
        <v>6</v>
      </c>
      <c r="E105" s="10">
        <v>4</v>
      </c>
      <c r="F105" s="23" t="s">
        <v>41</v>
      </c>
      <c r="G105">
        <f t="shared" si="5"/>
        <v>4</v>
      </c>
      <c r="H105" t="b">
        <f t="shared" si="3"/>
        <v>1</v>
      </c>
      <c r="R105" s="23" t="s">
        <v>6</v>
      </c>
      <c r="S105" s="23" t="s">
        <v>41</v>
      </c>
      <c r="U105" t="b">
        <f t="shared" si="4"/>
        <v>1</v>
      </c>
    </row>
    <row r="106" spans="1:21">
      <c r="A106" s="12">
        <v>104</v>
      </c>
      <c r="B106" s="13">
        <v>21.2</v>
      </c>
      <c r="C106" s="13">
        <v>11</v>
      </c>
      <c r="D106" s="27" t="s">
        <v>6</v>
      </c>
      <c r="E106" s="15">
        <v>4</v>
      </c>
      <c r="F106" s="23" t="s">
        <v>41</v>
      </c>
      <c r="G106">
        <f t="shared" si="5"/>
        <v>4</v>
      </c>
      <c r="H106" t="b">
        <f t="shared" si="3"/>
        <v>1</v>
      </c>
      <c r="R106" s="23" t="s">
        <v>6</v>
      </c>
      <c r="S106" s="23" t="s">
        <v>41</v>
      </c>
      <c r="U106" t="b">
        <f t="shared" si="4"/>
        <v>1</v>
      </c>
    </row>
    <row r="107" spans="1:21">
      <c r="A107" s="7">
        <v>105</v>
      </c>
      <c r="B107" s="8">
        <v>19.5</v>
      </c>
      <c r="C107" s="8">
        <v>27</v>
      </c>
      <c r="D107" s="26" t="s">
        <v>6</v>
      </c>
      <c r="E107" s="10">
        <v>5</v>
      </c>
      <c r="F107" s="23" t="s">
        <v>41</v>
      </c>
      <c r="G107">
        <f t="shared" si="5"/>
        <v>5</v>
      </c>
      <c r="H107" t="b">
        <f t="shared" si="3"/>
        <v>1</v>
      </c>
      <c r="R107" s="23" t="s">
        <v>6</v>
      </c>
      <c r="S107" s="23" t="s">
        <v>41</v>
      </c>
      <c r="U107" t="b">
        <f t="shared" si="4"/>
        <v>1</v>
      </c>
    </row>
    <row r="108" spans="1:21">
      <c r="A108" s="12">
        <v>106</v>
      </c>
      <c r="B108" s="13">
        <v>18.100000000000001</v>
      </c>
      <c r="C108" s="13">
        <v>0</v>
      </c>
      <c r="D108" s="27" t="s">
        <v>33</v>
      </c>
      <c r="E108" s="15">
        <v>0</v>
      </c>
      <c r="F108" s="23">
        <v>0</v>
      </c>
      <c r="G108">
        <f t="shared" si="5"/>
        <v>0</v>
      </c>
      <c r="H108" t="b">
        <f t="shared" si="3"/>
        <v>0</v>
      </c>
      <c r="R108" s="23" t="s">
        <v>33</v>
      </c>
      <c r="S108" s="23">
        <v>0</v>
      </c>
      <c r="U108" t="b">
        <f t="shared" si="4"/>
        <v>0</v>
      </c>
    </row>
    <row r="109" spans="1:21">
      <c r="A109" s="7">
        <v>107</v>
      </c>
      <c r="B109" s="8">
        <v>17.8</v>
      </c>
      <c r="C109" s="8">
        <v>5</v>
      </c>
      <c r="D109" s="26" t="s">
        <v>5</v>
      </c>
      <c r="E109" s="10">
        <v>1</v>
      </c>
      <c r="F109" s="23" t="s">
        <v>40</v>
      </c>
      <c r="G109">
        <f t="shared" si="5"/>
        <v>1</v>
      </c>
      <c r="H109" t="b">
        <f t="shared" si="3"/>
        <v>1</v>
      </c>
      <c r="R109" s="23" t="s">
        <v>5</v>
      </c>
      <c r="S109" s="23" t="s">
        <v>40</v>
      </c>
      <c r="U109" t="b">
        <f t="shared" si="4"/>
        <v>1</v>
      </c>
    </row>
    <row r="110" spans="1:21">
      <c r="A110" s="12">
        <v>108</v>
      </c>
      <c r="B110" s="13">
        <v>18.899999999999999</v>
      </c>
      <c r="C110" s="13">
        <v>3</v>
      </c>
      <c r="D110" s="27" t="s">
        <v>5</v>
      </c>
      <c r="E110" s="15">
        <v>1</v>
      </c>
      <c r="F110" s="23" t="s">
        <v>40</v>
      </c>
      <c r="G110">
        <f t="shared" si="5"/>
        <v>1</v>
      </c>
      <c r="H110" t="b">
        <f t="shared" si="3"/>
        <v>1</v>
      </c>
      <c r="R110" s="23" t="s">
        <v>5</v>
      </c>
      <c r="S110" s="23" t="s">
        <v>40</v>
      </c>
      <c r="U110" t="b">
        <f t="shared" si="4"/>
        <v>1</v>
      </c>
    </row>
    <row r="111" spans="1:21">
      <c r="A111" s="7">
        <v>109</v>
      </c>
      <c r="B111" s="8">
        <v>21.3</v>
      </c>
      <c r="C111" s="8">
        <v>1</v>
      </c>
      <c r="D111" s="26" t="s">
        <v>5</v>
      </c>
      <c r="E111" s="10">
        <v>1</v>
      </c>
      <c r="F111" s="23" t="s">
        <v>40</v>
      </c>
      <c r="G111">
        <f t="shared" si="5"/>
        <v>1</v>
      </c>
      <c r="H111" t="b">
        <f t="shared" si="3"/>
        <v>1</v>
      </c>
      <c r="R111" s="23" t="s">
        <v>5</v>
      </c>
      <c r="S111" s="23" t="s">
        <v>40</v>
      </c>
      <c r="U111" t="b">
        <f t="shared" si="4"/>
        <v>1</v>
      </c>
    </row>
    <row r="112" spans="1:21">
      <c r="A112" s="12">
        <v>110</v>
      </c>
      <c r="B112" s="13">
        <v>24.5</v>
      </c>
      <c r="C112" s="13">
        <v>7</v>
      </c>
      <c r="D112" s="27" t="s">
        <v>5</v>
      </c>
      <c r="E112" s="15">
        <v>2</v>
      </c>
      <c r="F112" s="23" t="s">
        <v>40</v>
      </c>
      <c r="G112">
        <f t="shared" si="5"/>
        <v>2</v>
      </c>
      <c r="H112" t="b">
        <f t="shared" si="3"/>
        <v>1</v>
      </c>
      <c r="R112" s="23" t="s">
        <v>5</v>
      </c>
      <c r="S112" s="23" t="s">
        <v>40</v>
      </c>
      <c r="U112" t="b">
        <f t="shared" si="4"/>
        <v>1</v>
      </c>
    </row>
    <row r="113" spans="1:21">
      <c r="A113" s="7">
        <v>111</v>
      </c>
      <c r="B113" s="8">
        <v>27.5</v>
      </c>
      <c r="C113" s="8">
        <v>12</v>
      </c>
      <c r="D113" s="26" t="s">
        <v>5</v>
      </c>
      <c r="E113" s="10">
        <v>2</v>
      </c>
      <c r="F113" s="23" t="s">
        <v>40</v>
      </c>
      <c r="G113">
        <f t="shared" si="5"/>
        <v>2</v>
      </c>
      <c r="H113" t="b">
        <f t="shared" si="3"/>
        <v>1</v>
      </c>
      <c r="R113" s="23" t="s">
        <v>5</v>
      </c>
      <c r="S113" s="23" t="s">
        <v>40</v>
      </c>
      <c r="U113" t="b">
        <f t="shared" si="4"/>
        <v>1</v>
      </c>
    </row>
    <row r="114" spans="1:21">
      <c r="A114" s="12">
        <v>112</v>
      </c>
      <c r="B114" s="13">
        <v>29.5</v>
      </c>
      <c r="C114" s="13">
        <v>6</v>
      </c>
      <c r="D114" s="27" t="s">
        <v>5</v>
      </c>
      <c r="E114" s="15">
        <v>2</v>
      </c>
      <c r="F114" s="23" t="s">
        <v>40</v>
      </c>
      <c r="G114">
        <f t="shared" si="5"/>
        <v>2</v>
      </c>
      <c r="H114" t="b">
        <f t="shared" si="3"/>
        <v>1</v>
      </c>
      <c r="R114" s="23" t="s">
        <v>5</v>
      </c>
      <c r="S114" s="23" t="s">
        <v>40</v>
      </c>
      <c r="U114" t="b">
        <f t="shared" si="4"/>
        <v>1</v>
      </c>
    </row>
    <row r="115" spans="1:21">
      <c r="A115" s="7">
        <v>113</v>
      </c>
      <c r="B115" s="8">
        <v>29.9</v>
      </c>
      <c r="C115" s="8">
        <v>5</v>
      </c>
      <c r="D115" s="26" t="s">
        <v>5</v>
      </c>
      <c r="E115" s="10">
        <v>3</v>
      </c>
      <c r="F115" s="23" t="s">
        <v>40</v>
      </c>
      <c r="G115">
        <f t="shared" si="5"/>
        <v>3</v>
      </c>
      <c r="H115" t="b">
        <f t="shared" si="3"/>
        <v>1</v>
      </c>
      <c r="R115" s="23" t="s">
        <v>5</v>
      </c>
      <c r="S115" s="23" t="s">
        <v>40</v>
      </c>
      <c r="U115" t="b">
        <f t="shared" si="4"/>
        <v>1</v>
      </c>
    </row>
    <row r="116" spans="1:21">
      <c r="A116" s="12">
        <v>114</v>
      </c>
      <c r="B116" s="13">
        <v>28.6</v>
      </c>
      <c r="C116" s="13">
        <v>6</v>
      </c>
      <c r="D116" s="27" t="s">
        <v>5</v>
      </c>
      <c r="E116" s="15">
        <v>3</v>
      </c>
      <c r="F116" s="23" t="s">
        <v>40</v>
      </c>
      <c r="G116">
        <f t="shared" si="5"/>
        <v>3</v>
      </c>
      <c r="H116" t="b">
        <f t="shared" si="3"/>
        <v>1</v>
      </c>
      <c r="R116" s="23" t="s">
        <v>5</v>
      </c>
      <c r="S116" s="23" t="s">
        <v>40</v>
      </c>
      <c r="U116" t="b">
        <f t="shared" si="4"/>
        <v>1</v>
      </c>
    </row>
    <row r="117" spans="1:21">
      <c r="A117" s="7">
        <v>115</v>
      </c>
      <c r="B117" s="8">
        <v>25.9</v>
      </c>
      <c r="C117" s="8">
        <v>6</v>
      </c>
      <c r="D117" s="26" t="s">
        <v>5</v>
      </c>
      <c r="E117" s="10">
        <v>3</v>
      </c>
      <c r="F117" s="23" t="s">
        <v>40</v>
      </c>
      <c r="G117">
        <f t="shared" si="5"/>
        <v>3</v>
      </c>
      <c r="H117" t="b">
        <f t="shared" si="3"/>
        <v>1</v>
      </c>
      <c r="R117" s="23" t="s">
        <v>5</v>
      </c>
      <c r="S117" s="23" t="s">
        <v>40</v>
      </c>
      <c r="U117" t="b">
        <f t="shared" si="4"/>
        <v>1</v>
      </c>
    </row>
    <row r="118" spans="1:21">
      <c r="A118" s="12">
        <v>116</v>
      </c>
      <c r="B118" s="13">
        <v>22.6</v>
      </c>
      <c r="C118" s="13">
        <v>23</v>
      </c>
      <c r="D118" s="27" t="s">
        <v>5</v>
      </c>
      <c r="E118" s="15">
        <v>4</v>
      </c>
      <c r="F118" s="23" t="s">
        <v>40</v>
      </c>
      <c r="G118">
        <f t="shared" si="5"/>
        <v>4</v>
      </c>
      <c r="H118" t="b">
        <f t="shared" si="3"/>
        <v>1</v>
      </c>
      <c r="R118" s="23" t="s">
        <v>5</v>
      </c>
      <c r="S118" s="23" t="s">
        <v>40</v>
      </c>
      <c r="U118" t="b">
        <f t="shared" si="4"/>
        <v>1</v>
      </c>
    </row>
    <row r="119" spans="1:21">
      <c r="A119" s="7">
        <v>117</v>
      </c>
      <c r="B119" s="8">
        <v>19.7</v>
      </c>
      <c r="C119" s="8">
        <v>16</v>
      </c>
      <c r="D119" s="26" t="s">
        <v>5</v>
      </c>
      <c r="E119" s="10">
        <v>4</v>
      </c>
      <c r="F119" s="23" t="s">
        <v>40</v>
      </c>
      <c r="G119">
        <f t="shared" si="5"/>
        <v>4</v>
      </c>
      <c r="H119" t="b">
        <f t="shared" si="3"/>
        <v>1</v>
      </c>
      <c r="R119" s="23" t="s">
        <v>5</v>
      </c>
      <c r="S119" s="23" t="s">
        <v>40</v>
      </c>
      <c r="U119" t="b">
        <f t="shared" si="4"/>
        <v>1</v>
      </c>
    </row>
    <row r="120" spans="1:21">
      <c r="A120" s="12">
        <v>118</v>
      </c>
      <c r="B120" s="13">
        <v>17.8</v>
      </c>
      <c r="C120" s="13">
        <v>1</v>
      </c>
      <c r="D120" s="27" t="s">
        <v>5</v>
      </c>
      <c r="E120" s="15">
        <v>4</v>
      </c>
      <c r="F120" s="23" t="s">
        <v>40</v>
      </c>
      <c r="G120">
        <f t="shared" si="5"/>
        <v>4</v>
      </c>
      <c r="H120" t="b">
        <f t="shared" si="3"/>
        <v>1</v>
      </c>
      <c r="R120" s="23" t="s">
        <v>5</v>
      </c>
      <c r="S120" s="23" t="s">
        <v>40</v>
      </c>
      <c r="U120" t="b">
        <f t="shared" si="4"/>
        <v>1</v>
      </c>
    </row>
    <row r="121" spans="1:21">
      <c r="A121" s="7">
        <v>119</v>
      </c>
      <c r="B121" s="8">
        <v>17.3</v>
      </c>
      <c r="C121" s="8">
        <v>27</v>
      </c>
      <c r="D121" s="26" t="s">
        <v>5</v>
      </c>
      <c r="E121" s="10">
        <v>5</v>
      </c>
      <c r="F121" s="23" t="s">
        <v>40</v>
      </c>
      <c r="G121">
        <f t="shared" si="5"/>
        <v>5</v>
      </c>
      <c r="H121" t="b">
        <f t="shared" si="3"/>
        <v>1</v>
      </c>
      <c r="R121" s="23" t="s">
        <v>5</v>
      </c>
      <c r="S121" s="23" t="s">
        <v>40</v>
      </c>
      <c r="U121" t="b">
        <f t="shared" si="4"/>
        <v>1</v>
      </c>
    </row>
    <row r="122" spans="1:21">
      <c r="A122" s="12">
        <v>120</v>
      </c>
      <c r="B122" s="13">
        <v>18.2</v>
      </c>
      <c r="C122" s="13">
        <v>0</v>
      </c>
      <c r="D122" s="27" t="s">
        <v>33</v>
      </c>
      <c r="E122" s="15">
        <v>0</v>
      </c>
      <c r="F122" s="23">
        <v>0</v>
      </c>
      <c r="G122">
        <f t="shared" si="5"/>
        <v>0</v>
      </c>
      <c r="H122" t="b">
        <f t="shared" si="3"/>
        <v>0</v>
      </c>
      <c r="R122" s="23" t="s">
        <v>33</v>
      </c>
      <c r="S122" s="23">
        <v>0</v>
      </c>
      <c r="U122" t="b">
        <f t="shared" si="4"/>
        <v>0</v>
      </c>
    </row>
    <row r="123" spans="1:21">
      <c r="A123" s="7">
        <v>121</v>
      </c>
      <c r="B123" s="8">
        <v>19.8</v>
      </c>
      <c r="C123" s="8">
        <v>1</v>
      </c>
      <c r="D123" s="26" t="s">
        <v>5</v>
      </c>
      <c r="E123" s="10">
        <v>1</v>
      </c>
      <c r="F123" s="23" t="s">
        <v>40</v>
      </c>
      <c r="G123">
        <f t="shared" si="5"/>
        <v>1</v>
      </c>
      <c r="H123" t="b">
        <f t="shared" si="3"/>
        <v>1</v>
      </c>
      <c r="R123" s="23" t="s">
        <v>5</v>
      </c>
      <c r="S123" s="23" t="s">
        <v>40</v>
      </c>
      <c r="U123" t="b">
        <f t="shared" si="4"/>
        <v>1</v>
      </c>
    </row>
    <row r="124" spans="1:21">
      <c r="A124" s="12">
        <v>122</v>
      </c>
      <c r="B124" s="13">
        <v>21.4</v>
      </c>
      <c r="C124" s="13">
        <v>1</v>
      </c>
      <c r="D124" s="27" t="s">
        <v>5</v>
      </c>
      <c r="E124" s="15">
        <v>1</v>
      </c>
      <c r="F124" s="23" t="s">
        <v>40</v>
      </c>
      <c r="G124">
        <f t="shared" si="5"/>
        <v>1</v>
      </c>
      <c r="H124" t="b">
        <f t="shared" si="3"/>
        <v>1</v>
      </c>
      <c r="R124" s="23" t="s">
        <v>5</v>
      </c>
      <c r="S124" s="23" t="s">
        <v>40</v>
      </c>
      <c r="U124" t="b">
        <f t="shared" si="4"/>
        <v>1</v>
      </c>
    </row>
    <row r="125" spans="1:21">
      <c r="A125" s="7">
        <v>123</v>
      </c>
      <c r="B125" s="8">
        <v>22</v>
      </c>
      <c r="C125" s="8">
        <v>6</v>
      </c>
      <c r="D125" s="26" t="s">
        <v>5</v>
      </c>
      <c r="E125" s="10">
        <v>1</v>
      </c>
      <c r="F125" s="23" t="s">
        <v>40</v>
      </c>
      <c r="G125">
        <f t="shared" si="5"/>
        <v>1</v>
      </c>
      <c r="H125" t="b">
        <f t="shared" si="3"/>
        <v>1</v>
      </c>
      <c r="R125" s="23" t="s">
        <v>5</v>
      </c>
      <c r="S125" s="23" t="s">
        <v>40</v>
      </c>
      <c r="U125" t="b">
        <f t="shared" si="4"/>
        <v>1</v>
      </c>
    </row>
    <row r="126" spans="1:21">
      <c r="A126" s="12">
        <v>124</v>
      </c>
      <c r="B126" s="13">
        <v>21.2</v>
      </c>
      <c r="C126" s="13">
        <v>9</v>
      </c>
      <c r="D126" s="27" t="s">
        <v>5</v>
      </c>
      <c r="E126" s="15">
        <v>2</v>
      </c>
      <c r="F126" s="23" t="s">
        <v>40</v>
      </c>
      <c r="G126">
        <f t="shared" si="5"/>
        <v>2</v>
      </c>
      <c r="H126" t="b">
        <f t="shared" si="3"/>
        <v>1</v>
      </c>
      <c r="R126" s="23" t="s">
        <v>5</v>
      </c>
      <c r="S126" s="23" t="s">
        <v>40</v>
      </c>
      <c r="U126" t="b">
        <f t="shared" si="4"/>
        <v>1</v>
      </c>
    </row>
    <row r="127" spans="1:21">
      <c r="A127" s="7">
        <v>125</v>
      </c>
      <c r="B127" s="8">
        <v>18.8</v>
      </c>
      <c r="C127" s="8">
        <v>7</v>
      </c>
      <c r="D127" s="26" t="s">
        <v>5</v>
      </c>
      <c r="E127" s="10">
        <v>2</v>
      </c>
      <c r="F127" s="23" t="s">
        <v>40</v>
      </c>
      <c r="G127">
        <f t="shared" si="5"/>
        <v>2</v>
      </c>
      <c r="H127" t="b">
        <f t="shared" si="3"/>
        <v>1</v>
      </c>
      <c r="R127" s="23" t="s">
        <v>5</v>
      </c>
      <c r="S127" s="23" t="s">
        <v>40</v>
      </c>
      <c r="U127" t="b">
        <f t="shared" si="4"/>
        <v>1</v>
      </c>
    </row>
    <row r="128" spans="1:21">
      <c r="A128" s="12">
        <v>126</v>
      </c>
      <c r="B128" s="13">
        <v>15.2</v>
      </c>
      <c r="C128" s="13">
        <v>12</v>
      </c>
      <c r="D128" s="27" t="s">
        <v>5</v>
      </c>
      <c r="E128" s="15">
        <v>2</v>
      </c>
      <c r="F128" s="23" t="s">
        <v>40</v>
      </c>
      <c r="G128">
        <f t="shared" si="5"/>
        <v>2</v>
      </c>
      <c r="H128" t="b">
        <f t="shared" si="3"/>
        <v>1</v>
      </c>
      <c r="R128" s="23" t="s">
        <v>5</v>
      </c>
      <c r="S128" s="23" t="s">
        <v>40</v>
      </c>
      <c r="U128" t="b">
        <f t="shared" si="4"/>
        <v>1</v>
      </c>
    </row>
    <row r="129" spans="1:21">
      <c r="A129" s="7">
        <v>127</v>
      </c>
      <c r="B129" s="8">
        <v>11.1</v>
      </c>
      <c r="C129" s="8">
        <v>15</v>
      </c>
      <c r="D129" s="26" t="s">
        <v>5</v>
      </c>
      <c r="E129" s="10">
        <v>3</v>
      </c>
      <c r="F129" s="23" t="s">
        <v>40</v>
      </c>
      <c r="G129">
        <f t="shared" si="5"/>
        <v>3</v>
      </c>
      <c r="H129" t="b">
        <f t="shared" si="3"/>
        <v>1</v>
      </c>
      <c r="R129" s="23" t="s">
        <v>5</v>
      </c>
      <c r="S129" s="23" t="s">
        <v>40</v>
      </c>
      <c r="U129" t="b">
        <f t="shared" si="4"/>
        <v>1</v>
      </c>
    </row>
    <row r="130" spans="1:21">
      <c r="A130" s="12">
        <v>128</v>
      </c>
      <c r="B130" s="13">
        <v>7.5</v>
      </c>
      <c r="C130" s="13">
        <v>10</v>
      </c>
      <c r="D130" s="27" t="s">
        <v>5</v>
      </c>
      <c r="E130" s="15">
        <v>3</v>
      </c>
      <c r="F130" s="23" t="s">
        <v>40</v>
      </c>
      <c r="G130">
        <f t="shared" si="5"/>
        <v>3</v>
      </c>
      <c r="H130" t="b">
        <f t="shared" si="3"/>
        <v>1</v>
      </c>
      <c r="R130" s="23" t="s">
        <v>5</v>
      </c>
      <c r="S130" s="23" t="s">
        <v>40</v>
      </c>
      <c r="U130" t="b">
        <f t="shared" si="4"/>
        <v>1</v>
      </c>
    </row>
    <row r="131" spans="1:21">
      <c r="A131" s="7">
        <v>129</v>
      </c>
      <c r="B131" s="8">
        <v>5.2</v>
      </c>
      <c r="C131" s="8">
        <v>5</v>
      </c>
      <c r="D131" s="26" t="s">
        <v>5</v>
      </c>
      <c r="E131" s="10">
        <v>3</v>
      </c>
      <c r="F131" s="23" t="s">
        <v>40</v>
      </c>
      <c r="G131">
        <f t="shared" si="5"/>
        <v>3</v>
      </c>
      <c r="H131" t="b">
        <f t="shared" si="3"/>
        <v>1</v>
      </c>
      <c r="R131" s="23" t="s">
        <v>5</v>
      </c>
      <c r="S131" s="23" t="s">
        <v>40</v>
      </c>
      <c r="U131" t="b">
        <f t="shared" si="4"/>
        <v>1</v>
      </c>
    </row>
    <row r="132" spans="1:21">
      <c r="A132" s="12">
        <v>130</v>
      </c>
      <c r="B132" s="13">
        <v>4.5999999999999996</v>
      </c>
      <c r="C132" s="13">
        <v>23</v>
      </c>
      <c r="D132" s="27" t="s">
        <v>5</v>
      </c>
      <c r="E132" s="15">
        <v>4</v>
      </c>
      <c r="F132" s="23" t="s">
        <v>40</v>
      </c>
      <c r="G132">
        <f t="shared" si="5"/>
        <v>4</v>
      </c>
      <c r="H132" t="b">
        <f t="shared" ref="H132:H195" si="6">D132=F132</f>
        <v>1</v>
      </c>
      <c r="R132" s="23" t="s">
        <v>5</v>
      </c>
      <c r="S132" s="23" t="s">
        <v>40</v>
      </c>
      <c r="U132" t="b">
        <f t="shared" ref="U132:U195" si="7">R132=S132</f>
        <v>1</v>
      </c>
    </row>
    <row r="133" spans="1:21">
      <c r="A133" s="7">
        <v>131</v>
      </c>
      <c r="B133" s="8">
        <v>5.5</v>
      </c>
      <c r="C133" s="8">
        <v>11</v>
      </c>
      <c r="D133" s="26" t="s">
        <v>5</v>
      </c>
      <c r="E133" s="10">
        <v>4</v>
      </c>
      <c r="F133" s="23" t="s">
        <v>40</v>
      </c>
      <c r="G133">
        <f t="shared" ref="G133:G196" si="8">IF(G132=0,1,IF(G132&lt;&gt;5,IF(G130=G132,G132+1,G132),IF(C132&gt;=20,0,G132)))</f>
        <v>4</v>
      </c>
      <c r="H133" t="b">
        <f t="shared" si="6"/>
        <v>1</v>
      </c>
      <c r="R133" s="23" t="s">
        <v>5</v>
      </c>
      <c r="S133" s="23" t="s">
        <v>40</v>
      </c>
      <c r="U133" t="b">
        <f t="shared" si="7"/>
        <v>1</v>
      </c>
    </row>
    <row r="134" spans="1:21">
      <c r="A134" s="12">
        <v>132</v>
      </c>
      <c r="B134" s="13">
        <v>7.3</v>
      </c>
      <c r="C134" s="13">
        <v>23</v>
      </c>
      <c r="D134" s="27" t="s">
        <v>5</v>
      </c>
      <c r="E134" s="15">
        <v>4</v>
      </c>
      <c r="F134" s="23" t="s">
        <v>40</v>
      </c>
      <c r="G134">
        <f t="shared" si="8"/>
        <v>4</v>
      </c>
      <c r="H134" t="b">
        <f t="shared" si="6"/>
        <v>1</v>
      </c>
      <c r="R134" s="23" t="s">
        <v>5</v>
      </c>
      <c r="S134" s="23" t="s">
        <v>40</v>
      </c>
      <c r="U134" t="b">
        <f t="shared" si="7"/>
        <v>1</v>
      </c>
    </row>
    <row r="135" spans="1:21">
      <c r="A135" s="7">
        <v>133</v>
      </c>
      <c r="B135" s="8">
        <v>9.3000000000000007</v>
      </c>
      <c r="C135" s="8">
        <v>16</v>
      </c>
      <c r="D135" s="26" t="s">
        <v>5</v>
      </c>
      <c r="E135" s="10">
        <v>5</v>
      </c>
      <c r="F135" s="23" t="s">
        <v>40</v>
      </c>
      <c r="G135">
        <f t="shared" si="8"/>
        <v>5</v>
      </c>
      <c r="H135" t="b">
        <f t="shared" si="6"/>
        <v>1</v>
      </c>
      <c r="R135" s="23" t="s">
        <v>5</v>
      </c>
      <c r="S135" s="23" t="s">
        <v>40</v>
      </c>
      <c r="U135" t="b">
        <f t="shared" si="7"/>
        <v>1</v>
      </c>
    </row>
    <row r="136" spans="1:21">
      <c r="A136" s="12">
        <v>134</v>
      </c>
      <c r="B136" s="13">
        <v>10.5</v>
      </c>
      <c r="C136" s="13">
        <v>21</v>
      </c>
      <c r="D136" s="27" t="s">
        <v>5</v>
      </c>
      <c r="E136" s="15">
        <v>5</v>
      </c>
      <c r="F136" s="23" t="s">
        <v>40</v>
      </c>
      <c r="G136">
        <f t="shared" si="8"/>
        <v>5</v>
      </c>
      <c r="H136" t="b">
        <f t="shared" si="6"/>
        <v>1</v>
      </c>
      <c r="R136" s="23" t="s">
        <v>5</v>
      </c>
      <c r="S136" s="23" t="s">
        <v>40</v>
      </c>
      <c r="U136" t="b">
        <f t="shared" si="7"/>
        <v>1</v>
      </c>
    </row>
    <row r="137" spans="1:21">
      <c r="A137" s="7">
        <v>135</v>
      </c>
      <c r="B137" s="8">
        <v>10.4</v>
      </c>
      <c r="C137" s="8">
        <v>0</v>
      </c>
      <c r="D137" s="26" t="s">
        <v>33</v>
      </c>
      <c r="E137" s="10">
        <v>0</v>
      </c>
      <c r="F137" s="23">
        <v>0</v>
      </c>
      <c r="G137">
        <f t="shared" si="8"/>
        <v>0</v>
      </c>
      <c r="H137" t="b">
        <f t="shared" si="6"/>
        <v>0</v>
      </c>
      <c r="R137" s="23" t="s">
        <v>33</v>
      </c>
      <c r="S137" s="23">
        <v>0</v>
      </c>
      <c r="U137" t="b">
        <f t="shared" si="7"/>
        <v>0</v>
      </c>
    </row>
    <row r="138" spans="1:21">
      <c r="A138" s="12">
        <v>136</v>
      </c>
      <c r="B138" s="13">
        <v>9</v>
      </c>
      <c r="C138" s="13">
        <v>4</v>
      </c>
      <c r="D138" s="27" t="s">
        <v>6</v>
      </c>
      <c r="E138" s="15">
        <v>1</v>
      </c>
      <c r="F138" s="23" t="s">
        <v>41</v>
      </c>
      <c r="G138">
        <f t="shared" si="8"/>
        <v>1</v>
      </c>
      <c r="H138" t="b">
        <f t="shared" si="6"/>
        <v>1</v>
      </c>
      <c r="R138" s="23" t="s">
        <v>6</v>
      </c>
      <c r="S138" s="23" t="s">
        <v>41</v>
      </c>
      <c r="U138" t="b">
        <f t="shared" si="7"/>
        <v>1</v>
      </c>
    </row>
    <row r="139" spans="1:21">
      <c r="A139" s="7">
        <v>137</v>
      </c>
      <c r="B139" s="8">
        <v>6.4</v>
      </c>
      <c r="C139" s="8">
        <v>3</v>
      </c>
      <c r="D139" s="26" t="s">
        <v>6</v>
      </c>
      <c r="E139" s="10">
        <v>1</v>
      </c>
      <c r="F139" s="23" t="s">
        <v>41</v>
      </c>
      <c r="G139">
        <f t="shared" si="8"/>
        <v>1</v>
      </c>
      <c r="H139" t="b">
        <f t="shared" si="6"/>
        <v>1</v>
      </c>
      <c r="R139" s="23" t="s">
        <v>6</v>
      </c>
      <c r="S139" s="23" t="s">
        <v>41</v>
      </c>
      <c r="U139" t="b">
        <f t="shared" si="7"/>
        <v>1</v>
      </c>
    </row>
    <row r="140" spans="1:21">
      <c r="A140" s="12">
        <v>138</v>
      </c>
      <c r="B140" s="13">
        <v>3.6</v>
      </c>
      <c r="C140" s="13">
        <v>3</v>
      </c>
      <c r="D140" s="27" t="s">
        <v>6</v>
      </c>
      <c r="E140" s="15">
        <v>1</v>
      </c>
      <c r="F140" s="23" t="s">
        <v>41</v>
      </c>
      <c r="G140">
        <f t="shared" si="8"/>
        <v>1</v>
      </c>
      <c r="H140" t="b">
        <f t="shared" si="6"/>
        <v>1</v>
      </c>
      <c r="R140" s="23" t="s">
        <v>6</v>
      </c>
      <c r="S140" s="23" t="s">
        <v>41</v>
      </c>
      <c r="U140" t="b">
        <f t="shared" si="7"/>
        <v>1</v>
      </c>
    </row>
    <row r="141" spans="1:21">
      <c r="A141" s="7">
        <v>139</v>
      </c>
      <c r="B141" s="8">
        <v>1.4</v>
      </c>
      <c r="C141" s="8">
        <v>4</v>
      </c>
      <c r="D141" s="26" t="s">
        <v>6</v>
      </c>
      <c r="E141" s="10">
        <v>2</v>
      </c>
      <c r="F141" s="23" t="s">
        <v>41</v>
      </c>
      <c r="G141">
        <f t="shared" si="8"/>
        <v>2</v>
      </c>
      <c r="H141" t="b">
        <f t="shared" si="6"/>
        <v>1</v>
      </c>
      <c r="R141" s="23" t="s">
        <v>6</v>
      </c>
      <c r="S141" s="23" t="s">
        <v>41</v>
      </c>
      <c r="U141" t="b">
        <f t="shared" si="7"/>
        <v>1</v>
      </c>
    </row>
    <row r="142" spans="1:21">
      <c r="A142" s="12">
        <v>140</v>
      </c>
      <c r="B142" s="13">
        <v>0.5</v>
      </c>
      <c r="C142" s="13">
        <v>5</v>
      </c>
      <c r="D142" s="27" t="s">
        <v>6</v>
      </c>
      <c r="E142" s="15">
        <v>2</v>
      </c>
      <c r="F142" s="23" t="s">
        <v>41</v>
      </c>
      <c r="G142">
        <f t="shared" si="8"/>
        <v>2</v>
      </c>
      <c r="H142" t="b">
        <f t="shared" si="6"/>
        <v>1</v>
      </c>
      <c r="R142" s="23" t="s">
        <v>6</v>
      </c>
      <c r="S142" s="23" t="s">
        <v>41</v>
      </c>
      <c r="U142" t="b">
        <f t="shared" si="7"/>
        <v>1</v>
      </c>
    </row>
    <row r="143" spans="1:21">
      <c r="A143" s="7">
        <v>141</v>
      </c>
      <c r="B143" s="8">
        <v>1.4</v>
      </c>
      <c r="C143" s="8">
        <v>1</v>
      </c>
      <c r="D143" s="26" t="s">
        <v>6</v>
      </c>
      <c r="E143" s="10">
        <v>2</v>
      </c>
      <c r="F143" s="23" t="s">
        <v>41</v>
      </c>
      <c r="G143">
        <f t="shared" si="8"/>
        <v>2</v>
      </c>
      <c r="H143" t="b">
        <f t="shared" si="6"/>
        <v>1</v>
      </c>
      <c r="R143" s="23" t="s">
        <v>6</v>
      </c>
      <c r="S143" s="23" t="s">
        <v>41</v>
      </c>
      <c r="U143" t="b">
        <f t="shared" si="7"/>
        <v>1</v>
      </c>
    </row>
    <row r="144" spans="1:21">
      <c r="A144" s="12">
        <v>142</v>
      </c>
      <c r="B144" s="13">
        <v>3.9</v>
      </c>
      <c r="C144" s="13">
        <v>3</v>
      </c>
      <c r="D144" s="27" t="s">
        <v>6</v>
      </c>
      <c r="E144" s="15">
        <v>3</v>
      </c>
      <c r="F144" s="23" t="s">
        <v>41</v>
      </c>
      <c r="G144">
        <f t="shared" si="8"/>
        <v>3</v>
      </c>
      <c r="H144" t="b">
        <f t="shared" si="6"/>
        <v>1</v>
      </c>
      <c r="R144" s="23" t="s">
        <v>6</v>
      </c>
      <c r="S144" s="23" t="s">
        <v>41</v>
      </c>
      <c r="U144" t="b">
        <f t="shared" si="7"/>
        <v>1</v>
      </c>
    </row>
    <row r="145" spans="1:21">
      <c r="A145" s="7">
        <v>143</v>
      </c>
      <c r="B145" s="8">
        <v>7.3</v>
      </c>
      <c r="C145" s="8">
        <v>13</v>
      </c>
      <c r="D145" s="26" t="s">
        <v>6</v>
      </c>
      <c r="E145" s="10">
        <v>3</v>
      </c>
      <c r="F145" s="23" t="s">
        <v>41</v>
      </c>
      <c r="G145">
        <f t="shared" si="8"/>
        <v>3</v>
      </c>
      <c r="H145" t="b">
        <f t="shared" si="6"/>
        <v>1</v>
      </c>
      <c r="R145" s="23" t="s">
        <v>6</v>
      </c>
      <c r="S145" s="23" t="s">
        <v>41</v>
      </c>
      <c r="U145" t="b">
        <f t="shared" si="7"/>
        <v>1</v>
      </c>
    </row>
    <row r="146" spans="1:21">
      <c r="A146" s="12">
        <v>144</v>
      </c>
      <c r="B146" s="13">
        <v>10.9</v>
      </c>
      <c r="C146" s="13">
        <v>12</v>
      </c>
      <c r="D146" s="27" t="s">
        <v>6</v>
      </c>
      <c r="E146" s="15">
        <v>3</v>
      </c>
      <c r="F146" s="23" t="s">
        <v>41</v>
      </c>
      <c r="G146">
        <f t="shared" si="8"/>
        <v>3</v>
      </c>
      <c r="H146" t="b">
        <f t="shared" si="6"/>
        <v>1</v>
      </c>
      <c r="R146" s="23" t="s">
        <v>6</v>
      </c>
      <c r="S146" s="23" t="s">
        <v>41</v>
      </c>
      <c r="U146" t="b">
        <f t="shared" si="7"/>
        <v>1</v>
      </c>
    </row>
    <row r="147" spans="1:21">
      <c r="A147" s="7">
        <v>145</v>
      </c>
      <c r="B147" s="8">
        <v>13.7</v>
      </c>
      <c r="C147" s="8">
        <v>9</v>
      </c>
      <c r="D147" s="26" t="s">
        <v>6</v>
      </c>
      <c r="E147" s="10">
        <v>4</v>
      </c>
      <c r="F147" s="23" t="s">
        <v>41</v>
      </c>
      <c r="G147">
        <f t="shared" si="8"/>
        <v>4</v>
      </c>
      <c r="H147" t="b">
        <f t="shared" si="6"/>
        <v>1</v>
      </c>
      <c r="R147" s="23" t="s">
        <v>6</v>
      </c>
      <c r="S147" s="23" t="s">
        <v>41</v>
      </c>
      <c r="U147" t="b">
        <f t="shared" si="7"/>
        <v>1</v>
      </c>
    </row>
    <row r="148" spans="1:21">
      <c r="A148" s="12">
        <v>146</v>
      </c>
      <c r="B148" s="13">
        <v>15.1</v>
      </c>
      <c r="C148" s="13">
        <v>21</v>
      </c>
      <c r="D148" s="27" t="s">
        <v>6</v>
      </c>
      <c r="E148" s="15">
        <v>4</v>
      </c>
      <c r="F148" s="23" t="s">
        <v>41</v>
      </c>
      <c r="G148">
        <f t="shared" si="8"/>
        <v>4</v>
      </c>
      <c r="H148" t="b">
        <f t="shared" si="6"/>
        <v>1</v>
      </c>
      <c r="R148" s="23" t="s">
        <v>6</v>
      </c>
      <c r="S148" s="23" t="s">
        <v>41</v>
      </c>
      <c r="U148" t="b">
        <f t="shared" si="7"/>
        <v>1</v>
      </c>
    </row>
    <row r="149" spans="1:21">
      <c r="A149" s="7">
        <v>147</v>
      </c>
      <c r="B149" s="8">
        <v>15.1</v>
      </c>
      <c r="C149" s="8">
        <v>14</v>
      </c>
      <c r="D149" s="26" t="s">
        <v>6</v>
      </c>
      <c r="E149" s="10">
        <v>4</v>
      </c>
      <c r="F149" s="23" t="s">
        <v>41</v>
      </c>
      <c r="G149">
        <f t="shared" si="8"/>
        <v>4</v>
      </c>
      <c r="H149" t="b">
        <f t="shared" si="6"/>
        <v>1</v>
      </c>
      <c r="R149" s="23" t="s">
        <v>6</v>
      </c>
      <c r="S149" s="23" t="s">
        <v>41</v>
      </c>
      <c r="U149" t="b">
        <f t="shared" si="7"/>
        <v>1</v>
      </c>
    </row>
    <row r="150" spans="1:21">
      <c r="A150" s="12">
        <v>148</v>
      </c>
      <c r="B150" s="13">
        <v>13.9</v>
      </c>
      <c r="C150" s="13">
        <v>11</v>
      </c>
      <c r="D150" s="27" t="s">
        <v>6</v>
      </c>
      <c r="E150" s="15">
        <v>5</v>
      </c>
      <c r="F150" s="23" t="s">
        <v>41</v>
      </c>
      <c r="G150">
        <f t="shared" si="8"/>
        <v>5</v>
      </c>
      <c r="H150" t="b">
        <f t="shared" si="6"/>
        <v>1</v>
      </c>
      <c r="R150" s="23" t="s">
        <v>6</v>
      </c>
      <c r="S150" s="23" t="s">
        <v>41</v>
      </c>
      <c r="U150" t="b">
        <f t="shared" si="7"/>
        <v>1</v>
      </c>
    </row>
    <row r="151" spans="1:21">
      <c r="A151" s="7">
        <v>149</v>
      </c>
      <c r="B151" s="8">
        <v>12.3</v>
      </c>
      <c r="C151" s="8">
        <v>20</v>
      </c>
      <c r="D151" s="26" t="s">
        <v>6</v>
      </c>
      <c r="E151" s="10">
        <v>5</v>
      </c>
      <c r="F151" s="23" t="s">
        <v>41</v>
      </c>
      <c r="G151">
        <f t="shared" si="8"/>
        <v>5</v>
      </c>
      <c r="H151" t="b">
        <f t="shared" si="6"/>
        <v>1</v>
      </c>
      <c r="R151" s="23" t="s">
        <v>6</v>
      </c>
      <c r="S151" s="23" t="s">
        <v>41</v>
      </c>
      <c r="U151" t="b">
        <f t="shared" si="7"/>
        <v>1</v>
      </c>
    </row>
    <row r="152" spans="1:21">
      <c r="A152" s="12">
        <v>150</v>
      </c>
      <c r="B152" s="13">
        <v>11.2</v>
      </c>
      <c r="C152" s="13">
        <v>0</v>
      </c>
      <c r="D152" s="27" t="s">
        <v>33</v>
      </c>
      <c r="E152" s="15">
        <v>0</v>
      </c>
      <c r="F152" s="23">
        <v>0</v>
      </c>
      <c r="G152">
        <f t="shared" si="8"/>
        <v>0</v>
      </c>
      <c r="H152" t="b">
        <f t="shared" si="6"/>
        <v>0</v>
      </c>
      <c r="R152" s="23" t="s">
        <v>33</v>
      </c>
      <c r="S152" s="23">
        <v>0</v>
      </c>
      <c r="U152" t="b">
        <f t="shared" si="7"/>
        <v>0</v>
      </c>
    </row>
    <row r="153" spans="1:21">
      <c r="A153" s="7">
        <v>151</v>
      </c>
      <c r="B153" s="8">
        <v>11.3</v>
      </c>
      <c r="C153" s="8">
        <v>6</v>
      </c>
      <c r="D153" s="26" t="s">
        <v>5</v>
      </c>
      <c r="E153" s="10">
        <v>1</v>
      </c>
      <c r="F153" s="23" t="s">
        <v>40</v>
      </c>
      <c r="G153">
        <f t="shared" si="8"/>
        <v>1</v>
      </c>
      <c r="H153" t="b">
        <f t="shared" si="6"/>
        <v>1</v>
      </c>
      <c r="R153" s="23" t="s">
        <v>5</v>
      </c>
      <c r="S153" s="23" t="s">
        <v>40</v>
      </c>
      <c r="U153" t="b">
        <f t="shared" si="7"/>
        <v>1</v>
      </c>
    </row>
    <row r="154" spans="1:21">
      <c r="A154" s="12">
        <v>152</v>
      </c>
      <c r="B154" s="13">
        <v>12.9</v>
      </c>
      <c r="C154" s="13">
        <v>3</v>
      </c>
      <c r="D154" s="27" t="s">
        <v>5</v>
      </c>
      <c r="E154" s="15">
        <v>1</v>
      </c>
      <c r="F154" s="23" t="s">
        <v>40</v>
      </c>
      <c r="G154">
        <f t="shared" si="8"/>
        <v>1</v>
      </c>
      <c r="H154" t="b">
        <f t="shared" si="6"/>
        <v>1</v>
      </c>
      <c r="R154" s="23" t="s">
        <v>5</v>
      </c>
      <c r="S154" s="23" t="s">
        <v>40</v>
      </c>
      <c r="U154" t="b">
        <f t="shared" si="7"/>
        <v>1</v>
      </c>
    </row>
    <row r="155" spans="1:21">
      <c r="A155" s="7">
        <v>153</v>
      </c>
      <c r="B155" s="8">
        <v>16</v>
      </c>
      <c r="C155" s="8">
        <v>6</v>
      </c>
      <c r="D155" s="26" t="s">
        <v>5</v>
      </c>
      <c r="E155" s="10">
        <v>1</v>
      </c>
      <c r="F155" s="23" t="s">
        <v>40</v>
      </c>
      <c r="G155">
        <f t="shared" si="8"/>
        <v>1</v>
      </c>
      <c r="H155" t="b">
        <f t="shared" si="6"/>
        <v>1</v>
      </c>
      <c r="R155" s="23" t="s">
        <v>5</v>
      </c>
      <c r="S155" s="23" t="s">
        <v>40</v>
      </c>
      <c r="U155" t="b">
        <f t="shared" si="7"/>
        <v>1</v>
      </c>
    </row>
    <row r="156" spans="1:21">
      <c r="A156" s="12">
        <v>154</v>
      </c>
      <c r="B156" s="13">
        <v>19.8</v>
      </c>
      <c r="C156" s="13">
        <v>2</v>
      </c>
      <c r="D156" s="27" t="s">
        <v>5</v>
      </c>
      <c r="E156" s="15">
        <v>2</v>
      </c>
      <c r="F156" s="23" t="s">
        <v>40</v>
      </c>
      <c r="G156">
        <f t="shared" si="8"/>
        <v>2</v>
      </c>
      <c r="H156" t="b">
        <f t="shared" si="6"/>
        <v>1</v>
      </c>
      <c r="R156" s="23" t="s">
        <v>5</v>
      </c>
      <c r="S156" s="23" t="s">
        <v>40</v>
      </c>
      <c r="U156" t="b">
        <f t="shared" si="7"/>
        <v>1</v>
      </c>
    </row>
    <row r="157" spans="1:21">
      <c r="A157" s="7">
        <v>155</v>
      </c>
      <c r="B157" s="8">
        <v>23.6</v>
      </c>
      <c r="C157" s="8">
        <v>11</v>
      </c>
      <c r="D157" s="26" t="s">
        <v>5</v>
      </c>
      <c r="E157" s="10">
        <v>2</v>
      </c>
      <c r="F157" s="23" t="s">
        <v>40</v>
      </c>
      <c r="G157">
        <f t="shared" si="8"/>
        <v>2</v>
      </c>
      <c r="H157" t="b">
        <f t="shared" si="6"/>
        <v>1</v>
      </c>
      <c r="R157" s="23" t="s">
        <v>5</v>
      </c>
      <c r="S157" s="23" t="s">
        <v>40</v>
      </c>
      <c r="U157" t="b">
        <f t="shared" si="7"/>
        <v>1</v>
      </c>
    </row>
    <row r="158" spans="1:21">
      <c r="A158" s="12">
        <v>156</v>
      </c>
      <c r="B158" s="13">
        <v>26.4</v>
      </c>
      <c r="C158" s="13">
        <v>11</v>
      </c>
      <c r="D158" s="27" t="s">
        <v>5</v>
      </c>
      <c r="E158" s="15">
        <v>2</v>
      </c>
      <c r="F158" s="23" t="s">
        <v>40</v>
      </c>
      <c r="G158">
        <f t="shared" si="8"/>
        <v>2</v>
      </c>
      <c r="H158" t="b">
        <f t="shared" si="6"/>
        <v>1</v>
      </c>
      <c r="R158" s="23" t="s">
        <v>5</v>
      </c>
      <c r="S158" s="23" t="s">
        <v>40</v>
      </c>
      <c r="U158" t="b">
        <f t="shared" si="7"/>
        <v>1</v>
      </c>
    </row>
    <row r="159" spans="1:21">
      <c r="A159" s="7">
        <v>157</v>
      </c>
      <c r="B159" s="8">
        <v>27.7</v>
      </c>
      <c r="C159" s="8">
        <v>5</v>
      </c>
      <c r="D159" s="26" t="s">
        <v>5</v>
      </c>
      <c r="E159" s="10">
        <v>3</v>
      </c>
      <c r="F159" s="23" t="s">
        <v>40</v>
      </c>
      <c r="G159">
        <f t="shared" si="8"/>
        <v>3</v>
      </c>
      <c r="H159" t="b">
        <f t="shared" si="6"/>
        <v>1</v>
      </c>
      <c r="R159" s="23" t="s">
        <v>5</v>
      </c>
      <c r="S159" s="23" t="s">
        <v>40</v>
      </c>
      <c r="U159" t="b">
        <f t="shared" si="7"/>
        <v>1</v>
      </c>
    </row>
    <row r="160" spans="1:21">
      <c r="A160" s="12">
        <v>158</v>
      </c>
      <c r="B160" s="13">
        <v>27.2</v>
      </c>
      <c r="C160" s="13">
        <v>18</v>
      </c>
      <c r="D160" s="27" t="s">
        <v>5</v>
      </c>
      <c r="E160" s="15">
        <v>3</v>
      </c>
      <c r="F160" s="23" t="s">
        <v>40</v>
      </c>
      <c r="G160">
        <f t="shared" si="8"/>
        <v>3</v>
      </c>
      <c r="H160" t="b">
        <f t="shared" si="6"/>
        <v>1</v>
      </c>
      <c r="R160" s="23" t="s">
        <v>5</v>
      </c>
      <c r="S160" s="23" t="s">
        <v>40</v>
      </c>
      <c r="U160" t="b">
        <f t="shared" si="7"/>
        <v>1</v>
      </c>
    </row>
    <row r="161" spans="1:21">
      <c r="A161" s="7">
        <v>159</v>
      </c>
      <c r="B161" s="8">
        <v>25.5</v>
      </c>
      <c r="C161" s="8">
        <v>5</v>
      </c>
      <c r="D161" s="26" t="s">
        <v>5</v>
      </c>
      <c r="E161" s="10">
        <v>3</v>
      </c>
      <c r="F161" s="23" t="s">
        <v>40</v>
      </c>
      <c r="G161">
        <f t="shared" si="8"/>
        <v>3</v>
      </c>
      <c r="H161" t="b">
        <f t="shared" si="6"/>
        <v>1</v>
      </c>
      <c r="R161" s="23" t="s">
        <v>5</v>
      </c>
      <c r="S161" s="23" t="s">
        <v>40</v>
      </c>
      <c r="U161" t="b">
        <f t="shared" si="7"/>
        <v>1</v>
      </c>
    </row>
    <row r="162" spans="1:21">
      <c r="A162" s="12">
        <v>160</v>
      </c>
      <c r="B162" s="13">
        <v>23.1</v>
      </c>
      <c r="C162" s="13">
        <v>8</v>
      </c>
      <c r="D162" s="27" t="s">
        <v>5</v>
      </c>
      <c r="E162" s="15">
        <v>4</v>
      </c>
      <c r="F162" s="23" t="s">
        <v>40</v>
      </c>
      <c r="G162">
        <f t="shared" si="8"/>
        <v>4</v>
      </c>
      <c r="H162" t="b">
        <f t="shared" si="6"/>
        <v>1</v>
      </c>
      <c r="R162" s="23" t="s">
        <v>5</v>
      </c>
      <c r="S162" s="23" t="s">
        <v>40</v>
      </c>
      <c r="U162" t="b">
        <f t="shared" si="7"/>
        <v>1</v>
      </c>
    </row>
    <row r="163" spans="1:21">
      <c r="A163" s="7">
        <v>161</v>
      </c>
      <c r="B163" s="8">
        <v>21</v>
      </c>
      <c r="C163" s="8">
        <v>22</v>
      </c>
      <c r="D163" s="26" t="s">
        <v>5</v>
      </c>
      <c r="E163" s="10">
        <v>4</v>
      </c>
      <c r="F163" s="23" t="s">
        <v>40</v>
      </c>
      <c r="G163">
        <f t="shared" si="8"/>
        <v>4</v>
      </c>
      <c r="H163" t="b">
        <f t="shared" si="6"/>
        <v>1</v>
      </c>
      <c r="R163" s="23" t="s">
        <v>5</v>
      </c>
      <c r="S163" s="23" t="s">
        <v>40</v>
      </c>
      <c r="U163" t="b">
        <f t="shared" si="7"/>
        <v>1</v>
      </c>
    </row>
    <row r="164" spans="1:21">
      <c r="A164" s="12">
        <v>162</v>
      </c>
      <c r="B164" s="13">
        <v>20</v>
      </c>
      <c r="C164" s="13">
        <v>19</v>
      </c>
      <c r="D164" s="27" t="s">
        <v>5</v>
      </c>
      <c r="E164" s="15">
        <v>4</v>
      </c>
      <c r="F164" s="23" t="s">
        <v>40</v>
      </c>
      <c r="G164">
        <f t="shared" si="8"/>
        <v>4</v>
      </c>
      <c r="H164" t="b">
        <f t="shared" si="6"/>
        <v>1</v>
      </c>
      <c r="R164" s="23" t="s">
        <v>5</v>
      </c>
      <c r="S164" s="23" t="s">
        <v>40</v>
      </c>
      <c r="U164" t="b">
        <f t="shared" si="7"/>
        <v>1</v>
      </c>
    </row>
    <row r="165" spans="1:21">
      <c r="A165" s="7">
        <v>163</v>
      </c>
      <c r="B165" s="8">
        <v>20.399999999999999</v>
      </c>
      <c r="C165" s="8">
        <v>23</v>
      </c>
      <c r="D165" s="26" t="s">
        <v>5</v>
      </c>
      <c r="E165" s="10">
        <v>5</v>
      </c>
      <c r="F165" s="23" t="s">
        <v>40</v>
      </c>
      <c r="G165">
        <f t="shared" si="8"/>
        <v>5</v>
      </c>
      <c r="H165" t="b">
        <f t="shared" si="6"/>
        <v>1</v>
      </c>
      <c r="R165" s="23" t="s">
        <v>5</v>
      </c>
      <c r="S165" s="23" t="s">
        <v>40</v>
      </c>
      <c r="U165" t="b">
        <f t="shared" si="7"/>
        <v>1</v>
      </c>
    </row>
    <row r="166" spans="1:21">
      <c r="A166" s="12">
        <v>164</v>
      </c>
      <c r="B166" s="13">
        <v>22.1</v>
      </c>
      <c r="C166" s="13">
        <v>0</v>
      </c>
      <c r="D166" s="27" t="s">
        <v>33</v>
      </c>
      <c r="E166" s="15">
        <v>0</v>
      </c>
      <c r="F166" s="23">
        <v>0</v>
      </c>
      <c r="G166">
        <f t="shared" si="8"/>
        <v>0</v>
      </c>
      <c r="H166" t="b">
        <f t="shared" si="6"/>
        <v>0</v>
      </c>
      <c r="R166" s="23" t="s">
        <v>33</v>
      </c>
      <c r="S166" s="23">
        <v>0</v>
      </c>
      <c r="U166" t="b">
        <f t="shared" si="7"/>
        <v>0</v>
      </c>
    </row>
    <row r="167" spans="1:21">
      <c r="A167" s="7">
        <v>165</v>
      </c>
      <c r="B167" s="8">
        <v>24.5</v>
      </c>
      <c r="C167" s="8">
        <v>1</v>
      </c>
      <c r="D167" s="26" t="s">
        <v>6</v>
      </c>
      <c r="E167" s="10">
        <v>1</v>
      </c>
      <c r="F167" s="23" t="s">
        <v>40</v>
      </c>
      <c r="G167">
        <f t="shared" si="8"/>
        <v>1</v>
      </c>
      <c r="H167" t="b">
        <f t="shared" si="6"/>
        <v>0</v>
      </c>
      <c r="R167" s="23" t="s">
        <v>6</v>
      </c>
      <c r="S167" s="23" t="s">
        <v>40</v>
      </c>
      <c r="U167" t="b">
        <f t="shared" si="7"/>
        <v>0</v>
      </c>
    </row>
    <row r="168" spans="1:21">
      <c r="A168" s="12">
        <v>166</v>
      </c>
      <c r="B168" s="13">
        <v>26.8</v>
      </c>
      <c r="C168" s="13">
        <v>2</v>
      </c>
      <c r="D168" s="27" t="s">
        <v>6</v>
      </c>
      <c r="E168" s="15">
        <v>1</v>
      </c>
      <c r="F168" s="23" t="s">
        <v>40</v>
      </c>
      <c r="G168">
        <f t="shared" si="8"/>
        <v>1</v>
      </c>
      <c r="H168" t="b">
        <f t="shared" si="6"/>
        <v>0</v>
      </c>
      <c r="R168" s="23" t="s">
        <v>6</v>
      </c>
      <c r="S168" s="23" t="s">
        <v>40</v>
      </c>
      <c r="U168" t="b">
        <f t="shared" si="7"/>
        <v>0</v>
      </c>
    </row>
    <row r="169" spans="1:21">
      <c r="A169" s="7">
        <v>167</v>
      </c>
      <c r="B169" s="8">
        <v>28</v>
      </c>
      <c r="C169" s="8">
        <v>4</v>
      </c>
      <c r="D169" s="26" t="s">
        <v>6</v>
      </c>
      <c r="E169" s="10">
        <v>1</v>
      </c>
      <c r="F169" s="23" t="s">
        <v>40</v>
      </c>
      <c r="G169">
        <f t="shared" si="8"/>
        <v>1</v>
      </c>
      <c r="H169" t="b">
        <f t="shared" si="6"/>
        <v>0</v>
      </c>
      <c r="R169" s="23" t="s">
        <v>6</v>
      </c>
      <c r="S169" s="23" t="s">
        <v>40</v>
      </c>
      <c r="U169" t="b">
        <f t="shared" si="7"/>
        <v>0</v>
      </c>
    </row>
    <row r="170" spans="1:21">
      <c r="A170" s="12">
        <v>168</v>
      </c>
      <c r="B170" s="13">
        <v>27.7</v>
      </c>
      <c r="C170" s="13">
        <v>8</v>
      </c>
      <c r="D170" s="27" t="s">
        <v>6</v>
      </c>
      <c r="E170" s="15">
        <v>2</v>
      </c>
      <c r="F170" s="23" t="s">
        <v>40</v>
      </c>
      <c r="G170">
        <f t="shared" si="8"/>
        <v>2</v>
      </c>
      <c r="H170" t="b">
        <f t="shared" si="6"/>
        <v>0</v>
      </c>
      <c r="R170" s="23" t="s">
        <v>6</v>
      </c>
      <c r="S170" s="23" t="s">
        <v>40</v>
      </c>
      <c r="U170" t="b">
        <f t="shared" si="7"/>
        <v>0</v>
      </c>
    </row>
    <row r="171" spans="1:21">
      <c r="A171" s="7">
        <v>169</v>
      </c>
      <c r="B171" s="8">
        <v>25.6</v>
      </c>
      <c r="C171" s="8">
        <v>4</v>
      </c>
      <c r="D171" s="26" t="s">
        <v>6</v>
      </c>
      <c r="E171" s="10">
        <v>2</v>
      </c>
      <c r="F171" s="23" t="s">
        <v>40</v>
      </c>
      <c r="G171">
        <f t="shared" si="8"/>
        <v>2</v>
      </c>
      <c r="H171" t="b">
        <f t="shared" si="6"/>
        <v>0</v>
      </c>
      <c r="R171" s="23" t="s">
        <v>6</v>
      </c>
      <c r="S171" s="23" t="s">
        <v>40</v>
      </c>
      <c r="U171" t="b">
        <f t="shared" si="7"/>
        <v>0</v>
      </c>
    </row>
    <row r="172" spans="1:21">
      <c r="A172" s="12">
        <v>170</v>
      </c>
      <c r="B172" s="13">
        <v>22.3</v>
      </c>
      <c r="C172" s="13">
        <v>7</v>
      </c>
      <c r="D172" s="27" t="s">
        <v>6</v>
      </c>
      <c r="E172" s="15">
        <v>2</v>
      </c>
      <c r="F172" s="23" t="s">
        <v>40</v>
      </c>
      <c r="G172">
        <f t="shared" si="8"/>
        <v>2</v>
      </c>
      <c r="H172" t="b">
        <f t="shared" si="6"/>
        <v>0</v>
      </c>
      <c r="R172" s="23" t="s">
        <v>6</v>
      </c>
      <c r="S172" s="23" t="s">
        <v>40</v>
      </c>
      <c r="U172" t="b">
        <f t="shared" si="7"/>
        <v>0</v>
      </c>
    </row>
    <row r="173" spans="1:21">
      <c r="A173" s="7">
        <v>171</v>
      </c>
      <c r="B173" s="8">
        <v>18.399999999999999</v>
      </c>
      <c r="C173" s="8">
        <v>6</v>
      </c>
      <c r="D173" s="26" t="s">
        <v>6</v>
      </c>
      <c r="E173" s="10">
        <v>3</v>
      </c>
      <c r="F173" s="23" t="s">
        <v>40</v>
      </c>
      <c r="G173">
        <f t="shared" si="8"/>
        <v>3</v>
      </c>
      <c r="H173" t="b">
        <f t="shared" si="6"/>
        <v>0</v>
      </c>
      <c r="R173" s="23" t="s">
        <v>6</v>
      </c>
      <c r="S173" s="23" t="s">
        <v>40</v>
      </c>
      <c r="U173" t="b">
        <f t="shared" si="7"/>
        <v>0</v>
      </c>
    </row>
    <row r="174" spans="1:21">
      <c r="A174" s="12">
        <v>172</v>
      </c>
      <c r="B174" s="13">
        <v>14.9</v>
      </c>
      <c r="C174" s="13">
        <v>18</v>
      </c>
      <c r="D174" s="27" t="s">
        <v>6</v>
      </c>
      <c r="E174" s="15">
        <v>3</v>
      </c>
      <c r="F174" s="23" t="s">
        <v>40</v>
      </c>
      <c r="G174">
        <f t="shared" si="8"/>
        <v>3</v>
      </c>
      <c r="H174" t="b">
        <f t="shared" si="6"/>
        <v>0</v>
      </c>
      <c r="R174" s="23" t="s">
        <v>6</v>
      </c>
      <c r="S174" s="23" t="s">
        <v>40</v>
      </c>
      <c r="U174" t="b">
        <f t="shared" si="7"/>
        <v>0</v>
      </c>
    </row>
    <row r="175" spans="1:21">
      <c r="A175" s="7">
        <v>173</v>
      </c>
      <c r="B175" s="8">
        <v>12.5</v>
      </c>
      <c r="C175" s="8">
        <v>6</v>
      </c>
      <c r="D175" s="26" t="s">
        <v>6</v>
      </c>
      <c r="E175" s="10">
        <v>3</v>
      </c>
      <c r="F175" s="23" t="s">
        <v>40</v>
      </c>
      <c r="G175">
        <f t="shared" si="8"/>
        <v>3</v>
      </c>
      <c r="H175" t="b">
        <f t="shared" si="6"/>
        <v>0</v>
      </c>
      <c r="R175" s="23" t="s">
        <v>6</v>
      </c>
      <c r="S175" s="23" t="s">
        <v>40</v>
      </c>
      <c r="U175" t="b">
        <f t="shared" si="7"/>
        <v>0</v>
      </c>
    </row>
    <row r="176" spans="1:21">
      <c r="A176" s="12">
        <v>174</v>
      </c>
      <c r="B176" s="13">
        <v>11.7</v>
      </c>
      <c r="C176" s="13">
        <v>20</v>
      </c>
      <c r="D176" s="27" t="s">
        <v>6</v>
      </c>
      <c r="E176" s="15">
        <v>4</v>
      </c>
      <c r="F176" s="23" t="s">
        <v>40</v>
      </c>
      <c r="G176">
        <f t="shared" si="8"/>
        <v>4</v>
      </c>
      <c r="H176" t="b">
        <f t="shared" si="6"/>
        <v>0</v>
      </c>
      <c r="R176" s="23" t="s">
        <v>6</v>
      </c>
      <c r="S176" s="23" t="s">
        <v>40</v>
      </c>
      <c r="U176" t="b">
        <f t="shared" si="7"/>
        <v>0</v>
      </c>
    </row>
    <row r="177" spans="1:21">
      <c r="A177" s="7">
        <v>175</v>
      </c>
      <c r="B177" s="8">
        <v>12.3</v>
      </c>
      <c r="C177" s="8">
        <v>14</v>
      </c>
      <c r="D177" s="26" t="s">
        <v>6</v>
      </c>
      <c r="E177" s="10">
        <v>4</v>
      </c>
      <c r="F177" s="23" t="s">
        <v>40</v>
      </c>
      <c r="G177">
        <f t="shared" si="8"/>
        <v>4</v>
      </c>
      <c r="H177" t="b">
        <f t="shared" si="6"/>
        <v>0</v>
      </c>
      <c r="R177" s="23" t="s">
        <v>6</v>
      </c>
      <c r="S177" s="23" t="s">
        <v>40</v>
      </c>
      <c r="U177" t="b">
        <f t="shared" si="7"/>
        <v>0</v>
      </c>
    </row>
    <row r="178" spans="1:21">
      <c r="A178" s="12">
        <v>176</v>
      </c>
      <c r="B178" s="13">
        <v>13.7</v>
      </c>
      <c r="C178" s="13">
        <v>22</v>
      </c>
      <c r="D178" s="27" t="s">
        <v>6</v>
      </c>
      <c r="E178" s="15">
        <v>4</v>
      </c>
      <c r="F178" s="23" t="s">
        <v>40</v>
      </c>
      <c r="G178">
        <f t="shared" si="8"/>
        <v>4</v>
      </c>
      <c r="H178" t="b">
        <f t="shared" si="6"/>
        <v>0</v>
      </c>
      <c r="R178" s="23" t="s">
        <v>6</v>
      </c>
      <c r="S178" s="23" t="s">
        <v>40</v>
      </c>
      <c r="U178" t="b">
        <f t="shared" si="7"/>
        <v>0</v>
      </c>
    </row>
    <row r="179" spans="1:21">
      <c r="A179" s="7">
        <v>177</v>
      </c>
      <c r="B179" s="8">
        <v>15.2</v>
      </c>
      <c r="C179" s="8">
        <v>23</v>
      </c>
      <c r="D179" s="26" t="s">
        <v>6</v>
      </c>
      <c r="E179" s="10">
        <v>5</v>
      </c>
      <c r="F179" s="23" t="s">
        <v>40</v>
      </c>
      <c r="G179">
        <f t="shared" si="8"/>
        <v>5</v>
      </c>
      <c r="H179" t="b">
        <f t="shared" si="6"/>
        <v>0</v>
      </c>
      <c r="R179" s="23" t="s">
        <v>6</v>
      </c>
      <c r="S179" s="23" t="s">
        <v>40</v>
      </c>
      <c r="U179" t="b">
        <f t="shared" si="7"/>
        <v>0</v>
      </c>
    </row>
    <row r="180" spans="1:21">
      <c r="A180" s="12">
        <v>178</v>
      </c>
      <c r="B180" s="13">
        <v>15.9</v>
      </c>
      <c r="C180" s="13">
        <v>0</v>
      </c>
      <c r="D180" s="27" t="s">
        <v>33</v>
      </c>
      <c r="E180" s="15">
        <v>0</v>
      </c>
      <c r="F180" s="23">
        <v>0</v>
      </c>
      <c r="G180">
        <f t="shared" si="8"/>
        <v>0</v>
      </c>
      <c r="H180" t="b">
        <f t="shared" si="6"/>
        <v>0</v>
      </c>
      <c r="R180" s="23" t="s">
        <v>33</v>
      </c>
      <c r="S180" s="23">
        <v>0</v>
      </c>
      <c r="U180" t="b">
        <f t="shared" si="7"/>
        <v>0</v>
      </c>
    </row>
    <row r="181" spans="1:21">
      <c r="A181" s="7">
        <v>179</v>
      </c>
      <c r="B181" s="8">
        <v>15.1</v>
      </c>
      <c r="C181" s="8">
        <v>1</v>
      </c>
      <c r="D181" s="26" t="s">
        <v>5</v>
      </c>
      <c r="E181" s="10">
        <v>1</v>
      </c>
      <c r="F181" s="23" t="s">
        <v>40</v>
      </c>
      <c r="G181">
        <f t="shared" si="8"/>
        <v>1</v>
      </c>
      <c r="H181" t="b">
        <f t="shared" si="6"/>
        <v>1</v>
      </c>
      <c r="R181" s="23" t="s">
        <v>5</v>
      </c>
      <c r="S181" s="23" t="s">
        <v>40</v>
      </c>
      <c r="U181" t="b">
        <f t="shared" si="7"/>
        <v>1</v>
      </c>
    </row>
    <row r="182" spans="1:21">
      <c r="A182" s="12">
        <v>180</v>
      </c>
      <c r="B182" s="13">
        <v>12.9</v>
      </c>
      <c r="C182" s="13">
        <v>1</v>
      </c>
      <c r="D182" s="27" t="s">
        <v>5</v>
      </c>
      <c r="E182" s="15">
        <v>1</v>
      </c>
      <c r="F182" s="23" t="s">
        <v>40</v>
      </c>
      <c r="G182">
        <f t="shared" si="8"/>
        <v>1</v>
      </c>
      <c r="H182" t="b">
        <f t="shared" si="6"/>
        <v>1</v>
      </c>
      <c r="R182" s="23" t="s">
        <v>5</v>
      </c>
      <c r="S182" s="23" t="s">
        <v>40</v>
      </c>
      <c r="U182" t="b">
        <f t="shared" si="7"/>
        <v>1</v>
      </c>
    </row>
    <row r="183" spans="1:21">
      <c r="A183" s="7">
        <v>181</v>
      </c>
      <c r="B183" s="8">
        <v>9.6</v>
      </c>
      <c r="C183" s="8">
        <v>1</v>
      </c>
      <c r="D183" s="26" t="s">
        <v>5</v>
      </c>
      <c r="E183" s="10">
        <v>1</v>
      </c>
      <c r="F183" s="23" t="s">
        <v>40</v>
      </c>
      <c r="G183">
        <f t="shared" si="8"/>
        <v>1</v>
      </c>
      <c r="H183" t="b">
        <f t="shared" si="6"/>
        <v>1</v>
      </c>
      <c r="R183" s="23" t="s">
        <v>5</v>
      </c>
      <c r="S183" s="23" t="s">
        <v>40</v>
      </c>
      <c r="U183" t="b">
        <f t="shared" si="7"/>
        <v>1</v>
      </c>
    </row>
    <row r="184" spans="1:21">
      <c r="A184" s="12">
        <v>182</v>
      </c>
      <c r="B184" s="13">
        <v>5.9</v>
      </c>
      <c r="C184" s="13">
        <v>2</v>
      </c>
      <c r="D184" s="27" t="s">
        <v>5</v>
      </c>
      <c r="E184" s="15">
        <v>2</v>
      </c>
      <c r="F184" s="23" t="s">
        <v>40</v>
      </c>
      <c r="G184">
        <f t="shared" si="8"/>
        <v>2</v>
      </c>
      <c r="H184" t="b">
        <f t="shared" si="6"/>
        <v>1</v>
      </c>
      <c r="R184" s="23" t="s">
        <v>5</v>
      </c>
      <c r="S184" s="23" t="s">
        <v>40</v>
      </c>
      <c r="U184" t="b">
        <f t="shared" si="7"/>
        <v>1</v>
      </c>
    </row>
    <row r="185" spans="1:21">
      <c r="A185" s="7">
        <v>183</v>
      </c>
      <c r="B185" s="8">
        <v>2.8</v>
      </c>
      <c r="C185" s="8">
        <v>6</v>
      </c>
      <c r="D185" s="26" t="s">
        <v>5</v>
      </c>
      <c r="E185" s="10">
        <v>2</v>
      </c>
      <c r="F185" s="23" t="s">
        <v>40</v>
      </c>
      <c r="G185">
        <f t="shared" si="8"/>
        <v>2</v>
      </c>
      <c r="H185" t="b">
        <f t="shared" si="6"/>
        <v>1</v>
      </c>
      <c r="R185" s="23" t="s">
        <v>5</v>
      </c>
      <c r="S185" s="23" t="s">
        <v>40</v>
      </c>
      <c r="U185" t="b">
        <f t="shared" si="7"/>
        <v>1</v>
      </c>
    </row>
    <row r="186" spans="1:21">
      <c r="A186" s="12">
        <v>184</v>
      </c>
      <c r="B186" s="13">
        <v>1</v>
      </c>
      <c r="C186" s="13">
        <v>9</v>
      </c>
      <c r="D186" s="27" t="s">
        <v>5</v>
      </c>
      <c r="E186" s="15">
        <v>2</v>
      </c>
      <c r="F186" s="23" t="s">
        <v>40</v>
      </c>
      <c r="G186">
        <f t="shared" si="8"/>
        <v>2</v>
      </c>
      <c r="H186" t="b">
        <f t="shared" si="6"/>
        <v>1</v>
      </c>
      <c r="R186" s="23" t="s">
        <v>5</v>
      </c>
      <c r="S186" s="23" t="s">
        <v>40</v>
      </c>
      <c r="U186" t="b">
        <f t="shared" si="7"/>
        <v>1</v>
      </c>
    </row>
    <row r="187" spans="1:21">
      <c r="A187" s="7">
        <v>185</v>
      </c>
      <c r="B187" s="8">
        <v>0.9</v>
      </c>
      <c r="C187" s="8">
        <v>6</v>
      </c>
      <c r="D187" s="26" t="s">
        <v>5</v>
      </c>
      <c r="E187" s="10">
        <v>3</v>
      </c>
      <c r="F187" s="23" t="s">
        <v>40</v>
      </c>
      <c r="G187">
        <f t="shared" si="8"/>
        <v>3</v>
      </c>
      <c r="H187" t="b">
        <f t="shared" si="6"/>
        <v>1</v>
      </c>
      <c r="R187" s="23" t="s">
        <v>5</v>
      </c>
      <c r="S187" s="23" t="s">
        <v>40</v>
      </c>
      <c r="U187" t="b">
        <f t="shared" si="7"/>
        <v>1</v>
      </c>
    </row>
    <row r="188" spans="1:21">
      <c r="A188" s="12">
        <v>186</v>
      </c>
      <c r="B188" s="13">
        <v>2.5</v>
      </c>
      <c r="C188" s="13">
        <v>1</v>
      </c>
      <c r="D188" s="27" t="s">
        <v>5</v>
      </c>
      <c r="E188" s="15">
        <v>3</v>
      </c>
      <c r="F188" s="23" t="s">
        <v>40</v>
      </c>
      <c r="G188">
        <f t="shared" si="8"/>
        <v>3</v>
      </c>
      <c r="H188" t="b">
        <f t="shared" si="6"/>
        <v>1</v>
      </c>
      <c r="R188" s="23" t="s">
        <v>5</v>
      </c>
      <c r="S188" s="23" t="s">
        <v>40</v>
      </c>
      <c r="U188" t="b">
        <f t="shared" si="7"/>
        <v>1</v>
      </c>
    </row>
    <row r="189" spans="1:21">
      <c r="A189" s="7">
        <v>187</v>
      </c>
      <c r="B189" s="8">
        <v>5</v>
      </c>
      <c r="C189" s="8">
        <v>3</v>
      </c>
      <c r="D189" s="26" t="s">
        <v>5</v>
      </c>
      <c r="E189" s="10">
        <v>3</v>
      </c>
      <c r="F189" s="23" t="s">
        <v>40</v>
      </c>
      <c r="G189">
        <f t="shared" si="8"/>
        <v>3</v>
      </c>
      <c r="H189" t="b">
        <f t="shared" si="6"/>
        <v>1</v>
      </c>
      <c r="R189" s="23" t="s">
        <v>5</v>
      </c>
      <c r="S189" s="23" t="s">
        <v>40</v>
      </c>
      <c r="U189" t="b">
        <f t="shared" si="7"/>
        <v>1</v>
      </c>
    </row>
    <row r="190" spans="1:21">
      <c r="A190" s="12">
        <v>188</v>
      </c>
      <c r="B190" s="13">
        <v>7.7</v>
      </c>
      <c r="C190" s="13">
        <v>7</v>
      </c>
      <c r="D190" s="27" t="s">
        <v>5</v>
      </c>
      <c r="E190" s="15">
        <v>4</v>
      </c>
      <c r="F190" s="23" t="s">
        <v>40</v>
      </c>
      <c r="G190">
        <f t="shared" si="8"/>
        <v>4</v>
      </c>
      <c r="H190" t="b">
        <f t="shared" si="6"/>
        <v>1</v>
      </c>
      <c r="R190" s="23" t="s">
        <v>5</v>
      </c>
      <c r="S190" s="23" t="s">
        <v>40</v>
      </c>
      <c r="U190" t="b">
        <f t="shared" si="7"/>
        <v>1</v>
      </c>
    </row>
    <row r="191" spans="1:21">
      <c r="A191" s="7">
        <v>189</v>
      </c>
      <c r="B191" s="8">
        <v>9.6999999999999993</v>
      </c>
      <c r="C191" s="8">
        <v>6</v>
      </c>
      <c r="D191" s="26" t="s">
        <v>5</v>
      </c>
      <c r="E191" s="10">
        <v>4</v>
      </c>
      <c r="F191" s="23" t="s">
        <v>40</v>
      </c>
      <c r="G191">
        <f t="shared" si="8"/>
        <v>4</v>
      </c>
      <c r="H191" t="b">
        <f t="shared" si="6"/>
        <v>1</v>
      </c>
      <c r="R191" s="23" t="s">
        <v>5</v>
      </c>
      <c r="S191" s="23" t="s">
        <v>40</v>
      </c>
      <c r="U191" t="b">
        <f t="shared" si="7"/>
        <v>1</v>
      </c>
    </row>
    <row r="192" spans="1:21">
      <c r="A192" s="12">
        <v>190</v>
      </c>
      <c r="B192" s="13">
        <v>10.4</v>
      </c>
      <c r="C192" s="13">
        <v>3</v>
      </c>
      <c r="D192" s="27" t="s">
        <v>5</v>
      </c>
      <c r="E192" s="15">
        <v>4</v>
      </c>
      <c r="F192" s="23" t="s">
        <v>40</v>
      </c>
      <c r="G192">
        <f t="shared" si="8"/>
        <v>4</v>
      </c>
      <c r="H192" t="b">
        <f t="shared" si="6"/>
        <v>1</v>
      </c>
      <c r="R192" s="23" t="s">
        <v>5</v>
      </c>
      <c r="S192" s="23" t="s">
        <v>40</v>
      </c>
      <c r="U192" t="b">
        <f t="shared" si="7"/>
        <v>1</v>
      </c>
    </row>
    <row r="193" spans="1:21">
      <c r="A193" s="7">
        <v>191</v>
      </c>
      <c r="B193" s="8">
        <v>9.6999999999999993</v>
      </c>
      <c r="C193" s="8">
        <v>22</v>
      </c>
      <c r="D193" s="26" t="s">
        <v>5</v>
      </c>
      <c r="E193" s="10">
        <v>5</v>
      </c>
      <c r="F193" s="23" t="s">
        <v>40</v>
      </c>
      <c r="G193">
        <f t="shared" si="8"/>
        <v>5</v>
      </c>
      <c r="H193" t="b">
        <f t="shared" si="6"/>
        <v>1</v>
      </c>
      <c r="R193" s="23" t="s">
        <v>5</v>
      </c>
      <c r="S193" s="23" t="s">
        <v>40</v>
      </c>
      <c r="U193" t="b">
        <f t="shared" si="7"/>
        <v>1</v>
      </c>
    </row>
    <row r="194" spans="1:21">
      <c r="A194" s="12">
        <v>192</v>
      </c>
      <c r="B194" s="13">
        <v>8</v>
      </c>
      <c r="C194" s="13">
        <v>0</v>
      </c>
      <c r="D194" s="27" t="s">
        <v>33</v>
      </c>
      <c r="E194" s="15">
        <v>0</v>
      </c>
      <c r="F194" s="23">
        <v>0</v>
      </c>
      <c r="G194">
        <f t="shared" si="8"/>
        <v>0</v>
      </c>
      <c r="H194" t="b">
        <f t="shared" si="6"/>
        <v>0</v>
      </c>
      <c r="R194" s="23" t="s">
        <v>33</v>
      </c>
      <c r="S194" s="23">
        <v>0</v>
      </c>
      <c r="U194" t="b">
        <f t="shared" si="7"/>
        <v>0</v>
      </c>
    </row>
    <row r="195" spans="1:21">
      <c r="A195" s="7">
        <v>193</v>
      </c>
      <c r="B195" s="8">
        <v>5.9</v>
      </c>
      <c r="C195" s="8">
        <v>3</v>
      </c>
      <c r="D195" s="26" t="s">
        <v>6</v>
      </c>
      <c r="E195" s="10">
        <v>1</v>
      </c>
      <c r="F195" s="23" t="s">
        <v>41</v>
      </c>
      <c r="G195">
        <f t="shared" si="8"/>
        <v>1</v>
      </c>
      <c r="H195" t="b">
        <f t="shared" si="6"/>
        <v>1</v>
      </c>
      <c r="R195" s="23" t="s">
        <v>6</v>
      </c>
      <c r="S195" s="23" t="s">
        <v>41</v>
      </c>
      <c r="U195" t="b">
        <f t="shared" si="7"/>
        <v>1</v>
      </c>
    </row>
    <row r="196" spans="1:21">
      <c r="A196" s="12">
        <v>194</v>
      </c>
      <c r="B196" s="13">
        <v>4.4000000000000004</v>
      </c>
      <c r="C196" s="13">
        <v>4</v>
      </c>
      <c r="D196" s="27" t="s">
        <v>6</v>
      </c>
      <c r="E196" s="15">
        <v>1</v>
      </c>
      <c r="F196" s="23" t="s">
        <v>41</v>
      </c>
      <c r="G196">
        <f t="shared" si="8"/>
        <v>1</v>
      </c>
      <c r="H196" t="b">
        <f t="shared" ref="H196:H259" si="9">D196=F196</f>
        <v>1</v>
      </c>
      <c r="R196" s="23" t="s">
        <v>6</v>
      </c>
      <c r="S196" s="23" t="s">
        <v>41</v>
      </c>
      <c r="U196" t="b">
        <f t="shared" ref="U196:U259" si="10">R196=S196</f>
        <v>1</v>
      </c>
    </row>
    <row r="197" spans="1:21">
      <c r="A197" s="7">
        <v>195</v>
      </c>
      <c r="B197" s="8">
        <v>4.2</v>
      </c>
      <c r="C197" s="8">
        <v>6</v>
      </c>
      <c r="D197" s="26" t="s">
        <v>6</v>
      </c>
      <c r="E197" s="10">
        <v>1</v>
      </c>
      <c r="F197" s="23" t="s">
        <v>41</v>
      </c>
      <c r="G197">
        <f t="shared" ref="G197:G260" si="11">IF(G196=0,1,IF(G196&lt;&gt;5,IF(G194=G196,G196+1,G196),IF(C196&gt;=20,0,G196)))</f>
        <v>1</v>
      </c>
      <c r="H197" t="b">
        <f t="shared" si="9"/>
        <v>1</v>
      </c>
      <c r="R197" s="23" t="s">
        <v>6</v>
      </c>
      <c r="S197" s="23" t="s">
        <v>41</v>
      </c>
      <c r="U197" t="b">
        <f t="shared" si="10"/>
        <v>1</v>
      </c>
    </row>
    <row r="198" spans="1:21">
      <c r="A198" s="12">
        <v>196</v>
      </c>
      <c r="B198" s="13">
        <v>5.6</v>
      </c>
      <c r="C198" s="13">
        <v>8</v>
      </c>
      <c r="D198" s="27" t="s">
        <v>6</v>
      </c>
      <c r="E198" s="15">
        <v>2</v>
      </c>
      <c r="F198" s="23" t="s">
        <v>41</v>
      </c>
      <c r="G198">
        <f t="shared" si="11"/>
        <v>2</v>
      </c>
      <c r="H198" t="b">
        <f t="shared" si="9"/>
        <v>1</v>
      </c>
      <c r="R198" s="23" t="s">
        <v>6</v>
      </c>
      <c r="S198" s="23" t="s">
        <v>41</v>
      </c>
      <c r="U198" t="b">
        <f t="shared" si="10"/>
        <v>1</v>
      </c>
    </row>
    <row r="199" spans="1:21">
      <c r="A199" s="7">
        <v>197</v>
      </c>
      <c r="B199" s="8">
        <v>8.6</v>
      </c>
      <c r="C199" s="8">
        <v>12</v>
      </c>
      <c r="D199" s="26" t="s">
        <v>6</v>
      </c>
      <c r="E199" s="10">
        <v>2</v>
      </c>
      <c r="F199" s="23" t="s">
        <v>41</v>
      </c>
      <c r="G199">
        <f t="shared" si="11"/>
        <v>2</v>
      </c>
      <c r="H199" t="b">
        <f t="shared" si="9"/>
        <v>1</v>
      </c>
      <c r="R199" s="23" t="s">
        <v>6</v>
      </c>
      <c r="S199" s="23" t="s">
        <v>41</v>
      </c>
      <c r="U199" t="b">
        <f t="shared" si="10"/>
        <v>1</v>
      </c>
    </row>
    <row r="200" spans="1:21">
      <c r="A200" s="12">
        <v>198</v>
      </c>
      <c r="B200" s="13">
        <v>12.5</v>
      </c>
      <c r="C200" s="13">
        <v>9</v>
      </c>
      <c r="D200" s="27" t="s">
        <v>6</v>
      </c>
      <c r="E200" s="15">
        <v>2</v>
      </c>
      <c r="F200" s="23" t="s">
        <v>41</v>
      </c>
      <c r="G200">
        <f t="shared" si="11"/>
        <v>2</v>
      </c>
      <c r="H200" t="b">
        <f t="shared" si="9"/>
        <v>1</v>
      </c>
      <c r="R200" s="23" t="s">
        <v>6</v>
      </c>
      <c r="S200" s="23" t="s">
        <v>41</v>
      </c>
      <c r="U200" t="b">
        <f t="shared" si="10"/>
        <v>1</v>
      </c>
    </row>
    <row r="201" spans="1:21">
      <c r="A201" s="7">
        <v>199</v>
      </c>
      <c r="B201" s="8">
        <v>16.399999999999999</v>
      </c>
      <c r="C201" s="8">
        <v>14</v>
      </c>
      <c r="D201" s="26" t="s">
        <v>6</v>
      </c>
      <c r="E201" s="10">
        <v>3</v>
      </c>
      <c r="F201" s="23" t="s">
        <v>41</v>
      </c>
      <c r="G201">
        <f t="shared" si="11"/>
        <v>3</v>
      </c>
      <c r="H201" t="b">
        <f t="shared" si="9"/>
        <v>1</v>
      </c>
      <c r="R201" s="23" t="s">
        <v>6</v>
      </c>
      <c r="S201" s="23" t="s">
        <v>41</v>
      </c>
      <c r="U201" t="b">
        <f t="shared" si="10"/>
        <v>1</v>
      </c>
    </row>
    <row r="202" spans="1:21">
      <c r="A202" s="12">
        <v>200</v>
      </c>
      <c r="B202" s="13">
        <v>19.5</v>
      </c>
      <c r="C202" s="13">
        <v>12</v>
      </c>
      <c r="D202" s="27" t="s">
        <v>6</v>
      </c>
      <c r="E202" s="15">
        <v>3</v>
      </c>
      <c r="F202" s="23" t="s">
        <v>41</v>
      </c>
      <c r="G202">
        <f t="shared" si="11"/>
        <v>3</v>
      </c>
      <c r="H202" t="b">
        <f t="shared" si="9"/>
        <v>1</v>
      </c>
      <c r="R202" s="23" t="s">
        <v>6</v>
      </c>
      <c r="S202" s="23" t="s">
        <v>41</v>
      </c>
      <c r="U202" t="b">
        <f t="shared" si="10"/>
        <v>1</v>
      </c>
    </row>
    <row r="203" spans="1:21">
      <c r="A203" s="7">
        <v>201</v>
      </c>
      <c r="B203" s="8">
        <v>21.2</v>
      </c>
      <c r="C203" s="8">
        <v>1</v>
      </c>
      <c r="D203" s="26" t="s">
        <v>6</v>
      </c>
      <c r="E203" s="10">
        <v>3</v>
      </c>
      <c r="F203" s="23" t="s">
        <v>41</v>
      </c>
      <c r="G203">
        <f t="shared" si="11"/>
        <v>3</v>
      </c>
      <c r="H203" t="b">
        <f t="shared" si="9"/>
        <v>1</v>
      </c>
      <c r="R203" s="23" t="s">
        <v>6</v>
      </c>
      <c r="S203" s="23" t="s">
        <v>41</v>
      </c>
      <c r="U203" t="b">
        <f t="shared" si="10"/>
        <v>1</v>
      </c>
    </row>
    <row r="204" spans="1:21">
      <c r="A204" s="12">
        <v>202</v>
      </c>
      <c r="B204" s="13">
        <v>21.3</v>
      </c>
      <c r="C204" s="13">
        <v>11</v>
      </c>
      <c r="D204" s="27" t="s">
        <v>6</v>
      </c>
      <c r="E204" s="15">
        <v>4</v>
      </c>
      <c r="F204" s="23" t="s">
        <v>41</v>
      </c>
      <c r="G204">
        <f t="shared" si="11"/>
        <v>4</v>
      </c>
      <c r="H204" t="b">
        <f t="shared" si="9"/>
        <v>1</v>
      </c>
      <c r="R204" s="23" t="s">
        <v>6</v>
      </c>
      <c r="S204" s="23" t="s">
        <v>41</v>
      </c>
      <c r="U204" t="b">
        <f t="shared" si="10"/>
        <v>1</v>
      </c>
    </row>
    <row r="205" spans="1:21">
      <c r="A205" s="7">
        <v>203</v>
      </c>
      <c r="B205" s="8">
        <v>20.100000000000001</v>
      </c>
      <c r="C205" s="8">
        <v>6</v>
      </c>
      <c r="D205" s="26" t="s">
        <v>6</v>
      </c>
      <c r="E205" s="10">
        <v>4</v>
      </c>
      <c r="F205" s="23" t="s">
        <v>41</v>
      </c>
      <c r="G205">
        <f t="shared" si="11"/>
        <v>4</v>
      </c>
      <c r="H205" t="b">
        <f t="shared" si="9"/>
        <v>1</v>
      </c>
      <c r="R205" s="23" t="s">
        <v>6</v>
      </c>
      <c r="S205" s="23" t="s">
        <v>41</v>
      </c>
      <c r="U205" t="b">
        <f t="shared" si="10"/>
        <v>1</v>
      </c>
    </row>
    <row r="206" spans="1:21">
      <c r="A206" s="12">
        <v>204</v>
      </c>
      <c r="B206" s="13">
        <v>18.399999999999999</v>
      </c>
      <c r="C206" s="13">
        <v>3</v>
      </c>
      <c r="D206" s="27" t="s">
        <v>6</v>
      </c>
      <c r="E206" s="15">
        <v>4</v>
      </c>
      <c r="F206" s="23" t="s">
        <v>41</v>
      </c>
      <c r="G206">
        <f t="shared" si="11"/>
        <v>4</v>
      </c>
      <c r="H206" t="b">
        <f t="shared" si="9"/>
        <v>1</v>
      </c>
      <c r="R206" s="23" t="s">
        <v>6</v>
      </c>
      <c r="S206" s="23" t="s">
        <v>41</v>
      </c>
      <c r="U206" t="b">
        <f t="shared" si="10"/>
        <v>1</v>
      </c>
    </row>
    <row r="207" spans="1:21">
      <c r="A207" s="7">
        <v>205</v>
      </c>
      <c r="B207" s="8">
        <v>17.100000000000001</v>
      </c>
      <c r="C207" s="8">
        <v>15</v>
      </c>
      <c r="D207" s="26" t="s">
        <v>6</v>
      </c>
      <c r="E207" s="10">
        <v>5</v>
      </c>
      <c r="F207" s="23" t="s">
        <v>41</v>
      </c>
      <c r="G207">
        <f t="shared" si="11"/>
        <v>5</v>
      </c>
      <c r="H207" t="b">
        <f t="shared" si="9"/>
        <v>1</v>
      </c>
      <c r="R207" s="23" t="s">
        <v>6</v>
      </c>
      <c r="S207" s="23" t="s">
        <v>41</v>
      </c>
      <c r="U207" t="b">
        <f t="shared" si="10"/>
        <v>1</v>
      </c>
    </row>
    <row r="208" spans="1:21">
      <c r="A208" s="12">
        <v>206</v>
      </c>
      <c r="B208" s="13">
        <v>16.899999999999999</v>
      </c>
      <c r="C208" s="13">
        <v>16</v>
      </c>
      <c r="D208" s="27" t="s">
        <v>6</v>
      </c>
      <c r="E208" s="15">
        <v>5</v>
      </c>
      <c r="F208" s="23" t="s">
        <v>41</v>
      </c>
      <c r="G208">
        <f t="shared" si="11"/>
        <v>5</v>
      </c>
      <c r="H208" t="b">
        <f t="shared" si="9"/>
        <v>1</v>
      </c>
      <c r="R208" s="23" t="s">
        <v>6</v>
      </c>
      <c r="S208" s="23" t="s">
        <v>41</v>
      </c>
      <c r="U208" t="b">
        <f t="shared" si="10"/>
        <v>1</v>
      </c>
    </row>
    <row r="209" spans="1:21">
      <c r="A209" s="7">
        <v>207</v>
      </c>
      <c r="B209" s="8">
        <v>18.2</v>
      </c>
      <c r="C209" s="8">
        <v>17</v>
      </c>
      <c r="D209" s="26" t="s">
        <v>6</v>
      </c>
      <c r="E209" s="10">
        <v>5</v>
      </c>
      <c r="F209" s="23" t="s">
        <v>41</v>
      </c>
      <c r="G209">
        <f t="shared" si="11"/>
        <v>5</v>
      </c>
      <c r="H209" t="b">
        <f t="shared" si="9"/>
        <v>1</v>
      </c>
      <c r="R209" s="23" t="s">
        <v>6</v>
      </c>
      <c r="S209" s="23" t="s">
        <v>41</v>
      </c>
      <c r="U209" t="b">
        <f t="shared" si="10"/>
        <v>1</v>
      </c>
    </row>
    <row r="210" spans="1:21">
      <c r="A210" s="12">
        <v>208</v>
      </c>
      <c r="B210" s="13">
        <v>20.7</v>
      </c>
      <c r="C210" s="13">
        <v>18</v>
      </c>
      <c r="D210" s="27" t="s">
        <v>6</v>
      </c>
      <c r="E210" s="15">
        <v>5</v>
      </c>
      <c r="F210" s="23" t="s">
        <v>41</v>
      </c>
      <c r="G210">
        <f t="shared" si="11"/>
        <v>5</v>
      </c>
      <c r="H210" t="b">
        <f t="shared" si="9"/>
        <v>1</v>
      </c>
      <c r="R210" s="23" t="s">
        <v>6</v>
      </c>
      <c r="S210" s="23" t="s">
        <v>41</v>
      </c>
      <c r="U210" t="b">
        <f t="shared" si="10"/>
        <v>1</v>
      </c>
    </row>
    <row r="211" spans="1:21">
      <c r="A211" s="7">
        <v>209</v>
      </c>
      <c r="B211" s="8">
        <v>24</v>
      </c>
      <c r="C211" s="8">
        <v>13</v>
      </c>
      <c r="D211" s="26" t="s">
        <v>6</v>
      </c>
      <c r="E211" s="10">
        <v>5</v>
      </c>
      <c r="F211" s="23" t="s">
        <v>41</v>
      </c>
      <c r="G211">
        <f t="shared" si="11"/>
        <v>5</v>
      </c>
      <c r="H211" t="b">
        <f t="shared" si="9"/>
        <v>1</v>
      </c>
      <c r="R211" s="23" t="s">
        <v>6</v>
      </c>
      <c r="S211" s="23" t="s">
        <v>41</v>
      </c>
      <c r="U211" t="b">
        <f t="shared" si="10"/>
        <v>1</v>
      </c>
    </row>
    <row r="212" spans="1:21">
      <c r="A212" s="12">
        <v>210</v>
      </c>
      <c r="B212" s="13">
        <v>27.2</v>
      </c>
      <c r="C212" s="13">
        <v>27</v>
      </c>
      <c r="D212" s="27" t="s">
        <v>6</v>
      </c>
      <c r="E212" s="15">
        <v>5</v>
      </c>
      <c r="F212" s="23" t="s">
        <v>41</v>
      </c>
      <c r="G212">
        <f t="shared" si="11"/>
        <v>5</v>
      </c>
      <c r="H212" t="b">
        <f t="shared" si="9"/>
        <v>1</v>
      </c>
      <c r="R212" s="23" t="s">
        <v>6</v>
      </c>
      <c r="S212" s="23" t="s">
        <v>41</v>
      </c>
      <c r="U212" t="b">
        <f t="shared" si="10"/>
        <v>1</v>
      </c>
    </row>
    <row r="213" spans="1:21">
      <c r="A213" s="7">
        <v>211</v>
      </c>
      <c r="B213" s="8">
        <v>29.4</v>
      </c>
      <c r="C213" s="8">
        <v>0</v>
      </c>
      <c r="D213" s="26" t="s">
        <v>33</v>
      </c>
      <c r="E213" s="10">
        <v>0</v>
      </c>
      <c r="F213" s="23">
        <v>0</v>
      </c>
      <c r="G213">
        <f t="shared" si="11"/>
        <v>0</v>
      </c>
      <c r="H213" t="b">
        <f t="shared" si="9"/>
        <v>0</v>
      </c>
      <c r="R213" s="23" t="s">
        <v>33</v>
      </c>
      <c r="S213" s="23">
        <v>0</v>
      </c>
      <c r="U213" t="b">
        <f t="shared" si="10"/>
        <v>0</v>
      </c>
    </row>
    <row r="214" spans="1:21">
      <c r="A214" s="12">
        <v>212</v>
      </c>
      <c r="B214" s="13">
        <v>29.9</v>
      </c>
      <c r="C214" s="13">
        <v>2</v>
      </c>
      <c r="D214" s="27" t="s">
        <v>5</v>
      </c>
      <c r="E214" s="15">
        <v>1</v>
      </c>
      <c r="F214" s="23" t="s">
        <v>40</v>
      </c>
      <c r="G214">
        <f t="shared" si="11"/>
        <v>1</v>
      </c>
      <c r="H214" t="b">
        <f t="shared" si="9"/>
        <v>1</v>
      </c>
      <c r="R214" s="23" t="s">
        <v>5</v>
      </c>
      <c r="S214" s="23" t="s">
        <v>40</v>
      </c>
      <c r="U214" t="b">
        <f t="shared" si="10"/>
        <v>1</v>
      </c>
    </row>
    <row r="215" spans="1:21">
      <c r="A215" s="7">
        <v>213</v>
      </c>
      <c r="B215" s="8">
        <v>28.8</v>
      </c>
      <c r="C215" s="8">
        <v>4</v>
      </c>
      <c r="D215" s="26" t="s">
        <v>5</v>
      </c>
      <c r="E215" s="10">
        <v>1</v>
      </c>
      <c r="F215" s="23" t="s">
        <v>40</v>
      </c>
      <c r="G215">
        <f t="shared" si="11"/>
        <v>1</v>
      </c>
      <c r="H215" t="b">
        <f t="shared" si="9"/>
        <v>1</v>
      </c>
      <c r="R215" s="23" t="s">
        <v>5</v>
      </c>
      <c r="S215" s="23" t="s">
        <v>40</v>
      </c>
      <c r="U215" t="b">
        <f t="shared" si="10"/>
        <v>1</v>
      </c>
    </row>
    <row r="216" spans="1:21">
      <c r="A216" s="12">
        <v>214</v>
      </c>
      <c r="B216" s="13">
        <v>26.2</v>
      </c>
      <c r="C216" s="13">
        <v>2</v>
      </c>
      <c r="D216" s="27" t="s">
        <v>5</v>
      </c>
      <c r="E216" s="15">
        <v>1</v>
      </c>
      <c r="F216" s="23" t="s">
        <v>40</v>
      </c>
      <c r="G216">
        <f t="shared" si="11"/>
        <v>1</v>
      </c>
      <c r="H216" t="b">
        <f t="shared" si="9"/>
        <v>1</v>
      </c>
      <c r="R216" s="23" t="s">
        <v>5</v>
      </c>
      <c r="S216" s="23" t="s">
        <v>40</v>
      </c>
      <c r="U216" t="b">
        <f t="shared" si="10"/>
        <v>1</v>
      </c>
    </row>
    <row r="217" spans="1:21">
      <c r="A217" s="7">
        <v>215</v>
      </c>
      <c r="B217" s="8">
        <v>23.1</v>
      </c>
      <c r="C217" s="8">
        <v>11</v>
      </c>
      <c r="D217" s="26" t="s">
        <v>5</v>
      </c>
      <c r="E217" s="10">
        <v>1</v>
      </c>
      <c r="F217" s="23" t="s">
        <v>40</v>
      </c>
      <c r="G217">
        <f t="shared" si="11"/>
        <v>2</v>
      </c>
      <c r="H217" t="b">
        <f t="shared" si="9"/>
        <v>1</v>
      </c>
      <c r="R217" s="23" t="s">
        <v>5</v>
      </c>
      <c r="S217" s="23" t="s">
        <v>40</v>
      </c>
      <c r="U217" t="b">
        <f t="shared" si="10"/>
        <v>1</v>
      </c>
    </row>
    <row r="218" spans="1:21">
      <c r="A218" s="12">
        <v>216</v>
      </c>
      <c r="B218" s="13">
        <v>20.3</v>
      </c>
      <c r="C218" s="13">
        <v>1</v>
      </c>
      <c r="D218" s="27" t="s">
        <v>5</v>
      </c>
      <c r="E218" s="15">
        <v>2</v>
      </c>
      <c r="F218" s="23" t="s">
        <v>40</v>
      </c>
      <c r="G218">
        <f t="shared" si="11"/>
        <v>2</v>
      </c>
      <c r="H218" t="b">
        <f t="shared" si="9"/>
        <v>1</v>
      </c>
      <c r="R218" s="23" t="s">
        <v>5</v>
      </c>
      <c r="S218" s="23" t="s">
        <v>40</v>
      </c>
      <c r="U218" t="b">
        <f t="shared" si="10"/>
        <v>1</v>
      </c>
    </row>
    <row r="219" spans="1:21">
      <c r="A219" s="7">
        <v>217</v>
      </c>
      <c r="B219" s="8">
        <v>18.5</v>
      </c>
      <c r="C219" s="8">
        <v>7</v>
      </c>
      <c r="D219" s="26" t="s">
        <v>5</v>
      </c>
      <c r="E219" s="10">
        <v>2</v>
      </c>
      <c r="F219" s="23" t="s">
        <v>40</v>
      </c>
      <c r="G219">
        <f t="shared" si="11"/>
        <v>2</v>
      </c>
      <c r="H219" t="b">
        <f t="shared" si="9"/>
        <v>1</v>
      </c>
      <c r="R219" s="23" t="s">
        <v>5</v>
      </c>
      <c r="S219" s="23" t="s">
        <v>40</v>
      </c>
      <c r="U219" t="b">
        <f t="shared" si="10"/>
        <v>1</v>
      </c>
    </row>
    <row r="220" spans="1:21">
      <c r="A220" s="12">
        <v>218</v>
      </c>
      <c r="B220" s="13">
        <v>18.2</v>
      </c>
      <c r="C220" s="13">
        <v>10</v>
      </c>
      <c r="D220" s="27" t="s">
        <v>5</v>
      </c>
      <c r="E220" s="15">
        <v>3</v>
      </c>
      <c r="F220" s="23" t="s">
        <v>40</v>
      </c>
      <c r="G220">
        <f t="shared" si="11"/>
        <v>3</v>
      </c>
      <c r="H220" t="b">
        <f t="shared" si="9"/>
        <v>1</v>
      </c>
      <c r="R220" s="23" t="s">
        <v>5</v>
      </c>
      <c r="S220" s="23" t="s">
        <v>40</v>
      </c>
      <c r="U220" t="b">
        <f t="shared" si="10"/>
        <v>1</v>
      </c>
    </row>
    <row r="221" spans="1:21">
      <c r="A221" s="7">
        <v>219</v>
      </c>
      <c r="B221" s="8">
        <v>19.100000000000001</v>
      </c>
      <c r="C221" s="8">
        <v>10</v>
      </c>
      <c r="D221" s="26" t="s">
        <v>5</v>
      </c>
      <c r="E221" s="10">
        <v>3</v>
      </c>
      <c r="F221" s="23" t="s">
        <v>40</v>
      </c>
      <c r="G221">
        <f t="shared" si="11"/>
        <v>3</v>
      </c>
      <c r="H221" t="b">
        <f t="shared" si="9"/>
        <v>1</v>
      </c>
      <c r="R221" s="23" t="s">
        <v>5</v>
      </c>
      <c r="S221" s="23" t="s">
        <v>40</v>
      </c>
      <c r="U221" t="b">
        <f t="shared" si="10"/>
        <v>1</v>
      </c>
    </row>
    <row r="222" spans="1:21">
      <c r="A222" s="12">
        <v>220</v>
      </c>
      <c r="B222" s="13">
        <v>20.9</v>
      </c>
      <c r="C222" s="13">
        <v>1</v>
      </c>
      <c r="D222" s="27" t="s">
        <v>5</v>
      </c>
      <c r="E222" s="15">
        <v>3</v>
      </c>
      <c r="F222" s="23" t="s">
        <v>40</v>
      </c>
      <c r="G222">
        <f t="shared" si="11"/>
        <v>3</v>
      </c>
      <c r="H222" t="b">
        <f t="shared" si="9"/>
        <v>1</v>
      </c>
      <c r="R222" s="23" t="s">
        <v>5</v>
      </c>
      <c r="S222" s="23" t="s">
        <v>40</v>
      </c>
      <c r="U222" t="b">
        <f t="shared" si="10"/>
        <v>1</v>
      </c>
    </row>
    <row r="223" spans="1:21">
      <c r="A223" s="7">
        <v>221</v>
      </c>
      <c r="B223" s="8">
        <v>22.5</v>
      </c>
      <c r="C223" s="8">
        <v>4</v>
      </c>
      <c r="D223" s="26" t="s">
        <v>5</v>
      </c>
      <c r="E223" s="10">
        <v>4</v>
      </c>
      <c r="F223" s="23" t="s">
        <v>40</v>
      </c>
      <c r="G223">
        <f t="shared" si="11"/>
        <v>4</v>
      </c>
      <c r="H223" t="b">
        <f t="shared" si="9"/>
        <v>1</v>
      </c>
      <c r="R223" s="23" t="s">
        <v>5</v>
      </c>
      <c r="S223" s="23" t="s">
        <v>40</v>
      </c>
      <c r="U223" t="b">
        <f t="shared" si="10"/>
        <v>1</v>
      </c>
    </row>
    <row r="224" spans="1:21">
      <c r="A224" s="12">
        <v>222</v>
      </c>
      <c r="B224" s="13">
        <v>23.2</v>
      </c>
      <c r="C224" s="13">
        <v>12</v>
      </c>
      <c r="D224" s="27" t="s">
        <v>5</v>
      </c>
      <c r="E224" s="15">
        <v>4</v>
      </c>
      <c r="F224" s="23" t="s">
        <v>40</v>
      </c>
      <c r="G224">
        <f t="shared" si="11"/>
        <v>4</v>
      </c>
      <c r="H224" t="b">
        <f t="shared" si="9"/>
        <v>1</v>
      </c>
      <c r="R224" s="23" t="s">
        <v>5</v>
      </c>
      <c r="S224" s="23" t="s">
        <v>40</v>
      </c>
      <c r="U224" t="b">
        <f t="shared" si="10"/>
        <v>1</v>
      </c>
    </row>
    <row r="225" spans="1:21">
      <c r="A225" s="7">
        <v>223</v>
      </c>
      <c r="B225" s="8">
        <v>22.4</v>
      </c>
      <c r="C225" s="8">
        <v>7</v>
      </c>
      <c r="D225" s="26" t="s">
        <v>5</v>
      </c>
      <c r="E225" s="10">
        <v>4</v>
      </c>
      <c r="F225" s="23" t="s">
        <v>40</v>
      </c>
      <c r="G225">
        <f t="shared" si="11"/>
        <v>4</v>
      </c>
      <c r="H225" t="b">
        <f t="shared" si="9"/>
        <v>1</v>
      </c>
      <c r="R225" s="23" t="s">
        <v>5</v>
      </c>
      <c r="S225" s="23" t="s">
        <v>40</v>
      </c>
      <c r="U225" t="b">
        <f t="shared" si="10"/>
        <v>1</v>
      </c>
    </row>
    <row r="226" spans="1:21">
      <c r="A226" s="12">
        <v>224</v>
      </c>
      <c r="B226" s="13">
        <v>20</v>
      </c>
      <c r="C226" s="13">
        <v>16</v>
      </c>
      <c r="D226" s="27" t="s">
        <v>5</v>
      </c>
      <c r="E226" s="15">
        <v>5</v>
      </c>
      <c r="F226" s="23" t="s">
        <v>40</v>
      </c>
      <c r="G226">
        <f t="shared" si="11"/>
        <v>5</v>
      </c>
      <c r="H226" t="b">
        <f t="shared" si="9"/>
        <v>1</v>
      </c>
      <c r="R226" s="23" t="s">
        <v>5</v>
      </c>
      <c r="S226" s="23" t="s">
        <v>40</v>
      </c>
      <c r="U226" t="b">
        <f t="shared" si="10"/>
        <v>1</v>
      </c>
    </row>
    <row r="227" spans="1:21">
      <c r="A227" s="7">
        <v>225</v>
      </c>
      <c r="B227" s="8">
        <v>16.399999999999999</v>
      </c>
      <c r="C227" s="8">
        <v>24</v>
      </c>
      <c r="D227" s="26" t="s">
        <v>5</v>
      </c>
      <c r="E227" s="10">
        <v>5</v>
      </c>
      <c r="F227" s="23" t="s">
        <v>40</v>
      </c>
      <c r="G227">
        <f t="shared" si="11"/>
        <v>5</v>
      </c>
      <c r="H227" t="b">
        <f t="shared" si="9"/>
        <v>1</v>
      </c>
      <c r="R227" s="23" t="s">
        <v>5</v>
      </c>
      <c r="S227" s="23" t="s">
        <v>40</v>
      </c>
      <c r="U227" t="b">
        <f t="shared" si="10"/>
        <v>1</v>
      </c>
    </row>
    <row r="228" spans="1:21">
      <c r="A228" s="12">
        <v>226</v>
      </c>
      <c r="B228" s="13">
        <v>12.3</v>
      </c>
      <c r="C228" s="13">
        <v>0</v>
      </c>
      <c r="D228" s="27" t="s">
        <v>33</v>
      </c>
      <c r="E228" s="15">
        <v>0</v>
      </c>
      <c r="F228" s="23">
        <v>0</v>
      </c>
      <c r="G228">
        <f t="shared" si="11"/>
        <v>0</v>
      </c>
      <c r="H228" t="b">
        <f t="shared" si="9"/>
        <v>0</v>
      </c>
      <c r="R228" s="23" t="s">
        <v>33</v>
      </c>
      <c r="S228" s="23">
        <v>0</v>
      </c>
      <c r="U228" t="b">
        <f t="shared" si="10"/>
        <v>0</v>
      </c>
    </row>
    <row r="229" spans="1:21">
      <c r="A229" s="7">
        <v>227</v>
      </c>
      <c r="B229" s="8">
        <v>8.6999999999999993</v>
      </c>
      <c r="C229" s="8">
        <v>5</v>
      </c>
      <c r="D229" s="26" t="s">
        <v>6</v>
      </c>
      <c r="E229" s="10">
        <v>1</v>
      </c>
      <c r="F229" s="23" t="s">
        <v>41</v>
      </c>
      <c r="G229">
        <f t="shared" si="11"/>
        <v>1</v>
      </c>
      <c r="H229" t="b">
        <f t="shared" si="9"/>
        <v>1</v>
      </c>
      <c r="R229" s="23" t="s">
        <v>6</v>
      </c>
      <c r="S229" s="23" t="s">
        <v>41</v>
      </c>
      <c r="U229" t="b">
        <f t="shared" si="10"/>
        <v>1</v>
      </c>
    </row>
    <row r="230" spans="1:21">
      <c r="A230" s="12">
        <v>228</v>
      </c>
      <c r="B230" s="13">
        <v>6.4</v>
      </c>
      <c r="C230" s="13">
        <v>1</v>
      </c>
      <c r="D230" s="27" t="s">
        <v>6</v>
      </c>
      <c r="E230" s="15">
        <v>1</v>
      </c>
      <c r="F230" s="23" t="s">
        <v>41</v>
      </c>
      <c r="G230">
        <f t="shared" si="11"/>
        <v>1</v>
      </c>
      <c r="H230" t="b">
        <f t="shared" si="9"/>
        <v>1</v>
      </c>
      <c r="R230" s="23" t="s">
        <v>6</v>
      </c>
      <c r="S230" s="23" t="s">
        <v>41</v>
      </c>
      <c r="U230" t="b">
        <f t="shared" si="10"/>
        <v>1</v>
      </c>
    </row>
    <row r="231" spans="1:21">
      <c r="A231" s="7">
        <v>229</v>
      </c>
      <c r="B231" s="8">
        <v>5.6</v>
      </c>
      <c r="C231" s="8">
        <v>6</v>
      </c>
      <c r="D231" s="26" t="s">
        <v>6</v>
      </c>
      <c r="E231" s="10">
        <v>1</v>
      </c>
      <c r="F231" s="23" t="s">
        <v>41</v>
      </c>
      <c r="G231">
        <f t="shared" si="11"/>
        <v>1</v>
      </c>
      <c r="H231" t="b">
        <f t="shared" si="9"/>
        <v>1</v>
      </c>
      <c r="R231" s="23" t="s">
        <v>6</v>
      </c>
      <c r="S231" s="23" t="s">
        <v>41</v>
      </c>
      <c r="U231" t="b">
        <f t="shared" si="10"/>
        <v>1</v>
      </c>
    </row>
    <row r="232" spans="1:21">
      <c r="A232" s="12">
        <v>230</v>
      </c>
      <c r="B232" s="13">
        <v>6.4</v>
      </c>
      <c r="C232" s="13">
        <v>12</v>
      </c>
      <c r="D232" s="27" t="s">
        <v>6</v>
      </c>
      <c r="E232" s="15">
        <v>2</v>
      </c>
      <c r="F232" s="23" t="s">
        <v>41</v>
      </c>
      <c r="G232">
        <f t="shared" si="11"/>
        <v>2</v>
      </c>
      <c r="H232" t="b">
        <f t="shared" si="9"/>
        <v>1</v>
      </c>
      <c r="R232" s="23" t="s">
        <v>6</v>
      </c>
      <c r="S232" s="23" t="s">
        <v>41</v>
      </c>
      <c r="U232" t="b">
        <f t="shared" si="10"/>
        <v>1</v>
      </c>
    </row>
    <row r="233" spans="1:21">
      <c r="A233" s="7">
        <v>231</v>
      </c>
      <c r="B233" s="8">
        <v>8.1999999999999993</v>
      </c>
      <c r="C233" s="8">
        <v>3</v>
      </c>
      <c r="D233" s="26" t="s">
        <v>6</v>
      </c>
      <c r="E233" s="10">
        <v>2</v>
      </c>
      <c r="F233" s="23" t="s">
        <v>41</v>
      </c>
      <c r="G233">
        <f t="shared" si="11"/>
        <v>2</v>
      </c>
      <c r="H233" t="b">
        <f t="shared" si="9"/>
        <v>1</v>
      </c>
      <c r="R233" s="23" t="s">
        <v>6</v>
      </c>
      <c r="S233" s="23" t="s">
        <v>41</v>
      </c>
      <c r="U233" t="b">
        <f t="shared" si="10"/>
        <v>1</v>
      </c>
    </row>
    <row r="234" spans="1:21">
      <c r="A234" s="12">
        <v>232</v>
      </c>
      <c r="B234" s="13">
        <v>10</v>
      </c>
      <c r="C234" s="13">
        <v>12</v>
      </c>
      <c r="D234" s="27" t="s">
        <v>6</v>
      </c>
      <c r="E234" s="15">
        <v>2</v>
      </c>
      <c r="F234" s="23" t="s">
        <v>41</v>
      </c>
      <c r="G234">
        <f t="shared" si="11"/>
        <v>2</v>
      </c>
      <c r="H234" t="b">
        <f t="shared" si="9"/>
        <v>1</v>
      </c>
      <c r="R234" s="23" t="s">
        <v>6</v>
      </c>
      <c r="S234" s="23" t="s">
        <v>41</v>
      </c>
      <c r="U234" t="b">
        <f t="shared" si="10"/>
        <v>1</v>
      </c>
    </row>
    <row r="235" spans="1:21">
      <c r="A235" s="7">
        <v>233</v>
      </c>
      <c r="B235" s="8">
        <v>11.1</v>
      </c>
      <c r="C235" s="8">
        <v>17</v>
      </c>
      <c r="D235" s="26" t="s">
        <v>6</v>
      </c>
      <c r="E235" s="10">
        <v>3</v>
      </c>
      <c r="F235" s="23" t="s">
        <v>41</v>
      </c>
      <c r="G235">
        <f t="shared" si="11"/>
        <v>3</v>
      </c>
      <c r="H235" t="b">
        <f t="shared" si="9"/>
        <v>1</v>
      </c>
      <c r="R235" s="23" t="s">
        <v>6</v>
      </c>
      <c r="S235" s="23" t="s">
        <v>41</v>
      </c>
      <c r="U235" t="b">
        <f t="shared" si="10"/>
        <v>1</v>
      </c>
    </row>
    <row r="236" spans="1:21">
      <c r="A236" s="12">
        <v>234</v>
      </c>
      <c r="B236" s="13">
        <v>10.9</v>
      </c>
      <c r="C236" s="13">
        <v>16</v>
      </c>
      <c r="D236" s="27" t="s">
        <v>6</v>
      </c>
      <c r="E236" s="15">
        <v>3</v>
      </c>
      <c r="F236" s="23" t="s">
        <v>41</v>
      </c>
      <c r="G236">
        <f t="shared" si="11"/>
        <v>3</v>
      </c>
      <c r="H236" t="b">
        <f t="shared" si="9"/>
        <v>1</v>
      </c>
      <c r="R236" s="23" t="s">
        <v>6</v>
      </c>
      <c r="S236" s="23" t="s">
        <v>41</v>
      </c>
      <c r="U236" t="b">
        <f t="shared" si="10"/>
        <v>1</v>
      </c>
    </row>
    <row r="237" spans="1:21">
      <c r="A237" s="7">
        <v>235</v>
      </c>
      <c r="B237" s="8">
        <v>9.3000000000000007</v>
      </c>
      <c r="C237" s="8">
        <v>3</v>
      </c>
      <c r="D237" s="26" t="s">
        <v>6</v>
      </c>
      <c r="E237" s="10">
        <v>3</v>
      </c>
      <c r="F237" s="23" t="s">
        <v>41</v>
      </c>
      <c r="G237">
        <f t="shared" si="11"/>
        <v>3</v>
      </c>
      <c r="H237" t="b">
        <f t="shared" si="9"/>
        <v>1</v>
      </c>
      <c r="R237" s="23" t="s">
        <v>6</v>
      </c>
      <c r="S237" s="23" t="s">
        <v>41</v>
      </c>
      <c r="U237" t="b">
        <f t="shared" si="10"/>
        <v>1</v>
      </c>
    </row>
    <row r="238" spans="1:21">
      <c r="A238" s="12">
        <v>236</v>
      </c>
      <c r="B238" s="13">
        <v>6.6</v>
      </c>
      <c r="C238" s="13">
        <v>21</v>
      </c>
      <c r="D238" s="27" t="s">
        <v>6</v>
      </c>
      <c r="E238" s="15">
        <v>4</v>
      </c>
      <c r="F238" s="23" t="s">
        <v>41</v>
      </c>
      <c r="G238">
        <f t="shared" si="11"/>
        <v>4</v>
      </c>
      <c r="H238" t="b">
        <f t="shared" si="9"/>
        <v>1</v>
      </c>
      <c r="R238" s="23" t="s">
        <v>6</v>
      </c>
      <c r="S238" s="23" t="s">
        <v>41</v>
      </c>
      <c r="U238" t="b">
        <f t="shared" si="10"/>
        <v>1</v>
      </c>
    </row>
    <row r="239" spans="1:21">
      <c r="A239" s="7">
        <v>237</v>
      </c>
      <c r="B239" s="8">
        <v>3.6</v>
      </c>
      <c r="C239" s="8">
        <v>18</v>
      </c>
      <c r="D239" s="26" t="s">
        <v>6</v>
      </c>
      <c r="E239" s="10">
        <v>4</v>
      </c>
      <c r="F239" s="23" t="s">
        <v>41</v>
      </c>
      <c r="G239">
        <f t="shared" si="11"/>
        <v>4</v>
      </c>
      <c r="H239" t="b">
        <f t="shared" si="9"/>
        <v>1</v>
      </c>
      <c r="R239" s="23" t="s">
        <v>6</v>
      </c>
      <c r="S239" s="23" t="s">
        <v>41</v>
      </c>
      <c r="U239" t="b">
        <f t="shared" si="10"/>
        <v>1</v>
      </c>
    </row>
    <row r="240" spans="1:21">
      <c r="A240" s="12">
        <v>238</v>
      </c>
      <c r="B240" s="13">
        <v>1.2</v>
      </c>
      <c r="C240" s="13">
        <v>13</v>
      </c>
      <c r="D240" s="27" t="s">
        <v>6</v>
      </c>
      <c r="E240" s="15">
        <v>4</v>
      </c>
      <c r="F240" s="23" t="s">
        <v>41</v>
      </c>
      <c r="G240">
        <f t="shared" si="11"/>
        <v>4</v>
      </c>
      <c r="H240" t="b">
        <f t="shared" si="9"/>
        <v>1</v>
      </c>
      <c r="R240" s="23" t="s">
        <v>6</v>
      </c>
      <c r="S240" s="23" t="s">
        <v>41</v>
      </c>
      <c r="U240" t="b">
        <f t="shared" si="10"/>
        <v>1</v>
      </c>
    </row>
    <row r="241" spans="1:21">
      <c r="A241" s="7">
        <v>239</v>
      </c>
      <c r="B241" s="8">
        <v>0.2</v>
      </c>
      <c r="C241" s="8">
        <v>29</v>
      </c>
      <c r="D241" s="26" t="s">
        <v>6</v>
      </c>
      <c r="E241" s="10">
        <v>5</v>
      </c>
      <c r="F241" s="23" t="s">
        <v>41</v>
      </c>
      <c r="G241">
        <f t="shared" si="11"/>
        <v>5</v>
      </c>
      <c r="H241" t="b">
        <f t="shared" si="9"/>
        <v>1</v>
      </c>
      <c r="R241" s="23" t="s">
        <v>6</v>
      </c>
      <c r="S241" s="23" t="s">
        <v>41</v>
      </c>
      <c r="U241" t="b">
        <f t="shared" si="10"/>
        <v>1</v>
      </c>
    </row>
    <row r="242" spans="1:21">
      <c r="A242" s="12">
        <v>240</v>
      </c>
      <c r="B242" s="13">
        <v>0.9</v>
      </c>
      <c r="C242" s="13">
        <v>0</v>
      </c>
      <c r="D242" s="27" t="s">
        <v>33</v>
      </c>
      <c r="E242" s="15">
        <v>0</v>
      </c>
      <c r="F242" s="23">
        <v>0</v>
      </c>
      <c r="G242">
        <f t="shared" si="11"/>
        <v>0</v>
      </c>
      <c r="H242" t="b">
        <f t="shared" si="9"/>
        <v>0</v>
      </c>
      <c r="R242" s="23" t="s">
        <v>33</v>
      </c>
      <c r="S242" s="23">
        <v>0</v>
      </c>
      <c r="U242" t="b">
        <f t="shared" si="10"/>
        <v>0</v>
      </c>
    </row>
    <row r="243" spans="1:21">
      <c r="A243" s="7">
        <v>241</v>
      </c>
      <c r="B243" s="8">
        <v>3.2</v>
      </c>
      <c r="C243" s="8">
        <v>6</v>
      </c>
      <c r="D243" s="26" t="s">
        <v>6</v>
      </c>
      <c r="E243" s="10">
        <v>1</v>
      </c>
      <c r="F243" s="23" t="s">
        <v>41</v>
      </c>
      <c r="G243">
        <f t="shared" si="11"/>
        <v>1</v>
      </c>
      <c r="H243" t="b">
        <f t="shared" si="9"/>
        <v>1</v>
      </c>
      <c r="R243" s="23" t="s">
        <v>6</v>
      </c>
      <c r="S243" s="23" t="s">
        <v>41</v>
      </c>
      <c r="U243" t="b">
        <f t="shared" si="10"/>
        <v>1</v>
      </c>
    </row>
    <row r="244" spans="1:21">
      <c r="A244" s="12">
        <v>242</v>
      </c>
      <c r="B244" s="13">
        <v>6.6</v>
      </c>
      <c r="C244" s="13">
        <v>5</v>
      </c>
      <c r="D244" s="27" t="s">
        <v>6</v>
      </c>
      <c r="E244" s="15">
        <v>1</v>
      </c>
      <c r="F244" s="23" t="s">
        <v>41</v>
      </c>
      <c r="G244">
        <f t="shared" si="11"/>
        <v>1</v>
      </c>
      <c r="H244" t="b">
        <f t="shared" si="9"/>
        <v>1</v>
      </c>
      <c r="R244" s="23" t="s">
        <v>6</v>
      </c>
      <c r="S244" s="23" t="s">
        <v>41</v>
      </c>
      <c r="U244" t="b">
        <f t="shared" si="10"/>
        <v>1</v>
      </c>
    </row>
    <row r="245" spans="1:21">
      <c r="A245" s="7">
        <v>243</v>
      </c>
      <c r="B245" s="8">
        <v>10</v>
      </c>
      <c r="C245" s="8">
        <v>2</v>
      </c>
      <c r="D245" s="26" t="s">
        <v>6</v>
      </c>
      <c r="E245" s="10">
        <v>1</v>
      </c>
      <c r="F245" s="23" t="s">
        <v>41</v>
      </c>
      <c r="G245">
        <f t="shared" si="11"/>
        <v>1</v>
      </c>
      <c r="H245" t="b">
        <f t="shared" si="9"/>
        <v>1</v>
      </c>
      <c r="R245" s="23" t="s">
        <v>6</v>
      </c>
      <c r="S245" s="23" t="s">
        <v>41</v>
      </c>
      <c r="U245" t="b">
        <f t="shared" si="10"/>
        <v>1</v>
      </c>
    </row>
    <row r="246" spans="1:21">
      <c r="A246" s="12">
        <v>244</v>
      </c>
      <c r="B246" s="13">
        <v>12.7</v>
      </c>
      <c r="C246" s="13">
        <v>8</v>
      </c>
      <c r="D246" s="27" t="s">
        <v>6</v>
      </c>
      <c r="E246" s="15">
        <v>2</v>
      </c>
      <c r="F246" s="23" t="s">
        <v>41</v>
      </c>
      <c r="G246">
        <f t="shared" si="11"/>
        <v>2</v>
      </c>
      <c r="H246" t="b">
        <f t="shared" si="9"/>
        <v>1</v>
      </c>
      <c r="R246" s="23" t="s">
        <v>6</v>
      </c>
      <c r="S246" s="23" t="s">
        <v>41</v>
      </c>
      <c r="U246" t="b">
        <f t="shared" si="10"/>
        <v>1</v>
      </c>
    </row>
    <row r="247" spans="1:21">
      <c r="A247" s="7">
        <v>245</v>
      </c>
      <c r="B247" s="8">
        <v>14.1</v>
      </c>
      <c r="C247" s="8">
        <v>1</v>
      </c>
      <c r="D247" s="26" t="s">
        <v>6</v>
      </c>
      <c r="E247" s="10">
        <v>2</v>
      </c>
      <c r="F247" s="23" t="s">
        <v>41</v>
      </c>
      <c r="G247">
        <f t="shared" si="11"/>
        <v>2</v>
      </c>
      <c r="H247" t="b">
        <f t="shared" si="9"/>
        <v>1</v>
      </c>
      <c r="R247" s="23" t="s">
        <v>6</v>
      </c>
      <c r="S247" s="23" t="s">
        <v>41</v>
      </c>
      <c r="U247" t="b">
        <f t="shared" si="10"/>
        <v>1</v>
      </c>
    </row>
    <row r="248" spans="1:21">
      <c r="A248" s="12">
        <v>246</v>
      </c>
      <c r="B248" s="13">
        <v>14</v>
      </c>
      <c r="C248" s="13">
        <v>11</v>
      </c>
      <c r="D248" s="27" t="s">
        <v>6</v>
      </c>
      <c r="E248" s="15">
        <v>2</v>
      </c>
      <c r="F248" s="23" t="s">
        <v>41</v>
      </c>
      <c r="G248">
        <f t="shared" si="11"/>
        <v>2</v>
      </c>
      <c r="H248" t="b">
        <f t="shared" si="9"/>
        <v>1</v>
      </c>
      <c r="R248" s="23" t="s">
        <v>6</v>
      </c>
      <c r="S248" s="23" t="s">
        <v>41</v>
      </c>
      <c r="U248" t="b">
        <f t="shared" si="10"/>
        <v>1</v>
      </c>
    </row>
    <row r="249" spans="1:21">
      <c r="A249" s="7">
        <v>247</v>
      </c>
      <c r="B249" s="8">
        <v>12.7</v>
      </c>
      <c r="C249" s="8">
        <v>13</v>
      </c>
      <c r="D249" s="26" t="s">
        <v>6</v>
      </c>
      <c r="E249" s="10">
        <v>3</v>
      </c>
      <c r="F249" s="23" t="s">
        <v>41</v>
      </c>
      <c r="G249">
        <f t="shared" si="11"/>
        <v>3</v>
      </c>
      <c r="H249" t="b">
        <f t="shared" si="9"/>
        <v>1</v>
      </c>
      <c r="R249" s="23" t="s">
        <v>6</v>
      </c>
      <c r="S249" s="23" t="s">
        <v>41</v>
      </c>
      <c r="U249" t="b">
        <f t="shared" si="10"/>
        <v>1</v>
      </c>
    </row>
    <row r="250" spans="1:21">
      <c r="A250" s="12">
        <v>248</v>
      </c>
      <c r="B250" s="13">
        <v>11.1</v>
      </c>
      <c r="C250" s="13">
        <v>18</v>
      </c>
      <c r="D250" s="27" t="s">
        <v>6</v>
      </c>
      <c r="E250" s="15">
        <v>3</v>
      </c>
      <c r="F250" s="23" t="s">
        <v>41</v>
      </c>
      <c r="G250">
        <f t="shared" si="11"/>
        <v>3</v>
      </c>
      <c r="H250" t="b">
        <f t="shared" si="9"/>
        <v>1</v>
      </c>
      <c r="R250" s="23" t="s">
        <v>6</v>
      </c>
      <c r="S250" s="23" t="s">
        <v>41</v>
      </c>
      <c r="U250" t="b">
        <f t="shared" si="10"/>
        <v>1</v>
      </c>
    </row>
    <row r="251" spans="1:21">
      <c r="A251" s="7">
        <v>249</v>
      </c>
      <c r="B251" s="8">
        <v>10</v>
      </c>
      <c r="C251" s="8">
        <v>15</v>
      </c>
      <c r="D251" s="26" t="s">
        <v>6</v>
      </c>
      <c r="E251" s="10">
        <v>3</v>
      </c>
      <c r="F251" s="23" t="s">
        <v>41</v>
      </c>
      <c r="G251">
        <f t="shared" si="11"/>
        <v>3</v>
      </c>
      <c r="H251" t="b">
        <f t="shared" si="9"/>
        <v>1</v>
      </c>
      <c r="R251" s="23" t="s">
        <v>6</v>
      </c>
      <c r="S251" s="23" t="s">
        <v>41</v>
      </c>
      <c r="U251" t="b">
        <f t="shared" si="10"/>
        <v>1</v>
      </c>
    </row>
    <row r="252" spans="1:21">
      <c r="A252" s="12">
        <v>250</v>
      </c>
      <c r="B252" s="13">
        <v>10.1</v>
      </c>
      <c r="C252" s="13">
        <v>12</v>
      </c>
      <c r="D252" s="27" t="s">
        <v>6</v>
      </c>
      <c r="E252" s="15">
        <v>4</v>
      </c>
      <c r="F252" s="23" t="s">
        <v>41</v>
      </c>
      <c r="G252">
        <f t="shared" si="11"/>
        <v>4</v>
      </c>
      <c r="H252" t="b">
        <f t="shared" si="9"/>
        <v>1</v>
      </c>
      <c r="R252" s="23" t="s">
        <v>6</v>
      </c>
      <c r="S252" s="23" t="s">
        <v>41</v>
      </c>
      <c r="U252" t="b">
        <f t="shared" si="10"/>
        <v>1</v>
      </c>
    </row>
    <row r="253" spans="1:21">
      <c r="A253" s="7">
        <v>251</v>
      </c>
      <c r="B253" s="8">
        <v>11.7</v>
      </c>
      <c r="C253" s="8">
        <v>2</v>
      </c>
      <c r="D253" s="26" t="s">
        <v>6</v>
      </c>
      <c r="E253" s="10">
        <v>4</v>
      </c>
      <c r="F253" s="23" t="s">
        <v>41</v>
      </c>
      <c r="G253">
        <f t="shared" si="11"/>
        <v>4</v>
      </c>
      <c r="H253" t="b">
        <f t="shared" si="9"/>
        <v>1</v>
      </c>
      <c r="R253" s="23" t="s">
        <v>6</v>
      </c>
      <c r="S253" s="23" t="s">
        <v>41</v>
      </c>
      <c r="U253" t="b">
        <f t="shared" si="10"/>
        <v>1</v>
      </c>
    </row>
    <row r="254" spans="1:21">
      <c r="A254" s="12">
        <v>252</v>
      </c>
      <c r="B254" s="13">
        <v>14.8</v>
      </c>
      <c r="C254" s="13">
        <v>21</v>
      </c>
      <c r="D254" s="27" t="s">
        <v>6</v>
      </c>
      <c r="E254" s="15">
        <v>4</v>
      </c>
      <c r="F254" s="23" t="s">
        <v>41</v>
      </c>
      <c r="G254">
        <f t="shared" si="11"/>
        <v>4</v>
      </c>
      <c r="H254" t="b">
        <f t="shared" si="9"/>
        <v>1</v>
      </c>
      <c r="R254" s="23" t="s">
        <v>6</v>
      </c>
      <c r="S254" s="23" t="s">
        <v>41</v>
      </c>
      <c r="U254" t="b">
        <f t="shared" si="10"/>
        <v>1</v>
      </c>
    </row>
    <row r="255" spans="1:21">
      <c r="A255" s="7">
        <v>253</v>
      </c>
      <c r="B255" s="8">
        <v>18.7</v>
      </c>
      <c r="C255" s="8">
        <v>28</v>
      </c>
      <c r="D255" s="26" t="s">
        <v>6</v>
      </c>
      <c r="E255" s="10">
        <v>5</v>
      </c>
      <c r="F255" s="23" t="s">
        <v>41</v>
      </c>
      <c r="G255">
        <f t="shared" si="11"/>
        <v>5</v>
      </c>
      <c r="H255" t="b">
        <f t="shared" si="9"/>
        <v>1</v>
      </c>
      <c r="R255" s="23" t="s">
        <v>6</v>
      </c>
      <c r="S255" s="23" t="s">
        <v>41</v>
      </c>
      <c r="U255" t="b">
        <f t="shared" si="10"/>
        <v>1</v>
      </c>
    </row>
    <row r="256" spans="1:21">
      <c r="A256" s="12">
        <v>254</v>
      </c>
      <c r="B256" s="13">
        <v>22.5</v>
      </c>
      <c r="C256" s="13">
        <v>0</v>
      </c>
      <c r="D256" s="27" t="s">
        <v>33</v>
      </c>
      <c r="E256" s="15">
        <v>0</v>
      </c>
      <c r="F256" s="23">
        <v>0</v>
      </c>
      <c r="G256">
        <f t="shared" si="11"/>
        <v>0</v>
      </c>
      <c r="H256" t="b">
        <f t="shared" si="9"/>
        <v>0</v>
      </c>
      <c r="R256" s="23" t="s">
        <v>33</v>
      </c>
      <c r="S256" s="23">
        <v>0</v>
      </c>
      <c r="U256" t="b">
        <f t="shared" si="10"/>
        <v>0</v>
      </c>
    </row>
    <row r="257" spans="1:21">
      <c r="A257" s="7">
        <v>255</v>
      </c>
      <c r="B257" s="8">
        <v>25.4</v>
      </c>
      <c r="C257" s="8">
        <v>3</v>
      </c>
      <c r="D257" s="26" t="s">
        <v>5</v>
      </c>
      <c r="E257" s="10">
        <v>1</v>
      </c>
      <c r="F257" s="23" t="s">
        <v>40</v>
      </c>
      <c r="G257">
        <f t="shared" si="11"/>
        <v>1</v>
      </c>
      <c r="H257" t="b">
        <f t="shared" si="9"/>
        <v>1</v>
      </c>
      <c r="R257" s="23" t="s">
        <v>5</v>
      </c>
      <c r="S257" s="23" t="s">
        <v>40</v>
      </c>
      <c r="U257" t="b">
        <f t="shared" si="10"/>
        <v>1</v>
      </c>
    </row>
    <row r="258" spans="1:21">
      <c r="A258" s="12">
        <v>256</v>
      </c>
      <c r="B258" s="13">
        <v>26.8</v>
      </c>
      <c r="C258" s="13">
        <v>5</v>
      </c>
      <c r="D258" s="27" t="s">
        <v>5</v>
      </c>
      <c r="E258" s="15">
        <v>1</v>
      </c>
      <c r="F258" s="23" t="s">
        <v>40</v>
      </c>
      <c r="G258">
        <f t="shared" si="11"/>
        <v>1</v>
      </c>
      <c r="H258" t="b">
        <f t="shared" si="9"/>
        <v>1</v>
      </c>
      <c r="R258" s="23" t="s">
        <v>5</v>
      </c>
      <c r="S258" s="23" t="s">
        <v>40</v>
      </c>
      <c r="U258" t="b">
        <f t="shared" si="10"/>
        <v>1</v>
      </c>
    </row>
    <row r="259" spans="1:21">
      <c r="A259" s="7">
        <v>257</v>
      </c>
      <c r="B259" s="8">
        <v>26.5</v>
      </c>
      <c r="C259" s="8">
        <v>5</v>
      </c>
      <c r="D259" s="26" t="s">
        <v>5</v>
      </c>
      <c r="E259" s="10">
        <v>1</v>
      </c>
      <c r="F259" s="23" t="s">
        <v>40</v>
      </c>
      <c r="G259">
        <f t="shared" si="11"/>
        <v>1</v>
      </c>
      <c r="H259" t="b">
        <f t="shared" si="9"/>
        <v>1</v>
      </c>
      <c r="R259" s="23" t="s">
        <v>5</v>
      </c>
      <c r="S259" s="23" t="s">
        <v>40</v>
      </c>
      <c r="U259" t="b">
        <f t="shared" si="10"/>
        <v>1</v>
      </c>
    </row>
    <row r="260" spans="1:21">
      <c r="A260" s="12">
        <v>258</v>
      </c>
      <c r="B260" s="13">
        <v>24.9</v>
      </c>
      <c r="C260" s="13">
        <v>7</v>
      </c>
      <c r="D260" s="27" t="s">
        <v>5</v>
      </c>
      <c r="E260" s="15">
        <v>2</v>
      </c>
      <c r="F260" s="23" t="s">
        <v>40</v>
      </c>
      <c r="G260">
        <f t="shared" si="11"/>
        <v>2</v>
      </c>
      <c r="H260" t="b">
        <f t="shared" ref="H260:H302" si="12">D260=F260</f>
        <v>1</v>
      </c>
      <c r="R260" s="23" t="s">
        <v>5</v>
      </c>
      <c r="S260" s="23" t="s">
        <v>40</v>
      </c>
      <c r="U260" t="b">
        <f t="shared" ref="U260:U302" si="13">R260=S260</f>
        <v>1</v>
      </c>
    </row>
    <row r="261" spans="1:21">
      <c r="A261" s="7">
        <v>259</v>
      </c>
      <c r="B261" s="8">
        <v>22.6</v>
      </c>
      <c r="C261" s="8">
        <v>1</v>
      </c>
      <c r="D261" s="26" t="s">
        <v>5</v>
      </c>
      <c r="E261" s="10">
        <v>2</v>
      </c>
      <c r="F261" s="23" t="s">
        <v>40</v>
      </c>
      <c r="G261">
        <f t="shared" ref="G261:G302" si="14">IF(G260=0,1,IF(G260&lt;&gt;5,IF(G258=G260,G260+1,G260),IF(C260&gt;=20,0,G260)))</f>
        <v>2</v>
      </c>
      <c r="H261" t="b">
        <f t="shared" si="12"/>
        <v>1</v>
      </c>
      <c r="R261" s="23" t="s">
        <v>5</v>
      </c>
      <c r="S261" s="23" t="s">
        <v>40</v>
      </c>
      <c r="U261" t="b">
        <f t="shared" si="13"/>
        <v>1</v>
      </c>
    </row>
    <row r="262" spans="1:21">
      <c r="A262" s="12">
        <v>260</v>
      </c>
      <c r="B262" s="13">
        <v>20.7</v>
      </c>
      <c r="C262" s="13">
        <v>6</v>
      </c>
      <c r="D262" s="27" t="s">
        <v>5</v>
      </c>
      <c r="E262" s="15">
        <v>2</v>
      </c>
      <c r="F262" s="23" t="s">
        <v>40</v>
      </c>
      <c r="G262">
        <f t="shared" si="14"/>
        <v>2</v>
      </c>
      <c r="H262" t="b">
        <f t="shared" si="12"/>
        <v>1</v>
      </c>
      <c r="R262" s="23" t="s">
        <v>5</v>
      </c>
      <c r="S262" s="23" t="s">
        <v>40</v>
      </c>
      <c r="U262" t="b">
        <f t="shared" si="13"/>
        <v>1</v>
      </c>
    </row>
    <row r="263" spans="1:21">
      <c r="A263" s="7">
        <v>261</v>
      </c>
      <c r="B263" s="8">
        <v>19.899999999999999</v>
      </c>
      <c r="C263" s="8">
        <v>6</v>
      </c>
      <c r="D263" s="26" t="s">
        <v>5</v>
      </c>
      <c r="E263" s="10">
        <v>3</v>
      </c>
      <c r="F263" s="23" t="s">
        <v>40</v>
      </c>
      <c r="G263">
        <f t="shared" si="14"/>
        <v>3</v>
      </c>
      <c r="H263" t="b">
        <f t="shared" si="12"/>
        <v>1</v>
      </c>
      <c r="R263" s="23" t="s">
        <v>5</v>
      </c>
      <c r="S263" s="23" t="s">
        <v>40</v>
      </c>
      <c r="U263" t="b">
        <f t="shared" si="13"/>
        <v>1</v>
      </c>
    </row>
    <row r="264" spans="1:21">
      <c r="A264" s="12">
        <v>262</v>
      </c>
      <c r="B264" s="13">
        <v>20.399999999999999</v>
      </c>
      <c r="C264" s="13">
        <v>10</v>
      </c>
      <c r="D264" s="27" t="s">
        <v>5</v>
      </c>
      <c r="E264" s="15">
        <v>3</v>
      </c>
      <c r="F264" s="23" t="s">
        <v>40</v>
      </c>
      <c r="G264">
        <f t="shared" si="14"/>
        <v>3</v>
      </c>
      <c r="H264" t="b">
        <f t="shared" si="12"/>
        <v>1</v>
      </c>
      <c r="R264" s="23" t="s">
        <v>5</v>
      </c>
      <c r="S264" s="23" t="s">
        <v>40</v>
      </c>
      <c r="U264" t="b">
        <f t="shared" si="13"/>
        <v>1</v>
      </c>
    </row>
    <row r="265" spans="1:21">
      <c r="A265" s="7">
        <v>263</v>
      </c>
      <c r="B265" s="8">
        <v>22.3</v>
      </c>
      <c r="C265" s="8">
        <v>16</v>
      </c>
      <c r="D265" s="26" t="s">
        <v>5</v>
      </c>
      <c r="E265" s="10">
        <v>3</v>
      </c>
      <c r="F265" s="23" t="s">
        <v>40</v>
      </c>
      <c r="G265">
        <f t="shared" si="14"/>
        <v>3</v>
      </c>
      <c r="H265" t="b">
        <f t="shared" si="12"/>
        <v>1</v>
      </c>
      <c r="R265" s="23" t="s">
        <v>5</v>
      </c>
      <c r="S265" s="23" t="s">
        <v>40</v>
      </c>
      <c r="U265" t="b">
        <f t="shared" si="13"/>
        <v>1</v>
      </c>
    </row>
    <row r="266" spans="1:21">
      <c r="A266" s="12">
        <v>264</v>
      </c>
      <c r="B266" s="13">
        <v>24.8</v>
      </c>
      <c r="C266" s="13">
        <v>9</v>
      </c>
      <c r="D266" s="27" t="s">
        <v>5</v>
      </c>
      <c r="E266" s="15">
        <v>4</v>
      </c>
      <c r="F266" s="23" t="s">
        <v>40</v>
      </c>
      <c r="G266">
        <f t="shared" si="14"/>
        <v>4</v>
      </c>
      <c r="H266" t="b">
        <f t="shared" si="12"/>
        <v>1</v>
      </c>
      <c r="R266" s="23" t="s">
        <v>5</v>
      </c>
      <c r="S266" s="23" t="s">
        <v>40</v>
      </c>
      <c r="U266" t="b">
        <f t="shared" si="13"/>
        <v>1</v>
      </c>
    </row>
    <row r="267" spans="1:21">
      <c r="A267" s="7">
        <v>265</v>
      </c>
      <c r="B267" s="8">
        <v>27.2</v>
      </c>
      <c r="C267" s="8">
        <v>18</v>
      </c>
      <c r="D267" s="26" t="s">
        <v>5</v>
      </c>
      <c r="E267" s="10">
        <v>4</v>
      </c>
      <c r="F267" s="23" t="s">
        <v>40</v>
      </c>
      <c r="G267">
        <f t="shared" si="14"/>
        <v>4</v>
      </c>
      <c r="H267" t="b">
        <f t="shared" si="12"/>
        <v>1</v>
      </c>
      <c r="R267" s="23" t="s">
        <v>5</v>
      </c>
      <c r="S267" s="23" t="s">
        <v>40</v>
      </c>
      <c r="U267" t="b">
        <f t="shared" si="13"/>
        <v>1</v>
      </c>
    </row>
    <row r="268" spans="1:21">
      <c r="A268" s="12">
        <v>266</v>
      </c>
      <c r="B268" s="13">
        <v>28.6</v>
      </c>
      <c r="C268" s="13">
        <v>4</v>
      </c>
      <c r="D268" s="27" t="s">
        <v>5</v>
      </c>
      <c r="E268" s="15">
        <v>4</v>
      </c>
      <c r="F268" s="23" t="s">
        <v>40</v>
      </c>
      <c r="G268">
        <f t="shared" si="14"/>
        <v>4</v>
      </c>
      <c r="H268" t="b">
        <f t="shared" si="12"/>
        <v>1</v>
      </c>
      <c r="R268" s="23" t="s">
        <v>5</v>
      </c>
      <c r="S268" s="23" t="s">
        <v>40</v>
      </c>
      <c r="U268" t="b">
        <f t="shared" si="13"/>
        <v>1</v>
      </c>
    </row>
    <row r="269" spans="1:21">
      <c r="A269" s="7">
        <v>267</v>
      </c>
      <c r="B269" s="8">
        <v>28.4</v>
      </c>
      <c r="C269" s="8">
        <v>22</v>
      </c>
      <c r="D269" s="26" t="s">
        <v>5</v>
      </c>
      <c r="E269" s="10">
        <v>5</v>
      </c>
      <c r="F269" s="23" t="s">
        <v>40</v>
      </c>
      <c r="G269">
        <f t="shared" si="14"/>
        <v>5</v>
      </c>
      <c r="H269" t="b">
        <f t="shared" si="12"/>
        <v>1</v>
      </c>
      <c r="R269" s="23" t="s">
        <v>5</v>
      </c>
      <c r="S269" s="23" t="s">
        <v>40</v>
      </c>
      <c r="U269" t="b">
        <f t="shared" si="13"/>
        <v>1</v>
      </c>
    </row>
    <row r="270" spans="1:21">
      <c r="A270" s="12">
        <v>268</v>
      </c>
      <c r="B270" s="13">
        <v>26.5</v>
      </c>
      <c r="C270" s="13">
        <v>0</v>
      </c>
      <c r="D270" s="27" t="s">
        <v>33</v>
      </c>
      <c r="E270" s="15">
        <v>0</v>
      </c>
      <c r="F270" s="23">
        <v>0</v>
      </c>
      <c r="G270">
        <f t="shared" si="14"/>
        <v>0</v>
      </c>
      <c r="H270" t="b">
        <f t="shared" si="12"/>
        <v>0</v>
      </c>
      <c r="R270" s="23" t="s">
        <v>33</v>
      </c>
      <c r="S270" s="23">
        <v>0</v>
      </c>
      <c r="U270" t="b">
        <f t="shared" si="13"/>
        <v>0</v>
      </c>
    </row>
    <row r="271" spans="1:21">
      <c r="A271" s="7">
        <v>269</v>
      </c>
      <c r="B271" s="8">
        <v>23.3</v>
      </c>
      <c r="C271" s="8">
        <v>4</v>
      </c>
      <c r="D271" s="26" t="s">
        <v>5</v>
      </c>
      <c r="E271" s="10">
        <v>1</v>
      </c>
      <c r="F271" s="23" t="s">
        <v>40</v>
      </c>
      <c r="G271">
        <f t="shared" si="14"/>
        <v>1</v>
      </c>
      <c r="H271" t="b">
        <f t="shared" si="12"/>
        <v>1</v>
      </c>
      <c r="R271" s="23" t="s">
        <v>5</v>
      </c>
      <c r="S271" s="23" t="s">
        <v>40</v>
      </c>
      <c r="U271" t="b">
        <f t="shared" si="13"/>
        <v>1</v>
      </c>
    </row>
    <row r="272" spans="1:21">
      <c r="A272" s="12">
        <v>270</v>
      </c>
      <c r="B272" s="13">
        <v>19.5</v>
      </c>
      <c r="C272" s="13">
        <v>6</v>
      </c>
      <c r="D272" s="27" t="s">
        <v>5</v>
      </c>
      <c r="E272" s="15">
        <v>1</v>
      </c>
      <c r="F272" s="23" t="s">
        <v>40</v>
      </c>
      <c r="G272">
        <f t="shared" si="14"/>
        <v>1</v>
      </c>
      <c r="H272" t="b">
        <f t="shared" si="12"/>
        <v>1</v>
      </c>
      <c r="R272" s="23" t="s">
        <v>5</v>
      </c>
      <c r="S272" s="23" t="s">
        <v>40</v>
      </c>
      <c r="U272" t="b">
        <f t="shared" si="13"/>
        <v>1</v>
      </c>
    </row>
    <row r="273" spans="1:21">
      <c r="A273" s="7">
        <v>271</v>
      </c>
      <c r="B273" s="8">
        <v>16</v>
      </c>
      <c r="C273" s="8">
        <v>6</v>
      </c>
      <c r="D273" s="26" t="s">
        <v>5</v>
      </c>
      <c r="E273" s="10">
        <v>1</v>
      </c>
      <c r="F273" s="23" t="s">
        <v>40</v>
      </c>
      <c r="G273">
        <f t="shared" si="14"/>
        <v>1</v>
      </c>
      <c r="H273" t="b">
        <f t="shared" si="12"/>
        <v>1</v>
      </c>
      <c r="R273" s="23" t="s">
        <v>5</v>
      </c>
      <c r="S273" s="23" t="s">
        <v>40</v>
      </c>
      <c r="U273" t="b">
        <f t="shared" si="13"/>
        <v>1</v>
      </c>
    </row>
    <row r="274" spans="1:21">
      <c r="A274" s="12">
        <v>272</v>
      </c>
      <c r="B274" s="13">
        <v>13.7</v>
      </c>
      <c r="C274" s="13">
        <v>9</v>
      </c>
      <c r="D274" s="27" t="s">
        <v>5</v>
      </c>
      <c r="E274" s="15">
        <v>2</v>
      </c>
      <c r="F274" s="23" t="s">
        <v>40</v>
      </c>
      <c r="G274">
        <f t="shared" si="14"/>
        <v>2</v>
      </c>
      <c r="H274" t="b">
        <f t="shared" si="12"/>
        <v>1</v>
      </c>
      <c r="R274" s="23" t="s">
        <v>5</v>
      </c>
      <c r="S274" s="23" t="s">
        <v>40</v>
      </c>
      <c r="U274" t="b">
        <f t="shared" si="13"/>
        <v>1</v>
      </c>
    </row>
    <row r="275" spans="1:21">
      <c r="A275" s="7">
        <v>273</v>
      </c>
      <c r="B275" s="8">
        <v>12.9</v>
      </c>
      <c r="C275" s="8">
        <v>7</v>
      </c>
      <c r="D275" s="26" t="s">
        <v>5</v>
      </c>
      <c r="E275" s="10">
        <v>2</v>
      </c>
      <c r="F275" s="23" t="s">
        <v>40</v>
      </c>
      <c r="G275">
        <f t="shared" si="14"/>
        <v>2</v>
      </c>
      <c r="H275" t="b">
        <f t="shared" si="12"/>
        <v>1</v>
      </c>
      <c r="R275" s="23" t="s">
        <v>5</v>
      </c>
      <c r="S275" s="23" t="s">
        <v>40</v>
      </c>
      <c r="U275" t="b">
        <f t="shared" si="13"/>
        <v>1</v>
      </c>
    </row>
    <row r="276" spans="1:21">
      <c r="A276" s="12">
        <v>274</v>
      </c>
      <c r="B276" s="13">
        <v>13.5</v>
      </c>
      <c r="C276" s="13">
        <v>1</v>
      </c>
      <c r="D276" s="27" t="s">
        <v>5</v>
      </c>
      <c r="E276" s="15">
        <v>2</v>
      </c>
      <c r="F276" s="23" t="s">
        <v>40</v>
      </c>
      <c r="G276">
        <f t="shared" si="14"/>
        <v>2</v>
      </c>
      <c r="H276" t="b">
        <f t="shared" si="12"/>
        <v>1</v>
      </c>
      <c r="R276" s="23" t="s">
        <v>5</v>
      </c>
      <c r="S276" s="23" t="s">
        <v>40</v>
      </c>
      <c r="U276" t="b">
        <f t="shared" si="13"/>
        <v>1</v>
      </c>
    </row>
    <row r="277" spans="1:21">
      <c r="A277" s="7">
        <v>275</v>
      </c>
      <c r="B277" s="8">
        <v>15</v>
      </c>
      <c r="C277" s="8">
        <v>18</v>
      </c>
      <c r="D277" s="26" t="s">
        <v>5</v>
      </c>
      <c r="E277" s="10">
        <v>3</v>
      </c>
      <c r="F277" s="23" t="s">
        <v>40</v>
      </c>
      <c r="G277">
        <f t="shared" si="14"/>
        <v>3</v>
      </c>
      <c r="H277" t="b">
        <f t="shared" si="12"/>
        <v>1</v>
      </c>
      <c r="R277" s="23" t="s">
        <v>5</v>
      </c>
      <c r="S277" s="23" t="s">
        <v>40</v>
      </c>
      <c r="U277" t="b">
        <f t="shared" si="13"/>
        <v>1</v>
      </c>
    </row>
    <row r="278" spans="1:21">
      <c r="A278" s="12">
        <v>276</v>
      </c>
      <c r="B278" s="13">
        <v>16.399999999999999</v>
      </c>
      <c r="C278" s="13">
        <v>13</v>
      </c>
      <c r="D278" s="27" t="s">
        <v>5</v>
      </c>
      <c r="E278" s="15">
        <v>3</v>
      </c>
      <c r="F278" s="23" t="s">
        <v>40</v>
      </c>
      <c r="G278">
        <f t="shared" si="14"/>
        <v>3</v>
      </c>
      <c r="H278" t="b">
        <f t="shared" si="12"/>
        <v>1</v>
      </c>
      <c r="R278" s="23" t="s">
        <v>5</v>
      </c>
      <c r="S278" s="23" t="s">
        <v>40</v>
      </c>
      <c r="U278" t="b">
        <f t="shared" si="13"/>
        <v>1</v>
      </c>
    </row>
    <row r="279" spans="1:21">
      <c r="A279" s="7">
        <v>277</v>
      </c>
      <c r="B279" s="8">
        <v>17.100000000000001</v>
      </c>
      <c r="C279" s="8">
        <v>2</v>
      </c>
      <c r="D279" s="26" t="s">
        <v>5</v>
      </c>
      <c r="E279" s="10">
        <v>3</v>
      </c>
      <c r="F279" s="23" t="s">
        <v>40</v>
      </c>
      <c r="G279">
        <f t="shared" si="14"/>
        <v>3</v>
      </c>
      <c r="H279" t="b">
        <f t="shared" si="12"/>
        <v>1</v>
      </c>
      <c r="R279" s="23" t="s">
        <v>5</v>
      </c>
      <c r="S279" s="23" t="s">
        <v>40</v>
      </c>
      <c r="U279" t="b">
        <f t="shared" si="13"/>
        <v>1</v>
      </c>
    </row>
    <row r="280" spans="1:21">
      <c r="A280" s="12">
        <v>278</v>
      </c>
      <c r="B280" s="13">
        <v>16.3</v>
      </c>
      <c r="C280" s="13">
        <v>10</v>
      </c>
      <c r="D280" s="27" t="s">
        <v>5</v>
      </c>
      <c r="E280" s="15">
        <v>4</v>
      </c>
      <c r="F280" s="23" t="s">
        <v>40</v>
      </c>
      <c r="G280">
        <f t="shared" si="14"/>
        <v>4</v>
      </c>
      <c r="H280" t="b">
        <f t="shared" si="12"/>
        <v>1</v>
      </c>
      <c r="R280" s="23" t="s">
        <v>5</v>
      </c>
      <c r="S280" s="23" t="s">
        <v>40</v>
      </c>
      <c r="U280" t="b">
        <f t="shared" si="13"/>
        <v>1</v>
      </c>
    </row>
    <row r="281" spans="1:21">
      <c r="A281" s="7">
        <v>279</v>
      </c>
      <c r="B281" s="8">
        <v>14</v>
      </c>
      <c r="C281" s="8">
        <v>6</v>
      </c>
      <c r="D281" s="26" t="s">
        <v>5</v>
      </c>
      <c r="E281" s="10">
        <v>4</v>
      </c>
      <c r="F281" s="23" t="s">
        <v>40</v>
      </c>
      <c r="G281">
        <f t="shared" si="14"/>
        <v>4</v>
      </c>
      <c r="H281" t="b">
        <f t="shared" si="12"/>
        <v>1</v>
      </c>
      <c r="R281" s="23" t="s">
        <v>5</v>
      </c>
      <c r="S281" s="23" t="s">
        <v>40</v>
      </c>
      <c r="U281" t="b">
        <f t="shared" si="13"/>
        <v>1</v>
      </c>
    </row>
    <row r="282" spans="1:21">
      <c r="A282" s="12">
        <v>280</v>
      </c>
      <c r="B282" s="13">
        <v>10.5</v>
      </c>
      <c r="C282" s="13">
        <v>20</v>
      </c>
      <c r="D282" s="27" t="s">
        <v>5</v>
      </c>
      <c r="E282" s="15">
        <v>4</v>
      </c>
      <c r="F282" s="23" t="s">
        <v>40</v>
      </c>
      <c r="G282">
        <f t="shared" si="14"/>
        <v>4</v>
      </c>
      <c r="H282" t="b">
        <f t="shared" si="12"/>
        <v>1</v>
      </c>
      <c r="R282" s="23" t="s">
        <v>5</v>
      </c>
      <c r="S282" s="23" t="s">
        <v>40</v>
      </c>
      <c r="U282" t="b">
        <f t="shared" si="13"/>
        <v>1</v>
      </c>
    </row>
    <row r="283" spans="1:21">
      <c r="A283" s="7">
        <v>281</v>
      </c>
      <c r="B283" s="8">
        <v>6.7</v>
      </c>
      <c r="C283" s="8">
        <v>17</v>
      </c>
      <c r="D283" s="26" t="s">
        <v>5</v>
      </c>
      <c r="E283" s="10">
        <v>5</v>
      </c>
      <c r="F283" s="23" t="s">
        <v>40</v>
      </c>
      <c r="G283">
        <f t="shared" si="14"/>
        <v>5</v>
      </c>
      <c r="H283" t="b">
        <f t="shared" si="12"/>
        <v>1</v>
      </c>
      <c r="R283" s="23" t="s">
        <v>5</v>
      </c>
      <c r="S283" s="23" t="s">
        <v>40</v>
      </c>
      <c r="U283" t="b">
        <f t="shared" si="13"/>
        <v>1</v>
      </c>
    </row>
    <row r="284" spans="1:21">
      <c r="A284" s="12">
        <v>282</v>
      </c>
      <c r="B284" s="13">
        <v>3.5</v>
      </c>
      <c r="C284" s="13">
        <v>13</v>
      </c>
      <c r="D284" s="27" t="s">
        <v>5</v>
      </c>
      <c r="E284" s="15">
        <v>5</v>
      </c>
      <c r="F284" s="23" t="s">
        <v>40</v>
      </c>
      <c r="G284">
        <f t="shared" si="14"/>
        <v>5</v>
      </c>
      <c r="H284" t="b">
        <f t="shared" si="12"/>
        <v>1</v>
      </c>
      <c r="R284" s="23" t="s">
        <v>5</v>
      </c>
      <c r="S284" s="23" t="s">
        <v>40</v>
      </c>
      <c r="U284" t="b">
        <f t="shared" si="13"/>
        <v>1</v>
      </c>
    </row>
    <row r="285" spans="1:21">
      <c r="A285" s="7">
        <v>283</v>
      </c>
      <c r="B285" s="8">
        <v>1.6</v>
      </c>
      <c r="C285" s="8">
        <v>18</v>
      </c>
      <c r="D285" s="26" t="s">
        <v>5</v>
      </c>
      <c r="E285" s="10">
        <v>5</v>
      </c>
      <c r="F285" s="23" t="s">
        <v>40</v>
      </c>
      <c r="G285">
        <f t="shared" si="14"/>
        <v>5</v>
      </c>
      <c r="H285" t="b">
        <f t="shared" si="12"/>
        <v>1</v>
      </c>
      <c r="R285" s="23" t="s">
        <v>5</v>
      </c>
      <c r="S285" s="23" t="s">
        <v>40</v>
      </c>
      <c r="U285" t="b">
        <f t="shared" si="13"/>
        <v>1</v>
      </c>
    </row>
    <row r="286" spans="1:21">
      <c r="A286" s="12">
        <v>284</v>
      </c>
      <c r="B286" s="13">
        <v>1.4</v>
      </c>
      <c r="C286" s="13">
        <v>20</v>
      </c>
      <c r="D286" s="27" t="s">
        <v>5</v>
      </c>
      <c r="E286" s="15">
        <v>5</v>
      </c>
      <c r="F286" s="23" t="s">
        <v>40</v>
      </c>
      <c r="G286">
        <f t="shared" si="14"/>
        <v>5</v>
      </c>
      <c r="H286" t="b">
        <f t="shared" si="12"/>
        <v>1</v>
      </c>
      <c r="R286" s="23" t="s">
        <v>5</v>
      </c>
      <c r="S286" s="23" t="s">
        <v>40</v>
      </c>
      <c r="U286" t="b">
        <f t="shared" si="13"/>
        <v>1</v>
      </c>
    </row>
    <row r="287" spans="1:21">
      <c r="A287" s="7">
        <v>285</v>
      </c>
      <c r="B287" s="8">
        <v>2.8</v>
      </c>
      <c r="C287" s="8">
        <v>0</v>
      </c>
      <c r="D287" s="26" t="s">
        <v>33</v>
      </c>
      <c r="E287" s="10">
        <v>0</v>
      </c>
      <c r="F287" s="23">
        <v>0</v>
      </c>
      <c r="G287">
        <f t="shared" si="14"/>
        <v>0</v>
      </c>
      <c r="H287" t="b">
        <f t="shared" si="12"/>
        <v>0</v>
      </c>
      <c r="R287" s="23" t="s">
        <v>33</v>
      </c>
      <c r="S287" s="23">
        <v>0</v>
      </c>
      <c r="U287" t="b">
        <f t="shared" si="13"/>
        <v>0</v>
      </c>
    </row>
    <row r="288" spans="1:21">
      <c r="A288" s="12">
        <v>286</v>
      </c>
      <c r="B288" s="13">
        <v>5.2</v>
      </c>
      <c r="C288" s="13">
        <v>6</v>
      </c>
      <c r="D288" s="27" t="s">
        <v>6</v>
      </c>
      <c r="E288" s="15">
        <v>1</v>
      </c>
      <c r="F288" s="23" t="s">
        <v>41</v>
      </c>
      <c r="G288">
        <f t="shared" si="14"/>
        <v>1</v>
      </c>
      <c r="H288" t="b">
        <f t="shared" si="12"/>
        <v>1</v>
      </c>
      <c r="R288" s="23" t="s">
        <v>6</v>
      </c>
      <c r="S288" s="23" t="s">
        <v>41</v>
      </c>
      <c r="U288" t="b">
        <f t="shared" si="13"/>
        <v>1</v>
      </c>
    </row>
    <row r="289" spans="1:21">
      <c r="A289" s="7">
        <v>287</v>
      </c>
      <c r="B289" s="8">
        <v>7.7</v>
      </c>
      <c r="C289" s="8">
        <v>5</v>
      </c>
      <c r="D289" s="26" t="s">
        <v>6</v>
      </c>
      <c r="E289" s="10">
        <v>1</v>
      </c>
      <c r="F289" s="23" t="s">
        <v>41</v>
      </c>
      <c r="G289">
        <f t="shared" si="14"/>
        <v>1</v>
      </c>
      <c r="H289" t="b">
        <f t="shared" si="12"/>
        <v>1</v>
      </c>
      <c r="R289" s="23" t="s">
        <v>6</v>
      </c>
      <c r="S289" s="23" t="s">
        <v>41</v>
      </c>
      <c r="U289" t="b">
        <f t="shared" si="13"/>
        <v>1</v>
      </c>
    </row>
    <row r="290" spans="1:21">
      <c r="A290" s="12">
        <v>288</v>
      </c>
      <c r="B290" s="13">
        <v>9.6</v>
      </c>
      <c r="C290" s="13">
        <v>1</v>
      </c>
      <c r="D290" s="27" t="s">
        <v>6</v>
      </c>
      <c r="E290" s="15">
        <v>1</v>
      </c>
      <c r="F290" s="23" t="s">
        <v>41</v>
      </c>
      <c r="G290">
        <f t="shared" si="14"/>
        <v>1</v>
      </c>
      <c r="H290" t="b">
        <f t="shared" si="12"/>
        <v>1</v>
      </c>
      <c r="R290" s="23" t="s">
        <v>6</v>
      </c>
      <c r="S290" s="23" t="s">
        <v>41</v>
      </c>
      <c r="U290" t="b">
        <f t="shared" si="13"/>
        <v>1</v>
      </c>
    </row>
    <row r="291" spans="1:21">
      <c r="A291" s="7">
        <v>289</v>
      </c>
      <c r="B291" s="8">
        <v>10.1</v>
      </c>
      <c r="C291" s="8">
        <v>8</v>
      </c>
      <c r="D291" s="26" t="s">
        <v>6</v>
      </c>
      <c r="E291" s="10">
        <v>2</v>
      </c>
      <c r="F291" s="23" t="s">
        <v>41</v>
      </c>
      <c r="G291">
        <f t="shared" si="14"/>
        <v>2</v>
      </c>
      <c r="H291" t="b">
        <f t="shared" si="12"/>
        <v>1</v>
      </c>
      <c r="R291" s="23" t="s">
        <v>6</v>
      </c>
      <c r="S291" s="23" t="s">
        <v>41</v>
      </c>
      <c r="U291" t="b">
        <f t="shared" si="13"/>
        <v>1</v>
      </c>
    </row>
    <row r="292" spans="1:21">
      <c r="A292" s="12">
        <v>290</v>
      </c>
      <c r="B292" s="13">
        <v>9.3000000000000007</v>
      </c>
      <c r="C292" s="13">
        <v>3</v>
      </c>
      <c r="D292" s="27" t="s">
        <v>6</v>
      </c>
      <c r="E292" s="15">
        <v>2</v>
      </c>
      <c r="F292" s="23" t="s">
        <v>41</v>
      </c>
      <c r="G292">
        <f t="shared" si="14"/>
        <v>2</v>
      </c>
      <c r="H292" t="b">
        <f t="shared" si="12"/>
        <v>1</v>
      </c>
      <c r="R292" s="23" t="s">
        <v>6</v>
      </c>
      <c r="S292" s="23" t="s">
        <v>41</v>
      </c>
      <c r="U292" t="b">
        <f t="shared" si="13"/>
        <v>1</v>
      </c>
    </row>
    <row r="293" spans="1:21">
      <c r="A293" s="7">
        <v>291</v>
      </c>
      <c r="B293" s="8">
        <v>7.4</v>
      </c>
      <c r="C293" s="8">
        <v>5</v>
      </c>
      <c r="D293" s="26" t="s">
        <v>6</v>
      </c>
      <c r="E293" s="10">
        <v>2</v>
      </c>
      <c r="F293" s="23" t="s">
        <v>41</v>
      </c>
      <c r="G293">
        <f t="shared" si="14"/>
        <v>2</v>
      </c>
      <c r="H293" t="b">
        <f t="shared" si="12"/>
        <v>1</v>
      </c>
      <c r="R293" s="23" t="s">
        <v>6</v>
      </c>
      <c r="S293" s="23" t="s">
        <v>41</v>
      </c>
      <c r="U293" t="b">
        <f t="shared" si="13"/>
        <v>1</v>
      </c>
    </row>
    <row r="294" spans="1:21">
      <c r="A294" s="12">
        <v>292</v>
      </c>
      <c r="B294" s="13">
        <v>5.0999999999999996</v>
      </c>
      <c r="C294" s="13">
        <v>17</v>
      </c>
      <c r="D294" s="27" t="s">
        <v>6</v>
      </c>
      <c r="E294" s="15">
        <v>3</v>
      </c>
      <c r="F294" s="23" t="s">
        <v>41</v>
      </c>
      <c r="G294">
        <f t="shared" si="14"/>
        <v>3</v>
      </c>
      <c r="H294" t="b">
        <f t="shared" si="12"/>
        <v>1</v>
      </c>
      <c r="R294" s="23" t="s">
        <v>6</v>
      </c>
      <c r="S294" s="23" t="s">
        <v>41</v>
      </c>
      <c r="U294" t="b">
        <f t="shared" si="13"/>
        <v>1</v>
      </c>
    </row>
    <row r="295" spans="1:21">
      <c r="A295" s="7">
        <v>293</v>
      </c>
      <c r="B295" s="8">
        <v>3.5</v>
      </c>
      <c r="C295" s="8">
        <v>9</v>
      </c>
      <c r="D295" s="26" t="s">
        <v>6</v>
      </c>
      <c r="E295" s="10">
        <v>3</v>
      </c>
      <c r="F295" s="23" t="s">
        <v>41</v>
      </c>
      <c r="G295">
        <f t="shared" si="14"/>
        <v>3</v>
      </c>
      <c r="H295" t="b">
        <f t="shared" si="12"/>
        <v>1</v>
      </c>
      <c r="R295" s="23" t="s">
        <v>6</v>
      </c>
      <c r="S295" s="23" t="s">
        <v>41</v>
      </c>
      <c r="U295" t="b">
        <f t="shared" si="13"/>
        <v>1</v>
      </c>
    </row>
    <row r="296" spans="1:21">
      <c r="A296" s="12">
        <v>294</v>
      </c>
      <c r="B296" s="13">
        <v>3.2</v>
      </c>
      <c r="C296" s="13">
        <v>4</v>
      </c>
      <c r="D296" s="27" t="s">
        <v>6</v>
      </c>
      <c r="E296" s="15">
        <v>3</v>
      </c>
      <c r="F296" s="23" t="s">
        <v>41</v>
      </c>
      <c r="G296">
        <f t="shared" si="14"/>
        <v>3</v>
      </c>
      <c r="H296" t="b">
        <f t="shared" si="12"/>
        <v>1</v>
      </c>
      <c r="R296" s="23" t="s">
        <v>6</v>
      </c>
      <c r="S296" s="23" t="s">
        <v>41</v>
      </c>
      <c r="U296" t="b">
        <f t="shared" si="13"/>
        <v>1</v>
      </c>
    </row>
    <row r="297" spans="1:21">
      <c r="A297" s="7">
        <v>295</v>
      </c>
      <c r="B297" s="8">
        <v>4.5999999999999996</v>
      </c>
      <c r="C297" s="8">
        <v>24</v>
      </c>
      <c r="D297" s="26" t="s">
        <v>6</v>
      </c>
      <c r="E297" s="10">
        <v>4</v>
      </c>
      <c r="F297" s="23" t="s">
        <v>41</v>
      </c>
      <c r="G297">
        <f t="shared" si="14"/>
        <v>4</v>
      </c>
      <c r="H297" t="b">
        <f t="shared" si="12"/>
        <v>1</v>
      </c>
      <c r="R297" s="23" t="s">
        <v>6</v>
      </c>
      <c r="S297" s="23" t="s">
        <v>41</v>
      </c>
      <c r="U297" t="b">
        <f t="shared" si="13"/>
        <v>1</v>
      </c>
    </row>
    <row r="298" spans="1:21">
      <c r="A298" s="12">
        <v>296</v>
      </c>
      <c r="B298" s="13">
        <v>7.5</v>
      </c>
      <c r="C298" s="13">
        <v>21</v>
      </c>
      <c r="D298" s="27" t="s">
        <v>6</v>
      </c>
      <c r="E298" s="15">
        <v>4</v>
      </c>
      <c r="F298" s="23" t="s">
        <v>41</v>
      </c>
      <c r="G298">
        <f t="shared" si="14"/>
        <v>4</v>
      </c>
      <c r="H298" t="b">
        <f t="shared" si="12"/>
        <v>1</v>
      </c>
      <c r="R298" s="23" t="s">
        <v>6</v>
      </c>
      <c r="S298" s="23" t="s">
        <v>41</v>
      </c>
      <c r="U298" t="b">
        <f t="shared" si="13"/>
        <v>1</v>
      </c>
    </row>
    <row r="299" spans="1:21">
      <c r="A299" s="7">
        <v>297</v>
      </c>
      <c r="B299" s="8">
        <v>11.3</v>
      </c>
      <c r="C299" s="8">
        <v>8</v>
      </c>
      <c r="D299" s="26" t="s">
        <v>6</v>
      </c>
      <c r="E299" s="10">
        <v>5</v>
      </c>
      <c r="F299" s="23" t="s">
        <v>41</v>
      </c>
      <c r="G299">
        <f t="shared" si="14"/>
        <v>4</v>
      </c>
      <c r="H299" t="b">
        <f t="shared" si="12"/>
        <v>1</v>
      </c>
      <c r="R299" s="23" t="s">
        <v>6</v>
      </c>
      <c r="S299" s="23" t="s">
        <v>41</v>
      </c>
      <c r="U299" t="b">
        <f t="shared" si="13"/>
        <v>1</v>
      </c>
    </row>
    <row r="300" spans="1:21">
      <c r="A300" s="12">
        <v>298</v>
      </c>
      <c r="B300" s="13">
        <v>15.2</v>
      </c>
      <c r="C300" s="13">
        <v>23</v>
      </c>
      <c r="D300" s="27" t="s">
        <v>6</v>
      </c>
      <c r="E300" s="15">
        <v>5</v>
      </c>
      <c r="F300" s="23" t="s">
        <v>41</v>
      </c>
      <c r="G300">
        <f t="shared" si="14"/>
        <v>5</v>
      </c>
      <c r="H300" t="b">
        <f t="shared" si="12"/>
        <v>1</v>
      </c>
      <c r="R300" s="23" t="s">
        <v>6</v>
      </c>
      <c r="S300" s="23" t="s">
        <v>41</v>
      </c>
      <c r="U300" t="b">
        <f t="shared" si="13"/>
        <v>1</v>
      </c>
    </row>
    <row r="301" spans="1:21">
      <c r="A301" s="7">
        <v>299</v>
      </c>
      <c r="B301" s="8">
        <v>18.3</v>
      </c>
      <c r="C301" s="8">
        <v>0</v>
      </c>
      <c r="D301" s="26" t="s">
        <v>33</v>
      </c>
      <c r="E301" s="10">
        <v>0</v>
      </c>
      <c r="F301" s="23">
        <v>0</v>
      </c>
      <c r="G301">
        <f t="shared" si="14"/>
        <v>0</v>
      </c>
      <c r="H301" t="b">
        <f t="shared" si="12"/>
        <v>0</v>
      </c>
      <c r="R301" s="23" t="s">
        <v>33</v>
      </c>
      <c r="S301" s="23">
        <v>0</v>
      </c>
      <c r="U301" t="b">
        <f t="shared" si="13"/>
        <v>0</v>
      </c>
    </row>
    <row r="302" spans="1:21">
      <c r="A302" s="12">
        <v>300</v>
      </c>
      <c r="B302" s="13">
        <v>19.899999999999999</v>
      </c>
      <c r="C302" s="13">
        <v>5</v>
      </c>
      <c r="D302" s="27" t="s">
        <v>5</v>
      </c>
      <c r="E302" s="15">
        <v>1</v>
      </c>
      <c r="F302" s="23" t="s">
        <v>40</v>
      </c>
      <c r="G302">
        <f t="shared" si="14"/>
        <v>1</v>
      </c>
      <c r="H302" t="b">
        <f t="shared" si="12"/>
        <v>1</v>
      </c>
      <c r="R302" s="23" t="s">
        <v>5</v>
      </c>
      <c r="S302" s="23" t="s">
        <v>40</v>
      </c>
      <c r="U302" t="b">
        <f t="shared" si="1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7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4</vt:i4>
      </vt:variant>
    </vt:vector>
  </HeadingPairs>
  <TitlesOfParts>
    <vt:vector size="12" baseType="lpstr">
      <vt:lpstr>5.1</vt:lpstr>
      <vt:lpstr>5.2</vt:lpstr>
      <vt:lpstr>5.3 pom</vt:lpstr>
      <vt:lpstr>Arkusz6</vt:lpstr>
      <vt:lpstr>5.4a</vt:lpstr>
      <vt:lpstr>5.4b</vt:lpstr>
      <vt:lpstr>5.4c</vt:lpstr>
      <vt:lpstr>5.3</vt:lpstr>
      <vt:lpstr>'5.1'!pogoda</vt:lpstr>
      <vt:lpstr>'5.2'!pogoda</vt:lpstr>
      <vt:lpstr>'5.3 pom'!pogoda</vt:lpstr>
      <vt:lpstr>'5.4a'!pogoda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uczen1</dc:creator>
  <cp:lastModifiedBy>uczen1</cp:lastModifiedBy>
  <dcterms:created xsi:type="dcterms:W3CDTF">2024-01-12T12:37:00Z</dcterms:created>
  <dcterms:modified xsi:type="dcterms:W3CDTF">2024-01-17T12:55:40Z</dcterms:modified>
</cp:coreProperties>
</file>