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240" yWindow="120" windowWidth="24720" windowHeight="12090" activeTab="3"/>
  </bookViews>
  <sheets>
    <sheet name="4.1" sheetId="1" r:id="rId1"/>
    <sheet name="4.2" sheetId="2" r:id="rId2"/>
    <sheet name="4.3" sheetId="3" r:id="rId3"/>
    <sheet name="4.4-wykres" sheetId="6" r:id="rId4"/>
    <sheet name="4.4" sheetId="4" r:id="rId5"/>
  </sheets>
  <calcPr calcId="125725"/>
  <pivotCaches>
    <pivotCache cacheId="8" r:id="rId6"/>
  </pivotCaches>
</workbook>
</file>

<file path=xl/calcChain.xml><?xml version="1.0" encoding="utf-8"?>
<calcChain xmlns="http://schemas.openxmlformats.org/spreadsheetml/2006/main">
  <c r="J123" i="4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J2"/>
  <c r="N2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I2"/>
  <c r="H2"/>
  <c r="L2" s="1"/>
  <c r="L3" s="1"/>
  <c r="N3" i="3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J123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J2"/>
  <c r="N2" s="1"/>
  <c r="I2"/>
  <c r="M2" s="1"/>
  <c r="H2"/>
  <c r="L2" s="1"/>
  <c r="S4" i="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J123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N4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J4"/>
  <c r="I4"/>
  <c r="H4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N3"/>
  <c r="J3"/>
  <c r="I3"/>
  <c r="H3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D3"/>
  <c r="N2"/>
  <c r="J2"/>
  <c r="I2"/>
  <c r="M2" s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H2"/>
  <c r="L2" s="1"/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2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N4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3"/>
  <c r="M3"/>
  <c r="L3"/>
  <c r="M2"/>
  <c r="N2"/>
  <c r="L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J2"/>
  <c r="I2"/>
  <c r="H2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3"/>
  <c r="E3"/>
  <c r="D3"/>
  <c r="P3" i="4" l="1"/>
  <c r="L4"/>
  <c r="P2"/>
  <c r="L3" i="3"/>
  <c r="P3" s="1"/>
  <c r="N4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P2"/>
  <c r="L3" i="2"/>
  <c r="R3" i="4" l="1"/>
  <c r="S3"/>
  <c r="T3"/>
  <c r="P4"/>
  <c r="L5"/>
  <c r="S2"/>
  <c r="R2"/>
  <c r="T2"/>
  <c r="L4" i="3"/>
  <c r="P4" s="1"/>
  <c r="R2"/>
  <c r="S2"/>
  <c r="T2"/>
  <c r="T3"/>
  <c r="S3"/>
  <c r="R3"/>
  <c r="L4" i="2"/>
  <c r="S4" i="4" l="1"/>
  <c r="R4"/>
  <c r="T4"/>
  <c r="L6"/>
  <c r="P5"/>
  <c r="L5" i="3"/>
  <c r="P5" s="1"/>
  <c r="T4"/>
  <c r="S4"/>
  <c r="R4"/>
  <c r="L5" i="2"/>
  <c r="P6" i="4" l="1"/>
  <c r="L7"/>
  <c r="S5"/>
  <c r="R5"/>
  <c r="T5"/>
  <c r="L6" i="3"/>
  <c r="L7" s="1"/>
  <c r="R5"/>
  <c r="T5"/>
  <c r="S5"/>
  <c r="L6" i="2"/>
  <c r="R6" i="4" l="1"/>
  <c r="S6"/>
  <c r="T6"/>
  <c r="P7"/>
  <c r="L8"/>
  <c r="P6" i="3"/>
  <c r="R6" s="1"/>
  <c r="L8"/>
  <c r="P7"/>
  <c r="L7" i="2"/>
  <c r="L9" i="4" l="1"/>
  <c r="P8"/>
  <c r="R7"/>
  <c r="S7"/>
  <c r="T7"/>
  <c r="T6" i="3"/>
  <c r="S6"/>
  <c r="T7"/>
  <c r="S7"/>
  <c r="R7"/>
  <c r="L9"/>
  <c r="P8"/>
  <c r="L8" i="2"/>
  <c r="P9" i="4" l="1"/>
  <c r="L10"/>
  <c r="T8"/>
  <c r="R8"/>
  <c r="S8"/>
  <c r="T8" i="3"/>
  <c r="S8"/>
  <c r="R8"/>
  <c r="L10"/>
  <c r="P9"/>
  <c r="L9" i="2"/>
  <c r="R9" i="4" l="1"/>
  <c r="S9"/>
  <c r="T9"/>
  <c r="P10"/>
  <c r="L11"/>
  <c r="T9" i="3"/>
  <c r="S9"/>
  <c r="R9"/>
  <c r="P10"/>
  <c r="L11"/>
  <c r="L10" i="2"/>
  <c r="R10" i="4" l="1"/>
  <c r="S10"/>
  <c r="T10"/>
  <c r="P11"/>
  <c r="L12"/>
  <c r="S10" i="3"/>
  <c r="R10"/>
  <c r="T10"/>
  <c r="L12"/>
  <c r="P11"/>
  <c r="L11" i="2"/>
  <c r="T11" i="4" l="1"/>
  <c r="R11"/>
  <c r="S11"/>
  <c r="P12"/>
  <c r="L13"/>
  <c r="T11" i="3"/>
  <c r="S11"/>
  <c r="R11"/>
  <c r="P12"/>
  <c r="L13"/>
  <c r="L12" i="2"/>
  <c r="R12" i="4" l="1"/>
  <c r="S12"/>
  <c r="T12"/>
  <c r="L14"/>
  <c r="P13"/>
  <c r="T12" i="3"/>
  <c r="S12"/>
  <c r="R12"/>
  <c r="P13"/>
  <c r="L14"/>
  <c r="L13" i="2"/>
  <c r="P14" i="4" l="1"/>
  <c r="L15"/>
  <c r="S13"/>
  <c r="T13"/>
  <c r="R13"/>
  <c r="R13" i="3"/>
  <c r="T13"/>
  <c r="S13"/>
  <c r="P14"/>
  <c r="L15"/>
  <c r="L14" i="2"/>
  <c r="R14" i="4" l="1"/>
  <c r="S14"/>
  <c r="T14"/>
  <c r="P15"/>
  <c r="L16"/>
  <c r="T14" i="3"/>
  <c r="S14"/>
  <c r="R14"/>
  <c r="L16"/>
  <c r="P15"/>
  <c r="L15" i="2"/>
  <c r="R15" i="4" l="1"/>
  <c r="S15"/>
  <c r="T15"/>
  <c r="L17"/>
  <c r="P16"/>
  <c r="T15" i="3"/>
  <c r="S15"/>
  <c r="R15"/>
  <c r="P16"/>
  <c r="L17"/>
  <c r="L16" i="2"/>
  <c r="P17" i="4" l="1"/>
  <c r="L18"/>
  <c r="T16"/>
  <c r="S16"/>
  <c r="R16"/>
  <c r="T16" i="3"/>
  <c r="S16"/>
  <c r="R16"/>
  <c r="P17"/>
  <c r="L18"/>
  <c r="L17" i="2"/>
  <c r="R17" i="4" l="1"/>
  <c r="S17"/>
  <c r="T17"/>
  <c r="L19"/>
  <c r="P18"/>
  <c r="T17" i="3"/>
  <c r="S17"/>
  <c r="R17"/>
  <c r="P18"/>
  <c r="L19"/>
  <c r="L18" i="2"/>
  <c r="P19" i="4" l="1"/>
  <c r="L20"/>
  <c r="R18"/>
  <c r="S18"/>
  <c r="T18"/>
  <c r="S18" i="3"/>
  <c r="R18"/>
  <c r="T18"/>
  <c r="L20"/>
  <c r="P19"/>
  <c r="L19" i="2"/>
  <c r="T19" i="4" l="1"/>
  <c r="R19"/>
  <c r="S19"/>
  <c r="P20"/>
  <c r="L21"/>
  <c r="T19" i="3"/>
  <c r="S19"/>
  <c r="R19"/>
  <c r="L21"/>
  <c r="P20"/>
  <c r="L20" i="2"/>
  <c r="R20" i="4" l="1"/>
  <c r="S20"/>
  <c r="T20"/>
  <c r="L22"/>
  <c r="P21"/>
  <c r="T20" i="3"/>
  <c r="S20"/>
  <c r="R20"/>
  <c r="P21"/>
  <c r="L22"/>
  <c r="L21" i="2"/>
  <c r="P22" i="4" l="1"/>
  <c r="L23"/>
  <c r="S21"/>
  <c r="T21"/>
  <c r="R21"/>
  <c r="R21" i="3"/>
  <c r="T21"/>
  <c r="S21"/>
  <c r="P22"/>
  <c r="L23"/>
  <c r="L22" i="2"/>
  <c r="R22" i="4" l="1"/>
  <c r="S22"/>
  <c r="T22"/>
  <c r="P23"/>
  <c r="L24"/>
  <c r="T22" i="3"/>
  <c r="S22"/>
  <c r="R22"/>
  <c r="L24"/>
  <c r="P23"/>
  <c r="L23" i="2"/>
  <c r="R23" i="4" l="1"/>
  <c r="S23"/>
  <c r="T23"/>
  <c r="L25"/>
  <c r="P24"/>
  <c r="T23" i="3"/>
  <c r="S23"/>
  <c r="R23"/>
  <c r="P24"/>
  <c r="L25"/>
  <c r="L24" i="2"/>
  <c r="P25" i="4" l="1"/>
  <c r="L26"/>
  <c r="T24"/>
  <c r="S24"/>
  <c r="R24"/>
  <c r="T24" i="3"/>
  <c r="S24"/>
  <c r="R24"/>
  <c r="L26"/>
  <c r="P25"/>
  <c r="L25" i="2"/>
  <c r="R25" i="4" l="1"/>
  <c r="S25"/>
  <c r="T25"/>
  <c r="L27"/>
  <c r="P26"/>
  <c r="T25" i="3"/>
  <c r="S25"/>
  <c r="R25"/>
  <c r="P26"/>
  <c r="L27"/>
  <c r="L26" i="2"/>
  <c r="P27" i="4" l="1"/>
  <c r="L28"/>
  <c r="R26"/>
  <c r="S26"/>
  <c r="T26"/>
  <c r="S26" i="3"/>
  <c r="R26"/>
  <c r="T26"/>
  <c r="L28"/>
  <c r="P27"/>
  <c r="L27" i="2"/>
  <c r="T27" i="4" l="1"/>
  <c r="R27"/>
  <c r="S27"/>
  <c r="P28"/>
  <c r="L29"/>
  <c r="T27" i="3"/>
  <c r="S27"/>
  <c r="R27"/>
  <c r="L29"/>
  <c r="P28"/>
  <c r="L28" i="2"/>
  <c r="R28" i="4" l="1"/>
  <c r="S28"/>
  <c r="T28"/>
  <c r="L30"/>
  <c r="P29"/>
  <c r="T28" i="3"/>
  <c r="S28"/>
  <c r="R28"/>
  <c r="L30"/>
  <c r="P29"/>
  <c r="L29" i="2"/>
  <c r="P30" i="4" l="1"/>
  <c r="L31"/>
  <c r="S29"/>
  <c r="T29"/>
  <c r="R29"/>
  <c r="R29" i="3"/>
  <c r="T29"/>
  <c r="S29"/>
  <c r="P30"/>
  <c r="L31"/>
  <c r="L30" i="2"/>
  <c r="R30" i="4" l="1"/>
  <c r="S30"/>
  <c r="T30"/>
  <c r="P31"/>
  <c r="L32"/>
  <c r="T30" i="3"/>
  <c r="S30"/>
  <c r="R30"/>
  <c r="L32"/>
  <c r="P31"/>
  <c r="L31" i="2"/>
  <c r="R31" i="4" l="1"/>
  <c r="S31"/>
  <c r="T31"/>
  <c r="L33"/>
  <c r="P32"/>
  <c r="T31" i="3"/>
  <c r="S31"/>
  <c r="R31"/>
  <c r="L33"/>
  <c r="P32"/>
  <c r="L32" i="2"/>
  <c r="P33" i="4" l="1"/>
  <c r="L34"/>
  <c r="T32"/>
  <c r="S32"/>
  <c r="R32"/>
  <c r="T32" i="3"/>
  <c r="S32"/>
  <c r="R32"/>
  <c r="L34"/>
  <c r="P33"/>
  <c r="L33" i="2"/>
  <c r="R33" i="4" l="1"/>
  <c r="S33"/>
  <c r="T33"/>
  <c r="P34"/>
  <c r="L35"/>
  <c r="T33" i="3"/>
  <c r="S33"/>
  <c r="R33"/>
  <c r="P34"/>
  <c r="L35"/>
  <c r="L34" i="2"/>
  <c r="R34" i="4" l="1"/>
  <c r="S34"/>
  <c r="T34"/>
  <c r="P35"/>
  <c r="L36"/>
  <c r="S34" i="3"/>
  <c r="R34"/>
  <c r="T34"/>
  <c r="L36"/>
  <c r="P35"/>
  <c r="L35" i="2"/>
  <c r="T35" i="4" l="1"/>
  <c r="R35"/>
  <c r="S35"/>
  <c r="P36"/>
  <c r="L37"/>
  <c r="T35" i="3"/>
  <c r="S35"/>
  <c r="R35"/>
  <c r="L37"/>
  <c r="P36"/>
  <c r="L36" i="2"/>
  <c r="R36" i="4" l="1"/>
  <c r="S36"/>
  <c r="T36"/>
  <c r="L38"/>
  <c r="P37"/>
  <c r="T36" i="3"/>
  <c r="S36"/>
  <c r="R36"/>
  <c r="L38"/>
  <c r="P37"/>
  <c r="L37" i="2"/>
  <c r="P38" i="4" l="1"/>
  <c r="L39"/>
  <c r="S37"/>
  <c r="T37"/>
  <c r="R37"/>
  <c r="R37" i="3"/>
  <c r="T37"/>
  <c r="S37"/>
  <c r="P38"/>
  <c r="L39"/>
  <c r="L38" i="2"/>
  <c r="R38" i="4" l="1"/>
  <c r="S38"/>
  <c r="T38"/>
  <c r="P39"/>
  <c r="L40"/>
  <c r="T38" i="3"/>
  <c r="S38"/>
  <c r="R38"/>
  <c r="L40"/>
  <c r="P39"/>
  <c r="L39" i="2"/>
  <c r="R39" i="4" l="1"/>
  <c r="S39"/>
  <c r="T39"/>
  <c r="L41"/>
  <c r="P40"/>
  <c r="T39" i="3"/>
  <c r="S39"/>
  <c r="R39"/>
  <c r="L41"/>
  <c r="P40"/>
  <c r="L40" i="2"/>
  <c r="P41" i="4" l="1"/>
  <c r="L42"/>
  <c r="T40"/>
  <c r="S40"/>
  <c r="R40"/>
  <c r="T40" i="3"/>
  <c r="S40"/>
  <c r="R40"/>
  <c r="L42"/>
  <c r="P41"/>
  <c r="L41" i="2"/>
  <c r="R41" i="4" l="1"/>
  <c r="S41"/>
  <c r="T41"/>
  <c r="L43"/>
  <c r="P42"/>
  <c r="T41" i="3"/>
  <c r="S41"/>
  <c r="R41"/>
  <c r="P42"/>
  <c r="L43"/>
  <c r="L42" i="2"/>
  <c r="P43" i="4" l="1"/>
  <c r="L44"/>
  <c r="R42"/>
  <c r="S42"/>
  <c r="T42"/>
  <c r="S42" i="3"/>
  <c r="R42"/>
  <c r="T42"/>
  <c r="L44"/>
  <c r="P43"/>
  <c r="L43" i="2"/>
  <c r="T43" i="4" l="1"/>
  <c r="R43"/>
  <c r="S43"/>
  <c r="P44"/>
  <c r="L45"/>
  <c r="T43" i="3"/>
  <c r="S43"/>
  <c r="R43"/>
  <c r="L45"/>
  <c r="P44"/>
  <c r="L44" i="2"/>
  <c r="R44" i="4" l="1"/>
  <c r="S44"/>
  <c r="T44"/>
  <c r="L46"/>
  <c r="P45"/>
  <c r="T44" i="3"/>
  <c r="S44"/>
  <c r="R44"/>
  <c r="P45"/>
  <c r="L46"/>
  <c r="L45" i="2"/>
  <c r="P46" i="4" l="1"/>
  <c r="L47"/>
  <c r="S45"/>
  <c r="T45"/>
  <c r="R45"/>
  <c r="R45" i="3"/>
  <c r="T45"/>
  <c r="S45"/>
  <c r="P46"/>
  <c r="L47"/>
  <c r="L46" i="2"/>
  <c r="R46" i="4" l="1"/>
  <c r="S46"/>
  <c r="T46"/>
  <c r="P47"/>
  <c r="L48"/>
  <c r="T46" i="3"/>
  <c r="S46"/>
  <c r="R46"/>
  <c r="L48"/>
  <c r="P47"/>
  <c r="L47" i="2"/>
  <c r="R47" i="4" l="1"/>
  <c r="S47"/>
  <c r="T47"/>
  <c r="L49"/>
  <c r="P48"/>
  <c r="T47" i="3"/>
  <c r="S47"/>
  <c r="R47"/>
  <c r="L49"/>
  <c r="P48"/>
  <c r="L48" i="2"/>
  <c r="P49" i="4" l="1"/>
  <c r="L50"/>
  <c r="T48"/>
  <c r="R48"/>
  <c r="S48"/>
  <c r="T48" i="3"/>
  <c r="S48"/>
  <c r="R48"/>
  <c r="P49"/>
  <c r="L50"/>
  <c r="L49" i="2"/>
  <c r="R49" i="4" l="1"/>
  <c r="S49"/>
  <c r="T49"/>
  <c r="P50"/>
  <c r="L51"/>
  <c r="T49" i="3"/>
  <c r="S49"/>
  <c r="R49"/>
  <c r="P50"/>
  <c r="L51"/>
  <c r="L50" i="2"/>
  <c r="R50" i="4" l="1"/>
  <c r="S50"/>
  <c r="T50"/>
  <c r="P51"/>
  <c r="L52"/>
  <c r="S50" i="3"/>
  <c r="R50"/>
  <c r="T50"/>
  <c r="L52"/>
  <c r="P51"/>
  <c r="L51" i="2"/>
  <c r="T51" i="4" l="1"/>
  <c r="R51"/>
  <c r="S51"/>
  <c r="P52"/>
  <c r="L53"/>
  <c r="T51" i="3"/>
  <c r="S51"/>
  <c r="R51"/>
  <c r="L53"/>
  <c r="P52"/>
  <c r="L52" i="2"/>
  <c r="R52" i="4" l="1"/>
  <c r="S52"/>
  <c r="T52"/>
  <c r="L54"/>
  <c r="P53"/>
  <c r="T52" i="3"/>
  <c r="S52"/>
  <c r="R52"/>
  <c r="P53"/>
  <c r="L54"/>
  <c r="L53" i="2"/>
  <c r="P54" i="4" l="1"/>
  <c r="L55"/>
  <c r="S53"/>
  <c r="T53"/>
  <c r="R53"/>
  <c r="R53" i="3"/>
  <c r="T53"/>
  <c r="S53"/>
  <c r="P54"/>
  <c r="L55"/>
  <c r="L54" i="2"/>
  <c r="R54" i="4" l="1"/>
  <c r="S54"/>
  <c r="T54"/>
  <c r="P55"/>
  <c r="L56"/>
  <c r="T54" i="3"/>
  <c r="S54"/>
  <c r="R54"/>
  <c r="L56"/>
  <c r="P55"/>
  <c r="L55" i="2"/>
  <c r="R55" i="4" l="1"/>
  <c r="S55"/>
  <c r="T55"/>
  <c r="L57"/>
  <c r="P56"/>
  <c r="T55" i="3"/>
  <c r="S55"/>
  <c r="R55"/>
  <c r="L57"/>
  <c r="P56"/>
  <c r="L56" i="2"/>
  <c r="P57" i="4" l="1"/>
  <c r="L58"/>
  <c r="T56"/>
  <c r="S56"/>
  <c r="R56"/>
  <c r="T56" i="3"/>
  <c r="S56"/>
  <c r="R56"/>
  <c r="L58"/>
  <c r="P57"/>
  <c r="L57" i="2"/>
  <c r="R57" i="4" l="1"/>
  <c r="S57"/>
  <c r="T57"/>
  <c r="L59"/>
  <c r="P58"/>
  <c r="T57" i="3"/>
  <c r="S57"/>
  <c r="R57"/>
  <c r="P58"/>
  <c r="L59"/>
  <c r="L58" i="2"/>
  <c r="P59" i="4" l="1"/>
  <c r="L60"/>
  <c r="R58"/>
  <c r="S58"/>
  <c r="T58"/>
  <c r="S58" i="3"/>
  <c r="R58"/>
  <c r="T58"/>
  <c r="L60"/>
  <c r="P59"/>
  <c r="L59" i="2"/>
  <c r="R59" i="4" l="1"/>
  <c r="T59"/>
  <c r="S59"/>
  <c r="P60"/>
  <c r="L61"/>
  <c r="T59" i="3"/>
  <c r="S59"/>
  <c r="R59"/>
  <c r="L61"/>
  <c r="P60"/>
  <c r="L60" i="2"/>
  <c r="L62" i="4" l="1"/>
  <c r="P61"/>
  <c r="R60"/>
  <c r="S60"/>
  <c r="T60"/>
  <c r="T60" i="3"/>
  <c r="S60"/>
  <c r="R60"/>
  <c r="L62"/>
  <c r="P61"/>
  <c r="L61" i="2"/>
  <c r="P62" i="4" l="1"/>
  <c r="L63"/>
  <c r="S61"/>
  <c r="T61"/>
  <c r="R61"/>
  <c r="R61" i="3"/>
  <c r="T61"/>
  <c r="S61"/>
  <c r="P62"/>
  <c r="L63"/>
  <c r="L62" i="2"/>
  <c r="R62" i="4" l="1"/>
  <c r="S62"/>
  <c r="T62"/>
  <c r="P63"/>
  <c r="L64"/>
  <c r="T62" i="3"/>
  <c r="S62"/>
  <c r="R62"/>
  <c r="L64"/>
  <c r="P63"/>
  <c r="L63" i="2"/>
  <c r="R63" i="4" l="1"/>
  <c r="S63"/>
  <c r="T63"/>
  <c r="L65"/>
  <c r="P64"/>
  <c r="T63" i="3"/>
  <c r="S63"/>
  <c r="R63"/>
  <c r="L65"/>
  <c r="P64"/>
  <c r="L64" i="2"/>
  <c r="P65" i="4" l="1"/>
  <c r="L66"/>
  <c r="T64"/>
  <c r="R64"/>
  <c r="S64"/>
  <c r="T64" i="3"/>
  <c r="S64"/>
  <c r="R64"/>
  <c r="L66"/>
  <c r="P65"/>
  <c r="L65" i="2"/>
  <c r="L67" i="4" l="1"/>
  <c r="P66"/>
  <c r="R65"/>
  <c r="S65"/>
  <c r="T65"/>
  <c r="T65" i="3"/>
  <c r="S65"/>
  <c r="R65"/>
  <c r="P66"/>
  <c r="L67"/>
  <c r="L66" i="2"/>
  <c r="P67" i="4" l="1"/>
  <c r="L68"/>
  <c r="R66"/>
  <c r="S66"/>
  <c r="T66"/>
  <c r="S66" i="3"/>
  <c r="R66"/>
  <c r="T66"/>
  <c r="L68"/>
  <c r="P67"/>
  <c r="L67" i="2"/>
  <c r="T67" i="4" l="1"/>
  <c r="R67"/>
  <c r="S67"/>
  <c r="P68"/>
  <c r="L69"/>
  <c r="T67" i="3"/>
  <c r="S67"/>
  <c r="R67"/>
  <c r="L69"/>
  <c r="P68"/>
  <c r="L68" i="2"/>
  <c r="R68" i="4" l="1"/>
  <c r="S68"/>
  <c r="T68"/>
  <c r="L70"/>
  <c r="P69"/>
  <c r="T68" i="3"/>
  <c r="S68"/>
  <c r="R68"/>
  <c r="L70"/>
  <c r="P69"/>
  <c r="L69" i="2"/>
  <c r="P70" i="4" l="1"/>
  <c r="L71"/>
  <c r="S69"/>
  <c r="T69"/>
  <c r="R69"/>
  <c r="R69" i="3"/>
  <c r="T69"/>
  <c r="S69"/>
  <c r="P70"/>
  <c r="L71"/>
  <c r="L70" i="2"/>
  <c r="R70" i="4" l="1"/>
  <c r="S70"/>
  <c r="T70"/>
  <c r="P71"/>
  <c r="L72"/>
  <c r="T70" i="3"/>
  <c r="S70"/>
  <c r="R70"/>
  <c r="L72"/>
  <c r="P71"/>
  <c r="L71" i="2"/>
  <c r="R71" i="4" l="1"/>
  <c r="S71"/>
  <c r="T71"/>
  <c r="P72"/>
  <c r="L73"/>
  <c r="T71" i="3"/>
  <c r="S71"/>
  <c r="R71"/>
  <c r="L73"/>
  <c r="P72"/>
  <c r="L72" i="2"/>
  <c r="T72" i="4" l="1"/>
  <c r="S72"/>
  <c r="R72"/>
  <c r="P73"/>
  <c r="L74"/>
  <c r="T72" i="3"/>
  <c r="S72"/>
  <c r="R72"/>
  <c r="L74"/>
  <c r="P73"/>
  <c r="L73" i="2"/>
  <c r="R73" i="4" l="1"/>
  <c r="S73"/>
  <c r="T73"/>
  <c r="L75"/>
  <c r="P74"/>
  <c r="T73" i="3"/>
  <c r="S73"/>
  <c r="R73"/>
  <c r="P74"/>
  <c r="L75"/>
  <c r="L74" i="2"/>
  <c r="R74" i="4" l="1"/>
  <c r="S74"/>
  <c r="T74"/>
  <c r="P75"/>
  <c r="L76"/>
  <c r="S74" i="3"/>
  <c r="R74"/>
  <c r="T74"/>
  <c r="L76"/>
  <c r="P75"/>
  <c r="L75" i="2"/>
  <c r="T75" i="4" l="1"/>
  <c r="R75"/>
  <c r="S75"/>
  <c r="P76"/>
  <c r="L77"/>
  <c r="T75" i="3"/>
  <c r="S75"/>
  <c r="R75"/>
  <c r="L77"/>
  <c r="P76"/>
  <c r="L76" i="2"/>
  <c r="R76" i="4" l="1"/>
  <c r="S76"/>
  <c r="T76"/>
  <c r="L78"/>
  <c r="P77"/>
  <c r="T76" i="3"/>
  <c r="S76"/>
  <c r="R76"/>
  <c r="L78"/>
  <c r="P77"/>
  <c r="L77" i="2"/>
  <c r="P78" i="4" l="1"/>
  <c r="L79"/>
  <c r="S77"/>
  <c r="R77"/>
  <c r="T77"/>
  <c r="R77" i="3"/>
  <c r="T77"/>
  <c r="S77"/>
  <c r="P78"/>
  <c r="L79"/>
  <c r="L78" i="2"/>
  <c r="R78" i="4" l="1"/>
  <c r="S78"/>
  <c r="T78"/>
  <c r="P79"/>
  <c r="L80"/>
  <c r="T78" i="3"/>
  <c r="S78"/>
  <c r="R78"/>
  <c r="L80"/>
  <c r="P79"/>
  <c r="L79" i="2"/>
  <c r="P80" i="4" l="1"/>
  <c r="L81"/>
  <c r="R79"/>
  <c r="S79"/>
  <c r="T79"/>
  <c r="T79" i="3"/>
  <c r="S79"/>
  <c r="R79"/>
  <c r="L81"/>
  <c r="P80"/>
  <c r="L80" i="2"/>
  <c r="T80" i="4" l="1"/>
  <c r="S80"/>
  <c r="R80"/>
  <c r="P81"/>
  <c r="L82"/>
  <c r="T80" i="3"/>
  <c r="S80"/>
  <c r="R80"/>
  <c r="L82"/>
  <c r="P81"/>
  <c r="L81" i="2"/>
  <c r="L83" i="4" l="1"/>
  <c r="P82"/>
  <c r="R81"/>
  <c r="S81"/>
  <c r="T81"/>
  <c r="T81" i="3"/>
  <c r="S81"/>
  <c r="R81"/>
  <c r="P82"/>
  <c r="L83"/>
  <c r="L82" i="2"/>
  <c r="P83" i="4" l="1"/>
  <c r="L84"/>
  <c r="R82"/>
  <c r="S82"/>
  <c r="T82"/>
  <c r="S82" i="3"/>
  <c r="R82"/>
  <c r="T82"/>
  <c r="L84"/>
  <c r="P83"/>
  <c r="L83" i="2"/>
  <c r="P84" i="4" l="1"/>
  <c r="L85"/>
  <c r="R83"/>
  <c r="S83"/>
  <c r="T83"/>
  <c r="T83" i="3"/>
  <c r="S83"/>
  <c r="R83"/>
  <c r="L85"/>
  <c r="P84"/>
  <c r="L84" i="2"/>
  <c r="L86" i="4" l="1"/>
  <c r="P85"/>
  <c r="R84"/>
  <c r="S84"/>
  <c r="T84"/>
  <c r="T84" i="3"/>
  <c r="S84"/>
  <c r="R84"/>
  <c r="L86"/>
  <c r="P85"/>
  <c r="L85" i="2"/>
  <c r="S85" i="4" l="1"/>
  <c r="T85"/>
  <c r="R85"/>
  <c r="P86"/>
  <c r="L87"/>
  <c r="R85" i="3"/>
  <c r="T85"/>
  <c r="S85"/>
  <c r="P86"/>
  <c r="L87"/>
  <c r="L86" i="2"/>
  <c r="P87" i="4" l="1"/>
  <c r="L88"/>
  <c r="R86"/>
  <c r="S86"/>
  <c r="T86"/>
  <c r="T86" i="3"/>
  <c r="S86"/>
  <c r="R86"/>
  <c r="L88"/>
  <c r="P87"/>
  <c r="L87" i="2"/>
  <c r="P88" i="4" l="1"/>
  <c r="L89"/>
  <c r="R87"/>
  <c r="S87"/>
  <c r="T87"/>
  <c r="T87" i="3"/>
  <c r="S87"/>
  <c r="R87"/>
  <c r="L89"/>
  <c r="P88"/>
  <c r="L88" i="2"/>
  <c r="P89" i="4" l="1"/>
  <c r="L90"/>
  <c r="T88"/>
  <c r="R88"/>
  <c r="S88"/>
  <c r="T88" i="3"/>
  <c r="S88"/>
  <c r="R88"/>
  <c r="L90"/>
  <c r="P89"/>
  <c r="L89" i="2"/>
  <c r="L91" i="4" l="1"/>
  <c r="P90"/>
  <c r="R89"/>
  <c r="S89"/>
  <c r="T89"/>
  <c r="T89" i="3"/>
  <c r="S89"/>
  <c r="R89"/>
  <c r="P90"/>
  <c r="L91"/>
  <c r="L90" i="2"/>
  <c r="R90" i="4" l="1"/>
  <c r="S90"/>
  <c r="T90"/>
  <c r="P91"/>
  <c r="L92"/>
  <c r="S90" i="3"/>
  <c r="R90"/>
  <c r="T90"/>
  <c r="L92"/>
  <c r="P91"/>
  <c r="L91" i="2"/>
  <c r="R91" i="4" l="1"/>
  <c r="S91"/>
  <c r="T91"/>
  <c r="P92"/>
  <c r="L93"/>
  <c r="T91" i="3"/>
  <c r="S91"/>
  <c r="R91"/>
  <c r="L93"/>
  <c r="P92"/>
  <c r="L92" i="2"/>
  <c r="R92" i="4" l="1"/>
  <c r="S92"/>
  <c r="T92"/>
  <c r="L94"/>
  <c r="P93"/>
  <c r="T92" i="3"/>
  <c r="S92"/>
  <c r="R92"/>
  <c r="L94"/>
  <c r="P93"/>
  <c r="L93" i="2"/>
  <c r="S93" i="4" l="1"/>
  <c r="T93"/>
  <c r="R93"/>
  <c r="P94"/>
  <c r="L95"/>
  <c r="R93" i="3"/>
  <c r="T93"/>
  <c r="S93"/>
  <c r="P94"/>
  <c r="L95"/>
  <c r="L94" i="2"/>
  <c r="P95" i="4" l="1"/>
  <c r="L96"/>
  <c r="R94"/>
  <c r="S94"/>
  <c r="T94"/>
  <c r="T94" i="3"/>
  <c r="S94"/>
  <c r="R94"/>
  <c r="L96"/>
  <c r="P95"/>
  <c r="L95" i="2"/>
  <c r="P96" i="4" l="1"/>
  <c r="L97"/>
  <c r="R95"/>
  <c r="S95"/>
  <c r="T95"/>
  <c r="T95" i="3"/>
  <c r="S95"/>
  <c r="R95"/>
  <c r="L97"/>
  <c r="P96"/>
  <c r="L96" i="2"/>
  <c r="P97" i="4" l="1"/>
  <c r="L98"/>
  <c r="T96"/>
  <c r="R96"/>
  <c r="S96"/>
  <c r="T96" i="3"/>
  <c r="S96"/>
  <c r="R96"/>
  <c r="L98"/>
  <c r="P97"/>
  <c r="L97" i="2"/>
  <c r="L99" i="4" l="1"/>
  <c r="P98"/>
  <c r="R97"/>
  <c r="S97"/>
  <c r="T97"/>
  <c r="T97" i="3"/>
  <c r="S97"/>
  <c r="R97"/>
  <c r="P98"/>
  <c r="L99"/>
  <c r="L98" i="2"/>
  <c r="P99" i="4" l="1"/>
  <c r="L100"/>
  <c r="R98"/>
  <c r="S98"/>
  <c r="T98"/>
  <c r="S98" i="3"/>
  <c r="R98"/>
  <c r="T98"/>
  <c r="L100"/>
  <c r="P99"/>
  <c r="L99" i="2"/>
  <c r="R99" i="4" l="1"/>
  <c r="S99"/>
  <c r="T99"/>
  <c r="P100"/>
  <c r="L101"/>
  <c r="T99" i="3"/>
  <c r="S99"/>
  <c r="R99"/>
  <c r="L101"/>
  <c r="P100"/>
  <c r="L100" i="2"/>
  <c r="R100" i="4" l="1"/>
  <c r="S100"/>
  <c r="T100"/>
  <c r="L102"/>
  <c r="P101"/>
  <c r="T100" i="3"/>
  <c r="S100"/>
  <c r="R100"/>
  <c r="L102"/>
  <c r="P101"/>
  <c r="L101" i="2"/>
  <c r="P102" i="4" l="1"/>
  <c r="L103"/>
  <c r="S101"/>
  <c r="T101"/>
  <c r="R101"/>
  <c r="R101" i="3"/>
  <c r="T101"/>
  <c r="S101"/>
  <c r="P102"/>
  <c r="L103"/>
  <c r="L102" i="2"/>
  <c r="P103" i="4" l="1"/>
  <c r="L104"/>
  <c r="R102"/>
  <c r="S102"/>
  <c r="T102"/>
  <c r="T102" i="3"/>
  <c r="S102"/>
  <c r="R102"/>
  <c r="L104"/>
  <c r="P103"/>
  <c r="L103" i="2"/>
  <c r="P104" i="4" l="1"/>
  <c r="L105"/>
  <c r="R103"/>
  <c r="S103"/>
  <c r="T103"/>
  <c r="T103" i="3"/>
  <c r="S103"/>
  <c r="R103"/>
  <c r="L105"/>
  <c r="P104"/>
  <c r="L104" i="2"/>
  <c r="P105" i="4" l="1"/>
  <c r="L106"/>
  <c r="T104"/>
  <c r="R104"/>
  <c r="S104"/>
  <c r="T104" i="3"/>
  <c r="S104"/>
  <c r="R104"/>
  <c r="L106"/>
  <c r="P105"/>
  <c r="L105" i="2"/>
  <c r="L107" i="4" l="1"/>
  <c r="P106"/>
  <c r="R105"/>
  <c r="S105"/>
  <c r="T105"/>
  <c r="T105" i="3"/>
  <c r="S105"/>
  <c r="R105"/>
  <c r="P106"/>
  <c r="L107"/>
  <c r="L106" i="2"/>
  <c r="P107" i="4" l="1"/>
  <c r="L108"/>
  <c r="R106"/>
  <c r="S106"/>
  <c r="T106"/>
  <c r="S106" i="3"/>
  <c r="R106"/>
  <c r="T106"/>
  <c r="L108"/>
  <c r="P107"/>
  <c r="L107" i="2"/>
  <c r="R107" i="4" l="1"/>
  <c r="S107"/>
  <c r="T107"/>
  <c r="P108"/>
  <c r="L109"/>
  <c r="T107" i="3"/>
  <c r="S107"/>
  <c r="R107"/>
  <c r="L109"/>
  <c r="P108"/>
  <c r="L108" i="2"/>
  <c r="L110" i="4" l="1"/>
  <c r="P109"/>
  <c r="R108"/>
  <c r="S108"/>
  <c r="T108"/>
  <c r="T108" i="3"/>
  <c r="S108"/>
  <c r="R108"/>
  <c r="L110"/>
  <c r="P109"/>
  <c r="L109" i="2"/>
  <c r="P110" i="4" l="1"/>
  <c r="L111"/>
  <c r="S109"/>
  <c r="T109"/>
  <c r="R109"/>
  <c r="R109" i="3"/>
  <c r="T109"/>
  <c r="S109"/>
  <c r="P110"/>
  <c r="L111"/>
  <c r="L110" i="2"/>
  <c r="R110" i="4" l="1"/>
  <c r="S110"/>
  <c r="T110"/>
  <c r="P111"/>
  <c r="L112"/>
  <c r="T110" i="3"/>
  <c r="S110"/>
  <c r="R110"/>
  <c r="L112"/>
  <c r="P111"/>
  <c r="L111" i="2"/>
  <c r="P112" i="4" l="1"/>
  <c r="L113"/>
  <c r="R111"/>
  <c r="S111"/>
  <c r="T111"/>
  <c r="T111" i="3"/>
  <c r="S111"/>
  <c r="R111"/>
  <c r="L113"/>
  <c r="P112"/>
  <c r="L112" i="2"/>
  <c r="T112" i="4" l="1"/>
  <c r="R112"/>
  <c r="S112"/>
  <c r="P113"/>
  <c r="L114"/>
  <c r="T112" i="3"/>
  <c r="S112"/>
  <c r="R112"/>
  <c r="L114"/>
  <c r="P113"/>
  <c r="L113" i="2"/>
  <c r="R113" i="4" l="1"/>
  <c r="S113"/>
  <c r="T113"/>
  <c r="L115"/>
  <c r="P114"/>
  <c r="T113" i="3"/>
  <c r="S113"/>
  <c r="R113"/>
  <c r="L115"/>
  <c r="P114"/>
  <c r="L114" i="2"/>
  <c r="R114" i="4" l="1"/>
  <c r="S114"/>
  <c r="T114"/>
  <c r="P115"/>
  <c r="L116"/>
  <c r="S114" i="3"/>
  <c r="R114"/>
  <c r="T114"/>
  <c r="L116"/>
  <c r="P115"/>
  <c r="L115" i="2"/>
  <c r="P116" i="4" l="1"/>
  <c r="L117"/>
  <c r="R115"/>
  <c r="S115"/>
  <c r="T115"/>
  <c r="T115" i="3"/>
  <c r="S115"/>
  <c r="R115"/>
  <c r="L117"/>
  <c r="P116"/>
  <c r="L116" i="2"/>
  <c r="R116" i="4" l="1"/>
  <c r="S116"/>
  <c r="T116"/>
  <c r="L118"/>
  <c r="P117"/>
  <c r="T116" i="3"/>
  <c r="S116"/>
  <c r="R116"/>
  <c r="L118"/>
  <c r="P117"/>
  <c r="L117" i="2"/>
  <c r="P118" i="4" l="1"/>
  <c r="L119"/>
  <c r="S117"/>
  <c r="T117"/>
  <c r="R117"/>
  <c r="R117" i="3"/>
  <c r="T117"/>
  <c r="S117"/>
  <c r="L119"/>
  <c r="P118"/>
  <c r="L118" i="2"/>
  <c r="R118" i="4" l="1"/>
  <c r="S118"/>
  <c r="T118"/>
  <c r="P119"/>
  <c r="L120"/>
  <c r="T118" i="3"/>
  <c r="S118"/>
  <c r="R118"/>
  <c r="L120"/>
  <c r="P119"/>
  <c r="L119" i="2"/>
  <c r="R119" i="4" l="1"/>
  <c r="S119"/>
  <c r="T119"/>
  <c r="P120"/>
  <c r="L121"/>
  <c r="T119" i="3"/>
  <c r="S119"/>
  <c r="R119"/>
  <c r="P120"/>
  <c r="L121"/>
  <c r="L120" i="2"/>
  <c r="T120" i="4" l="1"/>
  <c r="R120"/>
  <c r="S120"/>
  <c r="P121"/>
  <c r="L122"/>
  <c r="T120" i="3"/>
  <c r="S120"/>
  <c r="R120"/>
  <c r="L122"/>
  <c r="P121"/>
  <c r="L121" i="2"/>
  <c r="R121" i="4" l="1"/>
  <c r="S121"/>
  <c r="T121"/>
  <c r="L123"/>
  <c r="P123" s="1"/>
  <c r="P122"/>
  <c r="T121" i="3"/>
  <c r="S121"/>
  <c r="R121"/>
  <c r="L123"/>
  <c r="P123" s="1"/>
  <c r="P122"/>
  <c r="L122" i="2"/>
  <c r="R123" i="4" l="1"/>
  <c r="S123"/>
  <c r="T123"/>
  <c r="R122"/>
  <c r="S122"/>
  <c r="T122"/>
  <c r="T123" i="3"/>
  <c r="V3" s="1"/>
  <c r="S123"/>
  <c r="R123"/>
  <c r="S122"/>
  <c r="R122"/>
  <c r="T122"/>
  <c r="L123" i="2"/>
</calcChain>
</file>

<file path=xl/sharedStrings.xml><?xml version="1.0" encoding="utf-8"?>
<sst xmlns="http://schemas.openxmlformats.org/spreadsheetml/2006/main" count="77" uniqueCount="22">
  <si>
    <t>Data</t>
  </si>
  <si>
    <t>Ilość</t>
  </si>
  <si>
    <t>Kantówki</t>
  </si>
  <si>
    <t>Krokwie</t>
  </si>
  <si>
    <t>Łaty</t>
  </si>
  <si>
    <t>stan przed:</t>
  </si>
  <si>
    <t>zamówienia:</t>
  </si>
  <si>
    <t>stan po:</t>
  </si>
  <si>
    <t>Data 1. odrzucenia:</t>
  </si>
  <si>
    <t>Wykonano więźb:</t>
  </si>
  <si>
    <t>zużycie drewna (m^3)</t>
  </si>
  <si>
    <t>Zużyto m^3 drewna:</t>
  </si>
  <si>
    <t>wrzesień</t>
  </si>
  <si>
    <t>październik</t>
  </si>
  <si>
    <t>listopad</t>
  </si>
  <si>
    <t>grudzień</t>
  </si>
  <si>
    <t>Etykiety wierszy</t>
  </si>
  <si>
    <t>Suma końcowa</t>
  </si>
  <si>
    <t>Wartości</t>
  </si>
  <si>
    <t>Zużycie kantówek</t>
  </si>
  <si>
    <t>Zużycie krokwi</t>
  </si>
  <si>
    <t>Zużycie łat</t>
  </si>
</sst>
</file>

<file path=xl/styles.xml><?xml version="1.0" encoding="utf-8"?>
<styleSheet xmlns="http://schemas.openxmlformats.org/spreadsheetml/2006/main">
  <numFmts count="1">
    <numFmt numFmtId="165" formatCode="0.000"/>
  </numFmts>
  <fonts count="3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3" borderId="2" xfId="0" applyFont="1" applyFill="1" applyBorder="1"/>
    <xf numFmtId="14" fontId="0" fillId="0" borderId="2" xfId="0" applyNumberFormat="1" applyFont="1" applyBorder="1"/>
    <xf numFmtId="14" fontId="0" fillId="0" borderId="3" xfId="0" applyNumberFormat="1" applyFont="1" applyBorder="1"/>
    <xf numFmtId="0" fontId="2" fillId="3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Border="1"/>
    <xf numFmtId="0" fontId="1" fillId="2" borderId="1" xfId="1"/>
    <xf numFmtId="14" fontId="1" fillId="2" borderId="1" xfId="1" applyNumberFormat="1"/>
    <xf numFmtId="165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[zeszyt.xlsx]4.4!Tabela przestawna2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Zużycie</a:t>
            </a:r>
            <a:r>
              <a:rPr lang="pl-PL" baseline="0"/>
              <a:t> materiałów (m^3 drewna) według miesięcy</a:t>
            </a:r>
            <a:endParaRPr lang="pl-PL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'4.4'!$X$3:$X$4</c:f>
              <c:strCache>
                <c:ptCount val="1"/>
                <c:pt idx="0">
                  <c:v>Zużycie kantówek</c:v>
                </c:pt>
              </c:strCache>
            </c:strRef>
          </c:tx>
          <c:cat>
            <c:strRef>
              <c:f>'4.4'!$W$5:$W$9</c:f>
              <c:strCache>
                <c:ptCount val="4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</c:strCache>
            </c:strRef>
          </c:cat>
          <c:val>
            <c:numRef>
              <c:f>'4.4'!$X$5:$X$9</c:f>
              <c:numCache>
                <c:formatCode>General</c:formatCode>
                <c:ptCount val="4"/>
                <c:pt idx="0">
                  <c:v>60.264000000000003</c:v>
                </c:pt>
                <c:pt idx="1">
                  <c:v>27.215999999999994</c:v>
                </c:pt>
                <c:pt idx="2">
                  <c:v>30.455999999999992</c:v>
                </c:pt>
                <c:pt idx="3">
                  <c:v>25.919999999999995</c:v>
                </c:pt>
              </c:numCache>
            </c:numRef>
          </c:val>
        </c:ser>
        <c:ser>
          <c:idx val="1"/>
          <c:order val="1"/>
          <c:tx>
            <c:strRef>
              <c:f>'4.4'!$Y$3:$Y$4</c:f>
              <c:strCache>
                <c:ptCount val="1"/>
                <c:pt idx="0">
                  <c:v>Zużycie krokwi</c:v>
                </c:pt>
              </c:strCache>
            </c:strRef>
          </c:tx>
          <c:cat>
            <c:strRef>
              <c:f>'4.4'!$W$5:$W$9</c:f>
              <c:strCache>
                <c:ptCount val="4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</c:strCache>
            </c:strRef>
          </c:cat>
          <c:val>
            <c:numRef>
              <c:f>'4.4'!$Y$5:$Y$9</c:f>
              <c:numCache>
                <c:formatCode>General</c:formatCode>
                <c:ptCount val="4"/>
                <c:pt idx="0">
                  <c:v>100.44000000000001</c:v>
                </c:pt>
                <c:pt idx="1">
                  <c:v>45.36</c:v>
                </c:pt>
                <c:pt idx="2">
                  <c:v>50.760000000000005</c:v>
                </c:pt>
                <c:pt idx="3">
                  <c:v>43.2</c:v>
                </c:pt>
              </c:numCache>
            </c:numRef>
          </c:val>
        </c:ser>
        <c:ser>
          <c:idx val="2"/>
          <c:order val="2"/>
          <c:tx>
            <c:strRef>
              <c:f>'4.4'!$Z$3:$Z$4</c:f>
              <c:strCache>
                <c:ptCount val="1"/>
                <c:pt idx="0">
                  <c:v>Zużycie łat</c:v>
                </c:pt>
              </c:strCache>
            </c:strRef>
          </c:tx>
          <c:cat>
            <c:strRef>
              <c:f>'4.4'!$W$5:$W$9</c:f>
              <c:strCache>
                <c:ptCount val="4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</c:strCache>
            </c:strRef>
          </c:cat>
          <c:val>
            <c:numRef>
              <c:f>'4.4'!$Z$5:$Z$9</c:f>
              <c:numCache>
                <c:formatCode>General</c:formatCode>
                <c:ptCount val="4"/>
                <c:pt idx="0">
                  <c:v>133.91999999999999</c:v>
                </c:pt>
                <c:pt idx="1">
                  <c:v>60.48</c:v>
                </c:pt>
                <c:pt idx="2">
                  <c:v>67.679999999999993</c:v>
                </c:pt>
                <c:pt idx="3">
                  <c:v>57.6</c:v>
                </c:pt>
              </c:numCache>
            </c:numRef>
          </c:val>
        </c:ser>
        <c:axId val="101506432"/>
        <c:axId val="102589952"/>
      </c:barChart>
      <c:catAx>
        <c:axId val="101506432"/>
        <c:scaling>
          <c:orientation val="minMax"/>
        </c:scaling>
        <c:axPos val="b"/>
        <c:tickLblPos val="nextTo"/>
        <c:crossAx val="102589952"/>
        <c:crosses val="autoZero"/>
        <c:auto val="1"/>
        <c:lblAlgn val="ctr"/>
        <c:lblOffset val="100"/>
      </c:catAx>
      <c:valAx>
        <c:axId val="102589952"/>
        <c:scaling>
          <c:orientation val="minMax"/>
        </c:scaling>
        <c:axPos val="l"/>
        <c:majorGridlines/>
        <c:numFmt formatCode="General" sourceLinked="1"/>
        <c:tickLblPos val="nextTo"/>
        <c:crossAx val="1015064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n1" refreshedDate="45009.424771296297" createdVersion="3" refreshedVersion="3" minRefreshableVersion="3" recordCount="122">
  <cacheSource type="worksheet">
    <worksheetSource ref="Q1:T123" sheet="4.4"/>
  </cacheSource>
  <cacheFields count="4">
    <cacheField name="Data" numFmtId="14">
      <sharedItems containsSemiMixedTypes="0" containsNonDate="0" containsDate="1" containsString="0" minDate="2022-09-01T00:00:00" maxDate="2023-01-01T00:00:00" count="122"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base="0">
        <rangePr groupBy="months" startDate="2022-09-01T00:00:00" endDate="2023-01-01T00:00:00"/>
        <groupItems count="14">
          <s v="&lt;01-09-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-01-2023"/>
        </groupItems>
      </fieldGroup>
    </cacheField>
    <cacheField name="Kantówki" numFmtId="0">
      <sharedItems containsSemiMixedTypes="0" containsString="0" containsNumber="1" minValue="0" maxValue="4.5359999999999996"/>
    </cacheField>
    <cacheField name="Krokwie" numFmtId="165">
      <sharedItems containsSemiMixedTypes="0" containsString="0" containsNumber="1" minValue="0" maxValue="7.56"/>
    </cacheField>
    <cacheField name="Łaty" numFmtId="165">
      <sharedItems containsSemiMixedTypes="0" containsString="0" containsNumber="1" minValue="0" maxValue="10.0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n v="2.5920000000000001"/>
    <n v="4.32"/>
    <n v="5.76"/>
  </r>
  <r>
    <x v="1"/>
    <n v="3.8879999999999999"/>
    <n v="6.48"/>
    <n v="8.64"/>
  </r>
  <r>
    <x v="2"/>
    <n v="0.64800000000000002"/>
    <n v="1.08"/>
    <n v="1.44"/>
  </r>
  <r>
    <x v="3"/>
    <n v="0"/>
    <n v="0"/>
    <n v="0"/>
  </r>
  <r>
    <x v="4"/>
    <n v="3.24"/>
    <n v="5.4"/>
    <n v="7.2"/>
  </r>
  <r>
    <x v="5"/>
    <n v="2.5920000000000001"/>
    <n v="4.32"/>
    <n v="5.76"/>
  </r>
  <r>
    <x v="6"/>
    <n v="2.5920000000000001"/>
    <n v="4.32"/>
    <n v="5.76"/>
  </r>
  <r>
    <x v="7"/>
    <n v="3.8879999999999999"/>
    <n v="6.48"/>
    <n v="8.64"/>
  </r>
  <r>
    <x v="8"/>
    <n v="1.296"/>
    <n v="2.16"/>
    <n v="2.88"/>
  </r>
  <r>
    <x v="9"/>
    <n v="2.5920000000000001"/>
    <n v="4.32"/>
    <n v="5.76"/>
  </r>
  <r>
    <x v="10"/>
    <n v="0"/>
    <n v="0"/>
    <n v="0"/>
  </r>
  <r>
    <x v="11"/>
    <n v="4.5359999999999996"/>
    <n v="7.56"/>
    <n v="10.08"/>
  </r>
  <r>
    <x v="12"/>
    <n v="2.5920000000000001"/>
    <n v="4.32"/>
    <n v="5.76"/>
  </r>
  <r>
    <x v="13"/>
    <n v="1.296"/>
    <n v="2.16"/>
    <n v="2.88"/>
  </r>
  <r>
    <x v="14"/>
    <n v="2.5920000000000001"/>
    <n v="4.32"/>
    <n v="5.76"/>
  </r>
  <r>
    <x v="15"/>
    <n v="1.296"/>
    <n v="2.16"/>
    <n v="2.88"/>
  </r>
  <r>
    <x v="16"/>
    <n v="0.64800000000000002"/>
    <n v="1.08"/>
    <n v="1.44"/>
  </r>
  <r>
    <x v="17"/>
    <n v="0"/>
    <n v="0"/>
    <n v="0"/>
  </r>
  <r>
    <x v="18"/>
    <n v="0"/>
    <n v="0"/>
    <n v="0"/>
  </r>
  <r>
    <x v="19"/>
    <n v="2.5920000000000001"/>
    <n v="4.32"/>
    <n v="5.76"/>
  </r>
  <r>
    <x v="20"/>
    <n v="3.8879999999999999"/>
    <n v="6.48"/>
    <n v="8.64"/>
  </r>
  <r>
    <x v="21"/>
    <n v="1.296"/>
    <n v="2.16"/>
    <n v="2.88"/>
  </r>
  <r>
    <x v="22"/>
    <n v="0.64800000000000002"/>
    <n v="1.08"/>
    <n v="1.44"/>
  </r>
  <r>
    <x v="23"/>
    <n v="0.64800000000000002"/>
    <n v="1.08"/>
    <n v="1.44"/>
  </r>
  <r>
    <x v="24"/>
    <n v="0"/>
    <n v="0"/>
    <n v="0"/>
  </r>
  <r>
    <x v="25"/>
    <n v="3.24"/>
    <n v="5.4"/>
    <n v="7.2"/>
  </r>
  <r>
    <x v="26"/>
    <n v="4.5359999999999996"/>
    <n v="7.56"/>
    <n v="10.08"/>
  </r>
  <r>
    <x v="27"/>
    <n v="3.8879999999999999"/>
    <n v="6.48"/>
    <n v="8.64"/>
  </r>
  <r>
    <x v="28"/>
    <n v="1.944"/>
    <n v="3.24"/>
    <n v="4.32"/>
  </r>
  <r>
    <x v="29"/>
    <n v="1.296"/>
    <n v="2.16"/>
    <n v="2.88"/>
  </r>
  <r>
    <x v="30"/>
    <n v="0.64800000000000002"/>
    <n v="1.08"/>
    <n v="1.44"/>
  </r>
  <r>
    <x v="31"/>
    <n v="0"/>
    <n v="0"/>
    <n v="0"/>
  </r>
  <r>
    <x v="32"/>
    <n v="2.5920000000000001"/>
    <n v="4.32"/>
    <n v="5.76"/>
  </r>
  <r>
    <x v="33"/>
    <n v="0.64800000000000002"/>
    <n v="1.08"/>
    <n v="1.44"/>
  </r>
  <r>
    <x v="34"/>
    <n v="1.296"/>
    <n v="2.16"/>
    <n v="2.88"/>
  </r>
  <r>
    <x v="35"/>
    <n v="1.296"/>
    <n v="2.16"/>
    <n v="2.88"/>
  </r>
  <r>
    <x v="36"/>
    <n v="0.64800000000000002"/>
    <n v="1.08"/>
    <n v="1.44"/>
  </r>
  <r>
    <x v="37"/>
    <n v="0.64800000000000002"/>
    <n v="1.08"/>
    <n v="1.44"/>
  </r>
  <r>
    <x v="38"/>
    <n v="0"/>
    <n v="0"/>
    <n v="0"/>
  </r>
  <r>
    <x v="39"/>
    <n v="2.5920000000000001"/>
    <n v="4.32"/>
    <n v="5.76"/>
  </r>
  <r>
    <x v="40"/>
    <n v="1.296"/>
    <n v="2.16"/>
    <n v="2.88"/>
  </r>
  <r>
    <x v="41"/>
    <n v="0"/>
    <n v="0"/>
    <n v="0"/>
  </r>
  <r>
    <x v="42"/>
    <n v="0"/>
    <n v="0"/>
    <n v="0"/>
  </r>
  <r>
    <x v="43"/>
    <n v="0"/>
    <n v="0"/>
    <n v="0"/>
  </r>
  <r>
    <x v="44"/>
    <n v="0"/>
    <n v="0"/>
    <n v="0"/>
  </r>
  <r>
    <x v="45"/>
    <n v="0"/>
    <n v="0"/>
    <n v="0"/>
  </r>
  <r>
    <x v="46"/>
    <n v="0"/>
    <n v="0"/>
    <n v="0"/>
  </r>
  <r>
    <x v="47"/>
    <n v="0"/>
    <n v="0"/>
    <n v="0"/>
  </r>
  <r>
    <x v="48"/>
    <n v="0"/>
    <n v="0"/>
    <n v="0"/>
  </r>
  <r>
    <x v="49"/>
    <n v="2.5920000000000001"/>
    <n v="4.32"/>
    <n v="5.76"/>
  </r>
  <r>
    <x v="50"/>
    <n v="1.944"/>
    <n v="3.24"/>
    <n v="4.32"/>
  </r>
  <r>
    <x v="51"/>
    <n v="0.64800000000000002"/>
    <n v="1.08"/>
    <n v="1.44"/>
  </r>
  <r>
    <x v="52"/>
    <n v="0"/>
    <n v="0"/>
    <n v="0"/>
  </r>
  <r>
    <x v="53"/>
    <n v="2.5920000000000001"/>
    <n v="4.32"/>
    <n v="5.76"/>
  </r>
  <r>
    <x v="54"/>
    <n v="1.944"/>
    <n v="3.24"/>
    <n v="4.32"/>
  </r>
  <r>
    <x v="55"/>
    <n v="1.296"/>
    <n v="2.16"/>
    <n v="2.88"/>
  </r>
  <r>
    <x v="56"/>
    <n v="0.64800000000000002"/>
    <n v="1.08"/>
    <n v="1.44"/>
  </r>
  <r>
    <x v="57"/>
    <n v="0.64800000000000002"/>
    <n v="1.08"/>
    <n v="1.44"/>
  </r>
  <r>
    <x v="58"/>
    <n v="1.944"/>
    <n v="3.24"/>
    <n v="4.32"/>
  </r>
  <r>
    <x v="59"/>
    <n v="0"/>
    <n v="0"/>
    <n v="0"/>
  </r>
  <r>
    <x v="60"/>
    <n v="1.296"/>
    <n v="2.16"/>
    <n v="2.88"/>
  </r>
  <r>
    <x v="61"/>
    <n v="2.5920000000000001"/>
    <n v="4.32"/>
    <n v="5.76"/>
  </r>
  <r>
    <x v="62"/>
    <n v="0.64800000000000002"/>
    <n v="1.08"/>
    <n v="1.44"/>
  </r>
  <r>
    <x v="63"/>
    <n v="1.296"/>
    <n v="2.16"/>
    <n v="2.88"/>
  </r>
  <r>
    <x v="64"/>
    <n v="0.64800000000000002"/>
    <n v="1.08"/>
    <n v="1.44"/>
  </r>
  <r>
    <x v="65"/>
    <n v="1.944"/>
    <n v="3.24"/>
    <n v="4.32"/>
  </r>
  <r>
    <x v="66"/>
    <n v="0"/>
    <n v="0"/>
    <n v="0"/>
  </r>
  <r>
    <x v="67"/>
    <n v="1.296"/>
    <n v="2.16"/>
    <n v="2.88"/>
  </r>
  <r>
    <x v="68"/>
    <n v="2.5920000000000001"/>
    <n v="4.32"/>
    <n v="5.76"/>
  </r>
  <r>
    <x v="69"/>
    <n v="1.944"/>
    <n v="3.24"/>
    <n v="4.32"/>
  </r>
  <r>
    <x v="70"/>
    <n v="0"/>
    <n v="0"/>
    <n v="0"/>
  </r>
  <r>
    <x v="71"/>
    <n v="0"/>
    <n v="0"/>
    <n v="0"/>
  </r>
  <r>
    <x v="72"/>
    <n v="0"/>
    <n v="0"/>
    <n v="0"/>
  </r>
  <r>
    <x v="73"/>
    <n v="0"/>
    <n v="0"/>
    <n v="0"/>
  </r>
  <r>
    <x v="74"/>
    <n v="0"/>
    <n v="0"/>
    <n v="0"/>
  </r>
  <r>
    <x v="75"/>
    <n v="0"/>
    <n v="0"/>
    <n v="0"/>
  </r>
  <r>
    <x v="76"/>
    <n v="0"/>
    <n v="0"/>
    <n v="0"/>
  </r>
  <r>
    <x v="77"/>
    <n v="0"/>
    <n v="0"/>
    <n v="0"/>
  </r>
  <r>
    <x v="78"/>
    <n v="0"/>
    <n v="0"/>
    <n v="0"/>
  </r>
  <r>
    <x v="79"/>
    <n v="0"/>
    <n v="0"/>
    <n v="0"/>
  </r>
  <r>
    <x v="80"/>
    <n v="0"/>
    <n v="0"/>
    <n v="0"/>
  </r>
  <r>
    <x v="81"/>
    <n v="1.944"/>
    <n v="3.24"/>
    <n v="4.32"/>
  </r>
  <r>
    <x v="82"/>
    <n v="3.24"/>
    <n v="5.4"/>
    <n v="7.2"/>
  </r>
  <r>
    <x v="83"/>
    <n v="1.296"/>
    <n v="2.16"/>
    <n v="2.88"/>
  </r>
  <r>
    <x v="84"/>
    <n v="2.5920000000000001"/>
    <n v="4.32"/>
    <n v="5.76"/>
  </r>
  <r>
    <x v="85"/>
    <n v="1.944"/>
    <n v="3.24"/>
    <n v="4.32"/>
  </r>
  <r>
    <x v="86"/>
    <n v="0.64800000000000002"/>
    <n v="1.08"/>
    <n v="1.44"/>
  </r>
  <r>
    <x v="87"/>
    <n v="0"/>
    <n v="0"/>
    <n v="0"/>
  </r>
  <r>
    <x v="88"/>
    <n v="1.944"/>
    <n v="3.24"/>
    <n v="4.32"/>
  </r>
  <r>
    <x v="89"/>
    <n v="2.5920000000000001"/>
    <n v="4.32"/>
    <n v="5.76"/>
  </r>
  <r>
    <x v="90"/>
    <n v="1.296"/>
    <n v="2.16"/>
    <n v="2.88"/>
  </r>
  <r>
    <x v="91"/>
    <n v="3.8879999999999999"/>
    <n v="6.48"/>
    <n v="8.64"/>
  </r>
  <r>
    <x v="92"/>
    <n v="0.64800000000000002"/>
    <n v="1.08"/>
    <n v="1.44"/>
  </r>
  <r>
    <x v="93"/>
    <n v="1.296"/>
    <n v="2.16"/>
    <n v="2.88"/>
  </r>
  <r>
    <x v="94"/>
    <n v="0"/>
    <n v="0"/>
    <n v="0"/>
  </r>
  <r>
    <x v="95"/>
    <n v="2.5920000000000001"/>
    <n v="4.32"/>
    <n v="5.76"/>
  </r>
  <r>
    <x v="96"/>
    <n v="0"/>
    <n v="0"/>
    <n v="0"/>
  </r>
  <r>
    <x v="97"/>
    <n v="0"/>
    <n v="0"/>
    <n v="0"/>
  </r>
  <r>
    <x v="98"/>
    <n v="0"/>
    <n v="0"/>
    <n v="0"/>
  </r>
  <r>
    <x v="99"/>
    <n v="0"/>
    <n v="0"/>
    <n v="0"/>
  </r>
  <r>
    <x v="100"/>
    <n v="0"/>
    <n v="0"/>
    <n v="0"/>
  </r>
  <r>
    <x v="101"/>
    <n v="0"/>
    <n v="0"/>
    <n v="0"/>
  </r>
  <r>
    <x v="102"/>
    <n v="0"/>
    <n v="0"/>
    <n v="0"/>
  </r>
  <r>
    <x v="103"/>
    <n v="0"/>
    <n v="0"/>
    <n v="0"/>
  </r>
  <r>
    <x v="104"/>
    <n v="0"/>
    <n v="0"/>
    <n v="0"/>
  </r>
  <r>
    <x v="105"/>
    <n v="0"/>
    <n v="0"/>
    <n v="0"/>
  </r>
  <r>
    <x v="106"/>
    <n v="0"/>
    <n v="0"/>
    <n v="0"/>
  </r>
  <r>
    <x v="107"/>
    <n v="0"/>
    <n v="0"/>
    <n v="0"/>
  </r>
  <r>
    <x v="108"/>
    <n v="0"/>
    <n v="0"/>
    <n v="0"/>
  </r>
  <r>
    <x v="109"/>
    <n v="0"/>
    <n v="0"/>
    <n v="0"/>
  </r>
  <r>
    <x v="110"/>
    <n v="1.296"/>
    <n v="2.16"/>
    <n v="2.88"/>
  </r>
  <r>
    <x v="111"/>
    <n v="2.5920000000000001"/>
    <n v="4.32"/>
    <n v="5.76"/>
  </r>
  <r>
    <x v="112"/>
    <n v="3.24"/>
    <n v="5.4"/>
    <n v="7.2"/>
  </r>
  <r>
    <x v="113"/>
    <n v="1.296"/>
    <n v="2.16"/>
    <n v="2.88"/>
  </r>
  <r>
    <x v="114"/>
    <n v="2.5920000000000001"/>
    <n v="4.32"/>
    <n v="5.76"/>
  </r>
  <r>
    <x v="115"/>
    <n v="0"/>
    <n v="0"/>
    <n v="0"/>
  </r>
  <r>
    <x v="116"/>
    <n v="1.944"/>
    <n v="3.24"/>
    <n v="4.32"/>
  </r>
  <r>
    <x v="117"/>
    <n v="2.5920000000000001"/>
    <n v="4.32"/>
    <n v="5.76"/>
  </r>
  <r>
    <x v="118"/>
    <n v="1.296"/>
    <n v="2.16"/>
    <n v="2.88"/>
  </r>
  <r>
    <x v="119"/>
    <n v="0.64800000000000002"/>
    <n v="1.08"/>
    <n v="1.44"/>
  </r>
  <r>
    <x v="120"/>
    <n v="0"/>
    <n v="0"/>
    <n v="0"/>
  </r>
  <r>
    <x v="12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W3:Z9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n="wrzesień" x="9"/>
        <item n="październik" x="10"/>
        <item n="listopad" x="11"/>
        <item n="grudzień" x="12"/>
        <item x="13"/>
        <item t="default"/>
      </items>
    </pivotField>
    <pivotField dataField="1" showAll="0"/>
    <pivotField dataField="1" numFmtId="165" showAll="0"/>
    <pivotField dataField="1" numFmtId="165" showAll="0"/>
  </pivotFields>
  <rowFields count="1">
    <field x="0"/>
  </rowFields>
  <rowItems count="5"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Zużycie kantówek" fld="1" baseField="0" baseItem="0"/>
    <dataField name="Zużycie krokwi" fld="2" baseField="0" baseItem="0"/>
    <dataField name="Zużycie łat" fld="3" baseField="0" baseItem="0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3"/>
  <sheetViews>
    <sheetView workbookViewId="0">
      <selection sqref="A1:XFD1048576"/>
    </sheetView>
  </sheetViews>
  <sheetFormatPr defaultRowHeight="14.25"/>
  <cols>
    <col min="1" max="1" width="10.125" bestFit="1" customWidth="1"/>
    <col min="2" max="2" width="6.5" customWidth="1"/>
    <col min="3" max="3" width="10" style="7" bestFit="1" customWidth="1"/>
    <col min="7" max="7" width="11.125" style="7" bestFit="1" customWidth="1"/>
    <col min="20" max="20" width="18" bestFit="1" customWidth="1"/>
  </cols>
  <sheetData>
    <row r="1" spans="1:20">
      <c r="A1" s="1" t="s">
        <v>0</v>
      </c>
      <c r="B1" s="4" t="s">
        <v>1</v>
      </c>
      <c r="C1" s="7" t="s">
        <v>5</v>
      </c>
      <c r="D1" t="s">
        <v>2</v>
      </c>
      <c r="E1" t="s">
        <v>3</v>
      </c>
      <c r="F1" t="s">
        <v>4</v>
      </c>
      <c r="G1" s="7" t="s">
        <v>6</v>
      </c>
      <c r="H1" t="s">
        <v>2</v>
      </c>
      <c r="I1" t="s">
        <v>3</v>
      </c>
      <c r="J1" t="s">
        <v>4</v>
      </c>
      <c r="K1" t="s">
        <v>7</v>
      </c>
      <c r="L1" t="s">
        <v>2</v>
      </c>
      <c r="M1" t="s">
        <v>3</v>
      </c>
      <c r="N1" t="s">
        <v>4</v>
      </c>
    </row>
    <row r="2" spans="1:20">
      <c r="A2" s="2">
        <v>44805</v>
      </c>
      <c r="B2" s="5">
        <v>4</v>
      </c>
      <c r="D2">
        <v>500</v>
      </c>
      <c r="E2">
        <v>1400</v>
      </c>
      <c r="F2">
        <v>4000</v>
      </c>
      <c r="H2">
        <f>$B2*8</f>
        <v>32</v>
      </c>
      <c r="I2">
        <f>$B2*24</f>
        <v>96</v>
      </c>
      <c r="J2">
        <f>$B2*60</f>
        <v>240</v>
      </c>
      <c r="L2">
        <f>IF(DAY($B2)=20,D2-H2+500,D2-H2)</f>
        <v>468</v>
      </c>
      <c r="M2">
        <f t="shared" ref="M2:N2" si="0">IF(DAY($B2)=20,E2-I2+500,E2-I2)</f>
        <v>1304</v>
      </c>
      <c r="N2">
        <f t="shared" si="0"/>
        <v>3760</v>
      </c>
      <c r="P2" t="str">
        <f>IF(OR(L2&lt;=0,M2&lt;=0,N2&lt;=0),"Odrzuć", "")</f>
        <v/>
      </c>
    </row>
    <row r="3" spans="1:20" ht="15">
      <c r="A3" s="2">
        <v>44806</v>
      </c>
      <c r="B3" s="5">
        <v>6</v>
      </c>
      <c r="D3">
        <f>IF(DAY($A3)=20,D2+500,D2)</f>
        <v>500</v>
      </c>
      <c r="E3">
        <f>IF(DAY($A3)=20,E2+1400,E2)</f>
        <v>1400</v>
      </c>
      <c r="F3">
        <f>IF(DAY($A3)=20,F2+4000,F2)</f>
        <v>4000</v>
      </c>
      <c r="H3">
        <f t="shared" ref="H3:H66" si="1">$B3*8</f>
        <v>48</v>
      </c>
      <c r="I3">
        <f t="shared" ref="I3:I66" si="2">$B3*24</f>
        <v>144</v>
      </c>
      <c r="J3">
        <f t="shared" ref="J3:J66" si="3">$B3*60</f>
        <v>360</v>
      </c>
      <c r="L3">
        <f>IF(DAY($A3)=20,L2-H3+500,L2-H3)</f>
        <v>420</v>
      </c>
      <c r="M3">
        <f>IF(DAY($A3)=20,M2-I3+1400,M2-I3)</f>
        <v>1160</v>
      </c>
      <c r="N3">
        <f>IF(DAY($A3)=20,N2-J3+4000,N2-J3)</f>
        <v>3400</v>
      </c>
      <c r="P3" t="str">
        <f t="shared" ref="P3:P66" si="4">IF(OR(L3&lt;=0,M3&lt;=0,N3&lt;=0),"Odrzuć", "")</f>
        <v/>
      </c>
      <c r="T3" s="8" t="s">
        <v>8</v>
      </c>
    </row>
    <row r="4" spans="1:20" ht="15">
      <c r="A4" s="2">
        <v>44807</v>
      </c>
      <c r="B4" s="5">
        <v>1</v>
      </c>
      <c r="D4">
        <f t="shared" ref="D4:D67" si="5">IF(DAY($A4)=20,D3+500,D3)</f>
        <v>500</v>
      </c>
      <c r="E4">
        <f t="shared" ref="E4:E67" si="6">IF(DAY($A4)=20,E3+1400,E3)</f>
        <v>1400</v>
      </c>
      <c r="F4">
        <f t="shared" ref="F4:F67" si="7">IF(DAY($A4)=20,F3+4000,F3)</f>
        <v>4000</v>
      </c>
      <c r="H4">
        <f t="shared" si="1"/>
        <v>8</v>
      </c>
      <c r="I4">
        <f t="shared" si="2"/>
        <v>24</v>
      </c>
      <c r="J4">
        <f t="shared" si="3"/>
        <v>60</v>
      </c>
      <c r="L4">
        <f t="shared" ref="L4:L67" si="8">IF(DAY($A4)=20,L3-H4+500,L3-H4)</f>
        <v>412</v>
      </c>
      <c r="M4">
        <f t="shared" ref="M4:M67" si="9">IF(DAY($A4)=20,M3-I4+1400,M3-I4)</f>
        <v>1136</v>
      </c>
      <c r="N4">
        <f t="shared" ref="N4:N67" si="10">IF(DAY($A4)=20,N3-J4+4000,N3-J4)</f>
        <v>3340</v>
      </c>
      <c r="P4" t="str">
        <f t="shared" si="4"/>
        <v/>
      </c>
      <c r="T4" s="9">
        <v>44823</v>
      </c>
    </row>
    <row r="5" spans="1:20">
      <c r="A5" s="2">
        <v>44808</v>
      </c>
      <c r="B5" s="5">
        <v>0</v>
      </c>
      <c r="D5">
        <f t="shared" si="5"/>
        <v>500</v>
      </c>
      <c r="E5">
        <f t="shared" si="6"/>
        <v>1400</v>
      </c>
      <c r="F5">
        <f t="shared" si="7"/>
        <v>4000</v>
      </c>
      <c r="H5">
        <f t="shared" si="1"/>
        <v>0</v>
      </c>
      <c r="I5">
        <f t="shared" si="2"/>
        <v>0</v>
      </c>
      <c r="J5">
        <f t="shared" si="3"/>
        <v>0</v>
      </c>
      <c r="L5">
        <f t="shared" si="8"/>
        <v>412</v>
      </c>
      <c r="M5">
        <f t="shared" si="9"/>
        <v>1136</v>
      </c>
      <c r="N5">
        <f t="shared" si="10"/>
        <v>3340</v>
      </c>
      <c r="P5" t="str">
        <f t="shared" si="4"/>
        <v/>
      </c>
    </row>
    <row r="6" spans="1:20">
      <c r="A6" s="2">
        <v>44809</v>
      </c>
      <c r="B6" s="5">
        <v>5</v>
      </c>
      <c r="D6">
        <f t="shared" si="5"/>
        <v>500</v>
      </c>
      <c r="E6">
        <f t="shared" si="6"/>
        <v>1400</v>
      </c>
      <c r="F6">
        <f t="shared" si="7"/>
        <v>4000</v>
      </c>
      <c r="H6">
        <f t="shared" si="1"/>
        <v>40</v>
      </c>
      <c r="I6">
        <f t="shared" si="2"/>
        <v>120</v>
      </c>
      <c r="J6">
        <f t="shared" si="3"/>
        <v>300</v>
      </c>
      <c r="L6">
        <f t="shared" si="8"/>
        <v>372</v>
      </c>
      <c r="M6">
        <f t="shared" si="9"/>
        <v>1016</v>
      </c>
      <c r="N6">
        <f t="shared" si="10"/>
        <v>3040</v>
      </c>
      <c r="P6" t="str">
        <f t="shared" si="4"/>
        <v/>
      </c>
    </row>
    <row r="7" spans="1:20">
      <c r="A7" s="2">
        <v>44810</v>
      </c>
      <c r="B7" s="5">
        <v>4</v>
      </c>
      <c r="D7">
        <f t="shared" si="5"/>
        <v>500</v>
      </c>
      <c r="E7">
        <f t="shared" si="6"/>
        <v>1400</v>
      </c>
      <c r="F7">
        <f t="shared" si="7"/>
        <v>4000</v>
      </c>
      <c r="H7">
        <f t="shared" si="1"/>
        <v>32</v>
      </c>
      <c r="I7">
        <f t="shared" si="2"/>
        <v>96</v>
      </c>
      <c r="J7">
        <f t="shared" si="3"/>
        <v>240</v>
      </c>
      <c r="L7">
        <f t="shared" si="8"/>
        <v>340</v>
      </c>
      <c r="M7">
        <f t="shared" si="9"/>
        <v>920</v>
      </c>
      <c r="N7">
        <f t="shared" si="10"/>
        <v>2800</v>
      </c>
      <c r="P7" t="str">
        <f t="shared" si="4"/>
        <v/>
      </c>
    </row>
    <row r="8" spans="1:20">
      <c r="A8" s="2">
        <v>44811</v>
      </c>
      <c r="B8" s="5">
        <v>4</v>
      </c>
      <c r="D8">
        <f t="shared" si="5"/>
        <v>500</v>
      </c>
      <c r="E8">
        <f t="shared" si="6"/>
        <v>1400</v>
      </c>
      <c r="F8">
        <f t="shared" si="7"/>
        <v>4000</v>
      </c>
      <c r="H8">
        <f t="shared" si="1"/>
        <v>32</v>
      </c>
      <c r="I8">
        <f t="shared" si="2"/>
        <v>96</v>
      </c>
      <c r="J8">
        <f t="shared" si="3"/>
        <v>240</v>
      </c>
      <c r="L8">
        <f t="shared" si="8"/>
        <v>308</v>
      </c>
      <c r="M8">
        <f t="shared" si="9"/>
        <v>824</v>
      </c>
      <c r="N8">
        <f t="shared" si="10"/>
        <v>2560</v>
      </c>
      <c r="P8" t="str">
        <f t="shared" si="4"/>
        <v/>
      </c>
    </row>
    <row r="9" spans="1:20">
      <c r="A9" s="2">
        <v>44812</v>
      </c>
      <c r="B9" s="5">
        <v>6</v>
      </c>
      <c r="D9">
        <f t="shared" si="5"/>
        <v>500</v>
      </c>
      <c r="E9">
        <f t="shared" si="6"/>
        <v>1400</v>
      </c>
      <c r="F9">
        <f t="shared" si="7"/>
        <v>4000</v>
      </c>
      <c r="H9">
        <f t="shared" si="1"/>
        <v>48</v>
      </c>
      <c r="I9">
        <f t="shared" si="2"/>
        <v>144</v>
      </c>
      <c r="J9">
        <f t="shared" si="3"/>
        <v>360</v>
      </c>
      <c r="L9">
        <f t="shared" si="8"/>
        <v>260</v>
      </c>
      <c r="M9">
        <f t="shared" si="9"/>
        <v>680</v>
      </c>
      <c r="N9">
        <f t="shared" si="10"/>
        <v>2200</v>
      </c>
      <c r="P9" t="str">
        <f t="shared" si="4"/>
        <v/>
      </c>
    </row>
    <row r="10" spans="1:20">
      <c r="A10" s="2">
        <v>44813</v>
      </c>
      <c r="B10" s="5">
        <v>2</v>
      </c>
      <c r="D10">
        <f t="shared" si="5"/>
        <v>500</v>
      </c>
      <c r="E10">
        <f t="shared" si="6"/>
        <v>1400</v>
      </c>
      <c r="F10">
        <f t="shared" si="7"/>
        <v>4000</v>
      </c>
      <c r="H10">
        <f t="shared" si="1"/>
        <v>16</v>
      </c>
      <c r="I10">
        <f t="shared" si="2"/>
        <v>48</v>
      </c>
      <c r="J10">
        <f t="shared" si="3"/>
        <v>120</v>
      </c>
      <c r="L10">
        <f t="shared" si="8"/>
        <v>244</v>
      </c>
      <c r="M10">
        <f t="shared" si="9"/>
        <v>632</v>
      </c>
      <c r="N10">
        <f t="shared" si="10"/>
        <v>2080</v>
      </c>
      <c r="P10" t="str">
        <f t="shared" si="4"/>
        <v/>
      </c>
    </row>
    <row r="11" spans="1:20">
      <c r="A11" s="2">
        <v>44814</v>
      </c>
      <c r="B11" s="5">
        <v>4</v>
      </c>
      <c r="D11">
        <f t="shared" si="5"/>
        <v>500</v>
      </c>
      <c r="E11">
        <f t="shared" si="6"/>
        <v>1400</v>
      </c>
      <c r="F11">
        <f t="shared" si="7"/>
        <v>4000</v>
      </c>
      <c r="H11">
        <f t="shared" si="1"/>
        <v>32</v>
      </c>
      <c r="I11">
        <f t="shared" si="2"/>
        <v>96</v>
      </c>
      <c r="J11">
        <f t="shared" si="3"/>
        <v>240</v>
      </c>
      <c r="L11">
        <f t="shared" si="8"/>
        <v>212</v>
      </c>
      <c r="M11">
        <f t="shared" si="9"/>
        <v>536</v>
      </c>
      <c r="N11">
        <f t="shared" si="10"/>
        <v>1840</v>
      </c>
      <c r="P11" t="str">
        <f t="shared" si="4"/>
        <v/>
      </c>
    </row>
    <row r="12" spans="1:20">
      <c r="A12" s="2">
        <v>44815</v>
      </c>
      <c r="B12" s="5">
        <v>0</v>
      </c>
      <c r="D12">
        <f t="shared" si="5"/>
        <v>500</v>
      </c>
      <c r="E12">
        <f t="shared" si="6"/>
        <v>1400</v>
      </c>
      <c r="F12">
        <f t="shared" si="7"/>
        <v>4000</v>
      </c>
      <c r="H12">
        <f t="shared" si="1"/>
        <v>0</v>
      </c>
      <c r="I12">
        <f t="shared" si="2"/>
        <v>0</v>
      </c>
      <c r="J12">
        <f t="shared" si="3"/>
        <v>0</v>
      </c>
      <c r="L12">
        <f t="shared" si="8"/>
        <v>212</v>
      </c>
      <c r="M12">
        <f t="shared" si="9"/>
        <v>536</v>
      </c>
      <c r="N12">
        <f t="shared" si="10"/>
        <v>1840</v>
      </c>
      <c r="P12" t="str">
        <f t="shared" si="4"/>
        <v/>
      </c>
    </row>
    <row r="13" spans="1:20">
      <c r="A13" s="2">
        <v>44816</v>
      </c>
      <c r="B13" s="5">
        <v>7</v>
      </c>
      <c r="D13">
        <f t="shared" si="5"/>
        <v>500</v>
      </c>
      <c r="E13">
        <f t="shared" si="6"/>
        <v>1400</v>
      </c>
      <c r="F13">
        <f t="shared" si="7"/>
        <v>4000</v>
      </c>
      <c r="H13">
        <f t="shared" si="1"/>
        <v>56</v>
      </c>
      <c r="I13">
        <f t="shared" si="2"/>
        <v>168</v>
      </c>
      <c r="J13">
        <f t="shared" si="3"/>
        <v>420</v>
      </c>
      <c r="L13">
        <f t="shared" si="8"/>
        <v>156</v>
      </c>
      <c r="M13">
        <f t="shared" si="9"/>
        <v>368</v>
      </c>
      <c r="N13">
        <f t="shared" si="10"/>
        <v>1420</v>
      </c>
      <c r="P13" t="str">
        <f t="shared" si="4"/>
        <v/>
      </c>
    </row>
    <row r="14" spans="1:20">
      <c r="A14" s="2">
        <v>44817</v>
      </c>
      <c r="B14" s="5">
        <v>4</v>
      </c>
      <c r="D14">
        <f t="shared" si="5"/>
        <v>500</v>
      </c>
      <c r="E14">
        <f t="shared" si="6"/>
        <v>1400</v>
      </c>
      <c r="F14">
        <f t="shared" si="7"/>
        <v>4000</v>
      </c>
      <c r="H14">
        <f t="shared" si="1"/>
        <v>32</v>
      </c>
      <c r="I14">
        <f t="shared" si="2"/>
        <v>96</v>
      </c>
      <c r="J14">
        <f t="shared" si="3"/>
        <v>240</v>
      </c>
      <c r="L14">
        <f t="shared" si="8"/>
        <v>124</v>
      </c>
      <c r="M14">
        <f t="shared" si="9"/>
        <v>272</v>
      </c>
      <c r="N14">
        <f t="shared" si="10"/>
        <v>1180</v>
      </c>
      <c r="P14" t="str">
        <f t="shared" si="4"/>
        <v/>
      </c>
    </row>
    <row r="15" spans="1:20">
      <c r="A15" s="2">
        <v>44818</v>
      </c>
      <c r="B15" s="5">
        <v>2</v>
      </c>
      <c r="D15">
        <f t="shared" si="5"/>
        <v>500</v>
      </c>
      <c r="E15">
        <f t="shared" si="6"/>
        <v>1400</v>
      </c>
      <c r="F15">
        <f t="shared" si="7"/>
        <v>4000</v>
      </c>
      <c r="H15">
        <f t="shared" si="1"/>
        <v>16</v>
      </c>
      <c r="I15">
        <f t="shared" si="2"/>
        <v>48</v>
      </c>
      <c r="J15">
        <f t="shared" si="3"/>
        <v>120</v>
      </c>
      <c r="L15">
        <f t="shared" si="8"/>
        <v>108</v>
      </c>
      <c r="M15">
        <f t="shared" si="9"/>
        <v>224</v>
      </c>
      <c r="N15">
        <f t="shared" si="10"/>
        <v>1060</v>
      </c>
      <c r="P15" t="str">
        <f t="shared" si="4"/>
        <v/>
      </c>
    </row>
    <row r="16" spans="1:20">
      <c r="A16" s="2">
        <v>44819</v>
      </c>
      <c r="B16" s="5">
        <v>4</v>
      </c>
      <c r="D16">
        <f t="shared" si="5"/>
        <v>500</v>
      </c>
      <c r="E16">
        <f t="shared" si="6"/>
        <v>1400</v>
      </c>
      <c r="F16">
        <f t="shared" si="7"/>
        <v>4000</v>
      </c>
      <c r="H16">
        <f t="shared" si="1"/>
        <v>32</v>
      </c>
      <c r="I16">
        <f t="shared" si="2"/>
        <v>96</v>
      </c>
      <c r="J16">
        <f t="shared" si="3"/>
        <v>240</v>
      </c>
      <c r="L16">
        <f t="shared" si="8"/>
        <v>76</v>
      </c>
      <c r="M16">
        <f t="shared" si="9"/>
        <v>128</v>
      </c>
      <c r="N16">
        <f t="shared" si="10"/>
        <v>820</v>
      </c>
      <c r="P16" t="str">
        <f t="shared" si="4"/>
        <v/>
      </c>
    </row>
    <row r="17" spans="1:16">
      <c r="A17" s="2">
        <v>44820</v>
      </c>
      <c r="B17" s="5">
        <v>2</v>
      </c>
      <c r="D17">
        <f t="shared" si="5"/>
        <v>500</v>
      </c>
      <c r="E17">
        <f t="shared" si="6"/>
        <v>1400</v>
      </c>
      <c r="F17">
        <f t="shared" si="7"/>
        <v>4000</v>
      </c>
      <c r="H17">
        <f t="shared" si="1"/>
        <v>16</v>
      </c>
      <c r="I17">
        <f t="shared" si="2"/>
        <v>48</v>
      </c>
      <c r="J17">
        <f t="shared" si="3"/>
        <v>120</v>
      </c>
      <c r="L17">
        <f t="shared" si="8"/>
        <v>60</v>
      </c>
      <c r="M17">
        <f t="shared" si="9"/>
        <v>80</v>
      </c>
      <c r="N17">
        <f t="shared" si="10"/>
        <v>700</v>
      </c>
      <c r="P17" t="str">
        <f t="shared" si="4"/>
        <v/>
      </c>
    </row>
    <row r="18" spans="1:16">
      <c r="A18" s="2">
        <v>44821</v>
      </c>
      <c r="B18" s="5">
        <v>1</v>
      </c>
      <c r="D18">
        <f t="shared" si="5"/>
        <v>500</v>
      </c>
      <c r="E18">
        <f t="shared" si="6"/>
        <v>1400</v>
      </c>
      <c r="F18">
        <f t="shared" si="7"/>
        <v>4000</v>
      </c>
      <c r="H18">
        <f t="shared" si="1"/>
        <v>8</v>
      </c>
      <c r="I18">
        <f t="shared" si="2"/>
        <v>24</v>
      </c>
      <c r="J18">
        <f t="shared" si="3"/>
        <v>60</v>
      </c>
      <c r="L18">
        <f t="shared" si="8"/>
        <v>52</v>
      </c>
      <c r="M18">
        <f t="shared" si="9"/>
        <v>56</v>
      </c>
      <c r="N18">
        <f t="shared" si="10"/>
        <v>640</v>
      </c>
      <c r="P18" t="str">
        <f t="shared" si="4"/>
        <v/>
      </c>
    </row>
    <row r="19" spans="1:16">
      <c r="A19" s="2">
        <v>44822</v>
      </c>
      <c r="B19" s="5">
        <v>0</v>
      </c>
      <c r="D19">
        <f t="shared" si="5"/>
        <v>500</v>
      </c>
      <c r="E19">
        <f t="shared" si="6"/>
        <v>1400</v>
      </c>
      <c r="F19">
        <f t="shared" si="7"/>
        <v>4000</v>
      </c>
      <c r="H19">
        <f t="shared" si="1"/>
        <v>0</v>
      </c>
      <c r="I19">
        <f t="shared" si="2"/>
        <v>0</v>
      </c>
      <c r="J19">
        <f t="shared" si="3"/>
        <v>0</v>
      </c>
      <c r="L19">
        <f t="shared" si="8"/>
        <v>52</v>
      </c>
      <c r="M19">
        <f t="shared" si="9"/>
        <v>56</v>
      </c>
      <c r="N19">
        <f t="shared" si="10"/>
        <v>640</v>
      </c>
      <c r="P19" t="str">
        <f t="shared" si="4"/>
        <v/>
      </c>
    </row>
    <row r="20" spans="1:16">
      <c r="A20" s="2">
        <v>44823</v>
      </c>
      <c r="B20" s="5">
        <v>3</v>
      </c>
      <c r="D20">
        <f t="shared" si="5"/>
        <v>500</v>
      </c>
      <c r="E20">
        <f t="shared" si="6"/>
        <v>1400</v>
      </c>
      <c r="F20">
        <f t="shared" si="7"/>
        <v>4000</v>
      </c>
      <c r="H20">
        <f t="shared" si="1"/>
        <v>24</v>
      </c>
      <c r="I20">
        <f t="shared" si="2"/>
        <v>72</v>
      </c>
      <c r="J20">
        <f t="shared" si="3"/>
        <v>180</v>
      </c>
      <c r="L20">
        <f t="shared" si="8"/>
        <v>28</v>
      </c>
      <c r="M20">
        <f t="shared" si="9"/>
        <v>-16</v>
      </c>
      <c r="N20">
        <f t="shared" si="10"/>
        <v>460</v>
      </c>
      <c r="P20" t="str">
        <f t="shared" si="4"/>
        <v>Odrzuć</v>
      </c>
    </row>
    <row r="21" spans="1:16">
      <c r="A21" s="2">
        <v>44824</v>
      </c>
      <c r="B21" s="5">
        <v>4</v>
      </c>
      <c r="D21">
        <f t="shared" si="5"/>
        <v>1000</v>
      </c>
      <c r="E21">
        <f t="shared" si="6"/>
        <v>2800</v>
      </c>
      <c r="F21">
        <f t="shared" si="7"/>
        <v>8000</v>
      </c>
      <c r="H21">
        <f t="shared" si="1"/>
        <v>32</v>
      </c>
      <c r="I21">
        <f t="shared" si="2"/>
        <v>96</v>
      </c>
      <c r="J21">
        <f t="shared" si="3"/>
        <v>240</v>
      </c>
      <c r="L21">
        <f t="shared" si="8"/>
        <v>496</v>
      </c>
      <c r="M21">
        <f t="shared" si="9"/>
        <v>1288</v>
      </c>
      <c r="N21">
        <f t="shared" si="10"/>
        <v>4220</v>
      </c>
      <c r="P21" t="str">
        <f t="shared" si="4"/>
        <v/>
      </c>
    </row>
    <row r="22" spans="1:16">
      <c r="A22" s="2">
        <v>44825</v>
      </c>
      <c r="B22" s="5">
        <v>6</v>
      </c>
      <c r="D22">
        <f t="shared" si="5"/>
        <v>1000</v>
      </c>
      <c r="E22">
        <f t="shared" si="6"/>
        <v>2800</v>
      </c>
      <c r="F22">
        <f t="shared" si="7"/>
        <v>8000</v>
      </c>
      <c r="H22">
        <f t="shared" si="1"/>
        <v>48</v>
      </c>
      <c r="I22">
        <f t="shared" si="2"/>
        <v>144</v>
      </c>
      <c r="J22">
        <f t="shared" si="3"/>
        <v>360</v>
      </c>
      <c r="L22">
        <f t="shared" si="8"/>
        <v>448</v>
      </c>
      <c r="M22">
        <f t="shared" si="9"/>
        <v>1144</v>
      </c>
      <c r="N22">
        <f t="shared" si="10"/>
        <v>3860</v>
      </c>
      <c r="P22" t="str">
        <f t="shared" si="4"/>
        <v/>
      </c>
    </row>
    <row r="23" spans="1:16">
      <c r="A23" s="2">
        <v>44826</v>
      </c>
      <c r="B23" s="5">
        <v>2</v>
      </c>
      <c r="D23">
        <f t="shared" si="5"/>
        <v>1000</v>
      </c>
      <c r="E23">
        <f t="shared" si="6"/>
        <v>2800</v>
      </c>
      <c r="F23">
        <f t="shared" si="7"/>
        <v>8000</v>
      </c>
      <c r="H23">
        <f t="shared" si="1"/>
        <v>16</v>
      </c>
      <c r="I23">
        <f t="shared" si="2"/>
        <v>48</v>
      </c>
      <c r="J23">
        <f t="shared" si="3"/>
        <v>120</v>
      </c>
      <c r="L23">
        <f t="shared" si="8"/>
        <v>432</v>
      </c>
      <c r="M23">
        <f t="shared" si="9"/>
        <v>1096</v>
      </c>
      <c r="N23">
        <f t="shared" si="10"/>
        <v>3740</v>
      </c>
      <c r="P23" t="str">
        <f t="shared" si="4"/>
        <v/>
      </c>
    </row>
    <row r="24" spans="1:16">
      <c r="A24" s="2">
        <v>44827</v>
      </c>
      <c r="B24" s="5">
        <v>1</v>
      </c>
      <c r="D24">
        <f t="shared" si="5"/>
        <v>1000</v>
      </c>
      <c r="E24">
        <f t="shared" si="6"/>
        <v>2800</v>
      </c>
      <c r="F24">
        <f t="shared" si="7"/>
        <v>8000</v>
      </c>
      <c r="H24">
        <f t="shared" si="1"/>
        <v>8</v>
      </c>
      <c r="I24">
        <f t="shared" si="2"/>
        <v>24</v>
      </c>
      <c r="J24">
        <f t="shared" si="3"/>
        <v>60</v>
      </c>
      <c r="L24">
        <f t="shared" si="8"/>
        <v>424</v>
      </c>
      <c r="M24">
        <f t="shared" si="9"/>
        <v>1072</v>
      </c>
      <c r="N24">
        <f t="shared" si="10"/>
        <v>3680</v>
      </c>
      <c r="P24" t="str">
        <f t="shared" si="4"/>
        <v/>
      </c>
    </row>
    <row r="25" spans="1:16">
      <c r="A25" s="2">
        <v>44828</v>
      </c>
      <c r="B25" s="5">
        <v>1</v>
      </c>
      <c r="D25">
        <f t="shared" si="5"/>
        <v>1000</v>
      </c>
      <c r="E25">
        <f t="shared" si="6"/>
        <v>2800</v>
      </c>
      <c r="F25">
        <f t="shared" si="7"/>
        <v>8000</v>
      </c>
      <c r="H25">
        <f t="shared" si="1"/>
        <v>8</v>
      </c>
      <c r="I25">
        <f t="shared" si="2"/>
        <v>24</v>
      </c>
      <c r="J25">
        <f t="shared" si="3"/>
        <v>60</v>
      </c>
      <c r="L25">
        <f t="shared" si="8"/>
        <v>416</v>
      </c>
      <c r="M25">
        <f t="shared" si="9"/>
        <v>1048</v>
      </c>
      <c r="N25">
        <f t="shared" si="10"/>
        <v>3620</v>
      </c>
      <c r="P25" t="str">
        <f t="shared" si="4"/>
        <v/>
      </c>
    </row>
    <row r="26" spans="1:16">
      <c r="A26" s="2">
        <v>44829</v>
      </c>
      <c r="B26" s="5">
        <v>0</v>
      </c>
      <c r="D26">
        <f t="shared" si="5"/>
        <v>1000</v>
      </c>
      <c r="E26">
        <f t="shared" si="6"/>
        <v>2800</v>
      </c>
      <c r="F26">
        <f t="shared" si="7"/>
        <v>8000</v>
      </c>
      <c r="H26">
        <f t="shared" si="1"/>
        <v>0</v>
      </c>
      <c r="I26">
        <f t="shared" si="2"/>
        <v>0</v>
      </c>
      <c r="J26">
        <f t="shared" si="3"/>
        <v>0</v>
      </c>
      <c r="L26">
        <f t="shared" si="8"/>
        <v>416</v>
      </c>
      <c r="M26">
        <f t="shared" si="9"/>
        <v>1048</v>
      </c>
      <c r="N26">
        <f t="shared" si="10"/>
        <v>3620</v>
      </c>
      <c r="P26" t="str">
        <f t="shared" si="4"/>
        <v/>
      </c>
    </row>
    <row r="27" spans="1:16">
      <c r="A27" s="2">
        <v>44830</v>
      </c>
      <c r="B27" s="5">
        <v>5</v>
      </c>
      <c r="D27">
        <f t="shared" si="5"/>
        <v>1000</v>
      </c>
      <c r="E27">
        <f t="shared" si="6"/>
        <v>2800</v>
      </c>
      <c r="F27">
        <f t="shared" si="7"/>
        <v>8000</v>
      </c>
      <c r="H27">
        <f t="shared" si="1"/>
        <v>40</v>
      </c>
      <c r="I27">
        <f t="shared" si="2"/>
        <v>120</v>
      </c>
      <c r="J27">
        <f t="shared" si="3"/>
        <v>300</v>
      </c>
      <c r="L27">
        <f t="shared" si="8"/>
        <v>376</v>
      </c>
      <c r="M27">
        <f t="shared" si="9"/>
        <v>928</v>
      </c>
      <c r="N27">
        <f t="shared" si="10"/>
        <v>3320</v>
      </c>
      <c r="P27" t="str">
        <f t="shared" si="4"/>
        <v/>
      </c>
    </row>
    <row r="28" spans="1:16">
      <c r="A28" s="2">
        <v>44831</v>
      </c>
      <c r="B28" s="5">
        <v>7</v>
      </c>
      <c r="D28">
        <f t="shared" si="5"/>
        <v>1000</v>
      </c>
      <c r="E28">
        <f t="shared" si="6"/>
        <v>2800</v>
      </c>
      <c r="F28">
        <f t="shared" si="7"/>
        <v>8000</v>
      </c>
      <c r="H28">
        <f t="shared" si="1"/>
        <v>56</v>
      </c>
      <c r="I28">
        <f t="shared" si="2"/>
        <v>168</v>
      </c>
      <c r="J28">
        <f t="shared" si="3"/>
        <v>420</v>
      </c>
      <c r="L28">
        <f t="shared" si="8"/>
        <v>320</v>
      </c>
      <c r="M28">
        <f t="shared" si="9"/>
        <v>760</v>
      </c>
      <c r="N28">
        <f t="shared" si="10"/>
        <v>2900</v>
      </c>
      <c r="P28" t="str">
        <f t="shared" si="4"/>
        <v/>
      </c>
    </row>
    <row r="29" spans="1:16">
      <c r="A29" s="2">
        <v>44832</v>
      </c>
      <c r="B29" s="5">
        <v>6</v>
      </c>
      <c r="D29">
        <f t="shared" si="5"/>
        <v>1000</v>
      </c>
      <c r="E29">
        <f t="shared" si="6"/>
        <v>2800</v>
      </c>
      <c r="F29">
        <f t="shared" si="7"/>
        <v>8000</v>
      </c>
      <c r="H29">
        <f t="shared" si="1"/>
        <v>48</v>
      </c>
      <c r="I29">
        <f t="shared" si="2"/>
        <v>144</v>
      </c>
      <c r="J29">
        <f t="shared" si="3"/>
        <v>360</v>
      </c>
      <c r="L29">
        <f t="shared" si="8"/>
        <v>272</v>
      </c>
      <c r="M29">
        <f t="shared" si="9"/>
        <v>616</v>
      </c>
      <c r="N29">
        <f t="shared" si="10"/>
        <v>2540</v>
      </c>
      <c r="P29" t="str">
        <f t="shared" si="4"/>
        <v/>
      </c>
    </row>
    <row r="30" spans="1:16">
      <c r="A30" s="2">
        <v>44833</v>
      </c>
      <c r="B30" s="5">
        <v>3</v>
      </c>
      <c r="D30">
        <f t="shared" si="5"/>
        <v>1000</v>
      </c>
      <c r="E30">
        <f t="shared" si="6"/>
        <v>2800</v>
      </c>
      <c r="F30">
        <f t="shared" si="7"/>
        <v>8000</v>
      </c>
      <c r="H30">
        <f t="shared" si="1"/>
        <v>24</v>
      </c>
      <c r="I30">
        <f t="shared" si="2"/>
        <v>72</v>
      </c>
      <c r="J30">
        <f t="shared" si="3"/>
        <v>180</v>
      </c>
      <c r="L30">
        <f t="shared" si="8"/>
        <v>248</v>
      </c>
      <c r="M30">
        <f t="shared" si="9"/>
        <v>544</v>
      </c>
      <c r="N30">
        <f t="shared" si="10"/>
        <v>2360</v>
      </c>
      <c r="P30" t="str">
        <f t="shared" si="4"/>
        <v/>
      </c>
    </row>
    <row r="31" spans="1:16">
      <c r="A31" s="2">
        <v>44834</v>
      </c>
      <c r="B31" s="5">
        <v>2</v>
      </c>
      <c r="D31">
        <f t="shared" si="5"/>
        <v>1000</v>
      </c>
      <c r="E31">
        <f t="shared" si="6"/>
        <v>2800</v>
      </c>
      <c r="F31">
        <f t="shared" si="7"/>
        <v>8000</v>
      </c>
      <c r="H31">
        <f t="shared" si="1"/>
        <v>16</v>
      </c>
      <c r="I31">
        <f t="shared" si="2"/>
        <v>48</v>
      </c>
      <c r="J31">
        <f t="shared" si="3"/>
        <v>120</v>
      </c>
      <c r="L31">
        <f t="shared" si="8"/>
        <v>232</v>
      </c>
      <c r="M31">
        <f t="shared" si="9"/>
        <v>496</v>
      </c>
      <c r="N31">
        <f t="shared" si="10"/>
        <v>2240</v>
      </c>
      <c r="P31" t="str">
        <f t="shared" si="4"/>
        <v/>
      </c>
    </row>
    <row r="32" spans="1:16">
      <c r="A32" s="2">
        <v>44835</v>
      </c>
      <c r="B32" s="5">
        <v>1</v>
      </c>
      <c r="D32">
        <f t="shared" si="5"/>
        <v>1000</v>
      </c>
      <c r="E32">
        <f t="shared" si="6"/>
        <v>2800</v>
      </c>
      <c r="F32">
        <f t="shared" si="7"/>
        <v>8000</v>
      </c>
      <c r="H32">
        <f t="shared" si="1"/>
        <v>8</v>
      </c>
      <c r="I32">
        <f t="shared" si="2"/>
        <v>24</v>
      </c>
      <c r="J32">
        <f t="shared" si="3"/>
        <v>60</v>
      </c>
      <c r="L32">
        <f t="shared" si="8"/>
        <v>224</v>
      </c>
      <c r="M32">
        <f t="shared" si="9"/>
        <v>472</v>
      </c>
      <c r="N32">
        <f t="shared" si="10"/>
        <v>2180</v>
      </c>
      <c r="P32" t="str">
        <f t="shared" si="4"/>
        <v/>
      </c>
    </row>
    <row r="33" spans="1:16">
      <c r="A33" s="2">
        <v>44836</v>
      </c>
      <c r="B33" s="5">
        <v>0</v>
      </c>
      <c r="D33">
        <f t="shared" si="5"/>
        <v>1000</v>
      </c>
      <c r="E33">
        <f t="shared" si="6"/>
        <v>2800</v>
      </c>
      <c r="F33">
        <f t="shared" si="7"/>
        <v>8000</v>
      </c>
      <c r="H33">
        <f t="shared" si="1"/>
        <v>0</v>
      </c>
      <c r="I33">
        <f t="shared" si="2"/>
        <v>0</v>
      </c>
      <c r="J33">
        <f t="shared" si="3"/>
        <v>0</v>
      </c>
      <c r="L33">
        <f t="shared" si="8"/>
        <v>224</v>
      </c>
      <c r="M33">
        <f t="shared" si="9"/>
        <v>472</v>
      </c>
      <c r="N33">
        <f t="shared" si="10"/>
        <v>2180</v>
      </c>
      <c r="P33" t="str">
        <f t="shared" si="4"/>
        <v/>
      </c>
    </row>
    <row r="34" spans="1:16">
      <c r="A34" s="2">
        <v>44837</v>
      </c>
      <c r="B34" s="5">
        <v>4</v>
      </c>
      <c r="D34">
        <f t="shared" si="5"/>
        <v>1000</v>
      </c>
      <c r="E34">
        <f t="shared" si="6"/>
        <v>2800</v>
      </c>
      <c r="F34">
        <f t="shared" si="7"/>
        <v>8000</v>
      </c>
      <c r="H34">
        <f t="shared" si="1"/>
        <v>32</v>
      </c>
      <c r="I34">
        <f t="shared" si="2"/>
        <v>96</v>
      </c>
      <c r="J34">
        <f t="shared" si="3"/>
        <v>240</v>
      </c>
      <c r="L34">
        <f t="shared" si="8"/>
        <v>192</v>
      </c>
      <c r="M34">
        <f t="shared" si="9"/>
        <v>376</v>
      </c>
      <c r="N34">
        <f t="shared" si="10"/>
        <v>1940</v>
      </c>
      <c r="P34" t="str">
        <f t="shared" si="4"/>
        <v/>
      </c>
    </row>
    <row r="35" spans="1:16">
      <c r="A35" s="2">
        <v>44838</v>
      </c>
      <c r="B35" s="5">
        <v>1</v>
      </c>
      <c r="D35">
        <f t="shared" si="5"/>
        <v>1000</v>
      </c>
      <c r="E35">
        <f t="shared" si="6"/>
        <v>2800</v>
      </c>
      <c r="F35">
        <f t="shared" si="7"/>
        <v>8000</v>
      </c>
      <c r="H35">
        <f t="shared" si="1"/>
        <v>8</v>
      </c>
      <c r="I35">
        <f t="shared" si="2"/>
        <v>24</v>
      </c>
      <c r="J35">
        <f t="shared" si="3"/>
        <v>60</v>
      </c>
      <c r="L35">
        <f t="shared" si="8"/>
        <v>184</v>
      </c>
      <c r="M35">
        <f t="shared" si="9"/>
        <v>352</v>
      </c>
      <c r="N35">
        <f t="shared" si="10"/>
        <v>1880</v>
      </c>
      <c r="P35" t="str">
        <f t="shared" si="4"/>
        <v/>
      </c>
    </row>
    <row r="36" spans="1:16">
      <c r="A36" s="2">
        <v>44839</v>
      </c>
      <c r="B36" s="5">
        <v>2</v>
      </c>
      <c r="D36">
        <f t="shared" si="5"/>
        <v>1000</v>
      </c>
      <c r="E36">
        <f t="shared" si="6"/>
        <v>2800</v>
      </c>
      <c r="F36">
        <f t="shared" si="7"/>
        <v>8000</v>
      </c>
      <c r="H36">
        <f t="shared" si="1"/>
        <v>16</v>
      </c>
      <c r="I36">
        <f t="shared" si="2"/>
        <v>48</v>
      </c>
      <c r="J36">
        <f t="shared" si="3"/>
        <v>120</v>
      </c>
      <c r="L36">
        <f t="shared" si="8"/>
        <v>168</v>
      </c>
      <c r="M36">
        <f t="shared" si="9"/>
        <v>304</v>
      </c>
      <c r="N36">
        <f t="shared" si="10"/>
        <v>1760</v>
      </c>
      <c r="P36" t="str">
        <f t="shared" si="4"/>
        <v/>
      </c>
    </row>
    <row r="37" spans="1:16">
      <c r="A37" s="2">
        <v>44840</v>
      </c>
      <c r="B37" s="5">
        <v>2</v>
      </c>
      <c r="D37">
        <f t="shared" si="5"/>
        <v>1000</v>
      </c>
      <c r="E37">
        <f t="shared" si="6"/>
        <v>2800</v>
      </c>
      <c r="F37">
        <f t="shared" si="7"/>
        <v>8000</v>
      </c>
      <c r="H37">
        <f t="shared" si="1"/>
        <v>16</v>
      </c>
      <c r="I37">
        <f t="shared" si="2"/>
        <v>48</v>
      </c>
      <c r="J37">
        <f t="shared" si="3"/>
        <v>120</v>
      </c>
      <c r="L37">
        <f t="shared" si="8"/>
        <v>152</v>
      </c>
      <c r="M37">
        <f t="shared" si="9"/>
        <v>256</v>
      </c>
      <c r="N37">
        <f t="shared" si="10"/>
        <v>1640</v>
      </c>
      <c r="P37" t="str">
        <f t="shared" si="4"/>
        <v/>
      </c>
    </row>
    <row r="38" spans="1:16">
      <c r="A38" s="2">
        <v>44841</v>
      </c>
      <c r="B38" s="5">
        <v>1</v>
      </c>
      <c r="D38">
        <f t="shared" si="5"/>
        <v>1000</v>
      </c>
      <c r="E38">
        <f t="shared" si="6"/>
        <v>2800</v>
      </c>
      <c r="F38">
        <f t="shared" si="7"/>
        <v>8000</v>
      </c>
      <c r="H38">
        <f t="shared" si="1"/>
        <v>8</v>
      </c>
      <c r="I38">
        <f t="shared" si="2"/>
        <v>24</v>
      </c>
      <c r="J38">
        <f t="shared" si="3"/>
        <v>60</v>
      </c>
      <c r="L38">
        <f t="shared" si="8"/>
        <v>144</v>
      </c>
      <c r="M38">
        <f t="shared" si="9"/>
        <v>232</v>
      </c>
      <c r="N38">
        <f t="shared" si="10"/>
        <v>1580</v>
      </c>
      <c r="P38" t="str">
        <f t="shared" si="4"/>
        <v/>
      </c>
    </row>
    <row r="39" spans="1:16">
      <c r="A39" s="2">
        <v>44842</v>
      </c>
      <c r="B39" s="5">
        <v>1</v>
      </c>
      <c r="D39">
        <f t="shared" si="5"/>
        <v>1000</v>
      </c>
      <c r="E39">
        <f t="shared" si="6"/>
        <v>2800</v>
      </c>
      <c r="F39">
        <f t="shared" si="7"/>
        <v>8000</v>
      </c>
      <c r="H39">
        <f t="shared" si="1"/>
        <v>8</v>
      </c>
      <c r="I39">
        <f t="shared" si="2"/>
        <v>24</v>
      </c>
      <c r="J39">
        <f t="shared" si="3"/>
        <v>60</v>
      </c>
      <c r="L39">
        <f t="shared" si="8"/>
        <v>136</v>
      </c>
      <c r="M39">
        <f t="shared" si="9"/>
        <v>208</v>
      </c>
      <c r="N39">
        <f t="shared" si="10"/>
        <v>1520</v>
      </c>
      <c r="P39" t="str">
        <f t="shared" si="4"/>
        <v/>
      </c>
    </row>
    <row r="40" spans="1:16">
      <c r="A40" s="2">
        <v>44843</v>
      </c>
      <c r="B40" s="5">
        <v>0</v>
      </c>
      <c r="D40">
        <f t="shared" si="5"/>
        <v>1000</v>
      </c>
      <c r="E40">
        <f t="shared" si="6"/>
        <v>2800</v>
      </c>
      <c r="F40">
        <f t="shared" si="7"/>
        <v>8000</v>
      </c>
      <c r="H40">
        <f t="shared" si="1"/>
        <v>0</v>
      </c>
      <c r="I40">
        <f t="shared" si="2"/>
        <v>0</v>
      </c>
      <c r="J40">
        <f t="shared" si="3"/>
        <v>0</v>
      </c>
      <c r="L40">
        <f t="shared" si="8"/>
        <v>136</v>
      </c>
      <c r="M40">
        <f t="shared" si="9"/>
        <v>208</v>
      </c>
      <c r="N40">
        <f t="shared" si="10"/>
        <v>1520</v>
      </c>
      <c r="P40" t="str">
        <f t="shared" si="4"/>
        <v/>
      </c>
    </row>
    <row r="41" spans="1:16">
      <c r="A41" s="2">
        <v>44844</v>
      </c>
      <c r="B41" s="5">
        <v>4</v>
      </c>
      <c r="D41">
        <f t="shared" si="5"/>
        <v>1000</v>
      </c>
      <c r="E41">
        <f t="shared" si="6"/>
        <v>2800</v>
      </c>
      <c r="F41">
        <f t="shared" si="7"/>
        <v>8000</v>
      </c>
      <c r="H41">
        <f t="shared" si="1"/>
        <v>32</v>
      </c>
      <c r="I41">
        <f t="shared" si="2"/>
        <v>96</v>
      </c>
      <c r="J41">
        <f t="shared" si="3"/>
        <v>240</v>
      </c>
      <c r="L41">
        <f t="shared" si="8"/>
        <v>104</v>
      </c>
      <c r="M41">
        <f t="shared" si="9"/>
        <v>112</v>
      </c>
      <c r="N41">
        <f t="shared" si="10"/>
        <v>1280</v>
      </c>
      <c r="P41" t="str">
        <f t="shared" si="4"/>
        <v/>
      </c>
    </row>
    <row r="42" spans="1:16">
      <c r="A42" s="2">
        <v>44845</v>
      </c>
      <c r="B42" s="5">
        <v>2</v>
      </c>
      <c r="D42">
        <f t="shared" si="5"/>
        <v>1000</v>
      </c>
      <c r="E42">
        <f t="shared" si="6"/>
        <v>2800</v>
      </c>
      <c r="F42">
        <f t="shared" si="7"/>
        <v>8000</v>
      </c>
      <c r="H42">
        <f t="shared" si="1"/>
        <v>16</v>
      </c>
      <c r="I42">
        <f t="shared" si="2"/>
        <v>48</v>
      </c>
      <c r="J42">
        <f t="shared" si="3"/>
        <v>120</v>
      </c>
      <c r="L42">
        <f t="shared" si="8"/>
        <v>88</v>
      </c>
      <c r="M42">
        <f t="shared" si="9"/>
        <v>64</v>
      </c>
      <c r="N42">
        <f t="shared" si="10"/>
        <v>1160</v>
      </c>
      <c r="P42" t="str">
        <f t="shared" si="4"/>
        <v/>
      </c>
    </row>
    <row r="43" spans="1:16">
      <c r="A43" s="2">
        <v>44846</v>
      </c>
      <c r="B43" s="5">
        <v>3</v>
      </c>
      <c r="D43">
        <f t="shared" si="5"/>
        <v>1000</v>
      </c>
      <c r="E43">
        <f t="shared" si="6"/>
        <v>2800</v>
      </c>
      <c r="F43">
        <f t="shared" si="7"/>
        <v>8000</v>
      </c>
      <c r="H43">
        <f t="shared" si="1"/>
        <v>24</v>
      </c>
      <c r="I43">
        <f t="shared" si="2"/>
        <v>72</v>
      </c>
      <c r="J43">
        <f t="shared" si="3"/>
        <v>180</v>
      </c>
      <c r="L43">
        <f t="shared" si="8"/>
        <v>64</v>
      </c>
      <c r="M43">
        <f t="shared" si="9"/>
        <v>-8</v>
      </c>
      <c r="N43">
        <f t="shared" si="10"/>
        <v>980</v>
      </c>
      <c r="P43" t="str">
        <f t="shared" si="4"/>
        <v>Odrzuć</v>
      </c>
    </row>
    <row r="44" spans="1:16">
      <c r="A44" s="2">
        <v>44847</v>
      </c>
      <c r="B44" s="5">
        <v>1</v>
      </c>
      <c r="D44">
        <f t="shared" si="5"/>
        <v>1000</v>
      </c>
      <c r="E44">
        <f t="shared" si="6"/>
        <v>2800</v>
      </c>
      <c r="F44">
        <f t="shared" si="7"/>
        <v>8000</v>
      </c>
      <c r="H44">
        <f t="shared" si="1"/>
        <v>8</v>
      </c>
      <c r="I44">
        <f t="shared" si="2"/>
        <v>24</v>
      </c>
      <c r="J44">
        <f t="shared" si="3"/>
        <v>60</v>
      </c>
      <c r="L44">
        <f t="shared" si="8"/>
        <v>56</v>
      </c>
      <c r="M44">
        <f t="shared" si="9"/>
        <v>-32</v>
      </c>
      <c r="N44">
        <f t="shared" si="10"/>
        <v>920</v>
      </c>
      <c r="P44" t="str">
        <f t="shared" si="4"/>
        <v>Odrzuć</v>
      </c>
    </row>
    <row r="45" spans="1:16">
      <c r="A45" s="2">
        <v>44848</v>
      </c>
      <c r="B45" s="5">
        <v>2</v>
      </c>
      <c r="D45">
        <f t="shared" si="5"/>
        <v>1000</v>
      </c>
      <c r="E45">
        <f t="shared" si="6"/>
        <v>2800</v>
      </c>
      <c r="F45">
        <f t="shared" si="7"/>
        <v>8000</v>
      </c>
      <c r="H45">
        <f t="shared" si="1"/>
        <v>16</v>
      </c>
      <c r="I45">
        <f t="shared" si="2"/>
        <v>48</v>
      </c>
      <c r="J45">
        <f t="shared" si="3"/>
        <v>120</v>
      </c>
      <c r="L45">
        <f t="shared" si="8"/>
        <v>40</v>
      </c>
      <c r="M45">
        <f t="shared" si="9"/>
        <v>-80</v>
      </c>
      <c r="N45">
        <f t="shared" si="10"/>
        <v>800</v>
      </c>
      <c r="P45" t="str">
        <f t="shared" si="4"/>
        <v>Odrzuć</v>
      </c>
    </row>
    <row r="46" spans="1:16">
      <c r="A46" s="2">
        <v>44849</v>
      </c>
      <c r="B46" s="5">
        <v>1</v>
      </c>
      <c r="D46">
        <f t="shared" si="5"/>
        <v>1000</v>
      </c>
      <c r="E46">
        <f t="shared" si="6"/>
        <v>2800</v>
      </c>
      <c r="F46">
        <f t="shared" si="7"/>
        <v>8000</v>
      </c>
      <c r="H46">
        <f t="shared" si="1"/>
        <v>8</v>
      </c>
      <c r="I46">
        <f t="shared" si="2"/>
        <v>24</v>
      </c>
      <c r="J46">
        <f t="shared" si="3"/>
        <v>60</v>
      </c>
      <c r="L46">
        <f t="shared" si="8"/>
        <v>32</v>
      </c>
      <c r="M46">
        <f t="shared" si="9"/>
        <v>-104</v>
      </c>
      <c r="N46">
        <f t="shared" si="10"/>
        <v>740</v>
      </c>
      <c r="P46" t="str">
        <f t="shared" si="4"/>
        <v>Odrzuć</v>
      </c>
    </row>
    <row r="47" spans="1:16">
      <c r="A47" s="2">
        <v>44850</v>
      </c>
      <c r="B47" s="5">
        <v>0</v>
      </c>
      <c r="D47">
        <f t="shared" si="5"/>
        <v>1000</v>
      </c>
      <c r="E47">
        <f t="shared" si="6"/>
        <v>2800</v>
      </c>
      <c r="F47">
        <f t="shared" si="7"/>
        <v>8000</v>
      </c>
      <c r="H47">
        <f t="shared" si="1"/>
        <v>0</v>
      </c>
      <c r="I47">
        <f t="shared" si="2"/>
        <v>0</v>
      </c>
      <c r="J47">
        <f t="shared" si="3"/>
        <v>0</v>
      </c>
      <c r="L47">
        <f t="shared" si="8"/>
        <v>32</v>
      </c>
      <c r="M47">
        <f t="shared" si="9"/>
        <v>-104</v>
      </c>
      <c r="N47">
        <f t="shared" si="10"/>
        <v>740</v>
      </c>
      <c r="P47" t="str">
        <f t="shared" si="4"/>
        <v>Odrzuć</v>
      </c>
    </row>
    <row r="48" spans="1:16">
      <c r="A48" s="2">
        <v>44851</v>
      </c>
      <c r="B48" s="5">
        <v>3</v>
      </c>
      <c r="D48">
        <f t="shared" si="5"/>
        <v>1000</v>
      </c>
      <c r="E48">
        <f t="shared" si="6"/>
        <v>2800</v>
      </c>
      <c r="F48">
        <f t="shared" si="7"/>
        <v>8000</v>
      </c>
      <c r="H48">
        <f t="shared" si="1"/>
        <v>24</v>
      </c>
      <c r="I48">
        <f t="shared" si="2"/>
        <v>72</v>
      </c>
      <c r="J48">
        <f t="shared" si="3"/>
        <v>180</v>
      </c>
      <c r="L48">
        <f t="shared" si="8"/>
        <v>8</v>
      </c>
      <c r="M48">
        <f t="shared" si="9"/>
        <v>-176</v>
      </c>
      <c r="N48">
        <f t="shared" si="10"/>
        <v>560</v>
      </c>
      <c r="P48" t="str">
        <f t="shared" si="4"/>
        <v>Odrzuć</v>
      </c>
    </row>
    <row r="49" spans="1:16">
      <c r="A49" s="2">
        <v>44852</v>
      </c>
      <c r="B49" s="5">
        <v>1</v>
      </c>
      <c r="D49">
        <f t="shared" si="5"/>
        <v>1000</v>
      </c>
      <c r="E49">
        <f t="shared" si="6"/>
        <v>2800</v>
      </c>
      <c r="F49">
        <f t="shared" si="7"/>
        <v>8000</v>
      </c>
      <c r="H49">
        <f t="shared" si="1"/>
        <v>8</v>
      </c>
      <c r="I49">
        <f t="shared" si="2"/>
        <v>24</v>
      </c>
      <c r="J49">
        <f t="shared" si="3"/>
        <v>60</v>
      </c>
      <c r="L49">
        <f t="shared" si="8"/>
        <v>0</v>
      </c>
      <c r="M49">
        <f t="shared" si="9"/>
        <v>-200</v>
      </c>
      <c r="N49">
        <f t="shared" si="10"/>
        <v>500</v>
      </c>
      <c r="P49" t="str">
        <f t="shared" si="4"/>
        <v>Odrzuć</v>
      </c>
    </row>
    <row r="50" spans="1:16">
      <c r="A50" s="2">
        <v>44853</v>
      </c>
      <c r="B50" s="5">
        <v>2</v>
      </c>
      <c r="D50">
        <f t="shared" si="5"/>
        <v>1000</v>
      </c>
      <c r="E50">
        <f t="shared" si="6"/>
        <v>2800</v>
      </c>
      <c r="F50">
        <f t="shared" si="7"/>
        <v>8000</v>
      </c>
      <c r="H50">
        <f t="shared" si="1"/>
        <v>16</v>
      </c>
      <c r="I50">
        <f t="shared" si="2"/>
        <v>48</v>
      </c>
      <c r="J50">
        <f t="shared" si="3"/>
        <v>120</v>
      </c>
      <c r="L50">
        <f t="shared" si="8"/>
        <v>-16</v>
      </c>
      <c r="M50">
        <f t="shared" si="9"/>
        <v>-248</v>
      </c>
      <c r="N50">
        <f t="shared" si="10"/>
        <v>380</v>
      </c>
      <c r="P50" t="str">
        <f t="shared" si="4"/>
        <v>Odrzuć</v>
      </c>
    </row>
    <row r="51" spans="1:16">
      <c r="A51" s="2">
        <v>44854</v>
      </c>
      <c r="B51" s="5">
        <v>4</v>
      </c>
      <c r="D51">
        <f t="shared" si="5"/>
        <v>1500</v>
      </c>
      <c r="E51">
        <f t="shared" si="6"/>
        <v>4200</v>
      </c>
      <c r="F51">
        <f t="shared" si="7"/>
        <v>12000</v>
      </c>
      <c r="H51">
        <f t="shared" si="1"/>
        <v>32</v>
      </c>
      <c r="I51">
        <f t="shared" si="2"/>
        <v>96</v>
      </c>
      <c r="J51">
        <f t="shared" si="3"/>
        <v>240</v>
      </c>
      <c r="L51">
        <f t="shared" si="8"/>
        <v>452</v>
      </c>
      <c r="M51">
        <f t="shared" si="9"/>
        <v>1056</v>
      </c>
      <c r="N51">
        <f t="shared" si="10"/>
        <v>4140</v>
      </c>
      <c r="P51" t="str">
        <f t="shared" si="4"/>
        <v/>
      </c>
    </row>
    <row r="52" spans="1:16">
      <c r="A52" s="2">
        <v>44855</v>
      </c>
      <c r="B52" s="5">
        <v>3</v>
      </c>
      <c r="D52">
        <f t="shared" si="5"/>
        <v>1500</v>
      </c>
      <c r="E52">
        <f t="shared" si="6"/>
        <v>4200</v>
      </c>
      <c r="F52">
        <f t="shared" si="7"/>
        <v>12000</v>
      </c>
      <c r="H52">
        <f t="shared" si="1"/>
        <v>24</v>
      </c>
      <c r="I52">
        <f t="shared" si="2"/>
        <v>72</v>
      </c>
      <c r="J52">
        <f t="shared" si="3"/>
        <v>180</v>
      </c>
      <c r="L52">
        <f t="shared" si="8"/>
        <v>428</v>
      </c>
      <c r="M52">
        <f t="shared" si="9"/>
        <v>984</v>
      </c>
      <c r="N52">
        <f t="shared" si="10"/>
        <v>3960</v>
      </c>
      <c r="P52" t="str">
        <f t="shared" si="4"/>
        <v/>
      </c>
    </row>
    <row r="53" spans="1:16">
      <c r="A53" s="2">
        <v>44856</v>
      </c>
      <c r="B53" s="5">
        <v>1</v>
      </c>
      <c r="D53">
        <f t="shared" si="5"/>
        <v>1500</v>
      </c>
      <c r="E53">
        <f t="shared" si="6"/>
        <v>4200</v>
      </c>
      <c r="F53">
        <f t="shared" si="7"/>
        <v>12000</v>
      </c>
      <c r="H53">
        <f t="shared" si="1"/>
        <v>8</v>
      </c>
      <c r="I53">
        <f t="shared" si="2"/>
        <v>24</v>
      </c>
      <c r="J53">
        <f t="shared" si="3"/>
        <v>60</v>
      </c>
      <c r="L53">
        <f t="shared" si="8"/>
        <v>420</v>
      </c>
      <c r="M53">
        <f t="shared" si="9"/>
        <v>960</v>
      </c>
      <c r="N53">
        <f t="shared" si="10"/>
        <v>3900</v>
      </c>
      <c r="P53" t="str">
        <f t="shared" si="4"/>
        <v/>
      </c>
    </row>
    <row r="54" spans="1:16">
      <c r="A54" s="2">
        <v>44857</v>
      </c>
      <c r="B54" s="5">
        <v>0</v>
      </c>
      <c r="D54">
        <f t="shared" si="5"/>
        <v>1500</v>
      </c>
      <c r="E54">
        <f t="shared" si="6"/>
        <v>4200</v>
      </c>
      <c r="F54">
        <f t="shared" si="7"/>
        <v>12000</v>
      </c>
      <c r="H54">
        <f t="shared" si="1"/>
        <v>0</v>
      </c>
      <c r="I54">
        <f t="shared" si="2"/>
        <v>0</v>
      </c>
      <c r="J54">
        <f t="shared" si="3"/>
        <v>0</v>
      </c>
      <c r="L54">
        <f t="shared" si="8"/>
        <v>420</v>
      </c>
      <c r="M54">
        <f t="shared" si="9"/>
        <v>960</v>
      </c>
      <c r="N54">
        <f t="shared" si="10"/>
        <v>3900</v>
      </c>
      <c r="P54" t="str">
        <f t="shared" si="4"/>
        <v/>
      </c>
    </row>
    <row r="55" spans="1:16">
      <c r="A55" s="2">
        <v>44858</v>
      </c>
      <c r="B55" s="5">
        <v>4</v>
      </c>
      <c r="D55">
        <f t="shared" si="5"/>
        <v>1500</v>
      </c>
      <c r="E55">
        <f t="shared" si="6"/>
        <v>4200</v>
      </c>
      <c r="F55">
        <f t="shared" si="7"/>
        <v>12000</v>
      </c>
      <c r="H55">
        <f t="shared" si="1"/>
        <v>32</v>
      </c>
      <c r="I55">
        <f t="shared" si="2"/>
        <v>96</v>
      </c>
      <c r="J55">
        <f t="shared" si="3"/>
        <v>240</v>
      </c>
      <c r="L55">
        <f t="shared" si="8"/>
        <v>388</v>
      </c>
      <c r="M55">
        <f t="shared" si="9"/>
        <v>864</v>
      </c>
      <c r="N55">
        <f t="shared" si="10"/>
        <v>3660</v>
      </c>
      <c r="P55" t="str">
        <f t="shared" si="4"/>
        <v/>
      </c>
    </row>
    <row r="56" spans="1:16">
      <c r="A56" s="2">
        <v>44859</v>
      </c>
      <c r="B56" s="5">
        <v>3</v>
      </c>
      <c r="D56">
        <f t="shared" si="5"/>
        <v>1500</v>
      </c>
      <c r="E56">
        <f t="shared" si="6"/>
        <v>4200</v>
      </c>
      <c r="F56">
        <f t="shared" si="7"/>
        <v>12000</v>
      </c>
      <c r="H56">
        <f t="shared" si="1"/>
        <v>24</v>
      </c>
      <c r="I56">
        <f t="shared" si="2"/>
        <v>72</v>
      </c>
      <c r="J56">
        <f t="shared" si="3"/>
        <v>180</v>
      </c>
      <c r="L56">
        <f t="shared" si="8"/>
        <v>364</v>
      </c>
      <c r="M56">
        <f t="shared" si="9"/>
        <v>792</v>
      </c>
      <c r="N56">
        <f t="shared" si="10"/>
        <v>3480</v>
      </c>
      <c r="P56" t="str">
        <f t="shared" si="4"/>
        <v/>
      </c>
    </row>
    <row r="57" spans="1:16">
      <c r="A57" s="2">
        <v>44860</v>
      </c>
      <c r="B57" s="5">
        <v>2</v>
      </c>
      <c r="D57">
        <f t="shared" si="5"/>
        <v>1500</v>
      </c>
      <c r="E57">
        <f t="shared" si="6"/>
        <v>4200</v>
      </c>
      <c r="F57">
        <f t="shared" si="7"/>
        <v>12000</v>
      </c>
      <c r="H57">
        <f t="shared" si="1"/>
        <v>16</v>
      </c>
      <c r="I57">
        <f t="shared" si="2"/>
        <v>48</v>
      </c>
      <c r="J57">
        <f t="shared" si="3"/>
        <v>120</v>
      </c>
      <c r="L57">
        <f t="shared" si="8"/>
        <v>348</v>
      </c>
      <c r="M57">
        <f t="shared" si="9"/>
        <v>744</v>
      </c>
      <c r="N57">
        <f t="shared" si="10"/>
        <v>3360</v>
      </c>
      <c r="P57" t="str">
        <f t="shared" si="4"/>
        <v/>
      </c>
    </row>
    <row r="58" spans="1:16">
      <c r="A58" s="2">
        <v>44861</v>
      </c>
      <c r="B58" s="5">
        <v>1</v>
      </c>
      <c r="D58">
        <f t="shared" si="5"/>
        <v>1500</v>
      </c>
      <c r="E58">
        <f t="shared" si="6"/>
        <v>4200</v>
      </c>
      <c r="F58">
        <f t="shared" si="7"/>
        <v>12000</v>
      </c>
      <c r="H58">
        <f t="shared" si="1"/>
        <v>8</v>
      </c>
      <c r="I58">
        <f t="shared" si="2"/>
        <v>24</v>
      </c>
      <c r="J58">
        <f t="shared" si="3"/>
        <v>60</v>
      </c>
      <c r="L58">
        <f t="shared" si="8"/>
        <v>340</v>
      </c>
      <c r="M58">
        <f t="shared" si="9"/>
        <v>720</v>
      </c>
      <c r="N58">
        <f t="shared" si="10"/>
        <v>3300</v>
      </c>
      <c r="P58" t="str">
        <f t="shared" si="4"/>
        <v/>
      </c>
    </row>
    <row r="59" spans="1:16">
      <c r="A59" s="2">
        <v>44862</v>
      </c>
      <c r="B59" s="5">
        <v>1</v>
      </c>
      <c r="D59">
        <f t="shared" si="5"/>
        <v>1500</v>
      </c>
      <c r="E59">
        <f t="shared" si="6"/>
        <v>4200</v>
      </c>
      <c r="F59">
        <f t="shared" si="7"/>
        <v>12000</v>
      </c>
      <c r="H59">
        <f t="shared" si="1"/>
        <v>8</v>
      </c>
      <c r="I59">
        <f t="shared" si="2"/>
        <v>24</v>
      </c>
      <c r="J59">
        <f t="shared" si="3"/>
        <v>60</v>
      </c>
      <c r="L59">
        <f t="shared" si="8"/>
        <v>332</v>
      </c>
      <c r="M59">
        <f t="shared" si="9"/>
        <v>696</v>
      </c>
      <c r="N59">
        <f t="shared" si="10"/>
        <v>3240</v>
      </c>
      <c r="P59" t="str">
        <f t="shared" si="4"/>
        <v/>
      </c>
    </row>
    <row r="60" spans="1:16">
      <c r="A60" s="2">
        <v>44863</v>
      </c>
      <c r="B60" s="5">
        <v>3</v>
      </c>
      <c r="D60">
        <f t="shared" si="5"/>
        <v>1500</v>
      </c>
      <c r="E60">
        <f t="shared" si="6"/>
        <v>4200</v>
      </c>
      <c r="F60">
        <f t="shared" si="7"/>
        <v>12000</v>
      </c>
      <c r="H60">
        <f t="shared" si="1"/>
        <v>24</v>
      </c>
      <c r="I60">
        <f t="shared" si="2"/>
        <v>72</v>
      </c>
      <c r="J60">
        <f t="shared" si="3"/>
        <v>180</v>
      </c>
      <c r="L60">
        <f t="shared" si="8"/>
        <v>308</v>
      </c>
      <c r="M60">
        <f t="shared" si="9"/>
        <v>624</v>
      </c>
      <c r="N60">
        <f t="shared" si="10"/>
        <v>3060</v>
      </c>
      <c r="P60" t="str">
        <f t="shared" si="4"/>
        <v/>
      </c>
    </row>
    <row r="61" spans="1:16">
      <c r="A61" s="2">
        <v>44864</v>
      </c>
      <c r="B61" s="5">
        <v>0</v>
      </c>
      <c r="D61">
        <f t="shared" si="5"/>
        <v>1500</v>
      </c>
      <c r="E61">
        <f t="shared" si="6"/>
        <v>4200</v>
      </c>
      <c r="F61">
        <f t="shared" si="7"/>
        <v>12000</v>
      </c>
      <c r="H61">
        <f t="shared" si="1"/>
        <v>0</v>
      </c>
      <c r="I61">
        <f t="shared" si="2"/>
        <v>0</v>
      </c>
      <c r="J61">
        <f t="shared" si="3"/>
        <v>0</v>
      </c>
      <c r="L61">
        <f t="shared" si="8"/>
        <v>308</v>
      </c>
      <c r="M61">
        <f t="shared" si="9"/>
        <v>624</v>
      </c>
      <c r="N61">
        <f t="shared" si="10"/>
        <v>3060</v>
      </c>
      <c r="P61" t="str">
        <f t="shared" si="4"/>
        <v/>
      </c>
    </row>
    <row r="62" spans="1:16">
      <c r="A62" s="2">
        <v>44865</v>
      </c>
      <c r="B62" s="5">
        <v>2</v>
      </c>
      <c r="D62">
        <f t="shared" si="5"/>
        <v>1500</v>
      </c>
      <c r="E62">
        <f t="shared" si="6"/>
        <v>4200</v>
      </c>
      <c r="F62">
        <f t="shared" si="7"/>
        <v>12000</v>
      </c>
      <c r="H62">
        <f t="shared" si="1"/>
        <v>16</v>
      </c>
      <c r="I62">
        <f t="shared" si="2"/>
        <v>48</v>
      </c>
      <c r="J62">
        <f t="shared" si="3"/>
        <v>120</v>
      </c>
      <c r="L62">
        <f t="shared" si="8"/>
        <v>292</v>
      </c>
      <c r="M62">
        <f t="shared" si="9"/>
        <v>576</v>
      </c>
      <c r="N62">
        <f t="shared" si="10"/>
        <v>2940</v>
      </c>
      <c r="P62" t="str">
        <f t="shared" si="4"/>
        <v/>
      </c>
    </row>
    <row r="63" spans="1:16">
      <c r="A63" s="2">
        <v>44866</v>
      </c>
      <c r="B63" s="5">
        <v>4</v>
      </c>
      <c r="D63">
        <f t="shared" si="5"/>
        <v>1500</v>
      </c>
      <c r="E63">
        <f t="shared" si="6"/>
        <v>4200</v>
      </c>
      <c r="F63">
        <f t="shared" si="7"/>
        <v>12000</v>
      </c>
      <c r="H63">
        <f t="shared" si="1"/>
        <v>32</v>
      </c>
      <c r="I63">
        <f t="shared" si="2"/>
        <v>96</v>
      </c>
      <c r="J63">
        <f t="shared" si="3"/>
        <v>240</v>
      </c>
      <c r="L63">
        <f t="shared" si="8"/>
        <v>260</v>
      </c>
      <c r="M63">
        <f t="shared" si="9"/>
        <v>480</v>
      </c>
      <c r="N63">
        <f t="shared" si="10"/>
        <v>2700</v>
      </c>
      <c r="P63" t="str">
        <f t="shared" si="4"/>
        <v/>
      </c>
    </row>
    <row r="64" spans="1:16">
      <c r="A64" s="2">
        <v>44867</v>
      </c>
      <c r="B64" s="5">
        <v>1</v>
      </c>
      <c r="D64">
        <f t="shared" si="5"/>
        <v>1500</v>
      </c>
      <c r="E64">
        <f t="shared" si="6"/>
        <v>4200</v>
      </c>
      <c r="F64">
        <f t="shared" si="7"/>
        <v>12000</v>
      </c>
      <c r="H64">
        <f t="shared" si="1"/>
        <v>8</v>
      </c>
      <c r="I64">
        <f t="shared" si="2"/>
        <v>24</v>
      </c>
      <c r="J64">
        <f t="shared" si="3"/>
        <v>60</v>
      </c>
      <c r="L64">
        <f t="shared" si="8"/>
        <v>252</v>
      </c>
      <c r="M64">
        <f t="shared" si="9"/>
        <v>456</v>
      </c>
      <c r="N64">
        <f t="shared" si="10"/>
        <v>2640</v>
      </c>
      <c r="P64" t="str">
        <f t="shared" si="4"/>
        <v/>
      </c>
    </row>
    <row r="65" spans="1:16">
      <c r="A65" s="2">
        <v>44868</v>
      </c>
      <c r="B65" s="5">
        <v>2</v>
      </c>
      <c r="D65">
        <f t="shared" si="5"/>
        <v>1500</v>
      </c>
      <c r="E65">
        <f t="shared" si="6"/>
        <v>4200</v>
      </c>
      <c r="F65">
        <f t="shared" si="7"/>
        <v>12000</v>
      </c>
      <c r="H65">
        <f t="shared" si="1"/>
        <v>16</v>
      </c>
      <c r="I65">
        <f t="shared" si="2"/>
        <v>48</v>
      </c>
      <c r="J65">
        <f t="shared" si="3"/>
        <v>120</v>
      </c>
      <c r="L65">
        <f t="shared" si="8"/>
        <v>236</v>
      </c>
      <c r="M65">
        <f t="shared" si="9"/>
        <v>408</v>
      </c>
      <c r="N65">
        <f t="shared" si="10"/>
        <v>2520</v>
      </c>
      <c r="P65" t="str">
        <f t="shared" si="4"/>
        <v/>
      </c>
    </row>
    <row r="66" spans="1:16">
      <c r="A66" s="2">
        <v>44869</v>
      </c>
      <c r="B66" s="5">
        <v>1</v>
      </c>
      <c r="D66">
        <f t="shared" si="5"/>
        <v>1500</v>
      </c>
      <c r="E66">
        <f t="shared" si="6"/>
        <v>4200</v>
      </c>
      <c r="F66">
        <f t="shared" si="7"/>
        <v>12000</v>
      </c>
      <c r="H66">
        <f t="shared" si="1"/>
        <v>8</v>
      </c>
      <c r="I66">
        <f t="shared" si="2"/>
        <v>24</v>
      </c>
      <c r="J66">
        <f t="shared" si="3"/>
        <v>60</v>
      </c>
      <c r="L66">
        <f t="shared" si="8"/>
        <v>228</v>
      </c>
      <c r="M66">
        <f t="shared" si="9"/>
        <v>384</v>
      </c>
      <c r="N66">
        <f t="shared" si="10"/>
        <v>2460</v>
      </c>
      <c r="P66" t="str">
        <f t="shared" si="4"/>
        <v/>
      </c>
    </row>
    <row r="67" spans="1:16">
      <c r="A67" s="2">
        <v>44870</v>
      </c>
      <c r="B67" s="5">
        <v>3</v>
      </c>
      <c r="D67">
        <f t="shared" si="5"/>
        <v>1500</v>
      </c>
      <c r="E67">
        <f t="shared" si="6"/>
        <v>4200</v>
      </c>
      <c r="F67">
        <f t="shared" si="7"/>
        <v>12000</v>
      </c>
      <c r="H67">
        <f t="shared" ref="H67:H123" si="11">$B67*8</f>
        <v>24</v>
      </c>
      <c r="I67">
        <f t="shared" ref="I67:I123" si="12">$B67*24</f>
        <v>72</v>
      </c>
      <c r="J67">
        <f t="shared" ref="J67:J123" si="13">$B67*60</f>
        <v>180</v>
      </c>
      <c r="L67">
        <f t="shared" si="8"/>
        <v>204</v>
      </c>
      <c r="M67">
        <f t="shared" si="9"/>
        <v>312</v>
      </c>
      <c r="N67">
        <f t="shared" si="10"/>
        <v>2280</v>
      </c>
      <c r="P67" t="str">
        <f t="shared" ref="P67:P123" si="14">IF(OR(L67&lt;=0,M67&lt;=0,N67&lt;=0),"Odrzuć", "")</f>
        <v/>
      </c>
    </row>
    <row r="68" spans="1:16">
      <c r="A68" s="2">
        <v>44871</v>
      </c>
      <c r="B68" s="5">
        <v>0</v>
      </c>
      <c r="D68">
        <f t="shared" ref="D68:D123" si="15">IF(DAY($A68)=20,D67+500,D67)</f>
        <v>1500</v>
      </c>
      <c r="E68">
        <f t="shared" ref="E68:E123" si="16">IF(DAY($A68)=20,E67+1400,E67)</f>
        <v>4200</v>
      </c>
      <c r="F68">
        <f t="shared" ref="F68:F123" si="17">IF(DAY($A68)=20,F67+4000,F67)</f>
        <v>12000</v>
      </c>
      <c r="H68">
        <f t="shared" si="11"/>
        <v>0</v>
      </c>
      <c r="I68">
        <f t="shared" si="12"/>
        <v>0</v>
      </c>
      <c r="J68">
        <f t="shared" si="13"/>
        <v>0</v>
      </c>
      <c r="L68">
        <f t="shared" ref="L68:L123" si="18">IF(DAY($A68)=20,L67-H68+500,L67-H68)</f>
        <v>204</v>
      </c>
      <c r="M68">
        <f t="shared" ref="M68:M123" si="19">IF(DAY($A68)=20,M67-I68+1400,M67-I68)</f>
        <v>312</v>
      </c>
      <c r="N68">
        <f t="shared" ref="N68:N123" si="20">IF(DAY($A68)=20,N67-J68+4000,N67-J68)</f>
        <v>2280</v>
      </c>
      <c r="P68" t="str">
        <f t="shared" si="14"/>
        <v/>
      </c>
    </row>
    <row r="69" spans="1:16">
      <c r="A69" s="2">
        <v>44872</v>
      </c>
      <c r="B69" s="5">
        <v>2</v>
      </c>
      <c r="D69">
        <f t="shared" si="15"/>
        <v>1500</v>
      </c>
      <c r="E69">
        <f t="shared" si="16"/>
        <v>4200</v>
      </c>
      <c r="F69">
        <f t="shared" si="17"/>
        <v>12000</v>
      </c>
      <c r="H69">
        <f t="shared" si="11"/>
        <v>16</v>
      </c>
      <c r="I69">
        <f t="shared" si="12"/>
        <v>48</v>
      </c>
      <c r="J69">
        <f t="shared" si="13"/>
        <v>120</v>
      </c>
      <c r="L69">
        <f t="shared" si="18"/>
        <v>188</v>
      </c>
      <c r="M69">
        <f t="shared" si="19"/>
        <v>264</v>
      </c>
      <c r="N69">
        <f t="shared" si="20"/>
        <v>2160</v>
      </c>
      <c r="P69" t="str">
        <f t="shared" si="14"/>
        <v/>
      </c>
    </row>
    <row r="70" spans="1:16">
      <c r="A70" s="2">
        <v>44873</v>
      </c>
      <c r="B70" s="5">
        <v>4</v>
      </c>
      <c r="D70">
        <f t="shared" si="15"/>
        <v>1500</v>
      </c>
      <c r="E70">
        <f t="shared" si="16"/>
        <v>4200</v>
      </c>
      <c r="F70">
        <f t="shared" si="17"/>
        <v>12000</v>
      </c>
      <c r="H70">
        <f t="shared" si="11"/>
        <v>32</v>
      </c>
      <c r="I70">
        <f t="shared" si="12"/>
        <v>96</v>
      </c>
      <c r="J70">
        <f t="shared" si="13"/>
        <v>240</v>
      </c>
      <c r="L70">
        <f t="shared" si="18"/>
        <v>156</v>
      </c>
      <c r="M70">
        <f t="shared" si="19"/>
        <v>168</v>
      </c>
      <c r="N70">
        <f t="shared" si="20"/>
        <v>1920</v>
      </c>
      <c r="P70" t="str">
        <f t="shared" si="14"/>
        <v/>
      </c>
    </row>
    <row r="71" spans="1:16">
      <c r="A71" s="2">
        <v>44874</v>
      </c>
      <c r="B71" s="5">
        <v>3</v>
      </c>
      <c r="D71">
        <f t="shared" si="15"/>
        <v>1500</v>
      </c>
      <c r="E71">
        <f t="shared" si="16"/>
        <v>4200</v>
      </c>
      <c r="F71">
        <f t="shared" si="17"/>
        <v>12000</v>
      </c>
      <c r="H71">
        <f t="shared" si="11"/>
        <v>24</v>
      </c>
      <c r="I71">
        <f t="shared" si="12"/>
        <v>72</v>
      </c>
      <c r="J71">
        <f t="shared" si="13"/>
        <v>180</v>
      </c>
      <c r="L71">
        <f t="shared" si="18"/>
        <v>132</v>
      </c>
      <c r="M71">
        <f t="shared" si="19"/>
        <v>96</v>
      </c>
      <c r="N71">
        <f t="shared" si="20"/>
        <v>1740</v>
      </c>
      <c r="P71" t="str">
        <f t="shared" si="14"/>
        <v/>
      </c>
    </row>
    <row r="72" spans="1:16">
      <c r="A72" s="2">
        <v>44875</v>
      </c>
      <c r="B72" s="5">
        <v>4</v>
      </c>
      <c r="D72">
        <f t="shared" si="15"/>
        <v>1500</v>
      </c>
      <c r="E72">
        <f t="shared" si="16"/>
        <v>4200</v>
      </c>
      <c r="F72">
        <f t="shared" si="17"/>
        <v>12000</v>
      </c>
      <c r="H72">
        <f t="shared" si="11"/>
        <v>32</v>
      </c>
      <c r="I72">
        <f t="shared" si="12"/>
        <v>96</v>
      </c>
      <c r="J72">
        <f t="shared" si="13"/>
        <v>240</v>
      </c>
      <c r="L72">
        <f t="shared" si="18"/>
        <v>100</v>
      </c>
      <c r="M72">
        <f t="shared" si="19"/>
        <v>0</v>
      </c>
      <c r="N72">
        <f t="shared" si="20"/>
        <v>1500</v>
      </c>
      <c r="P72" t="str">
        <f t="shared" si="14"/>
        <v>Odrzuć</v>
      </c>
    </row>
    <row r="73" spans="1:16">
      <c r="A73" s="2">
        <v>44876</v>
      </c>
      <c r="B73" s="5">
        <v>1</v>
      </c>
      <c r="D73">
        <f t="shared" si="15"/>
        <v>1500</v>
      </c>
      <c r="E73">
        <f t="shared" si="16"/>
        <v>4200</v>
      </c>
      <c r="F73">
        <f t="shared" si="17"/>
        <v>12000</v>
      </c>
      <c r="H73">
        <f t="shared" si="11"/>
        <v>8</v>
      </c>
      <c r="I73">
        <f t="shared" si="12"/>
        <v>24</v>
      </c>
      <c r="J73">
        <f t="shared" si="13"/>
        <v>60</v>
      </c>
      <c r="L73">
        <f t="shared" si="18"/>
        <v>92</v>
      </c>
      <c r="M73">
        <f t="shared" si="19"/>
        <v>-24</v>
      </c>
      <c r="N73">
        <f t="shared" si="20"/>
        <v>1440</v>
      </c>
      <c r="P73" t="str">
        <f t="shared" si="14"/>
        <v>Odrzuć</v>
      </c>
    </row>
    <row r="74" spans="1:16">
      <c r="A74" s="2">
        <v>44877</v>
      </c>
      <c r="B74" s="5">
        <v>2</v>
      </c>
      <c r="D74">
        <f t="shared" si="15"/>
        <v>1500</v>
      </c>
      <c r="E74">
        <f t="shared" si="16"/>
        <v>4200</v>
      </c>
      <c r="F74">
        <f t="shared" si="17"/>
        <v>12000</v>
      </c>
      <c r="H74">
        <f t="shared" si="11"/>
        <v>16</v>
      </c>
      <c r="I74">
        <f t="shared" si="12"/>
        <v>48</v>
      </c>
      <c r="J74">
        <f t="shared" si="13"/>
        <v>120</v>
      </c>
      <c r="L74">
        <f t="shared" si="18"/>
        <v>76</v>
      </c>
      <c r="M74">
        <f t="shared" si="19"/>
        <v>-72</v>
      </c>
      <c r="N74">
        <f t="shared" si="20"/>
        <v>1320</v>
      </c>
      <c r="P74" t="str">
        <f t="shared" si="14"/>
        <v>Odrzuć</v>
      </c>
    </row>
    <row r="75" spans="1:16">
      <c r="A75" s="2">
        <v>44878</v>
      </c>
      <c r="B75" s="5">
        <v>0</v>
      </c>
      <c r="D75">
        <f t="shared" si="15"/>
        <v>1500</v>
      </c>
      <c r="E75">
        <f t="shared" si="16"/>
        <v>4200</v>
      </c>
      <c r="F75">
        <f t="shared" si="17"/>
        <v>12000</v>
      </c>
      <c r="H75">
        <f t="shared" si="11"/>
        <v>0</v>
      </c>
      <c r="I75">
        <f t="shared" si="12"/>
        <v>0</v>
      </c>
      <c r="J75">
        <f t="shared" si="13"/>
        <v>0</v>
      </c>
      <c r="L75">
        <f t="shared" si="18"/>
        <v>76</v>
      </c>
      <c r="M75">
        <f t="shared" si="19"/>
        <v>-72</v>
      </c>
      <c r="N75">
        <f t="shared" si="20"/>
        <v>1320</v>
      </c>
      <c r="P75" t="str">
        <f t="shared" si="14"/>
        <v>Odrzuć</v>
      </c>
    </row>
    <row r="76" spans="1:16">
      <c r="A76" s="2">
        <v>44879</v>
      </c>
      <c r="B76" s="5">
        <v>3</v>
      </c>
      <c r="D76">
        <f t="shared" si="15"/>
        <v>1500</v>
      </c>
      <c r="E76">
        <f t="shared" si="16"/>
        <v>4200</v>
      </c>
      <c r="F76">
        <f t="shared" si="17"/>
        <v>12000</v>
      </c>
      <c r="H76">
        <f t="shared" si="11"/>
        <v>24</v>
      </c>
      <c r="I76">
        <f t="shared" si="12"/>
        <v>72</v>
      </c>
      <c r="J76">
        <f t="shared" si="13"/>
        <v>180</v>
      </c>
      <c r="L76">
        <f t="shared" si="18"/>
        <v>52</v>
      </c>
      <c r="M76">
        <f t="shared" si="19"/>
        <v>-144</v>
      </c>
      <c r="N76">
        <f t="shared" si="20"/>
        <v>1140</v>
      </c>
      <c r="P76" t="str">
        <f t="shared" si="14"/>
        <v>Odrzuć</v>
      </c>
    </row>
    <row r="77" spans="1:16">
      <c r="A77" s="2">
        <v>44880</v>
      </c>
      <c r="B77" s="5">
        <v>1</v>
      </c>
      <c r="D77">
        <f t="shared" si="15"/>
        <v>1500</v>
      </c>
      <c r="E77">
        <f t="shared" si="16"/>
        <v>4200</v>
      </c>
      <c r="F77">
        <f t="shared" si="17"/>
        <v>12000</v>
      </c>
      <c r="H77">
        <f t="shared" si="11"/>
        <v>8</v>
      </c>
      <c r="I77">
        <f t="shared" si="12"/>
        <v>24</v>
      </c>
      <c r="J77">
        <f t="shared" si="13"/>
        <v>60</v>
      </c>
      <c r="L77">
        <f t="shared" si="18"/>
        <v>44</v>
      </c>
      <c r="M77">
        <f t="shared" si="19"/>
        <v>-168</v>
      </c>
      <c r="N77">
        <f t="shared" si="20"/>
        <v>1080</v>
      </c>
      <c r="P77" t="str">
        <f t="shared" si="14"/>
        <v>Odrzuć</v>
      </c>
    </row>
    <row r="78" spans="1:16">
      <c r="A78" s="2">
        <v>44881</v>
      </c>
      <c r="B78" s="5">
        <v>4</v>
      </c>
      <c r="D78">
        <f t="shared" si="15"/>
        <v>1500</v>
      </c>
      <c r="E78">
        <f t="shared" si="16"/>
        <v>4200</v>
      </c>
      <c r="F78">
        <f t="shared" si="17"/>
        <v>12000</v>
      </c>
      <c r="H78">
        <f t="shared" si="11"/>
        <v>32</v>
      </c>
      <c r="I78">
        <f t="shared" si="12"/>
        <v>96</v>
      </c>
      <c r="J78">
        <f t="shared" si="13"/>
        <v>240</v>
      </c>
      <c r="L78">
        <f t="shared" si="18"/>
        <v>12</v>
      </c>
      <c r="M78">
        <f t="shared" si="19"/>
        <v>-264</v>
      </c>
      <c r="N78">
        <f t="shared" si="20"/>
        <v>840</v>
      </c>
      <c r="P78" t="str">
        <f t="shared" si="14"/>
        <v>Odrzuć</v>
      </c>
    </row>
    <row r="79" spans="1:16">
      <c r="A79" s="2">
        <v>44882</v>
      </c>
      <c r="B79" s="5">
        <v>3</v>
      </c>
      <c r="D79">
        <f t="shared" si="15"/>
        <v>1500</v>
      </c>
      <c r="E79">
        <f t="shared" si="16"/>
        <v>4200</v>
      </c>
      <c r="F79">
        <f t="shared" si="17"/>
        <v>12000</v>
      </c>
      <c r="H79">
        <f t="shared" si="11"/>
        <v>24</v>
      </c>
      <c r="I79">
        <f t="shared" si="12"/>
        <v>72</v>
      </c>
      <c r="J79">
        <f t="shared" si="13"/>
        <v>180</v>
      </c>
      <c r="L79">
        <f t="shared" si="18"/>
        <v>-12</v>
      </c>
      <c r="M79">
        <f t="shared" si="19"/>
        <v>-336</v>
      </c>
      <c r="N79">
        <f t="shared" si="20"/>
        <v>660</v>
      </c>
      <c r="P79" t="str">
        <f t="shared" si="14"/>
        <v>Odrzuć</v>
      </c>
    </row>
    <row r="80" spans="1:16">
      <c r="A80" s="2">
        <v>44883</v>
      </c>
      <c r="B80" s="5">
        <v>2</v>
      </c>
      <c r="D80">
        <f t="shared" si="15"/>
        <v>1500</v>
      </c>
      <c r="E80">
        <f t="shared" si="16"/>
        <v>4200</v>
      </c>
      <c r="F80">
        <f t="shared" si="17"/>
        <v>12000</v>
      </c>
      <c r="H80">
        <f t="shared" si="11"/>
        <v>16</v>
      </c>
      <c r="I80">
        <f t="shared" si="12"/>
        <v>48</v>
      </c>
      <c r="J80">
        <f t="shared" si="13"/>
        <v>120</v>
      </c>
      <c r="L80">
        <f t="shared" si="18"/>
        <v>-28</v>
      </c>
      <c r="M80">
        <f t="shared" si="19"/>
        <v>-384</v>
      </c>
      <c r="N80">
        <f t="shared" si="20"/>
        <v>540</v>
      </c>
      <c r="P80" t="str">
        <f t="shared" si="14"/>
        <v>Odrzuć</v>
      </c>
    </row>
    <row r="81" spans="1:16">
      <c r="A81" s="2">
        <v>44884</v>
      </c>
      <c r="B81" s="5">
        <v>1</v>
      </c>
      <c r="D81">
        <f t="shared" si="15"/>
        <v>1500</v>
      </c>
      <c r="E81">
        <f t="shared" si="16"/>
        <v>4200</v>
      </c>
      <c r="F81">
        <f t="shared" si="17"/>
        <v>12000</v>
      </c>
      <c r="H81">
        <f t="shared" si="11"/>
        <v>8</v>
      </c>
      <c r="I81">
        <f t="shared" si="12"/>
        <v>24</v>
      </c>
      <c r="J81">
        <f t="shared" si="13"/>
        <v>60</v>
      </c>
      <c r="L81">
        <f t="shared" si="18"/>
        <v>-36</v>
      </c>
      <c r="M81">
        <f t="shared" si="19"/>
        <v>-408</v>
      </c>
      <c r="N81">
        <f t="shared" si="20"/>
        <v>480</v>
      </c>
      <c r="P81" t="str">
        <f t="shared" si="14"/>
        <v>Odrzuć</v>
      </c>
    </row>
    <row r="82" spans="1:16">
      <c r="A82" s="2">
        <v>44885</v>
      </c>
      <c r="B82" s="5">
        <v>0</v>
      </c>
      <c r="D82">
        <f t="shared" si="15"/>
        <v>2000</v>
      </c>
      <c r="E82">
        <f t="shared" si="16"/>
        <v>5600</v>
      </c>
      <c r="F82">
        <f t="shared" si="17"/>
        <v>16000</v>
      </c>
      <c r="H82">
        <f t="shared" si="11"/>
        <v>0</v>
      </c>
      <c r="I82">
        <f t="shared" si="12"/>
        <v>0</v>
      </c>
      <c r="J82">
        <f t="shared" si="13"/>
        <v>0</v>
      </c>
      <c r="L82">
        <f t="shared" si="18"/>
        <v>464</v>
      </c>
      <c r="M82">
        <f t="shared" si="19"/>
        <v>992</v>
      </c>
      <c r="N82">
        <f t="shared" si="20"/>
        <v>4480</v>
      </c>
      <c r="P82" t="str">
        <f t="shared" si="14"/>
        <v/>
      </c>
    </row>
    <row r="83" spans="1:16">
      <c r="A83" s="2">
        <v>44886</v>
      </c>
      <c r="B83" s="5">
        <v>3</v>
      </c>
      <c r="D83">
        <f t="shared" si="15"/>
        <v>2000</v>
      </c>
      <c r="E83">
        <f t="shared" si="16"/>
        <v>5600</v>
      </c>
      <c r="F83">
        <f t="shared" si="17"/>
        <v>16000</v>
      </c>
      <c r="H83">
        <f t="shared" si="11"/>
        <v>24</v>
      </c>
      <c r="I83">
        <f t="shared" si="12"/>
        <v>72</v>
      </c>
      <c r="J83">
        <f t="shared" si="13"/>
        <v>180</v>
      </c>
      <c r="L83">
        <f t="shared" si="18"/>
        <v>440</v>
      </c>
      <c r="M83">
        <f t="shared" si="19"/>
        <v>920</v>
      </c>
      <c r="N83">
        <f t="shared" si="20"/>
        <v>4300</v>
      </c>
      <c r="P83" t="str">
        <f t="shared" si="14"/>
        <v/>
      </c>
    </row>
    <row r="84" spans="1:16">
      <c r="A84" s="2">
        <v>44887</v>
      </c>
      <c r="B84" s="5">
        <v>5</v>
      </c>
      <c r="D84">
        <f t="shared" si="15"/>
        <v>2000</v>
      </c>
      <c r="E84">
        <f t="shared" si="16"/>
        <v>5600</v>
      </c>
      <c r="F84">
        <f t="shared" si="17"/>
        <v>16000</v>
      </c>
      <c r="H84">
        <f t="shared" si="11"/>
        <v>40</v>
      </c>
      <c r="I84">
        <f t="shared" si="12"/>
        <v>120</v>
      </c>
      <c r="J84">
        <f t="shared" si="13"/>
        <v>300</v>
      </c>
      <c r="L84">
        <f t="shared" si="18"/>
        <v>400</v>
      </c>
      <c r="M84">
        <f t="shared" si="19"/>
        <v>800</v>
      </c>
      <c r="N84">
        <f t="shared" si="20"/>
        <v>4000</v>
      </c>
      <c r="P84" t="str">
        <f t="shared" si="14"/>
        <v/>
      </c>
    </row>
    <row r="85" spans="1:16">
      <c r="A85" s="2">
        <v>44888</v>
      </c>
      <c r="B85" s="5">
        <v>2</v>
      </c>
      <c r="D85">
        <f t="shared" si="15"/>
        <v>2000</v>
      </c>
      <c r="E85">
        <f t="shared" si="16"/>
        <v>5600</v>
      </c>
      <c r="F85">
        <f t="shared" si="17"/>
        <v>16000</v>
      </c>
      <c r="H85">
        <f t="shared" si="11"/>
        <v>16</v>
      </c>
      <c r="I85">
        <f t="shared" si="12"/>
        <v>48</v>
      </c>
      <c r="J85">
        <f t="shared" si="13"/>
        <v>120</v>
      </c>
      <c r="L85">
        <f t="shared" si="18"/>
        <v>384</v>
      </c>
      <c r="M85">
        <f t="shared" si="19"/>
        <v>752</v>
      </c>
      <c r="N85">
        <f t="shared" si="20"/>
        <v>3880</v>
      </c>
      <c r="P85" t="str">
        <f t="shared" si="14"/>
        <v/>
      </c>
    </row>
    <row r="86" spans="1:16">
      <c r="A86" s="2">
        <v>44889</v>
      </c>
      <c r="B86" s="5">
        <v>4</v>
      </c>
      <c r="D86">
        <f t="shared" si="15"/>
        <v>2000</v>
      </c>
      <c r="E86">
        <f t="shared" si="16"/>
        <v>5600</v>
      </c>
      <c r="F86">
        <f t="shared" si="17"/>
        <v>16000</v>
      </c>
      <c r="H86">
        <f t="shared" si="11"/>
        <v>32</v>
      </c>
      <c r="I86">
        <f t="shared" si="12"/>
        <v>96</v>
      </c>
      <c r="J86">
        <f t="shared" si="13"/>
        <v>240</v>
      </c>
      <c r="L86">
        <f t="shared" si="18"/>
        <v>352</v>
      </c>
      <c r="M86">
        <f t="shared" si="19"/>
        <v>656</v>
      </c>
      <c r="N86">
        <f t="shared" si="20"/>
        <v>3640</v>
      </c>
      <c r="P86" t="str">
        <f t="shared" si="14"/>
        <v/>
      </c>
    </row>
    <row r="87" spans="1:16">
      <c r="A87" s="2">
        <v>44890</v>
      </c>
      <c r="B87" s="5">
        <v>3</v>
      </c>
      <c r="D87">
        <f t="shared" si="15"/>
        <v>2000</v>
      </c>
      <c r="E87">
        <f t="shared" si="16"/>
        <v>5600</v>
      </c>
      <c r="F87">
        <f t="shared" si="17"/>
        <v>16000</v>
      </c>
      <c r="H87">
        <f t="shared" si="11"/>
        <v>24</v>
      </c>
      <c r="I87">
        <f t="shared" si="12"/>
        <v>72</v>
      </c>
      <c r="J87">
        <f t="shared" si="13"/>
        <v>180</v>
      </c>
      <c r="L87">
        <f t="shared" si="18"/>
        <v>328</v>
      </c>
      <c r="M87">
        <f t="shared" si="19"/>
        <v>584</v>
      </c>
      <c r="N87">
        <f t="shared" si="20"/>
        <v>3460</v>
      </c>
      <c r="P87" t="str">
        <f t="shared" si="14"/>
        <v/>
      </c>
    </row>
    <row r="88" spans="1:16">
      <c r="A88" s="2">
        <v>44891</v>
      </c>
      <c r="B88" s="5">
        <v>1</v>
      </c>
      <c r="D88">
        <f t="shared" si="15"/>
        <v>2000</v>
      </c>
      <c r="E88">
        <f t="shared" si="16"/>
        <v>5600</v>
      </c>
      <c r="F88">
        <f t="shared" si="17"/>
        <v>16000</v>
      </c>
      <c r="H88">
        <f t="shared" si="11"/>
        <v>8</v>
      </c>
      <c r="I88">
        <f t="shared" si="12"/>
        <v>24</v>
      </c>
      <c r="J88">
        <f t="shared" si="13"/>
        <v>60</v>
      </c>
      <c r="L88">
        <f t="shared" si="18"/>
        <v>320</v>
      </c>
      <c r="M88">
        <f t="shared" si="19"/>
        <v>560</v>
      </c>
      <c r="N88">
        <f t="shared" si="20"/>
        <v>3400</v>
      </c>
      <c r="P88" t="str">
        <f t="shared" si="14"/>
        <v/>
      </c>
    </row>
    <row r="89" spans="1:16">
      <c r="A89" s="2">
        <v>44892</v>
      </c>
      <c r="B89" s="5">
        <v>0</v>
      </c>
      <c r="D89">
        <f t="shared" si="15"/>
        <v>2000</v>
      </c>
      <c r="E89">
        <f t="shared" si="16"/>
        <v>5600</v>
      </c>
      <c r="F89">
        <f t="shared" si="17"/>
        <v>16000</v>
      </c>
      <c r="H89">
        <f t="shared" si="11"/>
        <v>0</v>
      </c>
      <c r="I89">
        <f t="shared" si="12"/>
        <v>0</v>
      </c>
      <c r="J89">
        <f t="shared" si="13"/>
        <v>0</v>
      </c>
      <c r="L89">
        <f t="shared" si="18"/>
        <v>320</v>
      </c>
      <c r="M89">
        <f t="shared" si="19"/>
        <v>560</v>
      </c>
      <c r="N89">
        <f t="shared" si="20"/>
        <v>3400</v>
      </c>
      <c r="P89" t="str">
        <f t="shared" si="14"/>
        <v/>
      </c>
    </row>
    <row r="90" spans="1:16">
      <c r="A90" s="2">
        <v>44893</v>
      </c>
      <c r="B90" s="5">
        <v>3</v>
      </c>
      <c r="D90">
        <f t="shared" si="15"/>
        <v>2000</v>
      </c>
      <c r="E90">
        <f t="shared" si="16"/>
        <v>5600</v>
      </c>
      <c r="F90">
        <f t="shared" si="17"/>
        <v>16000</v>
      </c>
      <c r="H90">
        <f t="shared" si="11"/>
        <v>24</v>
      </c>
      <c r="I90">
        <f t="shared" si="12"/>
        <v>72</v>
      </c>
      <c r="J90">
        <f t="shared" si="13"/>
        <v>180</v>
      </c>
      <c r="L90">
        <f t="shared" si="18"/>
        <v>296</v>
      </c>
      <c r="M90">
        <f t="shared" si="19"/>
        <v>488</v>
      </c>
      <c r="N90">
        <f t="shared" si="20"/>
        <v>3220</v>
      </c>
      <c r="P90" t="str">
        <f t="shared" si="14"/>
        <v/>
      </c>
    </row>
    <row r="91" spans="1:16">
      <c r="A91" s="2">
        <v>44894</v>
      </c>
      <c r="B91" s="5">
        <v>4</v>
      </c>
      <c r="D91">
        <f t="shared" si="15"/>
        <v>2000</v>
      </c>
      <c r="E91">
        <f t="shared" si="16"/>
        <v>5600</v>
      </c>
      <c r="F91">
        <f t="shared" si="17"/>
        <v>16000</v>
      </c>
      <c r="H91">
        <f t="shared" si="11"/>
        <v>32</v>
      </c>
      <c r="I91">
        <f t="shared" si="12"/>
        <v>96</v>
      </c>
      <c r="J91">
        <f t="shared" si="13"/>
        <v>240</v>
      </c>
      <c r="L91">
        <f t="shared" si="18"/>
        <v>264</v>
      </c>
      <c r="M91">
        <f t="shared" si="19"/>
        <v>392</v>
      </c>
      <c r="N91">
        <f t="shared" si="20"/>
        <v>2980</v>
      </c>
      <c r="P91" t="str">
        <f t="shared" si="14"/>
        <v/>
      </c>
    </row>
    <row r="92" spans="1:16">
      <c r="A92" s="2">
        <v>44895</v>
      </c>
      <c r="B92" s="5">
        <v>2</v>
      </c>
      <c r="D92">
        <f t="shared" si="15"/>
        <v>2000</v>
      </c>
      <c r="E92">
        <f t="shared" si="16"/>
        <v>5600</v>
      </c>
      <c r="F92">
        <f t="shared" si="17"/>
        <v>16000</v>
      </c>
      <c r="H92">
        <f t="shared" si="11"/>
        <v>16</v>
      </c>
      <c r="I92">
        <f t="shared" si="12"/>
        <v>48</v>
      </c>
      <c r="J92">
        <f t="shared" si="13"/>
        <v>120</v>
      </c>
      <c r="L92">
        <f t="shared" si="18"/>
        <v>248</v>
      </c>
      <c r="M92">
        <f t="shared" si="19"/>
        <v>344</v>
      </c>
      <c r="N92">
        <f t="shared" si="20"/>
        <v>2860</v>
      </c>
      <c r="P92" t="str">
        <f t="shared" si="14"/>
        <v/>
      </c>
    </row>
    <row r="93" spans="1:16">
      <c r="A93" s="2">
        <v>44896</v>
      </c>
      <c r="B93" s="5">
        <v>6</v>
      </c>
      <c r="D93">
        <f t="shared" si="15"/>
        <v>2000</v>
      </c>
      <c r="E93">
        <f t="shared" si="16"/>
        <v>5600</v>
      </c>
      <c r="F93">
        <f t="shared" si="17"/>
        <v>16000</v>
      </c>
      <c r="H93">
        <f t="shared" si="11"/>
        <v>48</v>
      </c>
      <c r="I93">
        <f t="shared" si="12"/>
        <v>144</v>
      </c>
      <c r="J93">
        <f t="shared" si="13"/>
        <v>360</v>
      </c>
      <c r="L93">
        <f t="shared" si="18"/>
        <v>200</v>
      </c>
      <c r="M93">
        <f t="shared" si="19"/>
        <v>200</v>
      </c>
      <c r="N93">
        <f t="shared" si="20"/>
        <v>2500</v>
      </c>
      <c r="P93" t="str">
        <f t="shared" si="14"/>
        <v/>
      </c>
    </row>
    <row r="94" spans="1:16">
      <c r="A94" s="2">
        <v>44897</v>
      </c>
      <c r="B94" s="5">
        <v>1</v>
      </c>
      <c r="D94">
        <f t="shared" si="15"/>
        <v>2000</v>
      </c>
      <c r="E94">
        <f t="shared" si="16"/>
        <v>5600</v>
      </c>
      <c r="F94">
        <f t="shared" si="17"/>
        <v>16000</v>
      </c>
      <c r="H94">
        <f t="shared" si="11"/>
        <v>8</v>
      </c>
      <c r="I94">
        <f t="shared" si="12"/>
        <v>24</v>
      </c>
      <c r="J94">
        <f t="shared" si="13"/>
        <v>60</v>
      </c>
      <c r="L94">
        <f t="shared" si="18"/>
        <v>192</v>
      </c>
      <c r="M94">
        <f t="shared" si="19"/>
        <v>176</v>
      </c>
      <c r="N94">
        <f t="shared" si="20"/>
        <v>2440</v>
      </c>
      <c r="P94" t="str">
        <f t="shared" si="14"/>
        <v/>
      </c>
    </row>
    <row r="95" spans="1:16">
      <c r="A95" s="2">
        <v>44898</v>
      </c>
      <c r="B95" s="5">
        <v>2</v>
      </c>
      <c r="D95">
        <f t="shared" si="15"/>
        <v>2000</v>
      </c>
      <c r="E95">
        <f t="shared" si="16"/>
        <v>5600</v>
      </c>
      <c r="F95">
        <f t="shared" si="17"/>
        <v>16000</v>
      </c>
      <c r="H95">
        <f t="shared" si="11"/>
        <v>16</v>
      </c>
      <c r="I95">
        <f t="shared" si="12"/>
        <v>48</v>
      </c>
      <c r="J95">
        <f t="shared" si="13"/>
        <v>120</v>
      </c>
      <c r="L95">
        <f t="shared" si="18"/>
        <v>176</v>
      </c>
      <c r="M95">
        <f t="shared" si="19"/>
        <v>128</v>
      </c>
      <c r="N95">
        <f t="shared" si="20"/>
        <v>2320</v>
      </c>
      <c r="P95" t="str">
        <f t="shared" si="14"/>
        <v/>
      </c>
    </row>
    <row r="96" spans="1:16">
      <c r="A96" s="2">
        <v>44899</v>
      </c>
      <c r="B96" s="5">
        <v>0</v>
      </c>
      <c r="D96">
        <f t="shared" si="15"/>
        <v>2000</v>
      </c>
      <c r="E96">
        <f t="shared" si="16"/>
        <v>5600</v>
      </c>
      <c r="F96">
        <f t="shared" si="17"/>
        <v>16000</v>
      </c>
      <c r="H96">
        <f t="shared" si="11"/>
        <v>0</v>
      </c>
      <c r="I96">
        <f t="shared" si="12"/>
        <v>0</v>
      </c>
      <c r="J96">
        <f t="shared" si="13"/>
        <v>0</v>
      </c>
      <c r="L96">
        <f t="shared" si="18"/>
        <v>176</v>
      </c>
      <c r="M96">
        <f t="shared" si="19"/>
        <v>128</v>
      </c>
      <c r="N96">
        <f t="shared" si="20"/>
        <v>2320</v>
      </c>
      <c r="P96" t="str">
        <f t="shared" si="14"/>
        <v/>
      </c>
    </row>
    <row r="97" spans="1:16">
      <c r="A97" s="2">
        <v>44900</v>
      </c>
      <c r="B97" s="5">
        <v>4</v>
      </c>
      <c r="D97">
        <f t="shared" si="15"/>
        <v>2000</v>
      </c>
      <c r="E97">
        <f t="shared" si="16"/>
        <v>5600</v>
      </c>
      <c r="F97">
        <f t="shared" si="17"/>
        <v>16000</v>
      </c>
      <c r="H97">
        <f t="shared" si="11"/>
        <v>32</v>
      </c>
      <c r="I97">
        <f t="shared" si="12"/>
        <v>96</v>
      </c>
      <c r="J97">
        <f t="shared" si="13"/>
        <v>240</v>
      </c>
      <c r="L97">
        <f t="shared" si="18"/>
        <v>144</v>
      </c>
      <c r="M97">
        <f t="shared" si="19"/>
        <v>32</v>
      </c>
      <c r="N97">
        <f t="shared" si="20"/>
        <v>2080</v>
      </c>
      <c r="P97" t="str">
        <f t="shared" si="14"/>
        <v/>
      </c>
    </row>
    <row r="98" spans="1:16">
      <c r="A98" s="2">
        <v>44901</v>
      </c>
      <c r="B98" s="5">
        <v>5</v>
      </c>
      <c r="D98">
        <f t="shared" si="15"/>
        <v>2000</v>
      </c>
      <c r="E98">
        <f t="shared" si="16"/>
        <v>5600</v>
      </c>
      <c r="F98">
        <f t="shared" si="17"/>
        <v>16000</v>
      </c>
      <c r="H98">
        <f t="shared" si="11"/>
        <v>40</v>
      </c>
      <c r="I98">
        <f t="shared" si="12"/>
        <v>120</v>
      </c>
      <c r="J98">
        <f t="shared" si="13"/>
        <v>300</v>
      </c>
      <c r="L98">
        <f t="shared" si="18"/>
        <v>104</v>
      </c>
      <c r="M98">
        <f t="shared" si="19"/>
        <v>-88</v>
      </c>
      <c r="N98">
        <f t="shared" si="20"/>
        <v>1780</v>
      </c>
      <c r="P98" t="str">
        <f t="shared" si="14"/>
        <v>Odrzuć</v>
      </c>
    </row>
    <row r="99" spans="1:16">
      <c r="A99" s="2">
        <v>44902</v>
      </c>
      <c r="B99" s="5">
        <v>3</v>
      </c>
      <c r="D99">
        <f t="shared" si="15"/>
        <v>2000</v>
      </c>
      <c r="E99">
        <f t="shared" si="16"/>
        <v>5600</v>
      </c>
      <c r="F99">
        <f t="shared" si="17"/>
        <v>16000</v>
      </c>
      <c r="H99">
        <f t="shared" si="11"/>
        <v>24</v>
      </c>
      <c r="I99">
        <f t="shared" si="12"/>
        <v>72</v>
      </c>
      <c r="J99">
        <f t="shared" si="13"/>
        <v>180</v>
      </c>
      <c r="L99">
        <f t="shared" si="18"/>
        <v>80</v>
      </c>
      <c r="M99">
        <f t="shared" si="19"/>
        <v>-160</v>
      </c>
      <c r="N99">
        <f t="shared" si="20"/>
        <v>1600</v>
      </c>
      <c r="P99" t="str">
        <f t="shared" si="14"/>
        <v>Odrzuć</v>
      </c>
    </row>
    <row r="100" spans="1:16">
      <c r="A100" s="2">
        <v>44903</v>
      </c>
      <c r="B100" s="5">
        <v>7</v>
      </c>
      <c r="D100">
        <f t="shared" si="15"/>
        <v>2000</v>
      </c>
      <c r="E100">
        <f t="shared" si="16"/>
        <v>5600</v>
      </c>
      <c r="F100">
        <f t="shared" si="17"/>
        <v>16000</v>
      </c>
      <c r="H100">
        <f t="shared" si="11"/>
        <v>56</v>
      </c>
      <c r="I100">
        <f t="shared" si="12"/>
        <v>168</v>
      </c>
      <c r="J100">
        <f t="shared" si="13"/>
        <v>420</v>
      </c>
      <c r="L100">
        <f t="shared" si="18"/>
        <v>24</v>
      </c>
      <c r="M100">
        <f t="shared" si="19"/>
        <v>-328</v>
      </c>
      <c r="N100">
        <f t="shared" si="20"/>
        <v>1180</v>
      </c>
      <c r="P100" t="str">
        <f t="shared" si="14"/>
        <v>Odrzuć</v>
      </c>
    </row>
    <row r="101" spans="1:16">
      <c r="A101" s="2">
        <v>44904</v>
      </c>
      <c r="B101" s="5">
        <v>1</v>
      </c>
      <c r="D101">
        <f t="shared" si="15"/>
        <v>2000</v>
      </c>
      <c r="E101">
        <f t="shared" si="16"/>
        <v>5600</v>
      </c>
      <c r="F101">
        <f t="shared" si="17"/>
        <v>16000</v>
      </c>
      <c r="H101">
        <f t="shared" si="11"/>
        <v>8</v>
      </c>
      <c r="I101">
        <f t="shared" si="12"/>
        <v>24</v>
      </c>
      <c r="J101">
        <f t="shared" si="13"/>
        <v>60</v>
      </c>
      <c r="L101">
        <f t="shared" si="18"/>
        <v>16</v>
      </c>
      <c r="M101">
        <f t="shared" si="19"/>
        <v>-352</v>
      </c>
      <c r="N101">
        <f t="shared" si="20"/>
        <v>1120</v>
      </c>
      <c r="P101" t="str">
        <f t="shared" si="14"/>
        <v>Odrzuć</v>
      </c>
    </row>
    <row r="102" spans="1:16">
      <c r="A102" s="2">
        <v>44905</v>
      </c>
      <c r="B102" s="5">
        <v>2</v>
      </c>
      <c r="D102">
        <f t="shared" si="15"/>
        <v>2000</v>
      </c>
      <c r="E102">
        <f t="shared" si="16"/>
        <v>5600</v>
      </c>
      <c r="F102">
        <f t="shared" si="17"/>
        <v>16000</v>
      </c>
      <c r="H102">
        <f t="shared" si="11"/>
        <v>16</v>
      </c>
      <c r="I102">
        <f t="shared" si="12"/>
        <v>48</v>
      </c>
      <c r="J102">
        <f t="shared" si="13"/>
        <v>120</v>
      </c>
      <c r="L102">
        <f t="shared" si="18"/>
        <v>0</v>
      </c>
      <c r="M102">
        <f t="shared" si="19"/>
        <v>-400</v>
      </c>
      <c r="N102">
        <f t="shared" si="20"/>
        <v>1000</v>
      </c>
      <c r="P102" t="str">
        <f t="shared" si="14"/>
        <v>Odrzuć</v>
      </c>
    </row>
    <row r="103" spans="1:16">
      <c r="A103" s="2">
        <v>44906</v>
      </c>
      <c r="B103" s="5">
        <v>0</v>
      </c>
      <c r="D103">
        <f t="shared" si="15"/>
        <v>2000</v>
      </c>
      <c r="E103">
        <f t="shared" si="16"/>
        <v>5600</v>
      </c>
      <c r="F103">
        <f t="shared" si="17"/>
        <v>16000</v>
      </c>
      <c r="H103">
        <f t="shared" si="11"/>
        <v>0</v>
      </c>
      <c r="I103">
        <f t="shared" si="12"/>
        <v>0</v>
      </c>
      <c r="J103">
        <f t="shared" si="13"/>
        <v>0</v>
      </c>
      <c r="L103">
        <f t="shared" si="18"/>
        <v>0</v>
      </c>
      <c r="M103">
        <f t="shared" si="19"/>
        <v>-400</v>
      </c>
      <c r="N103">
        <f t="shared" si="20"/>
        <v>1000</v>
      </c>
      <c r="P103" t="str">
        <f t="shared" si="14"/>
        <v>Odrzuć</v>
      </c>
    </row>
    <row r="104" spans="1:16">
      <c r="A104" s="2">
        <v>44907</v>
      </c>
      <c r="B104" s="5">
        <v>2</v>
      </c>
      <c r="D104">
        <f t="shared" si="15"/>
        <v>2000</v>
      </c>
      <c r="E104">
        <f t="shared" si="16"/>
        <v>5600</v>
      </c>
      <c r="F104">
        <f t="shared" si="17"/>
        <v>16000</v>
      </c>
      <c r="H104">
        <f t="shared" si="11"/>
        <v>16</v>
      </c>
      <c r="I104">
        <f t="shared" si="12"/>
        <v>48</v>
      </c>
      <c r="J104">
        <f t="shared" si="13"/>
        <v>120</v>
      </c>
      <c r="L104">
        <f t="shared" si="18"/>
        <v>-16</v>
      </c>
      <c r="M104">
        <f t="shared" si="19"/>
        <v>-448</v>
      </c>
      <c r="N104">
        <f t="shared" si="20"/>
        <v>880</v>
      </c>
      <c r="P104" t="str">
        <f t="shared" si="14"/>
        <v>Odrzuć</v>
      </c>
    </row>
    <row r="105" spans="1:16">
      <c r="A105" s="2">
        <v>44908</v>
      </c>
      <c r="B105" s="5">
        <v>1</v>
      </c>
      <c r="D105">
        <f t="shared" si="15"/>
        <v>2000</v>
      </c>
      <c r="E105">
        <f t="shared" si="16"/>
        <v>5600</v>
      </c>
      <c r="F105">
        <f t="shared" si="17"/>
        <v>16000</v>
      </c>
      <c r="H105">
        <f t="shared" si="11"/>
        <v>8</v>
      </c>
      <c r="I105">
        <f t="shared" si="12"/>
        <v>24</v>
      </c>
      <c r="J105">
        <f t="shared" si="13"/>
        <v>60</v>
      </c>
      <c r="L105">
        <f t="shared" si="18"/>
        <v>-24</v>
      </c>
      <c r="M105">
        <f t="shared" si="19"/>
        <v>-472</v>
      </c>
      <c r="N105">
        <f t="shared" si="20"/>
        <v>820</v>
      </c>
      <c r="P105" t="str">
        <f t="shared" si="14"/>
        <v>Odrzuć</v>
      </c>
    </row>
    <row r="106" spans="1:16">
      <c r="A106" s="2">
        <v>44909</v>
      </c>
      <c r="B106" s="5">
        <v>2</v>
      </c>
      <c r="D106">
        <f t="shared" si="15"/>
        <v>2000</v>
      </c>
      <c r="E106">
        <f t="shared" si="16"/>
        <v>5600</v>
      </c>
      <c r="F106">
        <f t="shared" si="17"/>
        <v>16000</v>
      </c>
      <c r="H106">
        <f t="shared" si="11"/>
        <v>16</v>
      </c>
      <c r="I106">
        <f t="shared" si="12"/>
        <v>48</v>
      </c>
      <c r="J106">
        <f t="shared" si="13"/>
        <v>120</v>
      </c>
      <c r="L106">
        <f t="shared" si="18"/>
        <v>-40</v>
      </c>
      <c r="M106">
        <f t="shared" si="19"/>
        <v>-520</v>
      </c>
      <c r="N106">
        <f t="shared" si="20"/>
        <v>700</v>
      </c>
      <c r="P106" t="str">
        <f t="shared" si="14"/>
        <v>Odrzuć</v>
      </c>
    </row>
    <row r="107" spans="1:16">
      <c r="A107" s="2">
        <v>44910</v>
      </c>
      <c r="B107" s="5">
        <v>1</v>
      </c>
      <c r="D107">
        <f t="shared" si="15"/>
        <v>2000</v>
      </c>
      <c r="E107">
        <f t="shared" si="16"/>
        <v>5600</v>
      </c>
      <c r="F107">
        <f t="shared" si="17"/>
        <v>16000</v>
      </c>
      <c r="H107">
        <f t="shared" si="11"/>
        <v>8</v>
      </c>
      <c r="I107">
        <f t="shared" si="12"/>
        <v>24</v>
      </c>
      <c r="J107">
        <f t="shared" si="13"/>
        <v>60</v>
      </c>
      <c r="L107">
        <f t="shared" si="18"/>
        <v>-48</v>
      </c>
      <c r="M107">
        <f t="shared" si="19"/>
        <v>-544</v>
      </c>
      <c r="N107">
        <f t="shared" si="20"/>
        <v>640</v>
      </c>
      <c r="P107" t="str">
        <f t="shared" si="14"/>
        <v>Odrzuć</v>
      </c>
    </row>
    <row r="108" spans="1:16">
      <c r="A108" s="2">
        <v>44911</v>
      </c>
      <c r="B108" s="5">
        <v>2</v>
      </c>
      <c r="D108">
        <f t="shared" si="15"/>
        <v>2000</v>
      </c>
      <c r="E108">
        <f t="shared" si="16"/>
        <v>5600</v>
      </c>
      <c r="F108">
        <f t="shared" si="17"/>
        <v>16000</v>
      </c>
      <c r="H108">
        <f t="shared" si="11"/>
        <v>16</v>
      </c>
      <c r="I108">
        <f t="shared" si="12"/>
        <v>48</v>
      </c>
      <c r="J108">
        <f t="shared" si="13"/>
        <v>120</v>
      </c>
      <c r="L108">
        <f t="shared" si="18"/>
        <v>-64</v>
      </c>
      <c r="M108">
        <f t="shared" si="19"/>
        <v>-592</v>
      </c>
      <c r="N108">
        <f t="shared" si="20"/>
        <v>520</v>
      </c>
      <c r="P108" t="str">
        <f t="shared" si="14"/>
        <v>Odrzuć</v>
      </c>
    </row>
    <row r="109" spans="1:16">
      <c r="A109" s="2">
        <v>44912</v>
      </c>
      <c r="B109" s="5">
        <v>1</v>
      </c>
      <c r="D109">
        <f t="shared" si="15"/>
        <v>2000</v>
      </c>
      <c r="E109">
        <f t="shared" si="16"/>
        <v>5600</v>
      </c>
      <c r="F109">
        <f t="shared" si="17"/>
        <v>16000</v>
      </c>
      <c r="H109">
        <f t="shared" si="11"/>
        <v>8</v>
      </c>
      <c r="I109">
        <f t="shared" si="12"/>
        <v>24</v>
      </c>
      <c r="J109">
        <f t="shared" si="13"/>
        <v>60</v>
      </c>
      <c r="L109">
        <f t="shared" si="18"/>
        <v>-72</v>
      </c>
      <c r="M109">
        <f t="shared" si="19"/>
        <v>-616</v>
      </c>
      <c r="N109">
        <f t="shared" si="20"/>
        <v>460</v>
      </c>
      <c r="P109" t="str">
        <f t="shared" si="14"/>
        <v>Odrzuć</v>
      </c>
    </row>
    <row r="110" spans="1:16">
      <c r="A110" s="2">
        <v>44913</v>
      </c>
      <c r="B110" s="5">
        <v>0</v>
      </c>
      <c r="D110">
        <f t="shared" si="15"/>
        <v>2000</v>
      </c>
      <c r="E110">
        <f t="shared" si="16"/>
        <v>5600</v>
      </c>
      <c r="F110">
        <f t="shared" si="17"/>
        <v>16000</v>
      </c>
      <c r="H110">
        <f t="shared" si="11"/>
        <v>0</v>
      </c>
      <c r="I110">
        <f t="shared" si="12"/>
        <v>0</v>
      </c>
      <c r="J110">
        <f t="shared" si="13"/>
        <v>0</v>
      </c>
      <c r="L110">
        <f t="shared" si="18"/>
        <v>-72</v>
      </c>
      <c r="M110">
        <f t="shared" si="19"/>
        <v>-616</v>
      </c>
      <c r="N110">
        <f t="shared" si="20"/>
        <v>460</v>
      </c>
      <c r="P110" t="str">
        <f t="shared" si="14"/>
        <v>Odrzuć</v>
      </c>
    </row>
    <row r="111" spans="1:16">
      <c r="A111" s="2">
        <v>44914</v>
      </c>
      <c r="B111" s="5">
        <v>3</v>
      </c>
      <c r="D111">
        <f t="shared" si="15"/>
        <v>2000</v>
      </c>
      <c r="E111">
        <f t="shared" si="16"/>
        <v>5600</v>
      </c>
      <c r="F111">
        <f t="shared" si="17"/>
        <v>16000</v>
      </c>
      <c r="H111">
        <f t="shared" si="11"/>
        <v>24</v>
      </c>
      <c r="I111">
        <f t="shared" si="12"/>
        <v>72</v>
      </c>
      <c r="J111">
        <f t="shared" si="13"/>
        <v>180</v>
      </c>
      <c r="L111">
        <f t="shared" si="18"/>
        <v>-96</v>
      </c>
      <c r="M111">
        <f t="shared" si="19"/>
        <v>-688</v>
      </c>
      <c r="N111">
        <f t="shared" si="20"/>
        <v>280</v>
      </c>
      <c r="P111" t="str">
        <f t="shared" si="14"/>
        <v>Odrzuć</v>
      </c>
    </row>
    <row r="112" spans="1:16">
      <c r="A112" s="2">
        <v>44915</v>
      </c>
      <c r="B112" s="5">
        <v>2</v>
      </c>
      <c r="D112">
        <f t="shared" si="15"/>
        <v>2500</v>
      </c>
      <c r="E112">
        <f t="shared" si="16"/>
        <v>7000</v>
      </c>
      <c r="F112">
        <f t="shared" si="17"/>
        <v>20000</v>
      </c>
      <c r="H112">
        <f t="shared" si="11"/>
        <v>16</v>
      </c>
      <c r="I112">
        <f t="shared" si="12"/>
        <v>48</v>
      </c>
      <c r="J112">
        <f t="shared" si="13"/>
        <v>120</v>
      </c>
      <c r="L112">
        <f t="shared" si="18"/>
        <v>388</v>
      </c>
      <c r="M112">
        <f t="shared" si="19"/>
        <v>664</v>
      </c>
      <c r="N112">
        <f t="shared" si="20"/>
        <v>4160</v>
      </c>
      <c r="P112" t="str">
        <f t="shared" si="14"/>
        <v/>
      </c>
    </row>
    <row r="113" spans="1:16">
      <c r="A113" s="2">
        <v>44916</v>
      </c>
      <c r="B113" s="5">
        <v>4</v>
      </c>
      <c r="D113">
        <f t="shared" si="15"/>
        <v>2500</v>
      </c>
      <c r="E113">
        <f t="shared" si="16"/>
        <v>7000</v>
      </c>
      <c r="F113">
        <f t="shared" si="17"/>
        <v>20000</v>
      </c>
      <c r="H113">
        <f t="shared" si="11"/>
        <v>32</v>
      </c>
      <c r="I113">
        <f t="shared" si="12"/>
        <v>96</v>
      </c>
      <c r="J113">
        <f t="shared" si="13"/>
        <v>240</v>
      </c>
      <c r="L113">
        <f t="shared" si="18"/>
        <v>356</v>
      </c>
      <c r="M113">
        <f t="shared" si="19"/>
        <v>568</v>
      </c>
      <c r="N113">
        <f t="shared" si="20"/>
        <v>3920</v>
      </c>
      <c r="P113" t="str">
        <f t="shared" si="14"/>
        <v/>
      </c>
    </row>
    <row r="114" spans="1:16">
      <c r="A114" s="2">
        <v>44917</v>
      </c>
      <c r="B114" s="5">
        <v>5</v>
      </c>
      <c r="D114">
        <f t="shared" si="15"/>
        <v>2500</v>
      </c>
      <c r="E114">
        <f t="shared" si="16"/>
        <v>7000</v>
      </c>
      <c r="F114">
        <f t="shared" si="17"/>
        <v>20000</v>
      </c>
      <c r="H114">
        <f t="shared" si="11"/>
        <v>40</v>
      </c>
      <c r="I114">
        <f t="shared" si="12"/>
        <v>120</v>
      </c>
      <c r="J114">
        <f t="shared" si="13"/>
        <v>300</v>
      </c>
      <c r="L114">
        <f t="shared" si="18"/>
        <v>316</v>
      </c>
      <c r="M114">
        <f t="shared" si="19"/>
        <v>448</v>
      </c>
      <c r="N114">
        <f t="shared" si="20"/>
        <v>3620</v>
      </c>
      <c r="P114" t="str">
        <f t="shared" si="14"/>
        <v/>
      </c>
    </row>
    <row r="115" spans="1:16">
      <c r="A115" s="2">
        <v>44918</v>
      </c>
      <c r="B115" s="5">
        <v>2</v>
      </c>
      <c r="D115">
        <f t="shared" si="15"/>
        <v>2500</v>
      </c>
      <c r="E115">
        <f t="shared" si="16"/>
        <v>7000</v>
      </c>
      <c r="F115">
        <f t="shared" si="17"/>
        <v>20000</v>
      </c>
      <c r="H115">
        <f t="shared" si="11"/>
        <v>16</v>
      </c>
      <c r="I115">
        <f t="shared" si="12"/>
        <v>48</v>
      </c>
      <c r="J115">
        <f t="shared" si="13"/>
        <v>120</v>
      </c>
      <c r="L115">
        <f t="shared" si="18"/>
        <v>300</v>
      </c>
      <c r="M115">
        <f t="shared" si="19"/>
        <v>400</v>
      </c>
      <c r="N115">
        <f t="shared" si="20"/>
        <v>3500</v>
      </c>
      <c r="P115" t="str">
        <f t="shared" si="14"/>
        <v/>
      </c>
    </row>
    <row r="116" spans="1:16">
      <c r="A116" s="2">
        <v>44919</v>
      </c>
      <c r="B116" s="5">
        <v>4</v>
      </c>
      <c r="D116">
        <f t="shared" si="15"/>
        <v>2500</v>
      </c>
      <c r="E116">
        <f t="shared" si="16"/>
        <v>7000</v>
      </c>
      <c r="F116">
        <f t="shared" si="17"/>
        <v>20000</v>
      </c>
      <c r="H116">
        <f t="shared" si="11"/>
        <v>32</v>
      </c>
      <c r="I116">
        <f t="shared" si="12"/>
        <v>96</v>
      </c>
      <c r="J116">
        <f t="shared" si="13"/>
        <v>240</v>
      </c>
      <c r="L116">
        <f t="shared" si="18"/>
        <v>268</v>
      </c>
      <c r="M116">
        <f t="shared" si="19"/>
        <v>304</v>
      </c>
      <c r="N116">
        <f t="shared" si="20"/>
        <v>3260</v>
      </c>
      <c r="P116" t="str">
        <f t="shared" si="14"/>
        <v/>
      </c>
    </row>
    <row r="117" spans="1:16">
      <c r="A117" s="2">
        <v>44920</v>
      </c>
      <c r="B117" s="5">
        <v>0</v>
      </c>
      <c r="D117">
        <f t="shared" si="15"/>
        <v>2500</v>
      </c>
      <c r="E117">
        <f t="shared" si="16"/>
        <v>7000</v>
      </c>
      <c r="F117">
        <f t="shared" si="17"/>
        <v>20000</v>
      </c>
      <c r="H117">
        <f t="shared" si="11"/>
        <v>0</v>
      </c>
      <c r="I117">
        <f t="shared" si="12"/>
        <v>0</v>
      </c>
      <c r="J117">
        <f t="shared" si="13"/>
        <v>0</v>
      </c>
      <c r="L117">
        <f t="shared" si="18"/>
        <v>268</v>
      </c>
      <c r="M117">
        <f t="shared" si="19"/>
        <v>304</v>
      </c>
      <c r="N117">
        <f t="shared" si="20"/>
        <v>3260</v>
      </c>
      <c r="P117" t="str">
        <f t="shared" si="14"/>
        <v/>
      </c>
    </row>
    <row r="118" spans="1:16">
      <c r="A118" s="2">
        <v>44921</v>
      </c>
      <c r="B118" s="5">
        <v>3</v>
      </c>
      <c r="D118">
        <f t="shared" si="15"/>
        <v>2500</v>
      </c>
      <c r="E118">
        <f t="shared" si="16"/>
        <v>7000</v>
      </c>
      <c r="F118">
        <f t="shared" si="17"/>
        <v>20000</v>
      </c>
      <c r="H118">
        <f t="shared" si="11"/>
        <v>24</v>
      </c>
      <c r="I118">
        <f t="shared" si="12"/>
        <v>72</v>
      </c>
      <c r="J118">
        <f t="shared" si="13"/>
        <v>180</v>
      </c>
      <c r="L118">
        <f t="shared" si="18"/>
        <v>244</v>
      </c>
      <c r="M118">
        <f t="shared" si="19"/>
        <v>232</v>
      </c>
      <c r="N118">
        <f t="shared" si="20"/>
        <v>3080</v>
      </c>
      <c r="P118" t="str">
        <f t="shared" si="14"/>
        <v/>
      </c>
    </row>
    <row r="119" spans="1:16">
      <c r="A119" s="2">
        <v>44922</v>
      </c>
      <c r="B119" s="5">
        <v>4</v>
      </c>
      <c r="D119">
        <f t="shared" si="15"/>
        <v>2500</v>
      </c>
      <c r="E119">
        <f t="shared" si="16"/>
        <v>7000</v>
      </c>
      <c r="F119">
        <f t="shared" si="17"/>
        <v>20000</v>
      </c>
      <c r="H119">
        <f t="shared" si="11"/>
        <v>32</v>
      </c>
      <c r="I119">
        <f t="shared" si="12"/>
        <v>96</v>
      </c>
      <c r="J119">
        <f t="shared" si="13"/>
        <v>240</v>
      </c>
      <c r="L119">
        <f t="shared" si="18"/>
        <v>212</v>
      </c>
      <c r="M119">
        <f t="shared" si="19"/>
        <v>136</v>
      </c>
      <c r="N119">
        <f t="shared" si="20"/>
        <v>2840</v>
      </c>
      <c r="P119" t="str">
        <f t="shared" si="14"/>
        <v/>
      </c>
    </row>
    <row r="120" spans="1:16">
      <c r="A120" s="2">
        <v>44923</v>
      </c>
      <c r="B120" s="5">
        <v>2</v>
      </c>
      <c r="D120">
        <f t="shared" si="15"/>
        <v>2500</v>
      </c>
      <c r="E120">
        <f t="shared" si="16"/>
        <v>7000</v>
      </c>
      <c r="F120">
        <f t="shared" si="17"/>
        <v>20000</v>
      </c>
      <c r="H120">
        <f t="shared" si="11"/>
        <v>16</v>
      </c>
      <c r="I120">
        <f t="shared" si="12"/>
        <v>48</v>
      </c>
      <c r="J120">
        <f t="shared" si="13"/>
        <v>120</v>
      </c>
      <c r="L120">
        <f t="shared" si="18"/>
        <v>196</v>
      </c>
      <c r="M120">
        <f t="shared" si="19"/>
        <v>88</v>
      </c>
      <c r="N120">
        <f t="shared" si="20"/>
        <v>2720</v>
      </c>
      <c r="P120" t="str">
        <f t="shared" si="14"/>
        <v/>
      </c>
    </row>
    <row r="121" spans="1:16">
      <c r="A121" s="2">
        <v>44924</v>
      </c>
      <c r="B121" s="5">
        <v>1</v>
      </c>
      <c r="D121">
        <f t="shared" si="15"/>
        <v>2500</v>
      </c>
      <c r="E121">
        <f t="shared" si="16"/>
        <v>7000</v>
      </c>
      <c r="F121">
        <f t="shared" si="17"/>
        <v>20000</v>
      </c>
      <c r="H121">
        <f t="shared" si="11"/>
        <v>8</v>
      </c>
      <c r="I121">
        <f t="shared" si="12"/>
        <v>24</v>
      </c>
      <c r="J121">
        <f t="shared" si="13"/>
        <v>60</v>
      </c>
      <c r="L121">
        <f t="shared" si="18"/>
        <v>188</v>
      </c>
      <c r="M121">
        <f t="shared" si="19"/>
        <v>64</v>
      </c>
      <c r="N121">
        <f t="shared" si="20"/>
        <v>2660</v>
      </c>
      <c r="P121" t="str">
        <f t="shared" si="14"/>
        <v/>
      </c>
    </row>
    <row r="122" spans="1:16">
      <c r="A122" s="2">
        <v>44925</v>
      </c>
      <c r="B122" s="5">
        <v>4</v>
      </c>
      <c r="D122">
        <f t="shared" si="15"/>
        <v>2500</v>
      </c>
      <c r="E122">
        <f t="shared" si="16"/>
        <v>7000</v>
      </c>
      <c r="F122">
        <f t="shared" si="17"/>
        <v>20000</v>
      </c>
      <c r="H122">
        <f t="shared" si="11"/>
        <v>32</v>
      </c>
      <c r="I122">
        <f t="shared" si="12"/>
        <v>96</v>
      </c>
      <c r="J122">
        <f t="shared" si="13"/>
        <v>240</v>
      </c>
      <c r="L122">
        <f t="shared" si="18"/>
        <v>156</v>
      </c>
      <c r="M122">
        <f t="shared" si="19"/>
        <v>-32</v>
      </c>
      <c r="N122">
        <f t="shared" si="20"/>
        <v>2420</v>
      </c>
      <c r="P122" t="str">
        <f t="shared" si="14"/>
        <v>Odrzuć</v>
      </c>
    </row>
    <row r="123" spans="1:16">
      <c r="A123" s="3">
        <v>44926</v>
      </c>
      <c r="B123" s="6">
        <v>6</v>
      </c>
      <c r="D123">
        <f t="shared" si="15"/>
        <v>2500</v>
      </c>
      <c r="E123">
        <f t="shared" si="16"/>
        <v>7000</v>
      </c>
      <c r="F123">
        <f t="shared" si="17"/>
        <v>20000</v>
      </c>
      <c r="H123">
        <f t="shared" si="11"/>
        <v>48</v>
      </c>
      <c r="I123">
        <f t="shared" si="12"/>
        <v>144</v>
      </c>
      <c r="J123">
        <f t="shared" si="13"/>
        <v>360</v>
      </c>
      <c r="L123">
        <f t="shared" si="18"/>
        <v>108</v>
      </c>
      <c r="M123">
        <f t="shared" si="19"/>
        <v>-176</v>
      </c>
      <c r="N123">
        <f t="shared" si="20"/>
        <v>2060</v>
      </c>
      <c r="P123" t="str">
        <f t="shared" si="14"/>
        <v>Odrzuć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3"/>
  <sheetViews>
    <sheetView topLeftCell="A13" workbookViewId="0">
      <selection activeCell="S5" sqref="S5"/>
    </sheetView>
  </sheetViews>
  <sheetFormatPr defaultRowHeight="14.25"/>
  <cols>
    <col min="1" max="1" width="10.125" bestFit="1" customWidth="1"/>
    <col min="2" max="2" width="6.5" customWidth="1"/>
    <col min="3" max="3" width="10" style="7" bestFit="1" customWidth="1"/>
    <col min="7" max="7" width="11.125" style="7" bestFit="1" customWidth="1"/>
    <col min="11" max="11" width="9" style="7"/>
    <col min="19" max="19" width="16.125" bestFit="1" customWidth="1"/>
    <col min="20" max="20" width="8.625" customWidth="1"/>
  </cols>
  <sheetData>
    <row r="1" spans="1:19" ht="15">
      <c r="A1" s="1" t="s">
        <v>0</v>
      </c>
      <c r="B1" s="4" t="s">
        <v>1</v>
      </c>
      <c r="C1" s="7" t="s">
        <v>5</v>
      </c>
      <c r="D1" t="s">
        <v>2</v>
      </c>
      <c r="E1" t="s">
        <v>3</v>
      </c>
      <c r="F1" t="s">
        <v>4</v>
      </c>
      <c r="G1" s="7" t="s">
        <v>6</v>
      </c>
      <c r="H1" t="s">
        <v>2</v>
      </c>
      <c r="I1" t="s">
        <v>3</v>
      </c>
      <c r="J1" t="s">
        <v>4</v>
      </c>
      <c r="K1" s="7" t="s">
        <v>7</v>
      </c>
      <c r="L1" t="s">
        <v>2</v>
      </c>
      <c r="M1" t="s">
        <v>3</v>
      </c>
      <c r="N1" t="s">
        <v>4</v>
      </c>
    </row>
    <row r="2" spans="1:19">
      <c r="A2" s="2">
        <v>44805</v>
      </c>
      <c r="B2" s="5">
        <v>4</v>
      </c>
      <c r="D2">
        <v>500</v>
      </c>
      <c r="E2">
        <v>1400</v>
      </c>
      <c r="F2">
        <v>4000</v>
      </c>
      <c r="H2">
        <f>$B2*8</f>
        <v>32</v>
      </c>
      <c r="I2">
        <f>$B2*24</f>
        <v>96</v>
      </c>
      <c r="J2">
        <f>$B2*60</f>
        <v>240</v>
      </c>
      <c r="L2">
        <f>IF(DAY($B2)=20,D2-H2+500,D2-H2)</f>
        <v>468</v>
      </c>
      <c r="M2">
        <f t="shared" ref="M2:N2" si="0">IF(DAY($B2)=20,E2-I2+500,E2-I2)</f>
        <v>1304</v>
      </c>
      <c r="N2">
        <f t="shared" si="0"/>
        <v>3760</v>
      </c>
      <c r="P2" t="str">
        <f>IF(OR(L2&lt;=0,M2&lt;=0,N2&lt;=0),"Odrzuć", "")</f>
        <v/>
      </c>
    </row>
    <row r="3" spans="1:19" ht="15">
      <c r="A3" s="2">
        <v>44806</v>
      </c>
      <c r="B3" s="5">
        <v>6</v>
      </c>
      <c r="D3">
        <f>IF(DAY($A3)=20,D2+500,D2)</f>
        <v>500</v>
      </c>
      <c r="E3">
        <f>IF(DAY($A3)=20,E2+1400,E2)</f>
        <v>1400</v>
      </c>
      <c r="F3">
        <f>IF(DAY($A3)=20,F2+4000,F2)</f>
        <v>4000</v>
      </c>
      <c r="H3">
        <f t="shared" ref="H3:H66" si="1">$B3*8</f>
        <v>48</v>
      </c>
      <c r="I3">
        <f t="shared" ref="I3:I66" si="2">$B3*24</f>
        <v>144</v>
      </c>
      <c r="J3">
        <f t="shared" ref="J3:J66" si="3">$B3*60</f>
        <v>360</v>
      </c>
      <c r="L3">
        <f>IF(DAY($A3)=20,L2-H3+500,L2-H3)</f>
        <v>420</v>
      </c>
      <c r="M3">
        <f>IF(DAY($A3)=20,M2-I3+1400,M2-I3)</f>
        <v>1160</v>
      </c>
      <c r="N3">
        <f>IF(DAY($A3)=20,N2-J3+4000,N2-J3)</f>
        <v>3400</v>
      </c>
      <c r="P3" t="str">
        <f t="shared" ref="P3:P66" si="4">IF(OR(L3&lt;=0,M3&lt;=0,N3&lt;=0),"Odrzuć", "")</f>
        <v/>
      </c>
      <c r="S3" s="8" t="s">
        <v>9</v>
      </c>
    </row>
    <row r="4" spans="1:19" ht="15">
      <c r="A4" s="2">
        <v>44807</v>
      </c>
      <c r="B4" s="5">
        <v>1</v>
      </c>
      <c r="D4">
        <f t="shared" ref="D4:D67" si="5">IF(DAY($A4)=20,D3+500,D3)</f>
        <v>500</v>
      </c>
      <c r="E4">
        <f t="shared" ref="E4:E67" si="6">IF(DAY($A4)=20,E3+1400,E3)</f>
        <v>1400</v>
      </c>
      <c r="F4">
        <f t="shared" ref="F4:F67" si="7">IF(DAY($A4)=20,F3+4000,F3)</f>
        <v>4000</v>
      </c>
      <c r="H4">
        <f t="shared" si="1"/>
        <v>8</v>
      </c>
      <c r="I4">
        <f t="shared" si="2"/>
        <v>24</v>
      </c>
      <c r="J4">
        <f t="shared" si="3"/>
        <v>60</v>
      </c>
      <c r="L4">
        <f t="shared" ref="L4:L67" si="8">IF(DAY($A4)=20,L3-H4+500,L3-H4)</f>
        <v>412</v>
      </c>
      <c r="M4">
        <f t="shared" ref="M4:M67" si="9">IF(DAY($A4)=20,M3-I4+1400,M3-I4)</f>
        <v>1136</v>
      </c>
      <c r="N4">
        <f t="shared" ref="N4:N67" si="10">IF(DAY($A4)=20,N3-J4+4000,N3-J4)</f>
        <v>3340</v>
      </c>
      <c r="P4" t="str">
        <f t="shared" si="4"/>
        <v/>
      </c>
      <c r="S4" s="8">
        <f>COUNTIF(P2:P123,"&lt;&gt; Odrzuć")</f>
        <v>122</v>
      </c>
    </row>
    <row r="5" spans="1:19">
      <c r="A5" s="2">
        <v>44808</v>
      </c>
      <c r="B5" s="5">
        <v>0</v>
      </c>
      <c r="D5">
        <f t="shared" si="5"/>
        <v>500</v>
      </c>
      <c r="E5">
        <f t="shared" si="6"/>
        <v>1400</v>
      </c>
      <c r="F5">
        <f t="shared" si="7"/>
        <v>4000</v>
      </c>
      <c r="H5">
        <f t="shared" si="1"/>
        <v>0</v>
      </c>
      <c r="I5">
        <f t="shared" si="2"/>
        <v>0</v>
      </c>
      <c r="J5">
        <f t="shared" si="3"/>
        <v>0</v>
      </c>
      <c r="L5">
        <f t="shared" si="8"/>
        <v>412</v>
      </c>
      <c r="M5">
        <f t="shared" si="9"/>
        <v>1136</v>
      </c>
      <c r="N5">
        <f t="shared" si="10"/>
        <v>3340</v>
      </c>
      <c r="P5" t="str">
        <f t="shared" si="4"/>
        <v/>
      </c>
    </row>
    <row r="6" spans="1:19">
      <c r="A6" s="2">
        <v>44809</v>
      </c>
      <c r="B6" s="5">
        <v>5</v>
      </c>
      <c r="D6">
        <f t="shared" si="5"/>
        <v>500</v>
      </c>
      <c r="E6">
        <f t="shared" si="6"/>
        <v>1400</v>
      </c>
      <c r="F6">
        <f t="shared" si="7"/>
        <v>4000</v>
      </c>
      <c r="H6">
        <f t="shared" si="1"/>
        <v>40</v>
      </c>
      <c r="I6">
        <f t="shared" si="2"/>
        <v>120</v>
      </c>
      <c r="J6">
        <f t="shared" si="3"/>
        <v>300</v>
      </c>
      <c r="L6">
        <f t="shared" si="8"/>
        <v>372</v>
      </c>
      <c r="M6">
        <f t="shared" si="9"/>
        <v>1016</v>
      </c>
      <c r="N6">
        <f t="shared" si="10"/>
        <v>3040</v>
      </c>
      <c r="P6" t="str">
        <f t="shared" si="4"/>
        <v/>
      </c>
    </row>
    <row r="7" spans="1:19">
      <c r="A7" s="2">
        <v>44810</v>
      </c>
      <c r="B7" s="5">
        <v>4</v>
      </c>
      <c r="D7">
        <f t="shared" si="5"/>
        <v>500</v>
      </c>
      <c r="E7">
        <f t="shared" si="6"/>
        <v>1400</v>
      </c>
      <c r="F7">
        <f t="shared" si="7"/>
        <v>4000</v>
      </c>
      <c r="H7">
        <f t="shared" si="1"/>
        <v>32</v>
      </c>
      <c r="I7">
        <f t="shared" si="2"/>
        <v>96</v>
      </c>
      <c r="J7">
        <f t="shared" si="3"/>
        <v>240</v>
      </c>
      <c r="L7">
        <f t="shared" si="8"/>
        <v>340</v>
      </c>
      <c r="M7">
        <f t="shared" si="9"/>
        <v>920</v>
      </c>
      <c r="N7">
        <f t="shared" si="10"/>
        <v>2800</v>
      </c>
      <c r="P7" t="str">
        <f t="shared" si="4"/>
        <v/>
      </c>
    </row>
    <row r="8" spans="1:19">
      <c r="A8" s="2">
        <v>44811</v>
      </c>
      <c r="B8" s="5">
        <v>4</v>
      </c>
      <c r="D8">
        <f t="shared" si="5"/>
        <v>500</v>
      </c>
      <c r="E8">
        <f t="shared" si="6"/>
        <v>1400</v>
      </c>
      <c r="F8">
        <f t="shared" si="7"/>
        <v>4000</v>
      </c>
      <c r="H8">
        <f t="shared" si="1"/>
        <v>32</v>
      </c>
      <c r="I8">
        <f t="shared" si="2"/>
        <v>96</v>
      </c>
      <c r="J8">
        <f t="shared" si="3"/>
        <v>240</v>
      </c>
      <c r="L8">
        <f t="shared" si="8"/>
        <v>308</v>
      </c>
      <c r="M8">
        <f t="shared" si="9"/>
        <v>824</v>
      </c>
      <c r="N8">
        <f t="shared" si="10"/>
        <v>2560</v>
      </c>
      <c r="P8" t="str">
        <f t="shared" si="4"/>
        <v/>
      </c>
    </row>
    <row r="9" spans="1:19">
      <c r="A9" s="2">
        <v>44812</v>
      </c>
      <c r="B9" s="5">
        <v>6</v>
      </c>
      <c r="D9">
        <f t="shared" si="5"/>
        <v>500</v>
      </c>
      <c r="E9">
        <f t="shared" si="6"/>
        <v>1400</v>
      </c>
      <c r="F9">
        <f t="shared" si="7"/>
        <v>4000</v>
      </c>
      <c r="H9">
        <f t="shared" si="1"/>
        <v>48</v>
      </c>
      <c r="I9">
        <f t="shared" si="2"/>
        <v>144</v>
      </c>
      <c r="J9">
        <f t="shared" si="3"/>
        <v>360</v>
      </c>
      <c r="L9">
        <f t="shared" si="8"/>
        <v>260</v>
      </c>
      <c r="M9">
        <f t="shared" si="9"/>
        <v>680</v>
      </c>
      <c r="N9">
        <f t="shared" si="10"/>
        <v>2200</v>
      </c>
      <c r="P9" t="str">
        <f t="shared" si="4"/>
        <v/>
      </c>
    </row>
    <row r="10" spans="1:19">
      <c r="A10" s="2">
        <v>44813</v>
      </c>
      <c r="B10" s="5">
        <v>2</v>
      </c>
      <c r="D10">
        <f t="shared" si="5"/>
        <v>500</v>
      </c>
      <c r="E10">
        <f t="shared" si="6"/>
        <v>1400</v>
      </c>
      <c r="F10">
        <f t="shared" si="7"/>
        <v>4000</v>
      </c>
      <c r="H10">
        <f t="shared" si="1"/>
        <v>16</v>
      </c>
      <c r="I10">
        <f t="shared" si="2"/>
        <v>48</v>
      </c>
      <c r="J10">
        <f t="shared" si="3"/>
        <v>120</v>
      </c>
      <c r="L10">
        <f t="shared" si="8"/>
        <v>244</v>
      </c>
      <c r="M10">
        <f t="shared" si="9"/>
        <v>632</v>
      </c>
      <c r="N10">
        <f t="shared" si="10"/>
        <v>2080</v>
      </c>
      <c r="P10" t="str">
        <f t="shared" si="4"/>
        <v/>
      </c>
    </row>
    <row r="11" spans="1:19">
      <c r="A11" s="2">
        <v>44814</v>
      </c>
      <c r="B11" s="5">
        <v>4</v>
      </c>
      <c r="D11">
        <f t="shared" si="5"/>
        <v>500</v>
      </c>
      <c r="E11">
        <f t="shared" si="6"/>
        <v>1400</v>
      </c>
      <c r="F11">
        <f t="shared" si="7"/>
        <v>4000</v>
      </c>
      <c r="H11">
        <f t="shared" si="1"/>
        <v>32</v>
      </c>
      <c r="I11">
        <f t="shared" si="2"/>
        <v>96</v>
      </c>
      <c r="J11">
        <f t="shared" si="3"/>
        <v>240</v>
      </c>
      <c r="L11">
        <f t="shared" si="8"/>
        <v>212</v>
      </c>
      <c r="M11">
        <f t="shared" si="9"/>
        <v>536</v>
      </c>
      <c r="N11">
        <f t="shared" si="10"/>
        <v>1840</v>
      </c>
      <c r="P11" t="str">
        <f t="shared" si="4"/>
        <v/>
      </c>
    </row>
    <row r="12" spans="1:19">
      <c r="A12" s="2">
        <v>44815</v>
      </c>
      <c r="B12" s="5">
        <v>0</v>
      </c>
      <c r="D12">
        <f t="shared" si="5"/>
        <v>500</v>
      </c>
      <c r="E12">
        <f t="shared" si="6"/>
        <v>1400</v>
      </c>
      <c r="F12">
        <f t="shared" si="7"/>
        <v>4000</v>
      </c>
      <c r="H12">
        <f t="shared" si="1"/>
        <v>0</v>
      </c>
      <c r="I12">
        <f t="shared" si="2"/>
        <v>0</v>
      </c>
      <c r="J12">
        <f t="shared" si="3"/>
        <v>0</v>
      </c>
      <c r="L12">
        <f t="shared" si="8"/>
        <v>212</v>
      </c>
      <c r="M12">
        <f t="shared" si="9"/>
        <v>536</v>
      </c>
      <c r="N12">
        <f t="shared" si="10"/>
        <v>1840</v>
      </c>
      <c r="P12" t="str">
        <f t="shared" si="4"/>
        <v/>
      </c>
    </row>
    <row r="13" spans="1:19">
      <c r="A13" s="2">
        <v>44816</v>
      </c>
      <c r="B13" s="5">
        <v>7</v>
      </c>
      <c r="D13">
        <f t="shared" si="5"/>
        <v>500</v>
      </c>
      <c r="E13">
        <f t="shared" si="6"/>
        <v>1400</v>
      </c>
      <c r="F13">
        <f t="shared" si="7"/>
        <v>4000</v>
      </c>
      <c r="H13">
        <f t="shared" si="1"/>
        <v>56</v>
      </c>
      <c r="I13">
        <f t="shared" si="2"/>
        <v>168</v>
      </c>
      <c r="J13">
        <f t="shared" si="3"/>
        <v>420</v>
      </c>
      <c r="L13">
        <f t="shared" si="8"/>
        <v>156</v>
      </c>
      <c r="M13">
        <f t="shared" si="9"/>
        <v>368</v>
      </c>
      <c r="N13">
        <f t="shared" si="10"/>
        <v>1420</v>
      </c>
      <c r="P13" t="str">
        <f t="shared" si="4"/>
        <v/>
      </c>
    </row>
    <row r="14" spans="1:19">
      <c r="A14" s="2">
        <v>44817</v>
      </c>
      <c r="B14" s="5">
        <v>4</v>
      </c>
      <c r="D14">
        <f t="shared" si="5"/>
        <v>500</v>
      </c>
      <c r="E14">
        <f t="shared" si="6"/>
        <v>1400</v>
      </c>
      <c r="F14">
        <f t="shared" si="7"/>
        <v>4000</v>
      </c>
      <c r="H14">
        <f t="shared" si="1"/>
        <v>32</v>
      </c>
      <c r="I14">
        <f t="shared" si="2"/>
        <v>96</v>
      </c>
      <c r="J14">
        <f t="shared" si="3"/>
        <v>240</v>
      </c>
      <c r="L14">
        <f t="shared" si="8"/>
        <v>124</v>
      </c>
      <c r="M14">
        <f t="shared" si="9"/>
        <v>272</v>
      </c>
      <c r="N14">
        <f t="shared" si="10"/>
        <v>1180</v>
      </c>
      <c r="P14" t="str">
        <f t="shared" si="4"/>
        <v/>
      </c>
    </row>
    <row r="15" spans="1:19">
      <c r="A15" s="2">
        <v>44818</v>
      </c>
      <c r="B15" s="5">
        <v>2</v>
      </c>
      <c r="D15">
        <f t="shared" si="5"/>
        <v>500</v>
      </c>
      <c r="E15">
        <f t="shared" si="6"/>
        <v>1400</v>
      </c>
      <c r="F15">
        <f t="shared" si="7"/>
        <v>4000</v>
      </c>
      <c r="H15">
        <f t="shared" si="1"/>
        <v>16</v>
      </c>
      <c r="I15">
        <f t="shared" si="2"/>
        <v>48</v>
      </c>
      <c r="J15">
        <f t="shared" si="3"/>
        <v>120</v>
      </c>
      <c r="L15">
        <f t="shared" si="8"/>
        <v>108</v>
      </c>
      <c r="M15">
        <f t="shared" si="9"/>
        <v>224</v>
      </c>
      <c r="N15">
        <f t="shared" si="10"/>
        <v>1060</v>
      </c>
      <c r="P15" t="str">
        <f t="shared" si="4"/>
        <v/>
      </c>
    </row>
    <row r="16" spans="1:19">
      <c r="A16" s="2">
        <v>44819</v>
      </c>
      <c r="B16" s="5">
        <v>4</v>
      </c>
      <c r="D16">
        <f t="shared" si="5"/>
        <v>500</v>
      </c>
      <c r="E16">
        <f t="shared" si="6"/>
        <v>1400</v>
      </c>
      <c r="F16">
        <f t="shared" si="7"/>
        <v>4000</v>
      </c>
      <c r="H16">
        <f t="shared" si="1"/>
        <v>32</v>
      </c>
      <c r="I16">
        <f t="shared" si="2"/>
        <v>96</v>
      </c>
      <c r="J16">
        <f t="shared" si="3"/>
        <v>240</v>
      </c>
      <c r="L16">
        <f t="shared" si="8"/>
        <v>76</v>
      </c>
      <c r="M16">
        <f t="shared" si="9"/>
        <v>128</v>
      </c>
      <c r="N16">
        <f t="shared" si="10"/>
        <v>820</v>
      </c>
      <c r="P16" t="str">
        <f t="shared" si="4"/>
        <v/>
      </c>
    </row>
    <row r="17" spans="1:16">
      <c r="A17" s="2">
        <v>44820</v>
      </c>
      <c r="B17" s="5">
        <v>2</v>
      </c>
      <c r="D17">
        <f t="shared" si="5"/>
        <v>500</v>
      </c>
      <c r="E17">
        <f t="shared" si="6"/>
        <v>1400</v>
      </c>
      <c r="F17">
        <f t="shared" si="7"/>
        <v>4000</v>
      </c>
      <c r="H17">
        <f t="shared" si="1"/>
        <v>16</v>
      </c>
      <c r="I17">
        <f t="shared" si="2"/>
        <v>48</v>
      </c>
      <c r="J17">
        <f t="shared" si="3"/>
        <v>120</v>
      </c>
      <c r="L17">
        <f t="shared" si="8"/>
        <v>60</v>
      </c>
      <c r="M17">
        <f t="shared" si="9"/>
        <v>80</v>
      </c>
      <c r="N17">
        <f t="shared" si="10"/>
        <v>700</v>
      </c>
      <c r="P17" t="str">
        <f t="shared" si="4"/>
        <v/>
      </c>
    </row>
    <row r="18" spans="1:16">
      <c r="A18" s="2">
        <v>44821</v>
      </c>
      <c r="B18" s="5">
        <v>1</v>
      </c>
      <c r="D18">
        <f t="shared" si="5"/>
        <v>500</v>
      </c>
      <c r="E18">
        <f t="shared" si="6"/>
        <v>1400</v>
      </c>
      <c r="F18">
        <f t="shared" si="7"/>
        <v>4000</v>
      </c>
      <c r="H18">
        <f t="shared" si="1"/>
        <v>8</v>
      </c>
      <c r="I18">
        <f t="shared" si="2"/>
        <v>24</v>
      </c>
      <c r="J18">
        <f t="shared" si="3"/>
        <v>60</v>
      </c>
      <c r="L18">
        <f t="shared" si="8"/>
        <v>52</v>
      </c>
      <c r="M18">
        <f t="shared" si="9"/>
        <v>56</v>
      </c>
      <c r="N18">
        <f t="shared" si="10"/>
        <v>640</v>
      </c>
      <c r="P18" t="str">
        <f t="shared" si="4"/>
        <v/>
      </c>
    </row>
    <row r="19" spans="1:16">
      <c r="A19" s="2">
        <v>44822</v>
      </c>
      <c r="B19" s="5">
        <v>0</v>
      </c>
      <c r="D19">
        <f t="shared" si="5"/>
        <v>500</v>
      </c>
      <c r="E19">
        <f t="shared" si="6"/>
        <v>1400</v>
      </c>
      <c r="F19">
        <f t="shared" si="7"/>
        <v>4000</v>
      </c>
      <c r="H19">
        <f t="shared" si="1"/>
        <v>0</v>
      </c>
      <c r="I19">
        <f t="shared" si="2"/>
        <v>0</v>
      </c>
      <c r="J19">
        <f t="shared" si="3"/>
        <v>0</v>
      </c>
      <c r="L19">
        <f t="shared" si="8"/>
        <v>52</v>
      </c>
      <c r="M19">
        <f t="shared" si="9"/>
        <v>56</v>
      </c>
      <c r="N19">
        <f t="shared" si="10"/>
        <v>640</v>
      </c>
      <c r="P19" t="str">
        <f t="shared" si="4"/>
        <v/>
      </c>
    </row>
    <row r="20" spans="1:16">
      <c r="A20" s="2">
        <v>44823</v>
      </c>
      <c r="B20" s="5">
        <v>3</v>
      </c>
      <c r="D20">
        <f t="shared" si="5"/>
        <v>500</v>
      </c>
      <c r="E20">
        <f t="shared" si="6"/>
        <v>1400</v>
      </c>
      <c r="F20">
        <f t="shared" si="7"/>
        <v>4000</v>
      </c>
      <c r="H20">
        <f t="shared" si="1"/>
        <v>24</v>
      </c>
      <c r="I20">
        <f t="shared" si="2"/>
        <v>72</v>
      </c>
      <c r="J20">
        <f t="shared" si="3"/>
        <v>180</v>
      </c>
      <c r="L20">
        <f t="shared" si="8"/>
        <v>28</v>
      </c>
      <c r="M20">
        <f t="shared" si="9"/>
        <v>-16</v>
      </c>
      <c r="N20">
        <f t="shared" si="10"/>
        <v>460</v>
      </c>
      <c r="P20" t="str">
        <f t="shared" si="4"/>
        <v>Odrzuć</v>
      </c>
    </row>
    <row r="21" spans="1:16">
      <c r="A21" s="2">
        <v>44824</v>
      </c>
      <c r="B21" s="5">
        <v>4</v>
      </c>
      <c r="D21">
        <f t="shared" si="5"/>
        <v>1000</v>
      </c>
      <c r="E21">
        <f t="shared" si="6"/>
        <v>2800</v>
      </c>
      <c r="F21">
        <f t="shared" si="7"/>
        <v>8000</v>
      </c>
      <c r="H21">
        <f t="shared" si="1"/>
        <v>32</v>
      </c>
      <c r="I21">
        <f t="shared" si="2"/>
        <v>96</v>
      </c>
      <c r="J21">
        <f t="shared" si="3"/>
        <v>240</v>
      </c>
      <c r="L21">
        <f t="shared" si="8"/>
        <v>496</v>
      </c>
      <c r="M21">
        <f t="shared" si="9"/>
        <v>1288</v>
      </c>
      <c r="N21">
        <f t="shared" si="10"/>
        <v>4220</v>
      </c>
      <c r="P21" t="str">
        <f t="shared" si="4"/>
        <v/>
      </c>
    </row>
    <row r="22" spans="1:16">
      <c r="A22" s="2">
        <v>44825</v>
      </c>
      <c r="B22" s="5">
        <v>6</v>
      </c>
      <c r="D22">
        <f t="shared" si="5"/>
        <v>1000</v>
      </c>
      <c r="E22">
        <f t="shared" si="6"/>
        <v>2800</v>
      </c>
      <c r="F22">
        <f t="shared" si="7"/>
        <v>8000</v>
      </c>
      <c r="H22">
        <f t="shared" si="1"/>
        <v>48</v>
      </c>
      <c r="I22">
        <f t="shared" si="2"/>
        <v>144</v>
      </c>
      <c r="J22">
        <f t="shared" si="3"/>
        <v>360</v>
      </c>
      <c r="L22">
        <f t="shared" si="8"/>
        <v>448</v>
      </c>
      <c r="M22">
        <f t="shared" si="9"/>
        <v>1144</v>
      </c>
      <c r="N22">
        <f t="shared" si="10"/>
        <v>3860</v>
      </c>
      <c r="P22" t="str">
        <f t="shared" si="4"/>
        <v/>
      </c>
    </row>
    <row r="23" spans="1:16">
      <c r="A23" s="2">
        <v>44826</v>
      </c>
      <c r="B23" s="5">
        <v>2</v>
      </c>
      <c r="D23">
        <f t="shared" si="5"/>
        <v>1000</v>
      </c>
      <c r="E23">
        <f t="shared" si="6"/>
        <v>2800</v>
      </c>
      <c r="F23">
        <f t="shared" si="7"/>
        <v>8000</v>
      </c>
      <c r="H23">
        <f t="shared" si="1"/>
        <v>16</v>
      </c>
      <c r="I23">
        <f t="shared" si="2"/>
        <v>48</v>
      </c>
      <c r="J23">
        <f t="shared" si="3"/>
        <v>120</v>
      </c>
      <c r="L23">
        <f t="shared" si="8"/>
        <v>432</v>
      </c>
      <c r="M23">
        <f t="shared" si="9"/>
        <v>1096</v>
      </c>
      <c r="N23">
        <f t="shared" si="10"/>
        <v>3740</v>
      </c>
      <c r="P23" t="str">
        <f t="shared" si="4"/>
        <v/>
      </c>
    </row>
    <row r="24" spans="1:16">
      <c r="A24" s="2">
        <v>44827</v>
      </c>
      <c r="B24" s="5">
        <v>1</v>
      </c>
      <c r="D24">
        <f t="shared" si="5"/>
        <v>1000</v>
      </c>
      <c r="E24">
        <f t="shared" si="6"/>
        <v>2800</v>
      </c>
      <c r="F24">
        <f t="shared" si="7"/>
        <v>8000</v>
      </c>
      <c r="H24">
        <f t="shared" si="1"/>
        <v>8</v>
      </c>
      <c r="I24">
        <f t="shared" si="2"/>
        <v>24</v>
      </c>
      <c r="J24">
        <f t="shared" si="3"/>
        <v>60</v>
      </c>
      <c r="L24">
        <f t="shared" si="8"/>
        <v>424</v>
      </c>
      <c r="M24">
        <f t="shared" si="9"/>
        <v>1072</v>
      </c>
      <c r="N24">
        <f t="shared" si="10"/>
        <v>3680</v>
      </c>
      <c r="P24" t="str">
        <f t="shared" si="4"/>
        <v/>
      </c>
    </row>
    <row r="25" spans="1:16">
      <c r="A25" s="2">
        <v>44828</v>
      </c>
      <c r="B25" s="5">
        <v>1</v>
      </c>
      <c r="D25">
        <f t="shared" si="5"/>
        <v>1000</v>
      </c>
      <c r="E25">
        <f t="shared" si="6"/>
        <v>2800</v>
      </c>
      <c r="F25">
        <f t="shared" si="7"/>
        <v>8000</v>
      </c>
      <c r="H25">
        <f t="shared" si="1"/>
        <v>8</v>
      </c>
      <c r="I25">
        <f t="shared" si="2"/>
        <v>24</v>
      </c>
      <c r="J25">
        <f t="shared" si="3"/>
        <v>60</v>
      </c>
      <c r="L25">
        <f t="shared" si="8"/>
        <v>416</v>
      </c>
      <c r="M25">
        <f t="shared" si="9"/>
        <v>1048</v>
      </c>
      <c r="N25">
        <f t="shared" si="10"/>
        <v>3620</v>
      </c>
      <c r="P25" t="str">
        <f t="shared" si="4"/>
        <v/>
      </c>
    </row>
    <row r="26" spans="1:16">
      <c r="A26" s="2">
        <v>44829</v>
      </c>
      <c r="B26" s="5">
        <v>0</v>
      </c>
      <c r="D26">
        <f t="shared" si="5"/>
        <v>1000</v>
      </c>
      <c r="E26">
        <f t="shared" si="6"/>
        <v>2800</v>
      </c>
      <c r="F26">
        <f t="shared" si="7"/>
        <v>8000</v>
      </c>
      <c r="H26">
        <f t="shared" si="1"/>
        <v>0</v>
      </c>
      <c r="I26">
        <f t="shared" si="2"/>
        <v>0</v>
      </c>
      <c r="J26">
        <f t="shared" si="3"/>
        <v>0</v>
      </c>
      <c r="L26">
        <f t="shared" si="8"/>
        <v>416</v>
      </c>
      <c r="M26">
        <f t="shared" si="9"/>
        <v>1048</v>
      </c>
      <c r="N26">
        <f t="shared" si="10"/>
        <v>3620</v>
      </c>
      <c r="P26" t="str">
        <f t="shared" si="4"/>
        <v/>
      </c>
    </row>
    <row r="27" spans="1:16">
      <c r="A27" s="2">
        <v>44830</v>
      </c>
      <c r="B27" s="5">
        <v>5</v>
      </c>
      <c r="D27">
        <f t="shared" si="5"/>
        <v>1000</v>
      </c>
      <c r="E27">
        <f t="shared" si="6"/>
        <v>2800</v>
      </c>
      <c r="F27">
        <f t="shared" si="7"/>
        <v>8000</v>
      </c>
      <c r="H27">
        <f t="shared" si="1"/>
        <v>40</v>
      </c>
      <c r="I27">
        <f t="shared" si="2"/>
        <v>120</v>
      </c>
      <c r="J27">
        <f t="shared" si="3"/>
        <v>300</v>
      </c>
      <c r="L27">
        <f t="shared" si="8"/>
        <v>376</v>
      </c>
      <c r="M27">
        <f t="shared" si="9"/>
        <v>928</v>
      </c>
      <c r="N27">
        <f t="shared" si="10"/>
        <v>3320</v>
      </c>
      <c r="P27" t="str">
        <f t="shared" si="4"/>
        <v/>
      </c>
    </row>
    <row r="28" spans="1:16">
      <c r="A28" s="2">
        <v>44831</v>
      </c>
      <c r="B28" s="5">
        <v>7</v>
      </c>
      <c r="D28">
        <f t="shared" si="5"/>
        <v>1000</v>
      </c>
      <c r="E28">
        <f t="shared" si="6"/>
        <v>2800</v>
      </c>
      <c r="F28">
        <f t="shared" si="7"/>
        <v>8000</v>
      </c>
      <c r="H28">
        <f t="shared" si="1"/>
        <v>56</v>
      </c>
      <c r="I28">
        <f t="shared" si="2"/>
        <v>168</v>
      </c>
      <c r="J28">
        <f t="shared" si="3"/>
        <v>420</v>
      </c>
      <c r="L28">
        <f t="shared" si="8"/>
        <v>320</v>
      </c>
      <c r="M28">
        <f t="shared" si="9"/>
        <v>760</v>
      </c>
      <c r="N28">
        <f t="shared" si="10"/>
        <v>2900</v>
      </c>
      <c r="P28" t="str">
        <f t="shared" si="4"/>
        <v/>
      </c>
    </row>
    <row r="29" spans="1:16">
      <c r="A29" s="2">
        <v>44832</v>
      </c>
      <c r="B29" s="5">
        <v>6</v>
      </c>
      <c r="D29">
        <f t="shared" si="5"/>
        <v>1000</v>
      </c>
      <c r="E29">
        <f t="shared" si="6"/>
        <v>2800</v>
      </c>
      <c r="F29">
        <f t="shared" si="7"/>
        <v>8000</v>
      </c>
      <c r="H29">
        <f t="shared" si="1"/>
        <v>48</v>
      </c>
      <c r="I29">
        <f t="shared" si="2"/>
        <v>144</v>
      </c>
      <c r="J29">
        <f t="shared" si="3"/>
        <v>360</v>
      </c>
      <c r="L29">
        <f t="shared" si="8"/>
        <v>272</v>
      </c>
      <c r="M29">
        <f t="shared" si="9"/>
        <v>616</v>
      </c>
      <c r="N29">
        <f t="shared" si="10"/>
        <v>2540</v>
      </c>
      <c r="P29" t="str">
        <f t="shared" si="4"/>
        <v/>
      </c>
    </row>
    <row r="30" spans="1:16">
      <c r="A30" s="2">
        <v>44833</v>
      </c>
      <c r="B30" s="5">
        <v>3</v>
      </c>
      <c r="D30">
        <f t="shared" si="5"/>
        <v>1000</v>
      </c>
      <c r="E30">
        <f t="shared" si="6"/>
        <v>2800</v>
      </c>
      <c r="F30">
        <f t="shared" si="7"/>
        <v>8000</v>
      </c>
      <c r="H30">
        <f t="shared" si="1"/>
        <v>24</v>
      </c>
      <c r="I30">
        <f t="shared" si="2"/>
        <v>72</v>
      </c>
      <c r="J30">
        <f t="shared" si="3"/>
        <v>180</v>
      </c>
      <c r="L30">
        <f t="shared" si="8"/>
        <v>248</v>
      </c>
      <c r="M30">
        <f t="shared" si="9"/>
        <v>544</v>
      </c>
      <c r="N30">
        <f t="shared" si="10"/>
        <v>2360</v>
      </c>
      <c r="P30" t="str">
        <f t="shared" si="4"/>
        <v/>
      </c>
    </row>
    <row r="31" spans="1:16">
      <c r="A31" s="2">
        <v>44834</v>
      </c>
      <c r="B31" s="5">
        <v>2</v>
      </c>
      <c r="D31">
        <f t="shared" si="5"/>
        <v>1000</v>
      </c>
      <c r="E31">
        <f t="shared" si="6"/>
        <v>2800</v>
      </c>
      <c r="F31">
        <f t="shared" si="7"/>
        <v>8000</v>
      </c>
      <c r="H31">
        <f t="shared" si="1"/>
        <v>16</v>
      </c>
      <c r="I31">
        <f t="shared" si="2"/>
        <v>48</v>
      </c>
      <c r="J31">
        <f t="shared" si="3"/>
        <v>120</v>
      </c>
      <c r="L31">
        <f t="shared" si="8"/>
        <v>232</v>
      </c>
      <c r="M31">
        <f t="shared" si="9"/>
        <v>496</v>
      </c>
      <c r="N31">
        <f t="shared" si="10"/>
        <v>2240</v>
      </c>
      <c r="P31" t="str">
        <f t="shared" si="4"/>
        <v/>
      </c>
    </row>
    <row r="32" spans="1:16">
      <c r="A32" s="2">
        <v>44835</v>
      </c>
      <c r="B32" s="5">
        <v>1</v>
      </c>
      <c r="D32">
        <f t="shared" si="5"/>
        <v>1000</v>
      </c>
      <c r="E32">
        <f t="shared" si="6"/>
        <v>2800</v>
      </c>
      <c r="F32">
        <f t="shared" si="7"/>
        <v>8000</v>
      </c>
      <c r="H32">
        <f t="shared" si="1"/>
        <v>8</v>
      </c>
      <c r="I32">
        <f t="shared" si="2"/>
        <v>24</v>
      </c>
      <c r="J32">
        <f t="shared" si="3"/>
        <v>60</v>
      </c>
      <c r="L32">
        <f t="shared" si="8"/>
        <v>224</v>
      </c>
      <c r="M32">
        <f t="shared" si="9"/>
        <v>472</v>
      </c>
      <c r="N32">
        <f t="shared" si="10"/>
        <v>2180</v>
      </c>
      <c r="P32" t="str">
        <f t="shared" si="4"/>
        <v/>
      </c>
    </row>
    <row r="33" spans="1:16">
      <c r="A33" s="2">
        <v>44836</v>
      </c>
      <c r="B33" s="5">
        <v>0</v>
      </c>
      <c r="D33">
        <f t="shared" si="5"/>
        <v>1000</v>
      </c>
      <c r="E33">
        <f t="shared" si="6"/>
        <v>2800</v>
      </c>
      <c r="F33">
        <f t="shared" si="7"/>
        <v>8000</v>
      </c>
      <c r="H33">
        <f t="shared" si="1"/>
        <v>0</v>
      </c>
      <c r="I33">
        <f t="shared" si="2"/>
        <v>0</v>
      </c>
      <c r="J33">
        <f t="shared" si="3"/>
        <v>0</v>
      </c>
      <c r="L33">
        <f t="shared" si="8"/>
        <v>224</v>
      </c>
      <c r="M33">
        <f t="shared" si="9"/>
        <v>472</v>
      </c>
      <c r="N33">
        <f t="shared" si="10"/>
        <v>2180</v>
      </c>
      <c r="P33" t="str">
        <f t="shared" si="4"/>
        <v/>
      </c>
    </row>
    <row r="34" spans="1:16">
      <c r="A34" s="2">
        <v>44837</v>
      </c>
      <c r="B34" s="5">
        <v>4</v>
      </c>
      <c r="D34">
        <f t="shared" si="5"/>
        <v>1000</v>
      </c>
      <c r="E34">
        <f t="shared" si="6"/>
        <v>2800</v>
      </c>
      <c r="F34">
        <f t="shared" si="7"/>
        <v>8000</v>
      </c>
      <c r="H34">
        <f t="shared" si="1"/>
        <v>32</v>
      </c>
      <c r="I34">
        <f t="shared" si="2"/>
        <v>96</v>
      </c>
      <c r="J34">
        <f t="shared" si="3"/>
        <v>240</v>
      </c>
      <c r="L34">
        <f t="shared" si="8"/>
        <v>192</v>
      </c>
      <c r="M34">
        <f t="shared" si="9"/>
        <v>376</v>
      </c>
      <c r="N34">
        <f t="shared" si="10"/>
        <v>1940</v>
      </c>
      <c r="P34" t="str">
        <f t="shared" si="4"/>
        <v/>
      </c>
    </row>
    <row r="35" spans="1:16">
      <c r="A35" s="2">
        <v>44838</v>
      </c>
      <c r="B35" s="5">
        <v>1</v>
      </c>
      <c r="D35">
        <f t="shared" si="5"/>
        <v>1000</v>
      </c>
      <c r="E35">
        <f t="shared" si="6"/>
        <v>2800</v>
      </c>
      <c r="F35">
        <f t="shared" si="7"/>
        <v>8000</v>
      </c>
      <c r="H35">
        <f t="shared" si="1"/>
        <v>8</v>
      </c>
      <c r="I35">
        <f t="shared" si="2"/>
        <v>24</v>
      </c>
      <c r="J35">
        <f t="shared" si="3"/>
        <v>60</v>
      </c>
      <c r="L35">
        <f t="shared" si="8"/>
        <v>184</v>
      </c>
      <c r="M35">
        <f t="shared" si="9"/>
        <v>352</v>
      </c>
      <c r="N35">
        <f t="shared" si="10"/>
        <v>1880</v>
      </c>
      <c r="P35" t="str">
        <f t="shared" si="4"/>
        <v/>
      </c>
    </row>
    <row r="36" spans="1:16">
      <c r="A36" s="2">
        <v>44839</v>
      </c>
      <c r="B36" s="5">
        <v>2</v>
      </c>
      <c r="D36">
        <f t="shared" si="5"/>
        <v>1000</v>
      </c>
      <c r="E36">
        <f t="shared" si="6"/>
        <v>2800</v>
      </c>
      <c r="F36">
        <f t="shared" si="7"/>
        <v>8000</v>
      </c>
      <c r="H36">
        <f t="shared" si="1"/>
        <v>16</v>
      </c>
      <c r="I36">
        <f t="shared" si="2"/>
        <v>48</v>
      </c>
      <c r="J36">
        <f t="shared" si="3"/>
        <v>120</v>
      </c>
      <c r="L36">
        <f t="shared" si="8"/>
        <v>168</v>
      </c>
      <c r="M36">
        <f t="shared" si="9"/>
        <v>304</v>
      </c>
      <c r="N36">
        <f t="shared" si="10"/>
        <v>1760</v>
      </c>
      <c r="P36" t="str">
        <f t="shared" si="4"/>
        <v/>
      </c>
    </row>
    <row r="37" spans="1:16">
      <c r="A37" s="2">
        <v>44840</v>
      </c>
      <c r="B37" s="5">
        <v>2</v>
      </c>
      <c r="D37">
        <f t="shared" si="5"/>
        <v>1000</v>
      </c>
      <c r="E37">
        <f t="shared" si="6"/>
        <v>2800</v>
      </c>
      <c r="F37">
        <f t="shared" si="7"/>
        <v>8000</v>
      </c>
      <c r="H37">
        <f t="shared" si="1"/>
        <v>16</v>
      </c>
      <c r="I37">
        <f t="shared" si="2"/>
        <v>48</v>
      </c>
      <c r="J37">
        <f t="shared" si="3"/>
        <v>120</v>
      </c>
      <c r="L37">
        <f t="shared" si="8"/>
        <v>152</v>
      </c>
      <c r="M37">
        <f t="shared" si="9"/>
        <v>256</v>
      </c>
      <c r="N37">
        <f t="shared" si="10"/>
        <v>1640</v>
      </c>
      <c r="P37" t="str">
        <f t="shared" si="4"/>
        <v/>
      </c>
    </row>
    <row r="38" spans="1:16">
      <c r="A38" s="2">
        <v>44841</v>
      </c>
      <c r="B38" s="5">
        <v>1</v>
      </c>
      <c r="D38">
        <f t="shared" si="5"/>
        <v>1000</v>
      </c>
      <c r="E38">
        <f t="shared" si="6"/>
        <v>2800</v>
      </c>
      <c r="F38">
        <f t="shared" si="7"/>
        <v>8000</v>
      </c>
      <c r="H38">
        <f t="shared" si="1"/>
        <v>8</v>
      </c>
      <c r="I38">
        <f t="shared" si="2"/>
        <v>24</v>
      </c>
      <c r="J38">
        <f t="shared" si="3"/>
        <v>60</v>
      </c>
      <c r="L38">
        <f t="shared" si="8"/>
        <v>144</v>
      </c>
      <c r="M38">
        <f t="shared" si="9"/>
        <v>232</v>
      </c>
      <c r="N38">
        <f t="shared" si="10"/>
        <v>1580</v>
      </c>
      <c r="P38" t="str">
        <f t="shared" si="4"/>
        <v/>
      </c>
    </row>
    <row r="39" spans="1:16">
      <c r="A39" s="2">
        <v>44842</v>
      </c>
      <c r="B39" s="5">
        <v>1</v>
      </c>
      <c r="D39">
        <f t="shared" si="5"/>
        <v>1000</v>
      </c>
      <c r="E39">
        <f t="shared" si="6"/>
        <v>2800</v>
      </c>
      <c r="F39">
        <f t="shared" si="7"/>
        <v>8000</v>
      </c>
      <c r="H39">
        <f t="shared" si="1"/>
        <v>8</v>
      </c>
      <c r="I39">
        <f t="shared" si="2"/>
        <v>24</v>
      </c>
      <c r="J39">
        <f t="shared" si="3"/>
        <v>60</v>
      </c>
      <c r="L39">
        <f t="shared" si="8"/>
        <v>136</v>
      </c>
      <c r="M39">
        <f t="shared" si="9"/>
        <v>208</v>
      </c>
      <c r="N39">
        <f t="shared" si="10"/>
        <v>1520</v>
      </c>
      <c r="P39" t="str">
        <f t="shared" si="4"/>
        <v/>
      </c>
    </row>
    <row r="40" spans="1:16">
      <c r="A40" s="2">
        <v>44843</v>
      </c>
      <c r="B40" s="5">
        <v>0</v>
      </c>
      <c r="D40">
        <f t="shared" si="5"/>
        <v>1000</v>
      </c>
      <c r="E40">
        <f t="shared" si="6"/>
        <v>2800</v>
      </c>
      <c r="F40">
        <f t="shared" si="7"/>
        <v>8000</v>
      </c>
      <c r="H40">
        <f t="shared" si="1"/>
        <v>0</v>
      </c>
      <c r="I40">
        <f t="shared" si="2"/>
        <v>0</v>
      </c>
      <c r="J40">
        <f t="shared" si="3"/>
        <v>0</v>
      </c>
      <c r="L40">
        <f t="shared" si="8"/>
        <v>136</v>
      </c>
      <c r="M40">
        <f t="shared" si="9"/>
        <v>208</v>
      </c>
      <c r="N40">
        <f t="shared" si="10"/>
        <v>1520</v>
      </c>
      <c r="P40" t="str">
        <f t="shared" si="4"/>
        <v/>
      </c>
    </row>
    <row r="41" spans="1:16">
      <c r="A41" s="2">
        <v>44844</v>
      </c>
      <c r="B41" s="5">
        <v>4</v>
      </c>
      <c r="D41">
        <f t="shared" si="5"/>
        <v>1000</v>
      </c>
      <c r="E41">
        <f t="shared" si="6"/>
        <v>2800</v>
      </c>
      <c r="F41">
        <f t="shared" si="7"/>
        <v>8000</v>
      </c>
      <c r="H41">
        <f t="shared" si="1"/>
        <v>32</v>
      </c>
      <c r="I41">
        <f t="shared" si="2"/>
        <v>96</v>
      </c>
      <c r="J41">
        <f t="shared" si="3"/>
        <v>240</v>
      </c>
      <c r="L41">
        <f t="shared" si="8"/>
        <v>104</v>
      </c>
      <c r="M41">
        <f t="shared" si="9"/>
        <v>112</v>
      </c>
      <c r="N41">
        <f t="shared" si="10"/>
        <v>1280</v>
      </c>
      <c r="P41" t="str">
        <f t="shared" si="4"/>
        <v/>
      </c>
    </row>
    <row r="42" spans="1:16">
      <c r="A42" s="2">
        <v>44845</v>
      </c>
      <c r="B42" s="5">
        <v>2</v>
      </c>
      <c r="D42">
        <f t="shared" si="5"/>
        <v>1000</v>
      </c>
      <c r="E42">
        <f t="shared" si="6"/>
        <v>2800</v>
      </c>
      <c r="F42">
        <f t="shared" si="7"/>
        <v>8000</v>
      </c>
      <c r="H42">
        <f t="shared" si="1"/>
        <v>16</v>
      </c>
      <c r="I42">
        <f t="shared" si="2"/>
        <v>48</v>
      </c>
      <c r="J42">
        <f t="shared" si="3"/>
        <v>120</v>
      </c>
      <c r="L42">
        <f t="shared" si="8"/>
        <v>88</v>
      </c>
      <c r="M42">
        <f t="shared" si="9"/>
        <v>64</v>
      </c>
      <c r="N42">
        <f t="shared" si="10"/>
        <v>1160</v>
      </c>
      <c r="P42" t="str">
        <f t="shared" si="4"/>
        <v/>
      </c>
    </row>
    <row r="43" spans="1:16">
      <c r="A43" s="2">
        <v>44846</v>
      </c>
      <c r="B43" s="5">
        <v>3</v>
      </c>
      <c r="D43">
        <f t="shared" si="5"/>
        <v>1000</v>
      </c>
      <c r="E43">
        <f t="shared" si="6"/>
        <v>2800</v>
      </c>
      <c r="F43">
        <f t="shared" si="7"/>
        <v>8000</v>
      </c>
      <c r="H43">
        <f t="shared" si="1"/>
        <v>24</v>
      </c>
      <c r="I43">
        <f t="shared" si="2"/>
        <v>72</v>
      </c>
      <c r="J43">
        <f t="shared" si="3"/>
        <v>180</v>
      </c>
      <c r="L43">
        <f t="shared" si="8"/>
        <v>64</v>
      </c>
      <c r="M43">
        <f t="shared" si="9"/>
        <v>-8</v>
      </c>
      <c r="N43">
        <f t="shared" si="10"/>
        <v>980</v>
      </c>
      <c r="P43" t="str">
        <f t="shared" si="4"/>
        <v>Odrzuć</v>
      </c>
    </row>
    <row r="44" spans="1:16">
      <c r="A44" s="2">
        <v>44847</v>
      </c>
      <c r="B44" s="5">
        <v>1</v>
      </c>
      <c r="D44">
        <f t="shared" si="5"/>
        <v>1000</v>
      </c>
      <c r="E44">
        <f t="shared" si="6"/>
        <v>2800</v>
      </c>
      <c r="F44">
        <f t="shared" si="7"/>
        <v>8000</v>
      </c>
      <c r="H44">
        <f t="shared" si="1"/>
        <v>8</v>
      </c>
      <c r="I44">
        <f t="shared" si="2"/>
        <v>24</v>
      </c>
      <c r="J44">
        <f t="shared" si="3"/>
        <v>60</v>
      </c>
      <c r="L44">
        <f t="shared" si="8"/>
        <v>56</v>
      </c>
      <c r="M44">
        <f t="shared" si="9"/>
        <v>-32</v>
      </c>
      <c r="N44">
        <f t="shared" si="10"/>
        <v>920</v>
      </c>
      <c r="P44" t="str">
        <f t="shared" si="4"/>
        <v>Odrzuć</v>
      </c>
    </row>
    <row r="45" spans="1:16">
      <c r="A45" s="2">
        <v>44848</v>
      </c>
      <c r="B45" s="5">
        <v>2</v>
      </c>
      <c r="D45">
        <f t="shared" si="5"/>
        <v>1000</v>
      </c>
      <c r="E45">
        <f t="shared" si="6"/>
        <v>2800</v>
      </c>
      <c r="F45">
        <f t="shared" si="7"/>
        <v>8000</v>
      </c>
      <c r="H45">
        <f t="shared" si="1"/>
        <v>16</v>
      </c>
      <c r="I45">
        <f t="shared" si="2"/>
        <v>48</v>
      </c>
      <c r="J45">
        <f t="shared" si="3"/>
        <v>120</v>
      </c>
      <c r="L45">
        <f t="shared" si="8"/>
        <v>40</v>
      </c>
      <c r="M45">
        <f t="shared" si="9"/>
        <v>-80</v>
      </c>
      <c r="N45">
        <f t="shared" si="10"/>
        <v>800</v>
      </c>
      <c r="P45" t="str">
        <f t="shared" si="4"/>
        <v>Odrzuć</v>
      </c>
    </row>
    <row r="46" spans="1:16">
      <c r="A46" s="2">
        <v>44849</v>
      </c>
      <c r="B46" s="5">
        <v>1</v>
      </c>
      <c r="D46">
        <f t="shared" si="5"/>
        <v>1000</v>
      </c>
      <c r="E46">
        <f t="shared" si="6"/>
        <v>2800</v>
      </c>
      <c r="F46">
        <f t="shared" si="7"/>
        <v>8000</v>
      </c>
      <c r="H46">
        <f t="shared" si="1"/>
        <v>8</v>
      </c>
      <c r="I46">
        <f t="shared" si="2"/>
        <v>24</v>
      </c>
      <c r="J46">
        <f t="shared" si="3"/>
        <v>60</v>
      </c>
      <c r="L46">
        <f t="shared" si="8"/>
        <v>32</v>
      </c>
      <c r="M46">
        <f t="shared" si="9"/>
        <v>-104</v>
      </c>
      <c r="N46">
        <f t="shared" si="10"/>
        <v>740</v>
      </c>
      <c r="P46" t="str">
        <f t="shared" si="4"/>
        <v>Odrzuć</v>
      </c>
    </row>
    <row r="47" spans="1:16">
      <c r="A47" s="2">
        <v>44850</v>
      </c>
      <c r="B47" s="5">
        <v>0</v>
      </c>
      <c r="D47">
        <f t="shared" si="5"/>
        <v>1000</v>
      </c>
      <c r="E47">
        <f t="shared" si="6"/>
        <v>2800</v>
      </c>
      <c r="F47">
        <f t="shared" si="7"/>
        <v>8000</v>
      </c>
      <c r="H47">
        <f t="shared" si="1"/>
        <v>0</v>
      </c>
      <c r="I47">
        <f t="shared" si="2"/>
        <v>0</v>
      </c>
      <c r="J47">
        <f t="shared" si="3"/>
        <v>0</v>
      </c>
      <c r="L47">
        <f t="shared" si="8"/>
        <v>32</v>
      </c>
      <c r="M47">
        <f t="shared" si="9"/>
        <v>-104</v>
      </c>
      <c r="N47">
        <f t="shared" si="10"/>
        <v>740</v>
      </c>
      <c r="P47" t="str">
        <f t="shared" si="4"/>
        <v>Odrzuć</v>
      </c>
    </row>
    <row r="48" spans="1:16">
      <c r="A48" s="2">
        <v>44851</v>
      </c>
      <c r="B48" s="5">
        <v>3</v>
      </c>
      <c r="D48">
        <f t="shared" si="5"/>
        <v>1000</v>
      </c>
      <c r="E48">
        <f t="shared" si="6"/>
        <v>2800</v>
      </c>
      <c r="F48">
        <f t="shared" si="7"/>
        <v>8000</v>
      </c>
      <c r="H48">
        <f t="shared" si="1"/>
        <v>24</v>
      </c>
      <c r="I48">
        <f t="shared" si="2"/>
        <v>72</v>
      </c>
      <c r="J48">
        <f t="shared" si="3"/>
        <v>180</v>
      </c>
      <c r="L48">
        <f t="shared" si="8"/>
        <v>8</v>
      </c>
      <c r="M48">
        <f t="shared" si="9"/>
        <v>-176</v>
      </c>
      <c r="N48">
        <f t="shared" si="10"/>
        <v>560</v>
      </c>
      <c r="P48" t="str">
        <f t="shared" si="4"/>
        <v>Odrzuć</v>
      </c>
    </row>
    <row r="49" spans="1:16">
      <c r="A49" s="2">
        <v>44852</v>
      </c>
      <c r="B49" s="5">
        <v>1</v>
      </c>
      <c r="D49">
        <f t="shared" si="5"/>
        <v>1000</v>
      </c>
      <c r="E49">
        <f t="shared" si="6"/>
        <v>2800</v>
      </c>
      <c r="F49">
        <f t="shared" si="7"/>
        <v>8000</v>
      </c>
      <c r="H49">
        <f t="shared" si="1"/>
        <v>8</v>
      </c>
      <c r="I49">
        <f t="shared" si="2"/>
        <v>24</v>
      </c>
      <c r="J49">
        <f t="shared" si="3"/>
        <v>60</v>
      </c>
      <c r="L49">
        <f t="shared" si="8"/>
        <v>0</v>
      </c>
      <c r="M49">
        <f t="shared" si="9"/>
        <v>-200</v>
      </c>
      <c r="N49">
        <f t="shared" si="10"/>
        <v>500</v>
      </c>
      <c r="P49" t="str">
        <f t="shared" si="4"/>
        <v>Odrzuć</v>
      </c>
    </row>
    <row r="50" spans="1:16">
      <c r="A50" s="2">
        <v>44853</v>
      </c>
      <c r="B50" s="5">
        <v>2</v>
      </c>
      <c r="D50">
        <f t="shared" si="5"/>
        <v>1000</v>
      </c>
      <c r="E50">
        <f t="shared" si="6"/>
        <v>2800</v>
      </c>
      <c r="F50">
        <f t="shared" si="7"/>
        <v>8000</v>
      </c>
      <c r="H50">
        <f t="shared" si="1"/>
        <v>16</v>
      </c>
      <c r="I50">
        <f t="shared" si="2"/>
        <v>48</v>
      </c>
      <c r="J50">
        <f t="shared" si="3"/>
        <v>120</v>
      </c>
      <c r="L50">
        <f t="shared" si="8"/>
        <v>-16</v>
      </c>
      <c r="M50">
        <f t="shared" si="9"/>
        <v>-248</v>
      </c>
      <c r="N50">
        <f t="shared" si="10"/>
        <v>380</v>
      </c>
      <c r="P50" t="str">
        <f t="shared" si="4"/>
        <v>Odrzuć</v>
      </c>
    </row>
    <row r="51" spans="1:16">
      <c r="A51" s="2">
        <v>44854</v>
      </c>
      <c r="B51" s="5">
        <v>4</v>
      </c>
      <c r="D51">
        <f t="shared" si="5"/>
        <v>1500</v>
      </c>
      <c r="E51">
        <f t="shared" si="6"/>
        <v>4200</v>
      </c>
      <c r="F51">
        <f t="shared" si="7"/>
        <v>12000</v>
      </c>
      <c r="H51">
        <f t="shared" si="1"/>
        <v>32</v>
      </c>
      <c r="I51">
        <f t="shared" si="2"/>
        <v>96</v>
      </c>
      <c r="J51">
        <f t="shared" si="3"/>
        <v>240</v>
      </c>
      <c r="L51">
        <f t="shared" si="8"/>
        <v>452</v>
      </c>
      <c r="M51">
        <f t="shared" si="9"/>
        <v>1056</v>
      </c>
      <c r="N51">
        <f t="shared" si="10"/>
        <v>4140</v>
      </c>
      <c r="P51" t="str">
        <f t="shared" si="4"/>
        <v/>
      </c>
    </row>
    <row r="52" spans="1:16">
      <c r="A52" s="2">
        <v>44855</v>
      </c>
      <c r="B52" s="5">
        <v>3</v>
      </c>
      <c r="D52">
        <f t="shared" si="5"/>
        <v>1500</v>
      </c>
      <c r="E52">
        <f t="shared" si="6"/>
        <v>4200</v>
      </c>
      <c r="F52">
        <f t="shared" si="7"/>
        <v>12000</v>
      </c>
      <c r="H52">
        <f t="shared" si="1"/>
        <v>24</v>
      </c>
      <c r="I52">
        <f t="shared" si="2"/>
        <v>72</v>
      </c>
      <c r="J52">
        <f t="shared" si="3"/>
        <v>180</v>
      </c>
      <c r="L52">
        <f t="shared" si="8"/>
        <v>428</v>
      </c>
      <c r="M52">
        <f t="shared" si="9"/>
        <v>984</v>
      </c>
      <c r="N52">
        <f t="shared" si="10"/>
        <v>3960</v>
      </c>
      <c r="P52" t="str">
        <f t="shared" si="4"/>
        <v/>
      </c>
    </row>
    <row r="53" spans="1:16">
      <c r="A53" s="2">
        <v>44856</v>
      </c>
      <c r="B53" s="5">
        <v>1</v>
      </c>
      <c r="D53">
        <f t="shared" si="5"/>
        <v>1500</v>
      </c>
      <c r="E53">
        <f t="shared" si="6"/>
        <v>4200</v>
      </c>
      <c r="F53">
        <f t="shared" si="7"/>
        <v>12000</v>
      </c>
      <c r="H53">
        <f t="shared" si="1"/>
        <v>8</v>
      </c>
      <c r="I53">
        <f t="shared" si="2"/>
        <v>24</v>
      </c>
      <c r="J53">
        <f t="shared" si="3"/>
        <v>60</v>
      </c>
      <c r="L53">
        <f t="shared" si="8"/>
        <v>420</v>
      </c>
      <c r="M53">
        <f t="shared" si="9"/>
        <v>960</v>
      </c>
      <c r="N53">
        <f t="shared" si="10"/>
        <v>3900</v>
      </c>
      <c r="P53" t="str">
        <f t="shared" si="4"/>
        <v/>
      </c>
    </row>
    <row r="54" spans="1:16">
      <c r="A54" s="2">
        <v>44857</v>
      </c>
      <c r="B54" s="5">
        <v>0</v>
      </c>
      <c r="D54">
        <f t="shared" si="5"/>
        <v>1500</v>
      </c>
      <c r="E54">
        <f t="shared" si="6"/>
        <v>4200</v>
      </c>
      <c r="F54">
        <f t="shared" si="7"/>
        <v>12000</v>
      </c>
      <c r="H54">
        <f t="shared" si="1"/>
        <v>0</v>
      </c>
      <c r="I54">
        <f t="shared" si="2"/>
        <v>0</v>
      </c>
      <c r="J54">
        <f t="shared" si="3"/>
        <v>0</v>
      </c>
      <c r="L54">
        <f t="shared" si="8"/>
        <v>420</v>
      </c>
      <c r="M54">
        <f t="shared" si="9"/>
        <v>960</v>
      </c>
      <c r="N54">
        <f t="shared" si="10"/>
        <v>3900</v>
      </c>
      <c r="P54" t="str">
        <f t="shared" si="4"/>
        <v/>
      </c>
    </row>
    <row r="55" spans="1:16">
      <c r="A55" s="2">
        <v>44858</v>
      </c>
      <c r="B55" s="5">
        <v>4</v>
      </c>
      <c r="D55">
        <f t="shared" si="5"/>
        <v>1500</v>
      </c>
      <c r="E55">
        <f t="shared" si="6"/>
        <v>4200</v>
      </c>
      <c r="F55">
        <f t="shared" si="7"/>
        <v>12000</v>
      </c>
      <c r="H55">
        <f t="shared" si="1"/>
        <v>32</v>
      </c>
      <c r="I55">
        <f t="shared" si="2"/>
        <v>96</v>
      </c>
      <c r="J55">
        <f t="shared" si="3"/>
        <v>240</v>
      </c>
      <c r="L55">
        <f t="shared" si="8"/>
        <v>388</v>
      </c>
      <c r="M55">
        <f t="shared" si="9"/>
        <v>864</v>
      </c>
      <c r="N55">
        <f t="shared" si="10"/>
        <v>3660</v>
      </c>
      <c r="P55" t="str">
        <f t="shared" si="4"/>
        <v/>
      </c>
    </row>
    <row r="56" spans="1:16">
      <c r="A56" s="2">
        <v>44859</v>
      </c>
      <c r="B56" s="5">
        <v>3</v>
      </c>
      <c r="D56">
        <f t="shared" si="5"/>
        <v>1500</v>
      </c>
      <c r="E56">
        <f t="shared" si="6"/>
        <v>4200</v>
      </c>
      <c r="F56">
        <f t="shared" si="7"/>
        <v>12000</v>
      </c>
      <c r="H56">
        <f t="shared" si="1"/>
        <v>24</v>
      </c>
      <c r="I56">
        <f t="shared" si="2"/>
        <v>72</v>
      </c>
      <c r="J56">
        <f t="shared" si="3"/>
        <v>180</v>
      </c>
      <c r="L56">
        <f t="shared" si="8"/>
        <v>364</v>
      </c>
      <c r="M56">
        <f t="shared" si="9"/>
        <v>792</v>
      </c>
      <c r="N56">
        <f t="shared" si="10"/>
        <v>3480</v>
      </c>
      <c r="P56" t="str">
        <f t="shared" si="4"/>
        <v/>
      </c>
    </row>
    <row r="57" spans="1:16">
      <c r="A57" s="2">
        <v>44860</v>
      </c>
      <c r="B57" s="5">
        <v>2</v>
      </c>
      <c r="D57">
        <f t="shared" si="5"/>
        <v>1500</v>
      </c>
      <c r="E57">
        <f t="shared" si="6"/>
        <v>4200</v>
      </c>
      <c r="F57">
        <f t="shared" si="7"/>
        <v>12000</v>
      </c>
      <c r="H57">
        <f t="shared" si="1"/>
        <v>16</v>
      </c>
      <c r="I57">
        <f t="shared" si="2"/>
        <v>48</v>
      </c>
      <c r="J57">
        <f t="shared" si="3"/>
        <v>120</v>
      </c>
      <c r="L57">
        <f t="shared" si="8"/>
        <v>348</v>
      </c>
      <c r="M57">
        <f t="shared" si="9"/>
        <v>744</v>
      </c>
      <c r="N57">
        <f t="shared" si="10"/>
        <v>3360</v>
      </c>
      <c r="P57" t="str">
        <f t="shared" si="4"/>
        <v/>
      </c>
    </row>
    <row r="58" spans="1:16">
      <c r="A58" s="2">
        <v>44861</v>
      </c>
      <c r="B58" s="5">
        <v>1</v>
      </c>
      <c r="D58">
        <f t="shared" si="5"/>
        <v>1500</v>
      </c>
      <c r="E58">
        <f t="shared" si="6"/>
        <v>4200</v>
      </c>
      <c r="F58">
        <f t="shared" si="7"/>
        <v>12000</v>
      </c>
      <c r="H58">
        <f t="shared" si="1"/>
        <v>8</v>
      </c>
      <c r="I58">
        <f t="shared" si="2"/>
        <v>24</v>
      </c>
      <c r="J58">
        <f t="shared" si="3"/>
        <v>60</v>
      </c>
      <c r="L58">
        <f t="shared" si="8"/>
        <v>340</v>
      </c>
      <c r="M58">
        <f t="shared" si="9"/>
        <v>720</v>
      </c>
      <c r="N58">
        <f t="shared" si="10"/>
        <v>3300</v>
      </c>
      <c r="P58" t="str">
        <f t="shared" si="4"/>
        <v/>
      </c>
    </row>
    <row r="59" spans="1:16">
      <c r="A59" s="2">
        <v>44862</v>
      </c>
      <c r="B59" s="5">
        <v>1</v>
      </c>
      <c r="D59">
        <f t="shared" si="5"/>
        <v>1500</v>
      </c>
      <c r="E59">
        <f t="shared" si="6"/>
        <v>4200</v>
      </c>
      <c r="F59">
        <f t="shared" si="7"/>
        <v>12000</v>
      </c>
      <c r="H59">
        <f t="shared" si="1"/>
        <v>8</v>
      </c>
      <c r="I59">
        <f t="shared" si="2"/>
        <v>24</v>
      </c>
      <c r="J59">
        <f t="shared" si="3"/>
        <v>60</v>
      </c>
      <c r="L59">
        <f t="shared" si="8"/>
        <v>332</v>
      </c>
      <c r="M59">
        <f t="shared" si="9"/>
        <v>696</v>
      </c>
      <c r="N59">
        <f t="shared" si="10"/>
        <v>3240</v>
      </c>
      <c r="P59" t="str">
        <f t="shared" si="4"/>
        <v/>
      </c>
    </row>
    <row r="60" spans="1:16">
      <c r="A60" s="2">
        <v>44863</v>
      </c>
      <c r="B60" s="5">
        <v>3</v>
      </c>
      <c r="D60">
        <f t="shared" si="5"/>
        <v>1500</v>
      </c>
      <c r="E60">
        <f t="shared" si="6"/>
        <v>4200</v>
      </c>
      <c r="F60">
        <f t="shared" si="7"/>
        <v>12000</v>
      </c>
      <c r="H60">
        <f t="shared" si="1"/>
        <v>24</v>
      </c>
      <c r="I60">
        <f t="shared" si="2"/>
        <v>72</v>
      </c>
      <c r="J60">
        <f t="shared" si="3"/>
        <v>180</v>
      </c>
      <c r="L60">
        <f t="shared" si="8"/>
        <v>308</v>
      </c>
      <c r="M60">
        <f t="shared" si="9"/>
        <v>624</v>
      </c>
      <c r="N60">
        <f t="shared" si="10"/>
        <v>3060</v>
      </c>
      <c r="P60" t="str">
        <f t="shared" si="4"/>
        <v/>
      </c>
    </row>
    <row r="61" spans="1:16">
      <c r="A61" s="2">
        <v>44864</v>
      </c>
      <c r="B61" s="5">
        <v>0</v>
      </c>
      <c r="D61">
        <f t="shared" si="5"/>
        <v>1500</v>
      </c>
      <c r="E61">
        <f t="shared" si="6"/>
        <v>4200</v>
      </c>
      <c r="F61">
        <f t="shared" si="7"/>
        <v>12000</v>
      </c>
      <c r="H61">
        <f t="shared" si="1"/>
        <v>0</v>
      </c>
      <c r="I61">
        <f t="shared" si="2"/>
        <v>0</v>
      </c>
      <c r="J61">
        <f t="shared" si="3"/>
        <v>0</v>
      </c>
      <c r="L61">
        <f t="shared" si="8"/>
        <v>308</v>
      </c>
      <c r="M61">
        <f t="shared" si="9"/>
        <v>624</v>
      </c>
      <c r="N61">
        <f t="shared" si="10"/>
        <v>3060</v>
      </c>
      <c r="P61" t="str">
        <f t="shared" si="4"/>
        <v/>
      </c>
    </row>
    <row r="62" spans="1:16">
      <c r="A62" s="2">
        <v>44865</v>
      </c>
      <c r="B62" s="5">
        <v>2</v>
      </c>
      <c r="D62">
        <f t="shared" si="5"/>
        <v>1500</v>
      </c>
      <c r="E62">
        <f t="shared" si="6"/>
        <v>4200</v>
      </c>
      <c r="F62">
        <f t="shared" si="7"/>
        <v>12000</v>
      </c>
      <c r="H62">
        <f t="shared" si="1"/>
        <v>16</v>
      </c>
      <c r="I62">
        <f t="shared" si="2"/>
        <v>48</v>
      </c>
      <c r="J62">
        <f t="shared" si="3"/>
        <v>120</v>
      </c>
      <c r="L62">
        <f t="shared" si="8"/>
        <v>292</v>
      </c>
      <c r="M62">
        <f t="shared" si="9"/>
        <v>576</v>
      </c>
      <c r="N62">
        <f t="shared" si="10"/>
        <v>2940</v>
      </c>
      <c r="P62" t="str">
        <f t="shared" si="4"/>
        <v/>
      </c>
    </row>
    <row r="63" spans="1:16">
      <c r="A63" s="2">
        <v>44866</v>
      </c>
      <c r="B63" s="5">
        <v>4</v>
      </c>
      <c r="D63">
        <f t="shared" si="5"/>
        <v>1500</v>
      </c>
      <c r="E63">
        <f t="shared" si="6"/>
        <v>4200</v>
      </c>
      <c r="F63">
        <f t="shared" si="7"/>
        <v>12000</v>
      </c>
      <c r="H63">
        <f t="shared" si="1"/>
        <v>32</v>
      </c>
      <c r="I63">
        <f t="shared" si="2"/>
        <v>96</v>
      </c>
      <c r="J63">
        <f t="shared" si="3"/>
        <v>240</v>
      </c>
      <c r="L63">
        <f t="shared" si="8"/>
        <v>260</v>
      </c>
      <c r="M63">
        <f t="shared" si="9"/>
        <v>480</v>
      </c>
      <c r="N63">
        <f t="shared" si="10"/>
        <v>2700</v>
      </c>
      <c r="P63" t="str">
        <f t="shared" si="4"/>
        <v/>
      </c>
    </row>
    <row r="64" spans="1:16">
      <c r="A64" s="2">
        <v>44867</v>
      </c>
      <c r="B64" s="5">
        <v>1</v>
      </c>
      <c r="D64">
        <f t="shared" si="5"/>
        <v>1500</v>
      </c>
      <c r="E64">
        <f t="shared" si="6"/>
        <v>4200</v>
      </c>
      <c r="F64">
        <f t="shared" si="7"/>
        <v>12000</v>
      </c>
      <c r="H64">
        <f t="shared" si="1"/>
        <v>8</v>
      </c>
      <c r="I64">
        <f t="shared" si="2"/>
        <v>24</v>
      </c>
      <c r="J64">
        <f t="shared" si="3"/>
        <v>60</v>
      </c>
      <c r="L64">
        <f t="shared" si="8"/>
        <v>252</v>
      </c>
      <c r="M64">
        <f t="shared" si="9"/>
        <v>456</v>
      </c>
      <c r="N64">
        <f t="shared" si="10"/>
        <v>2640</v>
      </c>
      <c r="P64" t="str">
        <f t="shared" si="4"/>
        <v/>
      </c>
    </row>
    <row r="65" spans="1:16">
      <c r="A65" s="2">
        <v>44868</v>
      </c>
      <c r="B65" s="5">
        <v>2</v>
      </c>
      <c r="D65">
        <f t="shared" si="5"/>
        <v>1500</v>
      </c>
      <c r="E65">
        <f t="shared" si="6"/>
        <v>4200</v>
      </c>
      <c r="F65">
        <f t="shared" si="7"/>
        <v>12000</v>
      </c>
      <c r="H65">
        <f t="shared" si="1"/>
        <v>16</v>
      </c>
      <c r="I65">
        <f t="shared" si="2"/>
        <v>48</v>
      </c>
      <c r="J65">
        <f t="shared" si="3"/>
        <v>120</v>
      </c>
      <c r="L65">
        <f t="shared" si="8"/>
        <v>236</v>
      </c>
      <c r="M65">
        <f t="shared" si="9"/>
        <v>408</v>
      </c>
      <c r="N65">
        <f t="shared" si="10"/>
        <v>2520</v>
      </c>
      <c r="P65" t="str">
        <f t="shared" si="4"/>
        <v/>
      </c>
    </row>
    <row r="66" spans="1:16">
      <c r="A66" s="2">
        <v>44869</v>
      </c>
      <c r="B66" s="5">
        <v>1</v>
      </c>
      <c r="D66">
        <f t="shared" si="5"/>
        <v>1500</v>
      </c>
      <c r="E66">
        <f t="shared" si="6"/>
        <v>4200</v>
      </c>
      <c r="F66">
        <f t="shared" si="7"/>
        <v>12000</v>
      </c>
      <c r="H66">
        <f t="shared" si="1"/>
        <v>8</v>
      </c>
      <c r="I66">
        <f t="shared" si="2"/>
        <v>24</v>
      </c>
      <c r="J66">
        <f t="shared" si="3"/>
        <v>60</v>
      </c>
      <c r="L66">
        <f t="shared" si="8"/>
        <v>228</v>
      </c>
      <c r="M66">
        <f t="shared" si="9"/>
        <v>384</v>
      </c>
      <c r="N66">
        <f t="shared" si="10"/>
        <v>2460</v>
      </c>
      <c r="P66" t="str">
        <f t="shared" si="4"/>
        <v/>
      </c>
    </row>
    <row r="67" spans="1:16">
      <c r="A67" s="2">
        <v>44870</v>
      </c>
      <c r="B67" s="5">
        <v>3</v>
      </c>
      <c r="D67">
        <f t="shared" si="5"/>
        <v>1500</v>
      </c>
      <c r="E67">
        <f t="shared" si="6"/>
        <v>4200</v>
      </c>
      <c r="F67">
        <f t="shared" si="7"/>
        <v>12000</v>
      </c>
      <c r="H67">
        <f t="shared" ref="H67:H123" si="11">$B67*8</f>
        <v>24</v>
      </c>
      <c r="I67">
        <f t="shared" ref="I67:I123" si="12">$B67*24</f>
        <v>72</v>
      </c>
      <c r="J67">
        <f t="shared" ref="J67:J123" si="13">$B67*60</f>
        <v>180</v>
      </c>
      <c r="L67">
        <f t="shared" si="8"/>
        <v>204</v>
      </c>
      <c r="M67">
        <f t="shared" si="9"/>
        <v>312</v>
      </c>
      <c r="N67">
        <f t="shared" si="10"/>
        <v>2280</v>
      </c>
      <c r="P67" t="str">
        <f t="shared" ref="P67:P123" si="14">IF(OR(L67&lt;=0,M67&lt;=0,N67&lt;=0),"Odrzuć", "")</f>
        <v/>
      </c>
    </row>
    <row r="68" spans="1:16">
      <c r="A68" s="2">
        <v>44871</v>
      </c>
      <c r="B68" s="5">
        <v>0</v>
      </c>
      <c r="D68">
        <f t="shared" ref="D68:D123" si="15">IF(DAY($A68)=20,D67+500,D67)</f>
        <v>1500</v>
      </c>
      <c r="E68">
        <f t="shared" ref="E68:E123" si="16">IF(DAY($A68)=20,E67+1400,E67)</f>
        <v>4200</v>
      </c>
      <c r="F68">
        <f t="shared" ref="F68:F123" si="17">IF(DAY($A68)=20,F67+4000,F67)</f>
        <v>12000</v>
      </c>
      <c r="H68">
        <f t="shared" si="11"/>
        <v>0</v>
      </c>
      <c r="I68">
        <f t="shared" si="12"/>
        <v>0</v>
      </c>
      <c r="J68">
        <f t="shared" si="13"/>
        <v>0</v>
      </c>
      <c r="L68">
        <f t="shared" ref="L68:L123" si="18">IF(DAY($A68)=20,L67-H68+500,L67-H68)</f>
        <v>204</v>
      </c>
      <c r="M68">
        <f t="shared" ref="M68:M123" si="19">IF(DAY($A68)=20,M67-I68+1400,M67-I68)</f>
        <v>312</v>
      </c>
      <c r="N68">
        <f t="shared" ref="N68:N123" si="20">IF(DAY($A68)=20,N67-J68+4000,N67-J68)</f>
        <v>2280</v>
      </c>
      <c r="P68" t="str">
        <f t="shared" si="14"/>
        <v/>
      </c>
    </row>
    <row r="69" spans="1:16">
      <c r="A69" s="2">
        <v>44872</v>
      </c>
      <c r="B69" s="5">
        <v>2</v>
      </c>
      <c r="D69">
        <f t="shared" si="15"/>
        <v>1500</v>
      </c>
      <c r="E69">
        <f t="shared" si="16"/>
        <v>4200</v>
      </c>
      <c r="F69">
        <f t="shared" si="17"/>
        <v>12000</v>
      </c>
      <c r="H69">
        <f t="shared" si="11"/>
        <v>16</v>
      </c>
      <c r="I69">
        <f t="shared" si="12"/>
        <v>48</v>
      </c>
      <c r="J69">
        <f t="shared" si="13"/>
        <v>120</v>
      </c>
      <c r="L69">
        <f t="shared" si="18"/>
        <v>188</v>
      </c>
      <c r="M69">
        <f t="shared" si="19"/>
        <v>264</v>
      </c>
      <c r="N69">
        <f t="shared" si="20"/>
        <v>2160</v>
      </c>
      <c r="P69" t="str">
        <f t="shared" si="14"/>
        <v/>
      </c>
    </row>
    <row r="70" spans="1:16">
      <c r="A70" s="2">
        <v>44873</v>
      </c>
      <c r="B70" s="5">
        <v>4</v>
      </c>
      <c r="D70">
        <f t="shared" si="15"/>
        <v>1500</v>
      </c>
      <c r="E70">
        <f t="shared" si="16"/>
        <v>4200</v>
      </c>
      <c r="F70">
        <f t="shared" si="17"/>
        <v>12000</v>
      </c>
      <c r="H70">
        <f t="shared" si="11"/>
        <v>32</v>
      </c>
      <c r="I70">
        <f t="shared" si="12"/>
        <v>96</v>
      </c>
      <c r="J70">
        <f t="shared" si="13"/>
        <v>240</v>
      </c>
      <c r="L70">
        <f t="shared" si="18"/>
        <v>156</v>
      </c>
      <c r="M70">
        <f t="shared" si="19"/>
        <v>168</v>
      </c>
      <c r="N70">
        <f t="shared" si="20"/>
        <v>1920</v>
      </c>
      <c r="P70" t="str">
        <f t="shared" si="14"/>
        <v/>
      </c>
    </row>
    <row r="71" spans="1:16">
      <c r="A71" s="2">
        <v>44874</v>
      </c>
      <c r="B71" s="5">
        <v>3</v>
      </c>
      <c r="D71">
        <f t="shared" si="15"/>
        <v>1500</v>
      </c>
      <c r="E71">
        <f t="shared" si="16"/>
        <v>4200</v>
      </c>
      <c r="F71">
        <f t="shared" si="17"/>
        <v>12000</v>
      </c>
      <c r="H71">
        <f t="shared" si="11"/>
        <v>24</v>
      </c>
      <c r="I71">
        <f t="shared" si="12"/>
        <v>72</v>
      </c>
      <c r="J71">
        <f t="shared" si="13"/>
        <v>180</v>
      </c>
      <c r="L71">
        <f t="shared" si="18"/>
        <v>132</v>
      </c>
      <c r="M71">
        <f t="shared" si="19"/>
        <v>96</v>
      </c>
      <c r="N71">
        <f t="shared" si="20"/>
        <v>1740</v>
      </c>
      <c r="P71" t="str">
        <f t="shared" si="14"/>
        <v/>
      </c>
    </row>
    <row r="72" spans="1:16">
      <c r="A72" s="2">
        <v>44875</v>
      </c>
      <c r="B72" s="5">
        <v>4</v>
      </c>
      <c r="D72">
        <f t="shared" si="15"/>
        <v>1500</v>
      </c>
      <c r="E72">
        <f t="shared" si="16"/>
        <v>4200</v>
      </c>
      <c r="F72">
        <f t="shared" si="17"/>
        <v>12000</v>
      </c>
      <c r="H72">
        <f t="shared" si="11"/>
        <v>32</v>
      </c>
      <c r="I72">
        <f t="shared" si="12"/>
        <v>96</v>
      </c>
      <c r="J72">
        <f t="shared" si="13"/>
        <v>240</v>
      </c>
      <c r="L72">
        <f t="shared" si="18"/>
        <v>100</v>
      </c>
      <c r="M72">
        <f t="shared" si="19"/>
        <v>0</v>
      </c>
      <c r="N72">
        <f t="shared" si="20"/>
        <v>1500</v>
      </c>
      <c r="P72" t="str">
        <f t="shared" si="14"/>
        <v>Odrzuć</v>
      </c>
    </row>
    <row r="73" spans="1:16">
      <c r="A73" s="2">
        <v>44876</v>
      </c>
      <c r="B73" s="5">
        <v>1</v>
      </c>
      <c r="D73">
        <f t="shared" si="15"/>
        <v>1500</v>
      </c>
      <c r="E73">
        <f t="shared" si="16"/>
        <v>4200</v>
      </c>
      <c r="F73">
        <f t="shared" si="17"/>
        <v>12000</v>
      </c>
      <c r="H73">
        <f t="shared" si="11"/>
        <v>8</v>
      </c>
      <c r="I73">
        <f t="shared" si="12"/>
        <v>24</v>
      </c>
      <c r="J73">
        <f t="shared" si="13"/>
        <v>60</v>
      </c>
      <c r="L73">
        <f t="shared" si="18"/>
        <v>92</v>
      </c>
      <c r="M73">
        <f t="shared" si="19"/>
        <v>-24</v>
      </c>
      <c r="N73">
        <f t="shared" si="20"/>
        <v>1440</v>
      </c>
      <c r="P73" t="str">
        <f t="shared" si="14"/>
        <v>Odrzuć</v>
      </c>
    </row>
    <row r="74" spans="1:16">
      <c r="A74" s="2">
        <v>44877</v>
      </c>
      <c r="B74" s="5">
        <v>2</v>
      </c>
      <c r="D74">
        <f t="shared" si="15"/>
        <v>1500</v>
      </c>
      <c r="E74">
        <f t="shared" si="16"/>
        <v>4200</v>
      </c>
      <c r="F74">
        <f t="shared" si="17"/>
        <v>12000</v>
      </c>
      <c r="H74">
        <f t="shared" si="11"/>
        <v>16</v>
      </c>
      <c r="I74">
        <f t="shared" si="12"/>
        <v>48</v>
      </c>
      <c r="J74">
        <f t="shared" si="13"/>
        <v>120</v>
      </c>
      <c r="L74">
        <f t="shared" si="18"/>
        <v>76</v>
      </c>
      <c r="M74">
        <f t="shared" si="19"/>
        <v>-72</v>
      </c>
      <c r="N74">
        <f t="shared" si="20"/>
        <v>1320</v>
      </c>
      <c r="P74" t="str">
        <f t="shared" si="14"/>
        <v>Odrzuć</v>
      </c>
    </row>
    <row r="75" spans="1:16">
      <c r="A75" s="2">
        <v>44878</v>
      </c>
      <c r="B75" s="5">
        <v>0</v>
      </c>
      <c r="D75">
        <f t="shared" si="15"/>
        <v>1500</v>
      </c>
      <c r="E75">
        <f t="shared" si="16"/>
        <v>4200</v>
      </c>
      <c r="F75">
        <f t="shared" si="17"/>
        <v>12000</v>
      </c>
      <c r="H75">
        <f t="shared" si="11"/>
        <v>0</v>
      </c>
      <c r="I75">
        <f t="shared" si="12"/>
        <v>0</v>
      </c>
      <c r="J75">
        <f t="shared" si="13"/>
        <v>0</v>
      </c>
      <c r="L75">
        <f t="shared" si="18"/>
        <v>76</v>
      </c>
      <c r="M75">
        <f t="shared" si="19"/>
        <v>-72</v>
      </c>
      <c r="N75">
        <f t="shared" si="20"/>
        <v>1320</v>
      </c>
      <c r="P75" t="str">
        <f t="shared" si="14"/>
        <v>Odrzuć</v>
      </c>
    </row>
    <row r="76" spans="1:16">
      <c r="A76" s="2">
        <v>44879</v>
      </c>
      <c r="B76" s="5">
        <v>3</v>
      </c>
      <c r="D76">
        <f t="shared" si="15"/>
        <v>1500</v>
      </c>
      <c r="E76">
        <f t="shared" si="16"/>
        <v>4200</v>
      </c>
      <c r="F76">
        <f t="shared" si="17"/>
        <v>12000</v>
      </c>
      <c r="H76">
        <f t="shared" si="11"/>
        <v>24</v>
      </c>
      <c r="I76">
        <f t="shared" si="12"/>
        <v>72</v>
      </c>
      <c r="J76">
        <f t="shared" si="13"/>
        <v>180</v>
      </c>
      <c r="L76">
        <f t="shared" si="18"/>
        <v>52</v>
      </c>
      <c r="M76">
        <f t="shared" si="19"/>
        <v>-144</v>
      </c>
      <c r="N76">
        <f t="shared" si="20"/>
        <v>1140</v>
      </c>
      <c r="P76" t="str">
        <f t="shared" si="14"/>
        <v>Odrzuć</v>
      </c>
    </row>
    <row r="77" spans="1:16">
      <c r="A77" s="2">
        <v>44880</v>
      </c>
      <c r="B77" s="5">
        <v>1</v>
      </c>
      <c r="D77">
        <f t="shared" si="15"/>
        <v>1500</v>
      </c>
      <c r="E77">
        <f t="shared" si="16"/>
        <v>4200</v>
      </c>
      <c r="F77">
        <f t="shared" si="17"/>
        <v>12000</v>
      </c>
      <c r="H77">
        <f t="shared" si="11"/>
        <v>8</v>
      </c>
      <c r="I77">
        <f t="shared" si="12"/>
        <v>24</v>
      </c>
      <c r="J77">
        <f t="shared" si="13"/>
        <v>60</v>
      </c>
      <c r="L77">
        <f t="shared" si="18"/>
        <v>44</v>
      </c>
      <c r="M77">
        <f t="shared" si="19"/>
        <v>-168</v>
      </c>
      <c r="N77">
        <f t="shared" si="20"/>
        <v>1080</v>
      </c>
      <c r="P77" t="str">
        <f t="shared" si="14"/>
        <v>Odrzuć</v>
      </c>
    </row>
    <row r="78" spans="1:16">
      <c r="A78" s="2">
        <v>44881</v>
      </c>
      <c r="B78" s="5">
        <v>4</v>
      </c>
      <c r="D78">
        <f t="shared" si="15"/>
        <v>1500</v>
      </c>
      <c r="E78">
        <f t="shared" si="16"/>
        <v>4200</v>
      </c>
      <c r="F78">
        <f t="shared" si="17"/>
        <v>12000</v>
      </c>
      <c r="H78">
        <f t="shared" si="11"/>
        <v>32</v>
      </c>
      <c r="I78">
        <f t="shared" si="12"/>
        <v>96</v>
      </c>
      <c r="J78">
        <f t="shared" si="13"/>
        <v>240</v>
      </c>
      <c r="L78">
        <f t="shared" si="18"/>
        <v>12</v>
      </c>
      <c r="M78">
        <f t="shared" si="19"/>
        <v>-264</v>
      </c>
      <c r="N78">
        <f t="shared" si="20"/>
        <v>840</v>
      </c>
      <c r="P78" t="str">
        <f t="shared" si="14"/>
        <v>Odrzuć</v>
      </c>
    </row>
    <row r="79" spans="1:16">
      <c r="A79" s="2">
        <v>44882</v>
      </c>
      <c r="B79" s="5">
        <v>3</v>
      </c>
      <c r="D79">
        <f t="shared" si="15"/>
        <v>1500</v>
      </c>
      <c r="E79">
        <f t="shared" si="16"/>
        <v>4200</v>
      </c>
      <c r="F79">
        <f t="shared" si="17"/>
        <v>12000</v>
      </c>
      <c r="H79">
        <f t="shared" si="11"/>
        <v>24</v>
      </c>
      <c r="I79">
        <f t="shared" si="12"/>
        <v>72</v>
      </c>
      <c r="J79">
        <f t="shared" si="13"/>
        <v>180</v>
      </c>
      <c r="L79">
        <f t="shared" si="18"/>
        <v>-12</v>
      </c>
      <c r="M79">
        <f t="shared" si="19"/>
        <v>-336</v>
      </c>
      <c r="N79">
        <f t="shared" si="20"/>
        <v>660</v>
      </c>
      <c r="P79" t="str">
        <f t="shared" si="14"/>
        <v>Odrzuć</v>
      </c>
    </row>
    <row r="80" spans="1:16">
      <c r="A80" s="2">
        <v>44883</v>
      </c>
      <c r="B80" s="5">
        <v>2</v>
      </c>
      <c r="D80">
        <f t="shared" si="15"/>
        <v>1500</v>
      </c>
      <c r="E80">
        <f t="shared" si="16"/>
        <v>4200</v>
      </c>
      <c r="F80">
        <f t="shared" si="17"/>
        <v>12000</v>
      </c>
      <c r="H80">
        <f t="shared" si="11"/>
        <v>16</v>
      </c>
      <c r="I80">
        <f t="shared" si="12"/>
        <v>48</v>
      </c>
      <c r="J80">
        <f t="shared" si="13"/>
        <v>120</v>
      </c>
      <c r="L80">
        <f t="shared" si="18"/>
        <v>-28</v>
      </c>
      <c r="M80">
        <f t="shared" si="19"/>
        <v>-384</v>
      </c>
      <c r="N80">
        <f t="shared" si="20"/>
        <v>540</v>
      </c>
      <c r="P80" t="str">
        <f t="shared" si="14"/>
        <v>Odrzuć</v>
      </c>
    </row>
    <row r="81" spans="1:16">
      <c r="A81" s="2">
        <v>44884</v>
      </c>
      <c r="B81" s="5">
        <v>1</v>
      </c>
      <c r="D81">
        <f t="shared" si="15"/>
        <v>1500</v>
      </c>
      <c r="E81">
        <f t="shared" si="16"/>
        <v>4200</v>
      </c>
      <c r="F81">
        <f t="shared" si="17"/>
        <v>12000</v>
      </c>
      <c r="H81">
        <f t="shared" si="11"/>
        <v>8</v>
      </c>
      <c r="I81">
        <f t="shared" si="12"/>
        <v>24</v>
      </c>
      <c r="J81">
        <f t="shared" si="13"/>
        <v>60</v>
      </c>
      <c r="L81">
        <f t="shared" si="18"/>
        <v>-36</v>
      </c>
      <c r="M81">
        <f t="shared" si="19"/>
        <v>-408</v>
      </c>
      <c r="N81">
        <f t="shared" si="20"/>
        <v>480</v>
      </c>
      <c r="P81" t="str">
        <f t="shared" si="14"/>
        <v>Odrzuć</v>
      </c>
    </row>
    <row r="82" spans="1:16">
      <c r="A82" s="2">
        <v>44885</v>
      </c>
      <c r="B82" s="5">
        <v>0</v>
      </c>
      <c r="D82">
        <f t="shared" si="15"/>
        <v>2000</v>
      </c>
      <c r="E82">
        <f t="shared" si="16"/>
        <v>5600</v>
      </c>
      <c r="F82">
        <f t="shared" si="17"/>
        <v>16000</v>
      </c>
      <c r="H82">
        <f t="shared" si="11"/>
        <v>0</v>
      </c>
      <c r="I82">
        <f t="shared" si="12"/>
        <v>0</v>
      </c>
      <c r="J82">
        <f t="shared" si="13"/>
        <v>0</v>
      </c>
      <c r="L82">
        <f t="shared" si="18"/>
        <v>464</v>
      </c>
      <c r="M82">
        <f t="shared" si="19"/>
        <v>992</v>
      </c>
      <c r="N82">
        <f t="shared" si="20"/>
        <v>4480</v>
      </c>
      <c r="P82" t="str">
        <f t="shared" si="14"/>
        <v/>
      </c>
    </row>
    <row r="83" spans="1:16">
      <c r="A83" s="2">
        <v>44886</v>
      </c>
      <c r="B83" s="5">
        <v>3</v>
      </c>
      <c r="D83">
        <f t="shared" si="15"/>
        <v>2000</v>
      </c>
      <c r="E83">
        <f t="shared" si="16"/>
        <v>5600</v>
      </c>
      <c r="F83">
        <f t="shared" si="17"/>
        <v>16000</v>
      </c>
      <c r="H83">
        <f t="shared" si="11"/>
        <v>24</v>
      </c>
      <c r="I83">
        <f t="shared" si="12"/>
        <v>72</v>
      </c>
      <c r="J83">
        <f t="shared" si="13"/>
        <v>180</v>
      </c>
      <c r="L83">
        <f t="shared" si="18"/>
        <v>440</v>
      </c>
      <c r="M83">
        <f t="shared" si="19"/>
        <v>920</v>
      </c>
      <c r="N83">
        <f t="shared" si="20"/>
        <v>4300</v>
      </c>
      <c r="P83" t="str">
        <f t="shared" si="14"/>
        <v/>
      </c>
    </row>
    <row r="84" spans="1:16">
      <c r="A84" s="2">
        <v>44887</v>
      </c>
      <c r="B84" s="5">
        <v>5</v>
      </c>
      <c r="D84">
        <f t="shared" si="15"/>
        <v>2000</v>
      </c>
      <c r="E84">
        <f t="shared" si="16"/>
        <v>5600</v>
      </c>
      <c r="F84">
        <f t="shared" si="17"/>
        <v>16000</v>
      </c>
      <c r="H84">
        <f t="shared" si="11"/>
        <v>40</v>
      </c>
      <c r="I84">
        <f t="shared" si="12"/>
        <v>120</v>
      </c>
      <c r="J84">
        <f t="shared" si="13"/>
        <v>300</v>
      </c>
      <c r="L84">
        <f t="shared" si="18"/>
        <v>400</v>
      </c>
      <c r="M84">
        <f t="shared" si="19"/>
        <v>800</v>
      </c>
      <c r="N84">
        <f t="shared" si="20"/>
        <v>4000</v>
      </c>
      <c r="P84" t="str">
        <f t="shared" si="14"/>
        <v/>
      </c>
    </row>
    <row r="85" spans="1:16">
      <c r="A85" s="2">
        <v>44888</v>
      </c>
      <c r="B85" s="5">
        <v>2</v>
      </c>
      <c r="D85">
        <f t="shared" si="15"/>
        <v>2000</v>
      </c>
      <c r="E85">
        <f t="shared" si="16"/>
        <v>5600</v>
      </c>
      <c r="F85">
        <f t="shared" si="17"/>
        <v>16000</v>
      </c>
      <c r="H85">
        <f t="shared" si="11"/>
        <v>16</v>
      </c>
      <c r="I85">
        <f t="shared" si="12"/>
        <v>48</v>
      </c>
      <c r="J85">
        <f t="shared" si="13"/>
        <v>120</v>
      </c>
      <c r="L85">
        <f t="shared" si="18"/>
        <v>384</v>
      </c>
      <c r="M85">
        <f t="shared" si="19"/>
        <v>752</v>
      </c>
      <c r="N85">
        <f t="shared" si="20"/>
        <v>3880</v>
      </c>
      <c r="P85" t="str">
        <f t="shared" si="14"/>
        <v/>
      </c>
    </row>
    <row r="86" spans="1:16">
      <c r="A86" s="2">
        <v>44889</v>
      </c>
      <c r="B86" s="5">
        <v>4</v>
      </c>
      <c r="D86">
        <f t="shared" si="15"/>
        <v>2000</v>
      </c>
      <c r="E86">
        <f t="shared" si="16"/>
        <v>5600</v>
      </c>
      <c r="F86">
        <f t="shared" si="17"/>
        <v>16000</v>
      </c>
      <c r="H86">
        <f t="shared" si="11"/>
        <v>32</v>
      </c>
      <c r="I86">
        <f t="shared" si="12"/>
        <v>96</v>
      </c>
      <c r="J86">
        <f t="shared" si="13"/>
        <v>240</v>
      </c>
      <c r="L86">
        <f t="shared" si="18"/>
        <v>352</v>
      </c>
      <c r="M86">
        <f t="shared" si="19"/>
        <v>656</v>
      </c>
      <c r="N86">
        <f t="shared" si="20"/>
        <v>3640</v>
      </c>
      <c r="P86" t="str">
        <f t="shared" si="14"/>
        <v/>
      </c>
    </row>
    <row r="87" spans="1:16">
      <c r="A87" s="2">
        <v>44890</v>
      </c>
      <c r="B87" s="5">
        <v>3</v>
      </c>
      <c r="D87">
        <f t="shared" si="15"/>
        <v>2000</v>
      </c>
      <c r="E87">
        <f t="shared" si="16"/>
        <v>5600</v>
      </c>
      <c r="F87">
        <f t="shared" si="17"/>
        <v>16000</v>
      </c>
      <c r="H87">
        <f t="shared" si="11"/>
        <v>24</v>
      </c>
      <c r="I87">
        <f t="shared" si="12"/>
        <v>72</v>
      </c>
      <c r="J87">
        <f t="shared" si="13"/>
        <v>180</v>
      </c>
      <c r="L87">
        <f t="shared" si="18"/>
        <v>328</v>
      </c>
      <c r="M87">
        <f t="shared" si="19"/>
        <v>584</v>
      </c>
      <c r="N87">
        <f t="shared" si="20"/>
        <v>3460</v>
      </c>
      <c r="P87" t="str">
        <f t="shared" si="14"/>
        <v/>
      </c>
    </row>
    <row r="88" spans="1:16">
      <c r="A88" s="2">
        <v>44891</v>
      </c>
      <c r="B88" s="5">
        <v>1</v>
      </c>
      <c r="D88">
        <f t="shared" si="15"/>
        <v>2000</v>
      </c>
      <c r="E88">
        <f t="shared" si="16"/>
        <v>5600</v>
      </c>
      <c r="F88">
        <f t="shared" si="17"/>
        <v>16000</v>
      </c>
      <c r="H88">
        <f t="shared" si="11"/>
        <v>8</v>
      </c>
      <c r="I88">
        <f t="shared" si="12"/>
        <v>24</v>
      </c>
      <c r="J88">
        <f t="shared" si="13"/>
        <v>60</v>
      </c>
      <c r="L88">
        <f t="shared" si="18"/>
        <v>320</v>
      </c>
      <c r="M88">
        <f t="shared" si="19"/>
        <v>560</v>
      </c>
      <c r="N88">
        <f t="shared" si="20"/>
        <v>3400</v>
      </c>
      <c r="P88" t="str">
        <f t="shared" si="14"/>
        <v/>
      </c>
    </row>
    <row r="89" spans="1:16">
      <c r="A89" s="2">
        <v>44892</v>
      </c>
      <c r="B89" s="5">
        <v>0</v>
      </c>
      <c r="D89">
        <f t="shared" si="15"/>
        <v>2000</v>
      </c>
      <c r="E89">
        <f t="shared" si="16"/>
        <v>5600</v>
      </c>
      <c r="F89">
        <f t="shared" si="17"/>
        <v>16000</v>
      </c>
      <c r="H89">
        <f t="shared" si="11"/>
        <v>0</v>
      </c>
      <c r="I89">
        <f t="shared" si="12"/>
        <v>0</v>
      </c>
      <c r="J89">
        <f t="shared" si="13"/>
        <v>0</v>
      </c>
      <c r="L89">
        <f t="shared" si="18"/>
        <v>320</v>
      </c>
      <c r="M89">
        <f t="shared" si="19"/>
        <v>560</v>
      </c>
      <c r="N89">
        <f t="shared" si="20"/>
        <v>3400</v>
      </c>
      <c r="P89" t="str">
        <f t="shared" si="14"/>
        <v/>
      </c>
    </row>
    <row r="90" spans="1:16">
      <c r="A90" s="2">
        <v>44893</v>
      </c>
      <c r="B90" s="5">
        <v>3</v>
      </c>
      <c r="D90">
        <f t="shared" si="15"/>
        <v>2000</v>
      </c>
      <c r="E90">
        <f t="shared" si="16"/>
        <v>5600</v>
      </c>
      <c r="F90">
        <f t="shared" si="17"/>
        <v>16000</v>
      </c>
      <c r="H90">
        <f t="shared" si="11"/>
        <v>24</v>
      </c>
      <c r="I90">
        <f t="shared" si="12"/>
        <v>72</v>
      </c>
      <c r="J90">
        <f t="shared" si="13"/>
        <v>180</v>
      </c>
      <c r="L90">
        <f t="shared" si="18"/>
        <v>296</v>
      </c>
      <c r="M90">
        <f t="shared" si="19"/>
        <v>488</v>
      </c>
      <c r="N90">
        <f t="shared" si="20"/>
        <v>3220</v>
      </c>
      <c r="P90" t="str">
        <f t="shared" si="14"/>
        <v/>
      </c>
    </row>
    <row r="91" spans="1:16">
      <c r="A91" s="2">
        <v>44894</v>
      </c>
      <c r="B91" s="5">
        <v>4</v>
      </c>
      <c r="D91">
        <f t="shared" si="15"/>
        <v>2000</v>
      </c>
      <c r="E91">
        <f t="shared" si="16"/>
        <v>5600</v>
      </c>
      <c r="F91">
        <f t="shared" si="17"/>
        <v>16000</v>
      </c>
      <c r="H91">
        <f t="shared" si="11"/>
        <v>32</v>
      </c>
      <c r="I91">
        <f t="shared" si="12"/>
        <v>96</v>
      </c>
      <c r="J91">
        <f t="shared" si="13"/>
        <v>240</v>
      </c>
      <c r="L91">
        <f t="shared" si="18"/>
        <v>264</v>
      </c>
      <c r="M91">
        <f t="shared" si="19"/>
        <v>392</v>
      </c>
      <c r="N91">
        <f t="shared" si="20"/>
        <v>2980</v>
      </c>
      <c r="P91" t="str">
        <f t="shared" si="14"/>
        <v/>
      </c>
    </row>
    <row r="92" spans="1:16">
      <c r="A92" s="2">
        <v>44895</v>
      </c>
      <c r="B92" s="5">
        <v>2</v>
      </c>
      <c r="D92">
        <f t="shared" si="15"/>
        <v>2000</v>
      </c>
      <c r="E92">
        <f t="shared" si="16"/>
        <v>5600</v>
      </c>
      <c r="F92">
        <f t="shared" si="17"/>
        <v>16000</v>
      </c>
      <c r="H92">
        <f t="shared" si="11"/>
        <v>16</v>
      </c>
      <c r="I92">
        <f t="shared" si="12"/>
        <v>48</v>
      </c>
      <c r="J92">
        <f t="shared" si="13"/>
        <v>120</v>
      </c>
      <c r="L92">
        <f t="shared" si="18"/>
        <v>248</v>
      </c>
      <c r="M92">
        <f t="shared" si="19"/>
        <v>344</v>
      </c>
      <c r="N92">
        <f t="shared" si="20"/>
        <v>2860</v>
      </c>
      <c r="P92" t="str">
        <f t="shared" si="14"/>
        <v/>
      </c>
    </row>
    <row r="93" spans="1:16">
      <c r="A93" s="2">
        <v>44896</v>
      </c>
      <c r="B93" s="5">
        <v>6</v>
      </c>
      <c r="D93">
        <f t="shared" si="15"/>
        <v>2000</v>
      </c>
      <c r="E93">
        <f t="shared" si="16"/>
        <v>5600</v>
      </c>
      <c r="F93">
        <f t="shared" si="17"/>
        <v>16000</v>
      </c>
      <c r="H93">
        <f t="shared" si="11"/>
        <v>48</v>
      </c>
      <c r="I93">
        <f t="shared" si="12"/>
        <v>144</v>
      </c>
      <c r="J93">
        <f t="shared" si="13"/>
        <v>360</v>
      </c>
      <c r="L93">
        <f t="shared" si="18"/>
        <v>200</v>
      </c>
      <c r="M93">
        <f t="shared" si="19"/>
        <v>200</v>
      </c>
      <c r="N93">
        <f t="shared" si="20"/>
        <v>2500</v>
      </c>
      <c r="P93" t="str">
        <f t="shared" si="14"/>
        <v/>
      </c>
    </row>
    <row r="94" spans="1:16">
      <c r="A94" s="2">
        <v>44897</v>
      </c>
      <c r="B94" s="5">
        <v>1</v>
      </c>
      <c r="D94">
        <f t="shared" si="15"/>
        <v>2000</v>
      </c>
      <c r="E94">
        <f t="shared" si="16"/>
        <v>5600</v>
      </c>
      <c r="F94">
        <f t="shared" si="17"/>
        <v>16000</v>
      </c>
      <c r="H94">
        <f t="shared" si="11"/>
        <v>8</v>
      </c>
      <c r="I94">
        <f t="shared" si="12"/>
        <v>24</v>
      </c>
      <c r="J94">
        <f t="shared" si="13"/>
        <v>60</v>
      </c>
      <c r="L94">
        <f t="shared" si="18"/>
        <v>192</v>
      </c>
      <c r="M94">
        <f t="shared" si="19"/>
        <v>176</v>
      </c>
      <c r="N94">
        <f t="shared" si="20"/>
        <v>2440</v>
      </c>
      <c r="P94" t="str">
        <f t="shared" si="14"/>
        <v/>
      </c>
    </row>
    <row r="95" spans="1:16">
      <c r="A95" s="2">
        <v>44898</v>
      </c>
      <c r="B95" s="5">
        <v>2</v>
      </c>
      <c r="D95">
        <f t="shared" si="15"/>
        <v>2000</v>
      </c>
      <c r="E95">
        <f t="shared" si="16"/>
        <v>5600</v>
      </c>
      <c r="F95">
        <f t="shared" si="17"/>
        <v>16000</v>
      </c>
      <c r="H95">
        <f t="shared" si="11"/>
        <v>16</v>
      </c>
      <c r="I95">
        <f t="shared" si="12"/>
        <v>48</v>
      </c>
      <c r="J95">
        <f t="shared" si="13"/>
        <v>120</v>
      </c>
      <c r="L95">
        <f t="shared" si="18"/>
        <v>176</v>
      </c>
      <c r="M95">
        <f t="shared" si="19"/>
        <v>128</v>
      </c>
      <c r="N95">
        <f t="shared" si="20"/>
        <v>2320</v>
      </c>
      <c r="P95" t="str">
        <f t="shared" si="14"/>
        <v/>
      </c>
    </row>
    <row r="96" spans="1:16">
      <c r="A96" s="2">
        <v>44899</v>
      </c>
      <c r="B96" s="5">
        <v>0</v>
      </c>
      <c r="D96">
        <f t="shared" si="15"/>
        <v>2000</v>
      </c>
      <c r="E96">
        <f t="shared" si="16"/>
        <v>5600</v>
      </c>
      <c r="F96">
        <f t="shared" si="17"/>
        <v>16000</v>
      </c>
      <c r="H96">
        <f t="shared" si="11"/>
        <v>0</v>
      </c>
      <c r="I96">
        <f t="shared" si="12"/>
        <v>0</v>
      </c>
      <c r="J96">
        <f t="shared" si="13"/>
        <v>0</v>
      </c>
      <c r="L96">
        <f t="shared" si="18"/>
        <v>176</v>
      </c>
      <c r="M96">
        <f t="shared" si="19"/>
        <v>128</v>
      </c>
      <c r="N96">
        <f t="shared" si="20"/>
        <v>2320</v>
      </c>
      <c r="P96" t="str">
        <f t="shared" si="14"/>
        <v/>
      </c>
    </row>
    <row r="97" spans="1:16">
      <c r="A97" s="2">
        <v>44900</v>
      </c>
      <c r="B97" s="5">
        <v>4</v>
      </c>
      <c r="D97">
        <f t="shared" si="15"/>
        <v>2000</v>
      </c>
      <c r="E97">
        <f t="shared" si="16"/>
        <v>5600</v>
      </c>
      <c r="F97">
        <f t="shared" si="17"/>
        <v>16000</v>
      </c>
      <c r="H97">
        <f t="shared" si="11"/>
        <v>32</v>
      </c>
      <c r="I97">
        <f t="shared" si="12"/>
        <v>96</v>
      </c>
      <c r="J97">
        <f t="shared" si="13"/>
        <v>240</v>
      </c>
      <c r="L97">
        <f t="shared" si="18"/>
        <v>144</v>
      </c>
      <c r="M97">
        <f t="shared" si="19"/>
        <v>32</v>
      </c>
      <c r="N97">
        <f t="shared" si="20"/>
        <v>2080</v>
      </c>
      <c r="P97" t="str">
        <f t="shared" si="14"/>
        <v/>
      </c>
    </row>
    <row r="98" spans="1:16">
      <c r="A98" s="2">
        <v>44901</v>
      </c>
      <c r="B98" s="5">
        <v>5</v>
      </c>
      <c r="D98">
        <f t="shared" si="15"/>
        <v>2000</v>
      </c>
      <c r="E98">
        <f t="shared" si="16"/>
        <v>5600</v>
      </c>
      <c r="F98">
        <f t="shared" si="17"/>
        <v>16000</v>
      </c>
      <c r="H98">
        <f t="shared" si="11"/>
        <v>40</v>
      </c>
      <c r="I98">
        <f t="shared" si="12"/>
        <v>120</v>
      </c>
      <c r="J98">
        <f t="shared" si="13"/>
        <v>300</v>
      </c>
      <c r="L98">
        <f t="shared" si="18"/>
        <v>104</v>
      </c>
      <c r="M98">
        <f t="shared" si="19"/>
        <v>-88</v>
      </c>
      <c r="N98">
        <f t="shared" si="20"/>
        <v>1780</v>
      </c>
      <c r="P98" t="str">
        <f t="shared" si="14"/>
        <v>Odrzuć</v>
      </c>
    </row>
    <row r="99" spans="1:16">
      <c r="A99" s="2">
        <v>44902</v>
      </c>
      <c r="B99" s="5">
        <v>3</v>
      </c>
      <c r="D99">
        <f t="shared" si="15"/>
        <v>2000</v>
      </c>
      <c r="E99">
        <f t="shared" si="16"/>
        <v>5600</v>
      </c>
      <c r="F99">
        <f t="shared" si="17"/>
        <v>16000</v>
      </c>
      <c r="H99">
        <f t="shared" si="11"/>
        <v>24</v>
      </c>
      <c r="I99">
        <f t="shared" si="12"/>
        <v>72</v>
      </c>
      <c r="J99">
        <f t="shared" si="13"/>
        <v>180</v>
      </c>
      <c r="L99">
        <f t="shared" si="18"/>
        <v>80</v>
      </c>
      <c r="M99">
        <f t="shared" si="19"/>
        <v>-160</v>
      </c>
      <c r="N99">
        <f t="shared" si="20"/>
        <v>1600</v>
      </c>
      <c r="P99" t="str">
        <f t="shared" si="14"/>
        <v>Odrzuć</v>
      </c>
    </row>
    <row r="100" spans="1:16">
      <c r="A100" s="2">
        <v>44903</v>
      </c>
      <c r="B100" s="5">
        <v>7</v>
      </c>
      <c r="D100">
        <f t="shared" si="15"/>
        <v>2000</v>
      </c>
      <c r="E100">
        <f t="shared" si="16"/>
        <v>5600</v>
      </c>
      <c r="F100">
        <f t="shared" si="17"/>
        <v>16000</v>
      </c>
      <c r="H100">
        <f t="shared" si="11"/>
        <v>56</v>
      </c>
      <c r="I100">
        <f t="shared" si="12"/>
        <v>168</v>
      </c>
      <c r="J100">
        <f t="shared" si="13"/>
        <v>420</v>
      </c>
      <c r="L100">
        <f t="shared" si="18"/>
        <v>24</v>
      </c>
      <c r="M100">
        <f t="shared" si="19"/>
        <v>-328</v>
      </c>
      <c r="N100">
        <f t="shared" si="20"/>
        <v>1180</v>
      </c>
      <c r="P100" t="str">
        <f t="shared" si="14"/>
        <v>Odrzuć</v>
      </c>
    </row>
    <row r="101" spans="1:16">
      <c r="A101" s="2">
        <v>44904</v>
      </c>
      <c r="B101" s="5">
        <v>1</v>
      </c>
      <c r="D101">
        <f t="shared" si="15"/>
        <v>2000</v>
      </c>
      <c r="E101">
        <f t="shared" si="16"/>
        <v>5600</v>
      </c>
      <c r="F101">
        <f t="shared" si="17"/>
        <v>16000</v>
      </c>
      <c r="H101">
        <f t="shared" si="11"/>
        <v>8</v>
      </c>
      <c r="I101">
        <f t="shared" si="12"/>
        <v>24</v>
      </c>
      <c r="J101">
        <f t="shared" si="13"/>
        <v>60</v>
      </c>
      <c r="L101">
        <f t="shared" si="18"/>
        <v>16</v>
      </c>
      <c r="M101">
        <f t="shared" si="19"/>
        <v>-352</v>
      </c>
      <c r="N101">
        <f t="shared" si="20"/>
        <v>1120</v>
      </c>
      <c r="P101" t="str">
        <f t="shared" si="14"/>
        <v>Odrzuć</v>
      </c>
    </row>
    <row r="102" spans="1:16">
      <c r="A102" s="2">
        <v>44905</v>
      </c>
      <c r="B102" s="5">
        <v>2</v>
      </c>
      <c r="D102">
        <f t="shared" si="15"/>
        <v>2000</v>
      </c>
      <c r="E102">
        <f t="shared" si="16"/>
        <v>5600</v>
      </c>
      <c r="F102">
        <f t="shared" si="17"/>
        <v>16000</v>
      </c>
      <c r="H102">
        <f t="shared" si="11"/>
        <v>16</v>
      </c>
      <c r="I102">
        <f t="shared" si="12"/>
        <v>48</v>
      </c>
      <c r="J102">
        <f t="shared" si="13"/>
        <v>120</v>
      </c>
      <c r="L102">
        <f t="shared" si="18"/>
        <v>0</v>
      </c>
      <c r="M102">
        <f t="shared" si="19"/>
        <v>-400</v>
      </c>
      <c r="N102">
        <f t="shared" si="20"/>
        <v>1000</v>
      </c>
      <c r="P102" t="str">
        <f t="shared" si="14"/>
        <v>Odrzuć</v>
      </c>
    </row>
    <row r="103" spans="1:16">
      <c r="A103" s="2">
        <v>44906</v>
      </c>
      <c r="B103" s="5">
        <v>0</v>
      </c>
      <c r="D103">
        <f t="shared" si="15"/>
        <v>2000</v>
      </c>
      <c r="E103">
        <f t="shared" si="16"/>
        <v>5600</v>
      </c>
      <c r="F103">
        <f t="shared" si="17"/>
        <v>16000</v>
      </c>
      <c r="H103">
        <f t="shared" si="11"/>
        <v>0</v>
      </c>
      <c r="I103">
        <f t="shared" si="12"/>
        <v>0</v>
      </c>
      <c r="J103">
        <f t="shared" si="13"/>
        <v>0</v>
      </c>
      <c r="L103">
        <f t="shared" si="18"/>
        <v>0</v>
      </c>
      <c r="M103">
        <f t="shared" si="19"/>
        <v>-400</v>
      </c>
      <c r="N103">
        <f t="shared" si="20"/>
        <v>1000</v>
      </c>
      <c r="P103" t="str">
        <f t="shared" si="14"/>
        <v>Odrzuć</v>
      </c>
    </row>
    <row r="104" spans="1:16">
      <c r="A104" s="2">
        <v>44907</v>
      </c>
      <c r="B104" s="5">
        <v>2</v>
      </c>
      <c r="D104">
        <f t="shared" si="15"/>
        <v>2000</v>
      </c>
      <c r="E104">
        <f t="shared" si="16"/>
        <v>5600</v>
      </c>
      <c r="F104">
        <f t="shared" si="17"/>
        <v>16000</v>
      </c>
      <c r="H104">
        <f t="shared" si="11"/>
        <v>16</v>
      </c>
      <c r="I104">
        <f t="shared" si="12"/>
        <v>48</v>
      </c>
      <c r="J104">
        <f t="shared" si="13"/>
        <v>120</v>
      </c>
      <c r="L104">
        <f t="shared" si="18"/>
        <v>-16</v>
      </c>
      <c r="M104">
        <f t="shared" si="19"/>
        <v>-448</v>
      </c>
      <c r="N104">
        <f t="shared" si="20"/>
        <v>880</v>
      </c>
      <c r="P104" t="str">
        <f t="shared" si="14"/>
        <v>Odrzuć</v>
      </c>
    </row>
    <row r="105" spans="1:16">
      <c r="A105" s="2">
        <v>44908</v>
      </c>
      <c r="B105" s="5">
        <v>1</v>
      </c>
      <c r="D105">
        <f t="shared" si="15"/>
        <v>2000</v>
      </c>
      <c r="E105">
        <f t="shared" si="16"/>
        <v>5600</v>
      </c>
      <c r="F105">
        <f t="shared" si="17"/>
        <v>16000</v>
      </c>
      <c r="H105">
        <f t="shared" si="11"/>
        <v>8</v>
      </c>
      <c r="I105">
        <f t="shared" si="12"/>
        <v>24</v>
      </c>
      <c r="J105">
        <f t="shared" si="13"/>
        <v>60</v>
      </c>
      <c r="L105">
        <f t="shared" si="18"/>
        <v>-24</v>
      </c>
      <c r="M105">
        <f t="shared" si="19"/>
        <v>-472</v>
      </c>
      <c r="N105">
        <f t="shared" si="20"/>
        <v>820</v>
      </c>
      <c r="P105" t="str">
        <f t="shared" si="14"/>
        <v>Odrzuć</v>
      </c>
    </row>
    <row r="106" spans="1:16">
      <c r="A106" s="2">
        <v>44909</v>
      </c>
      <c r="B106" s="5">
        <v>2</v>
      </c>
      <c r="D106">
        <f t="shared" si="15"/>
        <v>2000</v>
      </c>
      <c r="E106">
        <f t="shared" si="16"/>
        <v>5600</v>
      </c>
      <c r="F106">
        <f t="shared" si="17"/>
        <v>16000</v>
      </c>
      <c r="H106">
        <f t="shared" si="11"/>
        <v>16</v>
      </c>
      <c r="I106">
        <f t="shared" si="12"/>
        <v>48</v>
      </c>
      <c r="J106">
        <f t="shared" si="13"/>
        <v>120</v>
      </c>
      <c r="L106">
        <f t="shared" si="18"/>
        <v>-40</v>
      </c>
      <c r="M106">
        <f t="shared" si="19"/>
        <v>-520</v>
      </c>
      <c r="N106">
        <f t="shared" si="20"/>
        <v>700</v>
      </c>
      <c r="P106" t="str">
        <f t="shared" si="14"/>
        <v>Odrzuć</v>
      </c>
    </row>
    <row r="107" spans="1:16">
      <c r="A107" s="2">
        <v>44910</v>
      </c>
      <c r="B107" s="5">
        <v>1</v>
      </c>
      <c r="D107">
        <f t="shared" si="15"/>
        <v>2000</v>
      </c>
      <c r="E107">
        <f t="shared" si="16"/>
        <v>5600</v>
      </c>
      <c r="F107">
        <f t="shared" si="17"/>
        <v>16000</v>
      </c>
      <c r="H107">
        <f t="shared" si="11"/>
        <v>8</v>
      </c>
      <c r="I107">
        <f t="shared" si="12"/>
        <v>24</v>
      </c>
      <c r="J107">
        <f t="shared" si="13"/>
        <v>60</v>
      </c>
      <c r="L107">
        <f t="shared" si="18"/>
        <v>-48</v>
      </c>
      <c r="M107">
        <f t="shared" si="19"/>
        <v>-544</v>
      </c>
      <c r="N107">
        <f t="shared" si="20"/>
        <v>640</v>
      </c>
      <c r="P107" t="str">
        <f t="shared" si="14"/>
        <v>Odrzuć</v>
      </c>
    </row>
    <row r="108" spans="1:16">
      <c r="A108" s="2">
        <v>44911</v>
      </c>
      <c r="B108" s="5">
        <v>2</v>
      </c>
      <c r="D108">
        <f t="shared" si="15"/>
        <v>2000</v>
      </c>
      <c r="E108">
        <f t="shared" si="16"/>
        <v>5600</v>
      </c>
      <c r="F108">
        <f t="shared" si="17"/>
        <v>16000</v>
      </c>
      <c r="H108">
        <f t="shared" si="11"/>
        <v>16</v>
      </c>
      <c r="I108">
        <f t="shared" si="12"/>
        <v>48</v>
      </c>
      <c r="J108">
        <f t="shared" si="13"/>
        <v>120</v>
      </c>
      <c r="L108">
        <f t="shared" si="18"/>
        <v>-64</v>
      </c>
      <c r="M108">
        <f t="shared" si="19"/>
        <v>-592</v>
      </c>
      <c r="N108">
        <f t="shared" si="20"/>
        <v>520</v>
      </c>
      <c r="P108" t="str">
        <f t="shared" si="14"/>
        <v>Odrzuć</v>
      </c>
    </row>
    <row r="109" spans="1:16">
      <c r="A109" s="2">
        <v>44912</v>
      </c>
      <c r="B109" s="5">
        <v>1</v>
      </c>
      <c r="D109">
        <f t="shared" si="15"/>
        <v>2000</v>
      </c>
      <c r="E109">
        <f t="shared" si="16"/>
        <v>5600</v>
      </c>
      <c r="F109">
        <f t="shared" si="17"/>
        <v>16000</v>
      </c>
      <c r="H109">
        <f t="shared" si="11"/>
        <v>8</v>
      </c>
      <c r="I109">
        <f t="shared" si="12"/>
        <v>24</v>
      </c>
      <c r="J109">
        <f t="shared" si="13"/>
        <v>60</v>
      </c>
      <c r="L109">
        <f t="shared" si="18"/>
        <v>-72</v>
      </c>
      <c r="M109">
        <f t="shared" si="19"/>
        <v>-616</v>
      </c>
      <c r="N109">
        <f t="shared" si="20"/>
        <v>460</v>
      </c>
      <c r="P109" t="str">
        <f t="shared" si="14"/>
        <v>Odrzuć</v>
      </c>
    </row>
    <row r="110" spans="1:16">
      <c r="A110" s="2">
        <v>44913</v>
      </c>
      <c r="B110" s="5">
        <v>0</v>
      </c>
      <c r="D110">
        <f t="shared" si="15"/>
        <v>2000</v>
      </c>
      <c r="E110">
        <f t="shared" si="16"/>
        <v>5600</v>
      </c>
      <c r="F110">
        <f t="shared" si="17"/>
        <v>16000</v>
      </c>
      <c r="H110">
        <f t="shared" si="11"/>
        <v>0</v>
      </c>
      <c r="I110">
        <f t="shared" si="12"/>
        <v>0</v>
      </c>
      <c r="J110">
        <f t="shared" si="13"/>
        <v>0</v>
      </c>
      <c r="L110">
        <f t="shared" si="18"/>
        <v>-72</v>
      </c>
      <c r="M110">
        <f t="shared" si="19"/>
        <v>-616</v>
      </c>
      <c r="N110">
        <f t="shared" si="20"/>
        <v>460</v>
      </c>
      <c r="P110" t="str">
        <f t="shared" si="14"/>
        <v>Odrzuć</v>
      </c>
    </row>
    <row r="111" spans="1:16">
      <c r="A111" s="2">
        <v>44914</v>
      </c>
      <c r="B111" s="5">
        <v>3</v>
      </c>
      <c r="D111">
        <f t="shared" si="15"/>
        <v>2000</v>
      </c>
      <c r="E111">
        <f t="shared" si="16"/>
        <v>5600</v>
      </c>
      <c r="F111">
        <f t="shared" si="17"/>
        <v>16000</v>
      </c>
      <c r="H111">
        <f t="shared" si="11"/>
        <v>24</v>
      </c>
      <c r="I111">
        <f t="shared" si="12"/>
        <v>72</v>
      </c>
      <c r="J111">
        <f t="shared" si="13"/>
        <v>180</v>
      </c>
      <c r="L111">
        <f t="shared" si="18"/>
        <v>-96</v>
      </c>
      <c r="M111">
        <f t="shared" si="19"/>
        <v>-688</v>
      </c>
      <c r="N111">
        <f t="shared" si="20"/>
        <v>280</v>
      </c>
      <c r="P111" t="str">
        <f t="shared" si="14"/>
        <v>Odrzuć</v>
      </c>
    </row>
    <row r="112" spans="1:16">
      <c r="A112" s="2">
        <v>44915</v>
      </c>
      <c r="B112" s="5">
        <v>2</v>
      </c>
      <c r="D112">
        <f t="shared" si="15"/>
        <v>2500</v>
      </c>
      <c r="E112">
        <f t="shared" si="16"/>
        <v>7000</v>
      </c>
      <c r="F112">
        <f t="shared" si="17"/>
        <v>20000</v>
      </c>
      <c r="H112">
        <f t="shared" si="11"/>
        <v>16</v>
      </c>
      <c r="I112">
        <f t="shared" si="12"/>
        <v>48</v>
      </c>
      <c r="J112">
        <f t="shared" si="13"/>
        <v>120</v>
      </c>
      <c r="L112">
        <f t="shared" si="18"/>
        <v>388</v>
      </c>
      <c r="M112">
        <f t="shared" si="19"/>
        <v>664</v>
      </c>
      <c r="N112">
        <f t="shared" si="20"/>
        <v>4160</v>
      </c>
      <c r="P112" t="str">
        <f t="shared" si="14"/>
        <v/>
      </c>
    </row>
    <row r="113" spans="1:16">
      <c r="A113" s="2">
        <v>44916</v>
      </c>
      <c r="B113" s="5">
        <v>4</v>
      </c>
      <c r="D113">
        <f t="shared" si="15"/>
        <v>2500</v>
      </c>
      <c r="E113">
        <f t="shared" si="16"/>
        <v>7000</v>
      </c>
      <c r="F113">
        <f t="shared" si="17"/>
        <v>20000</v>
      </c>
      <c r="H113">
        <f t="shared" si="11"/>
        <v>32</v>
      </c>
      <c r="I113">
        <f t="shared" si="12"/>
        <v>96</v>
      </c>
      <c r="J113">
        <f t="shared" si="13"/>
        <v>240</v>
      </c>
      <c r="L113">
        <f t="shared" si="18"/>
        <v>356</v>
      </c>
      <c r="M113">
        <f t="shared" si="19"/>
        <v>568</v>
      </c>
      <c r="N113">
        <f t="shared" si="20"/>
        <v>3920</v>
      </c>
      <c r="P113" t="str">
        <f t="shared" si="14"/>
        <v/>
      </c>
    </row>
    <row r="114" spans="1:16">
      <c r="A114" s="2">
        <v>44917</v>
      </c>
      <c r="B114" s="5">
        <v>5</v>
      </c>
      <c r="D114">
        <f t="shared" si="15"/>
        <v>2500</v>
      </c>
      <c r="E114">
        <f t="shared" si="16"/>
        <v>7000</v>
      </c>
      <c r="F114">
        <f t="shared" si="17"/>
        <v>20000</v>
      </c>
      <c r="H114">
        <f t="shared" si="11"/>
        <v>40</v>
      </c>
      <c r="I114">
        <f t="shared" si="12"/>
        <v>120</v>
      </c>
      <c r="J114">
        <f t="shared" si="13"/>
        <v>300</v>
      </c>
      <c r="L114">
        <f t="shared" si="18"/>
        <v>316</v>
      </c>
      <c r="M114">
        <f t="shared" si="19"/>
        <v>448</v>
      </c>
      <c r="N114">
        <f t="shared" si="20"/>
        <v>3620</v>
      </c>
      <c r="P114" t="str">
        <f t="shared" si="14"/>
        <v/>
      </c>
    </row>
    <row r="115" spans="1:16">
      <c r="A115" s="2">
        <v>44918</v>
      </c>
      <c r="B115" s="5">
        <v>2</v>
      </c>
      <c r="D115">
        <f t="shared" si="15"/>
        <v>2500</v>
      </c>
      <c r="E115">
        <f t="shared" si="16"/>
        <v>7000</v>
      </c>
      <c r="F115">
        <f t="shared" si="17"/>
        <v>20000</v>
      </c>
      <c r="H115">
        <f t="shared" si="11"/>
        <v>16</v>
      </c>
      <c r="I115">
        <f t="shared" si="12"/>
        <v>48</v>
      </c>
      <c r="J115">
        <f t="shared" si="13"/>
        <v>120</v>
      </c>
      <c r="L115">
        <f t="shared" si="18"/>
        <v>300</v>
      </c>
      <c r="M115">
        <f t="shared" si="19"/>
        <v>400</v>
      </c>
      <c r="N115">
        <f t="shared" si="20"/>
        <v>3500</v>
      </c>
      <c r="P115" t="str">
        <f t="shared" si="14"/>
        <v/>
      </c>
    </row>
    <row r="116" spans="1:16">
      <c r="A116" s="2">
        <v>44919</v>
      </c>
      <c r="B116" s="5">
        <v>4</v>
      </c>
      <c r="D116">
        <f t="shared" si="15"/>
        <v>2500</v>
      </c>
      <c r="E116">
        <f t="shared" si="16"/>
        <v>7000</v>
      </c>
      <c r="F116">
        <f t="shared" si="17"/>
        <v>20000</v>
      </c>
      <c r="H116">
        <f t="shared" si="11"/>
        <v>32</v>
      </c>
      <c r="I116">
        <f t="shared" si="12"/>
        <v>96</v>
      </c>
      <c r="J116">
        <f t="shared" si="13"/>
        <v>240</v>
      </c>
      <c r="L116">
        <f t="shared" si="18"/>
        <v>268</v>
      </c>
      <c r="M116">
        <f t="shared" si="19"/>
        <v>304</v>
      </c>
      <c r="N116">
        <f t="shared" si="20"/>
        <v>3260</v>
      </c>
      <c r="P116" t="str">
        <f t="shared" si="14"/>
        <v/>
      </c>
    </row>
    <row r="117" spans="1:16">
      <c r="A117" s="2">
        <v>44920</v>
      </c>
      <c r="B117" s="5">
        <v>0</v>
      </c>
      <c r="D117">
        <f t="shared" si="15"/>
        <v>2500</v>
      </c>
      <c r="E117">
        <f t="shared" si="16"/>
        <v>7000</v>
      </c>
      <c r="F117">
        <f t="shared" si="17"/>
        <v>20000</v>
      </c>
      <c r="H117">
        <f t="shared" si="11"/>
        <v>0</v>
      </c>
      <c r="I117">
        <f t="shared" si="12"/>
        <v>0</v>
      </c>
      <c r="J117">
        <f t="shared" si="13"/>
        <v>0</v>
      </c>
      <c r="L117">
        <f t="shared" si="18"/>
        <v>268</v>
      </c>
      <c r="M117">
        <f t="shared" si="19"/>
        <v>304</v>
      </c>
      <c r="N117">
        <f t="shared" si="20"/>
        <v>3260</v>
      </c>
      <c r="P117" t="str">
        <f t="shared" si="14"/>
        <v/>
      </c>
    </row>
    <row r="118" spans="1:16">
      <c r="A118" s="2">
        <v>44921</v>
      </c>
      <c r="B118" s="5">
        <v>3</v>
      </c>
      <c r="D118">
        <f t="shared" si="15"/>
        <v>2500</v>
      </c>
      <c r="E118">
        <f t="shared" si="16"/>
        <v>7000</v>
      </c>
      <c r="F118">
        <f t="shared" si="17"/>
        <v>20000</v>
      </c>
      <c r="H118">
        <f t="shared" si="11"/>
        <v>24</v>
      </c>
      <c r="I118">
        <f t="shared" si="12"/>
        <v>72</v>
      </c>
      <c r="J118">
        <f t="shared" si="13"/>
        <v>180</v>
      </c>
      <c r="L118">
        <f t="shared" si="18"/>
        <v>244</v>
      </c>
      <c r="M118">
        <f t="shared" si="19"/>
        <v>232</v>
      </c>
      <c r="N118">
        <f t="shared" si="20"/>
        <v>3080</v>
      </c>
      <c r="P118" t="str">
        <f t="shared" si="14"/>
        <v/>
      </c>
    </row>
    <row r="119" spans="1:16">
      <c r="A119" s="2">
        <v>44922</v>
      </c>
      <c r="B119" s="5">
        <v>4</v>
      </c>
      <c r="D119">
        <f t="shared" si="15"/>
        <v>2500</v>
      </c>
      <c r="E119">
        <f t="shared" si="16"/>
        <v>7000</v>
      </c>
      <c r="F119">
        <f t="shared" si="17"/>
        <v>20000</v>
      </c>
      <c r="H119">
        <f t="shared" si="11"/>
        <v>32</v>
      </c>
      <c r="I119">
        <f t="shared" si="12"/>
        <v>96</v>
      </c>
      <c r="J119">
        <f t="shared" si="13"/>
        <v>240</v>
      </c>
      <c r="L119">
        <f t="shared" si="18"/>
        <v>212</v>
      </c>
      <c r="M119">
        <f t="shared" si="19"/>
        <v>136</v>
      </c>
      <c r="N119">
        <f t="shared" si="20"/>
        <v>2840</v>
      </c>
      <c r="P119" t="str">
        <f t="shared" si="14"/>
        <v/>
      </c>
    </row>
    <row r="120" spans="1:16">
      <c r="A120" s="2">
        <v>44923</v>
      </c>
      <c r="B120" s="5">
        <v>2</v>
      </c>
      <c r="D120">
        <f t="shared" si="15"/>
        <v>2500</v>
      </c>
      <c r="E120">
        <f t="shared" si="16"/>
        <v>7000</v>
      </c>
      <c r="F120">
        <f t="shared" si="17"/>
        <v>20000</v>
      </c>
      <c r="H120">
        <f t="shared" si="11"/>
        <v>16</v>
      </c>
      <c r="I120">
        <f t="shared" si="12"/>
        <v>48</v>
      </c>
      <c r="J120">
        <f t="shared" si="13"/>
        <v>120</v>
      </c>
      <c r="L120">
        <f t="shared" si="18"/>
        <v>196</v>
      </c>
      <c r="M120">
        <f t="shared" si="19"/>
        <v>88</v>
      </c>
      <c r="N120">
        <f t="shared" si="20"/>
        <v>2720</v>
      </c>
      <c r="P120" t="str">
        <f t="shared" si="14"/>
        <v/>
      </c>
    </row>
    <row r="121" spans="1:16">
      <c r="A121" s="2">
        <v>44924</v>
      </c>
      <c r="B121" s="5">
        <v>1</v>
      </c>
      <c r="D121">
        <f t="shared" si="15"/>
        <v>2500</v>
      </c>
      <c r="E121">
        <f t="shared" si="16"/>
        <v>7000</v>
      </c>
      <c r="F121">
        <f t="shared" si="17"/>
        <v>20000</v>
      </c>
      <c r="H121">
        <f t="shared" si="11"/>
        <v>8</v>
      </c>
      <c r="I121">
        <f t="shared" si="12"/>
        <v>24</v>
      </c>
      <c r="J121">
        <f t="shared" si="13"/>
        <v>60</v>
      </c>
      <c r="L121">
        <f t="shared" si="18"/>
        <v>188</v>
      </c>
      <c r="M121">
        <f t="shared" si="19"/>
        <v>64</v>
      </c>
      <c r="N121">
        <f t="shared" si="20"/>
        <v>2660</v>
      </c>
      <c r="P121" t="str">
        <f t="shared" si="14"/>
        <v/>
      </c>
    </row>
    <row r="122" spans="1:16">
      <c r="A122" s="2">
        <v>44925</v>
      </c>
      <c r="B122" s="5">
        <v>4</v>
      </c>
      <c r="D122">
        <f t="shared" si="15"/>
        <v>2500</v>
      </c>
      <c r="E122">
        <f t="shared" si="16"/>
        <v>7000</v>
      </c>
      <c r="F122">
        <f t="shared" si="17"/>
        <v>20000</v>
      </c>
      <c r="H122">
        <f t="shared" si="11"/>
        <v>32</v>
      </c>
      <c r="I122">
        <f t="shared" si="12"/>
        <v>96</v>
      </c>
      <c r="J122">
        <f t="shared" si="13"/>
        <v>240</v>
      </c>
      <c r="L122">
        <f t="shared" si="18"/>
        <v>156</v>
      </c>
      <c r="M122">
        <f t="shared" si="19"/>
        <v>-32</v>
      </c>
      <c r="N122">
        <f t="shared" si="20"/>
        <v>2420</v>
      </c>
      <c r="P122" t="str">
        <f t="shared" si="14"/>
        <v>Odrzuć</v>
      </c>
    </row>
    <row r="123" spans="1:16">
      <c r="A123" s="3">
        <v>44926</v>
      </c>
      <c r="B123" s="6">
        <v>6</v>
      </c>
      <c r="D123">
        <f t="shared" si="15"/>
        <v>2500</v>
      </c>
      <c r="E123">
        <f t="shared" si="16"/>
        <v>7000</v>
      </c>
      <c r="F123">
        <f t="shared" si="17"/>
        <v>20000</v>
      </c>
      <c r="H123">
        <f t="shared" si="11"/>
        <v>48</v>
      </c>
      <c r="I123">
        <f t="shared" si="12"/>
        <v>144</v>
      </c>
      <c r="J123">
        <f t="shared" si="13"/>
        <v>360</v>
      </c>
      <c r="L123">
        <f t="shared" si="18"/>
        <v>108</v>
      </c>
      <c r="M123">
        <f t="shared" si="19"/>
        <v>-176</v>
      </c>
      <c r="N123">
        <f t="shared" si="20"/>
        <v>2060</v>
      </c>
      <c r="P123" t="str">
        <f t="shared" si="14"/>
        <v>Odrzuć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23"/>
  <sheetViews>
    <sheetView topLeftCell="C1" workbookViewId="0">
      <selection activeCell="V3" sqref="V3"/>
    </sheetView>
  </sheetViews>
  <sheetFormatPr defaultRowHeight="14.25"/>
  <cols>
    <col min="1" max="1" width="10.125" bestFit="1" customWidth="1"/>
    <col min="2" max="2" width="6.5" customWidth="1"/>
    <col min="3" max="3" width="10.125" style="7" customWidth="1"/>
    <col min="7" max="7" width="11.125" style="7" bestFit="1" customWidth="1"/>
    <col min="11" max="11" width="9" style="7"/>
    <col min="16" max="16" width="7" bestFit="1" customWidth="1"/>
    <col min="17" max="17" width="18.875" bestFit="1" customWidth="1"/>
    <col min="20" max="21" width="8.625" customWidth="1"/>
    <col min="22" max="22" width="18.5" bestFit="1" customWidth="1"/>
  </cols>
  <sheetData>
    <row r="1" spans="1:22" ht="15">
      <c r="A1" s="1" t="s">
        <v>0</v>
      </c>
      <c r="B1" s="4" t="s">
        <v>1</v>
      </c>
      <c r="C1" s="7" t="s">
        <v>5</v>
      </c>
      <c r="D1" t="s">
        <v>2</v>
      </c>
      <c r="E1" t="s">
        <v>3</v>
      </c>
      <c r="F1" t="s">
        <v>4</v>
      </c>
      <c r="G1" s="7" t="s">
        <v>6</v>
      </c>
      <c r="H1" t="s">
        <v>2</v>
      </c>
      <c r="I1" t="s">
        <v>3</v>
      </c>
      <c r="J1" t="s">
        <v>4</v>
      </c>
      <c r="K1" s="7" t="s">
        <v>7</v>
      </c>
      <c r="L1" t="s">
        <v>2</v>
      </c>
      <c r="M1" t="s">
        <v>3</v>
      </c>
      <c r="N1" t="s">
        <v>4</v>
      </c>
      <c r="Q1" t="s">
        <v>10</v>
      </c>
      <c r="R1" t="s">
        <v>2</v>
      </c>
      <c r="S1" t="s">
        <v>3</v>
      </c>
      <c r="T1" t="s">
        <v>4</v>
      </c>
    </row>
    <row r="2" spans="1:22" ht="15">
      <c r="A2" s="2">
        <v>44805</v>
      </c>
      <c r="B2" s="5">
        <v>4</v>
      </c>
      <c r="D2">
        <v>500</v>
      </c>
      <c r="E2">
        <v>1400</v>
      </c>
      <c r="F2">
        <v>4000</v>
      </c>
      <c r="H2">
        <f>$B2*8</f>
        <v>32</v>
      </c>
      <c r="I2">
        <f>$B2*24</f>
        <v>96</v>
      </c>
      <c r="J2">
        <f>$B2*60</f>
        <v>240</v>
      </c>
      <c r="L2">
        <f>IF(DAY($B2)=20,D2-H2+500,D2-H2)</f>
        <v>468</v>
      </c>
      <c r="M2">
        <f>IF(DAY($B2)=20,E2-I2+500,E2-I2)</f>
        <v>1304</v>
      </c>
      <c r="N2">
        <f>IF(DAY($B2)=20,F2-J2+500,F2-J2)</f>
        <v>3760</v>
      </c>
      <c r="P2" t="str">
        <f>IF(OR(L2&lt;=0,M2&lt;=0,N2&lt;=0),"Odrzuć", "")</f>
        <v/>
      </c>
      <c r="R2">
        <f>IF($P2&lt;&gt;"Odrzuć",H2*9*9/1000,0)</f>
        <v>2.5920000000000001</v>
      </c>
      <c r="S2" s="10">
        <f>IF($P2&lt;&gt;"Odrzuć",I2*9*5/1000,0)</f>
        <v>4.32</v>
      </c>
      <c r="T2" s="10">
        <f>IF($P2&lt;&gt;"Odrzuć",J2*6*4/1000,0)</f>
        <v>5.76</v>
      </c>
      <c r="V2" s="8" t="s">
        <v>11</v>
      </c>
    </row>
    <row r="3" spans="1:22" ht="15">
      <c r="A3" s="2">
        <v>44806</v>
      </c>
      <c r="B3" s="5">
        <v>6</v>
      </c>
      <c r="D3">
        <f>IF(DAY($A3)=20,D2+500,D2)</f>
        <v>500</v>
      </c>
      <c r="E3">
        <f>IF(DAY($A3)=20,E2+1400,E2)</f>
        <v>1400</v>
      </c>
      <c r="F3">
        <f>IF(DAY($A3)=20,F2+4000,F2)</f>
        <v>4000</v>
      </c>
      <c r="H3">
        <f t="shared" ref="H3:H66" si="0">$B3*8</f>
        <v>48</v>
      </c>
      <c r="I3">
        <f t="shared" ref="I3:I66" si="1">$B3*24</f>
        <v>144</v>
      </c>
      <c r="J3">
        <f t="shared" ref="J3:J66" si="2">$B3*60</f>
        <v>360</v>
      </c>
      <c r="L3">
        <f>IF(DAY($A3)=20,L2-H3+500,L2-H3)</f>
        <v>420</v>
      </c>
      <c r="M3">
        <f>IF(DAY($A3)=20,M2-I3+1400,M2-I3)</f>
        <v>1160</v>
      </c>
      <c r="N3">
        <f>IF(DAY($A3)=20,N2-J3+4000,N2-J3)</f>
        <v>3400</v>
      </c>
      <c r="P3" t="str">
        <f t="shared" ref="P3:P66" si="3">IF(OR(L3&lt;=0,M3&lt;=0,N3&lt;=0),"Odrzuć", "")</f>
        <v/>
      </c>
      <c r="R3">
        <f t="shared" ref="R3:R66" si="4">IF($P3&lt;&gt;"Odrzuć",H3*9*9/1000,0)</f>
        <v>3.8879999999999999</v>
      </c>
      <c r="S3" s="10">
        <f t="shared" ref="S3:S66" si="5">IF($P3&lt;&gt;"Odrzuć",I3*9*5/1000,0)</f>
        <v>6.48</v>
      </c>
      <c r="T3" s="10">
        <f t="shared" ref="T3:T66" si="6">IF($P3&lt;&gt;"Odrzuć",J3*6*4/1000,0)</f>
        <v>8.64</v>
      </c>
      <c r="V3" s="8">
        <f>SUM(R2:T123)</f>
        <v>703.29600000000073</v>
      </c>
    </row>
    <row r="4" spans="1:22">
      <c r="A4" s="2">
        <v>44807</v>
      </c>
      <c r="B4" s="5">
        <v>1</v>
      </c>
      <c r="D4">
        <f t="shared" ref="D4:D67" si="7">IF(DAY($A4)=20,D3+500,D3)</f>
        <v>500</v>
      </c>
      <c r="E4">
        <f t="shared" ref="E4:E67" si="8">IF(DAY($A4)=20,E3+1400,E3)</f>
        <v>1400</v>
      </c>
      <c r="F4">
        <f t="shared" ref="F4:F67" si="9">IF(DAY($A4)=20,F3+4000,F3)</f>
        <v>4000</v>
      </c>
      <c r="H4">
        <f t="shared" si="0"/>
        <v>8</v>
      </c>
      <c r="I4">
        <f t="shared" si="1"/>
        <v>24</v>
      </c>
      <c r="J4">
        <f t="shared" si="2"/>
        <v>60</v>
      </c>
      <c r="L4">
        <f t="shared" ref="L4:L67" si="10">IF(DAY($A4)=20,L3-H4+500,L3-H4)</f>
        <v>412</v>
      </c>
      <c r="M4">
        <f t="shared" ref="M4:M67" si="11">IF(DAY($A4)=20,M3-I4+1400,M3-I4)</f>
        <v>1136</v>
      </c>
      <c r="N4">
        <f t="shared" ref="N4:N67" si="12">IF(DAY($A4)=20,N3-J4+4000,N3-J4)</f>
        <v>3340</v>
      </c>
      <c r="P4" t="str">
        <f t="shared" si="3"/>
        <v/>
      </c>
      <c r="R4">
        <f t="shared" si="4"/>
        <v>0.64800000000000002</v>
      </c>
      <c r="S4" s="10">
        <f t="shared" si="5"/>
        <v>1.08</v>
      </c>
      <c r="T4" s="10">
        <f t="shared" si="6"/>
        <v>1.44</v>
      </c>
    </row>
    <row r="5" spans="1:22">
      <c r="A5" s="2">
        <v>44808</v>
      </c>
      <c r="B5" s="5">
        <v>0</v>
      </c>
      <c r="D5">
        <f t="shared" si="7"/>
        <v>500</v>
      </c>
      <c r="E5">
        <f t="shared" si="8"/>
        <v>1400</v>
      </c>
      <c r="F5">
        <f t="shared" si="9"/>
        <v>4000</v>
      </c>
      <c r="H5">
        <f t="shared" si="0"/>
        <v>0</v>
      </c>
      <c r="I5">
        <f t="shared" si="1"/>
        <v>0</v>
      </c>
      <c r="J5">
        <f t="shared" si="2"/>
        <v>0</v>
      </c>
      <c r="L5">
        <f t="shared" si="10"/>
        <v>412</v>
      </c>
      <c r="M5">
        <f t="shared" si="11"/>
        <v>1136</v>
      </c>
      <c r="N5">
        <f t="shared" si="12"/>
        <v>3340</v>
      </c>
      <c r="P5" t="str">
        <f t="shared" si="3"/>
        <v/>
      </c>
      <c r="R5">
        <f t="shared" si="4"/>
        <v>0</v>
      </c>
      <c r="S5" s="10">
        <f t="shared" si="5"/>
        <v>0</v>
      </c>
      <c r="T5" s="10">
        <f t="shared" si="6"/>
        <v>0</v>
      </c>
    </row>
    <row r="6" spans="1:22">
      <c r="A6" s="2">
        <v>44809</v>
      </c>
      <c r="B6" s="5">
        <v>5</v>
      </c>
      <c r="D6">
        <f t="shared" si="7"/>
        <v>500</v>
      </c>
      <c r="E6">
        <f t="shared" si="8"/>
        <v>1400</v>
      </c>
      <c r="F6">
        <f t="shared" si="9"/>
        <v>4000</v>
      </c>
      <c r="H6">
        <f t="shared" si="0"/>
        <v>40</v>
      </c>
      <c r="I6">
        <f t="shared" si="1"/>
        <v>120</v>
      </c>
      <c r="J6">
        <f t="shared" si="2"/>
        <v>300</v>
      </c>
      <c r="L6">
        <f t="shared" si="10"/>
        <v>372</v>
      </c>
      <c r="M6">
        <f t="shared" si="11"/>
        <v>1016</v>
      </c>
      <c r="N6">
        <f t="shared" si="12"/>
        <v>3040</v>
      </c>
      <c r="P6" t="str">
        <f t="shared" si="3"/>
        <v/>
      </c>
      <c r="R6">
        <f t="shared" si="4"/>
        <v>3.24</v>
      </c>
      <c r="S6" s="10">
        <f t="shared" si="5"/>
        <v>5.4</v>
      </c>
      <c r="T6" s="10">
        <f t="shared" si="6"/>
        <v>7.2</v>
      </c>
    </row>
    <row r="7" spans="1:22">
      <c r="A7" s="2">
        <v>44810</v>
      </c>
      <c r="B7" s="5">
        <v>4</v>
      </c>
      <c r="D7">
        <f t="shared" si="7"/>
        <v>500</v>
      </c>
      <c r="E7">
        <f t="shared" si="8"/>
        <v>1400</v>
      </c>
      <c r="F7">
        <f t="shared" si="9"/>
        <v>4000</v>
      </c>
      <c r="H7">
        <f t="shared" si="0"/>
        <v>32</v>
      </c>
      <c r="I7">
        <f t="shared" si="1"/>
        <v>96</v>
      </c>
      <c r="J7">
        <f t="shared" si="2"/>
        <v>240</v>
      </c>
      <c r="L7">
        <f t="shared" si="10"/>
        <v>340</v>
      </c>
      <c r="M7">
        <f t="shared" si="11"/>
        <v>920</v>
      </c>
      <c r="N7">
        <f t="shared" si="12"/>
        <v>2800</v>
      </c>
      <c r="P7" t="str">
        <f t="shared" si="3"/>
        <v/>
      </c>
      <c r="R7">
        <f t="shared" si="4"/>
        <v>2.5920000000000001</v>
      </c>
      <c r="S7" s="10">
        <f t="shared" si="5"/>
        <v>4.32</v>
      </c>
      <c r="T7" s="10">
        <f t="shared" si="6"/>
        <v>5.76</v>
      </c>
    </row>
    <row r="8" spans="1:22">
      <c r="A8" s="2">
        <v>44811</v>
      </c>
      <c r="B8" s="5">
        <v>4</v>
      </c>
      <c r="D8">
        <f t="shared" si="7"/>
        <v>500</v>
      </c>
      <c r="E8">
        <f t="shared" si="8"/>
        <v>1400</v>
      </c>
      <c r="F8">
        <f t="shared" si="9"/>
        <v>4000</v>
      </c>
      <c r="H8">
        <f t="shared" si="0"/>
        <v>32</v>
      </c>
      <c r="I8">
        <f t="shared" si="1"/>
        <v>96</v>
      </c>
      <c r="J8">
        <f t="shared" si="2"/>
        <v>240</v>
      </c>
      <c r="L8">
        <f t="shared" si="10"/>
        <v>308</v>
      </c>
      <c r="M8">
        <f t="shared" si="11"/>
        <v>824</v>
      </c>
      <c r="N8">
        <f t="shared" si="12"/>
        <v>2560</v>
      </c>
      <c r="P8" t="str">
        <f t="shared" si="3"/>
        <v/>
      </c>
      <c r="R8">
        <f t="shared" si="4"/>
        <v>2.5920000000000001</v>
      </c>
      <c r="S8" s="10">
        <f t="shared" si="5"/>
        <v>4.32</v>
      </c>
      <c r="T8" s="10">
        <f t="shared" si="6"/>
        <v>5.76</v>
      </c>
    </row>
    <row r="9" spans="1:22">
      <c r="A9" s="2">
        <v>44812</v>
      </c>
      <c r="B9" s="5">
        <v>6</v>
      </c>
      <c r="D9">
        <f t="shared" si="7"/>
        <v>500</v>
      </c>
      <c r="E9">
        <f t="shared" si="8"/>
        <v>1400</v>
      </c>
      <c r="F9">
        <f t="shared" si="9"/>
        <v>4000</v>
      </c>
      <c r="H9">
        <f t="shared" si="0"/>
        <v>48</v>
      </c>
      <c r="I9">
        <f t="shared" si="1"/>
        <v>144</v>
      </c>
      <c r="J9">
        <f t="shared" si="2"/>
        <v>360</v>
      </c>
      <c r="L9">
        <f t="shared" si="10"/>
        <v>260</v>
      </c>
      <c r="M9">
        <f t="shared" si="11"/>
        <v>680</v>
      </c>
      <c r="N9">
        <f t="shared" si="12"/>
        <v>2200</v>
      </c>
      <c r="P9" t="str">
        <f t="shared" si="3"/>
        <v/>
      </c>
      <c r="R9">
        <f t="shared" si="4"/>
        <v>3.8879999999999999</v>
      </c>
      <c r="S9" s="10">
        <f t="shared" si="5"/>
        <v>6.48</v>
      </c>
      <c r="T9" s="10">
        <f t="shared" si="6"/>
        <v>8.64</v>
      </c>
    </row>
    <row r="10" spans="1:22">
      <c r="A10" s="2">
        <v>44813</v>
      </c>
      <c r="B10" s="5">
        <v>2</v>
      </c>
      <c r="D10">
        <f t="shared" si="7"/>
        <v>500</v>
      </c>
      <c r="E10">
        <f t="shared" si="8"/>
        <v>1400</v>
      </c>
      <c r="F10">
        <f t="shared" si="9"/>
        <v>4000</v>
      </c>
      <c r="H10">
        <f t="shared" si="0"/>
        <v>16</v>
      </c>
      <c r="I10">
        <f t="shared" si="1"/>
        <v>48</v>
      </c>
      <c r="J10">
        <f t="shared" si="2"/>
        <v>120</v>
      </c>
      <c r="L10">
        <f t="shared" si="10"/>
        <v>244</v>
      </c>
      <c r="M10">
        <f t="shared" si="11"/>
        <v>632</v>
      </c>
      <c r="N10">
        <f t="shared" si="12"/>
        <v>2080</v>
      </c>
      <c r="P10" t="str">
        <f t="shared" si="3"/>
        <v/>
      </c>
      <c r="R10">
        <f t="shared" si="4"/>
        <v>1.296</v>
      </c>
      <c r="S10" s="10">
        <f t="shared" si="5"/>
        <v>2.16</v>
      </c>
      <c r="T10" s="10">
        <f t="shared" si="6"/>
        <v>2.88</v>
      </c>
    </row>
    <row r="11" spans="1:22">
      <c r="A11" s="2">
        <v>44814</v>
      </c>
      <c r="B11" s="5">
        <v>4</v>
      </c>
      <c r="D11">
        <f t="shared" si="7"/>
        <v>500</v>
      </c>
      <c r="E11">
        <f t="shared" si="8"/>
        <v>1400</v>
      </c>
      <c r="F11">
        <f t="shared" si="9"/>
        <v>4000</v>
      </c>
      <c r="H11">
        <f t="shared" si="0"/>
        <v>32</v>
      </c>
      <c r="I11">
        <f t="shared" si="1"/>
        <v>96</v>
      </c>
      <c r="J11">
        <f t="shared" si="2"/>
        <v>240</v>
      </c>
      <c r="L11">
        <f t="shared" si="10"/>
        <v>212</v>
      </c>
      <c r="M11">
        <f t="shared" si="11"/>
        <v>536</v>
      </c>
      <c r="N11">
        <f t="shared" si="12"/>
        <v>1840</v>
      </c>
      <c r="P11" t="str">
        <f t="shared" si="3"/>
        <v/>
      </c>
      <c r="R11">
        <f t="shared" si="4"/>
        <v>2.5920000000000001</v>
      </c>
      <c r="S11" s="10">
        <f t="shared" si="5"/>
        <v>4.32</v>
      </c>
      <c r="T11" s="10">
        <f t="shared" si="6"/>
        <v>5.76</v>
      </c>
    </row>
    <row r="12" spans="1:22">
      <c r="A12" s="2">
        <v>44815</v>
      </c>
      <c r="B12" s="5">
        <v>0</v>
      </c>
      <c r="D12">
        <f t="shared" si="7"/>
        <v>500</v>
      </c>
      <c r="E12">
        <f t="shared" si="8"/>
        <v>1400</v>
      </c>
      <c r="F12">
        <f t="shared" si="9"/>
        <v>4000</v>
      </c>
      <c r="H12">
        <f t="shared" si="0"/>
        <v>0</v>
      </c>
      <c r="I12">
        <f t="shared" si="1"/>
        <v>0</v>
      </c>
      <c r="J12">
        <f t="shared" si="2"/>
        <v>0</v>
      </c>
      <c r="L12">
        <f t="shared" si="10"/>
        <v>212</v>
      </c>
      <c r="M12">
        <f t="shared" si="11"/>
        <v>536</v>
      </c>
      <c r="N12">
        <f t="shared" si="12"/>
        <v>1840</v>
      </c>
      <c r="P12" t="str">
        <f t="shared" si="3"/>
        <v/>
      </c>
      <c r="R12">
        <f t="shared" si="4"/>
        <v>0</v>
      </c>
      <c r="S12" s="10">
        <f t="shared" si="5"/>
        <v>0</v>
      </c>
      <c r="T12" s="10">
        <f t="shared" si="6"/>
        <v>0</v>
      </c>
    </row>
    <row r="13" spans="1:22">
      <c r="A13" s="2">
        <v>44816</v>
      </c>
      <c r="B13" s="5">
        <v>7</v>
      </c>
      <c r="D13">
        <f t="shared" si="7"/>
        <v>500</v>
      </c>
      <c r="E13">
        <f t="shared" si="8"/>
        <v>1400</v>
      </c>
      <c r="F13">
        <f t="shared" si="9"/>
        <v>4000</v>
      </c>
      <c r="H13">
        <f t="shared" si="0"/>
        <v>56</v>
      </c>
      <c r="I13">
        <f t="shared" si="1"/>
        <v>168</v>
      </c>
      <c r="J13">
        <f t="shared" si="2"/>
        <v>420</v>
      </c>
      <c r="L13">
        <f t="shared" si="10"/>
        <v>156</v>
      </c>
      <c r="M13">
        <f t="shared" si="11"/>
        <v>368</v>
      </c>
      <c r="N13">
        <f t="shared" si="12"/>
        <v>1420</v>
      </c>
      <c r="P13" t="str">
        <f t="shared" si="3"/>
        <v/>
      </c>
      <c r="R13">
        <f t="shared" si="4"/>
        <v>4.5359999999999996</v>
      </c>
      <c r="S13" s="10">
        <f t="shared" si="5"/>
        <v>7.56</v>
      </c>
      <c r="T13" s="10">
        <f t="shared" si="6"/>
        <v>10.08</v>
      </c>
    </row>
    <row r="14" spans="1:22">
      <c r="A14" s="2">
        <v>44817</v>
      </c>
      <c r="B14" s="5">
        <v>4</v>
      </c>
      <c r="D14">
        <f t="shared" si="7"/>
        <v>500</v>
      </c>
      <c r="E14">
        <f t="shared" si="8"/>
        <v>1400</v>
      </c>
      <c r="F14">
        <f t="shared" si="9"/>
        <v>4000</v>
      </c>
      <c r="H14">
        <f t="shared" si="0"/>
        <v>32</v>
      </c>
      <c r="I14">
        <f t="shared" si="1"/>
        <v>96</v>
      </c>
      <c r="J14">
        <f t="shared" si="2"/>
        <v>240</v>
      </c>
      <c r="L14">
        <f t="shared" si="10"/>
        <v>124</v>
      </c>
      <c r="M14">
        <f t="shared" si="11"/>
        <v>272</v>
      </c>
      <c r="N14">
        <f t="shared" si="12"/>
        <v>1180</v>
      </c>
      <c r="P14" t="str">
        <f t="shared" si="3"/>
        <v/>
      </c>
      <c r="R14">
        <f t="shared" si="4"/>
        <v>2.5920000000000001</v>
      </c>
      <c r="S14" s="10">
        <f t="shared" si="5"/>
        <v>4.32</v>
      </c>
      <c r="T14" s="10">
        <f t="shared" si="6"/>
        <v>5.76</v>
      </c>
    </row>
    <row r="15" spans="1:22">
      <c r="A15" s="2">
        <v>44818</v>
      </c>
      <c r="B15" s="5">
        <v>2</v>
      </c>
      <c r="D15">
        <f t="shared" si="7"/>
        <v>500</v>
      </c>
      <c r="E15">
        <f t="shared" si="8"/>
        <v>1400</v>
      </c>
      <c r="F15">
        <f t="shared" si="9"/>
        <v>4000</v>
      </c>
      <c r="H15">
        <f t="shared" si="0"/>
        <v>16</v>
      </c>
      <c r="I15">
        <f t="shared" si="1"/>
        <v>48</v>
      </c>
      <c r="J15">
        <f t="shared" si="2"/>
        <v>120</v>
      </c>
      <c r="L15">
        <f t="shared" si="10"/>
        <v>108</v>
      </c>
      <c r="M15">
        <f t="shared" si="11"/>
        <v>224</v>
      </c>
      <c r="N15">
        <f t="shared" si="12"/>
        <v>1060</v>
      </c>
      <c r="P15" t="str">
        <f t="shared" si="3"/>
        <v/>
      </c>
      <c r="R15">
        <f t="shared" si="4"/>
        <v>1.296</v>
      </c>
      <c r="S15" s="10">
        <f t="shared" si="5"/>
        <v>2.16</v>
      </c>
      <c r="T15" s="10">
        <f t="shared" si="6"/>
        <v>2.88</v>
      </c>
    </row>
    <row r="16" spans="1:22">
      <c r="A16" s="2">
        <v>44819</v>
      </c>
      <c r="B16" s="5">
        <v>4</v>
      </c>
      <c r="D16">
        <f t="shared" si="7"/>
        <v>500</v>
      </c>
      <c r="E16">
        <f t="shared" si="8"/>
        <v>1400</v>
      </c>
      <c r="F16">
        <f t="shared" si="9"/>
        <v>4000</v>
      </c>
      <c r="H16">
        <f t="shared" si="0"/>
        <v>32</v>
      </c>
      <c r="I16">
        <f t="shared" si="1"/>
        <v>96</v>
      </c>
      <c r="J16">
        <f t="shared" si="2"/>
        <v>240</v>
      </c>
      <c r="L16">
        <f t="shared" si="10"/>
        <v>76</v>
      </c>
      <c r="M16">
        <f t="shared" si="11"/>
        <v>128</v>
      </c>
      <c r="N16">
        <f t="shared" si="12"/>
        <v>820</v>
      </c>
      <c r="P16" t="str">
        <f t="shared" si="3"/>
        <v/>
      </c>
      <c r="R16">
        <f t="shared" si="4"/>
        <v>2.5920000000000001</v>
      </c>
      <c r="S16" s="10">
        <f t="shared" si="5"/>
        <v>4.32</v>
      </c>
      <c r="T16" s="10">
        <f t="shared" si="6"/>
        <v>5.76</v>
      </c>
    </row>
    <row r="17" spans="1:20">
      <c r="A17" s="2">
        <v>44820</v>
      </c>
      <c r="B17" s="5">
        <v>2</v>
      </c>
      <c r="D17">
        <f t="shared" si="7"/>
        <v>500</v>
      </c>
      <c r="E17">
        <f t="shared" si="8"/>
        <v>1400</v>
      </c>
      <c r="F17">
        <f t="shared" si="9"/>
        <v>4000</v>
      </c>
      <c r="H17">
        <f t="shared" si="0"/>
        <v>16</v>
      </c>
      <c r="I17">
        <f t="shared" si="1"/>
        <v>48</v>
      </c>
      <c r="J17">
        <f t="shared" si="2"/>
        <v>120</v>
      </c>
      <c r="L17">
        <f t="shared" si="10"/>
        <v>60</v>
      </c>
      <c r="M17">
        <f t="shared" si="11"/>
        <v>80</v>
      </c>
      <c r="N17">
        <f t="shared" si="12"/>
        <v>700</v>
      </c>
      <c r="P17" t="str">
        <f t="shared" si="3"/>
        <v/>
      </c>
      <c r="R17">
        <f t="shared" si="4"/>
        <v>1.296</v>
      </c>
      <c r="S17" s="10">
        <f t="shared" si="5"/>
        <v>2.16</v>
      </c>
      <c r="T17" s="10">
        <f t="shared" si="6"/>
        <v>2.88</v>
      </c>
    </row>
    <row r="18" spans="1:20">
      <c r="A18" s="2">
        <v>44821</v>
      </c>
      <c r="B18" s="5">
        <v>1</v>
      </c>
      <c r="D18">
        <f t="shared" si="7"/>
        <v>500</v>
      </c>
      <c r="E18">
        <f t="shared" si="8"/>
        <v>1400</v>
      </c>
      <c r="F18">
        <f t="shared" si="9"/>
        <v>4000</v>
      </c>
      <c r="H18">
        <f t="shared" si="0"/>
        <v>8</v>
      </c>
      <c r="I18">
        <f t="shared" si="1"/>
        <v>24</v>
      </c>
      <c r="J18">
        <f t="shared" si="2"/>
        <v>60</v>
      </c>
      <c r="L18">
        <f t="shared" si="10"/>
        <v>52</v>
      </c>
      <c r="M18">
        <f t="shared" si="11"/>
        <v>56</v>
      </c>
      <c r="N18">
        <f t="shared" si="12"/>
        <v>640</v>
      </c>
      <c r="P18" t="str">
        <f t="shared" si="3"/>
        <v/>
      </c>
      <c r="R18">
        <f t="shared" si="4"/>
        <v>0.64800000000000002</v>
      </c>
      <c r="S18" s="10">
        <f t="shared" si="5"/>
        <v>1.08</v>
      </c>
      <c r="T18" s="10">
        <f t="shared" si="6"/>
        <v>1.44</v>
      </c>
    </row>
    <row r="19" spans="1:20">
      <c r="A19" s="2">
        <v>44822</v>
      </c>
      <c r="B19" s="5">
        <v>0</v>
      </c>
      <c r="D19">
        <f t="shared" si="7"/>
        <v>500</v>
      </c>
      <c r="E19">
        <f t="shared" si="8"/>
        <v>1400</v>
      </c>
      <c r="F19">
        <f t="shared" si="9"/>
        <v>4000</v>
      </c>
      <c r="H19">
        <f t="shared" si="0"/>
        <v>0</v>
      </c>
      <c r="I19">
        <f t="shared" si="1"/>
        <v>0</v>
      </c>
      <c r="J19">
        <f t="shared" si="2"/>
        <v>0</v>
      </c>
      <c r="L19">
        <f t="shared" si="10"/>
        <v>52</v>
      </c>
      <c r="M19">
        <f t="shared" si="11"/>
        <v>56</v>
      </c>
      <c r="N19">
        <f t="shared" si="12"/>
        <v>640</v>
      </c>
      <c r="P19" t="str">
        <f t="shared" si="3"/>
        <v/>
      </c>
      <c r="R19">
        <f t="shared" si="4"/>
        <v>0</v>
      </c>
      <c r="S19" s="10">
        <f t="shared" si="5"/>
        <v>0</v>
      </c>
      <c r="T19" s="10">
        <f t="shared" si="6"/>
        <v>0</v>
      </c>
    </row>
    <row r="20" spans="1:20">
      <c r="A20" s="2">
        <v>44823</v>
      </c>
      <c r="B20" s="5">
        <v>3</v>
      </c>
      <c r="D20">
        <f t="shared" si="7"/>
        <v>500</v>
      </c>
      <c r="E20">
        <f t="shared" si="8"/>
        <v>1400</v>
      </c>
      <c r="F20">
        <f t="shared" si="9"/>
        <v>4000</v>
      </c>
      <c r="H20">
        <f t="shared" si="0"/>
        <v>24</v>
      </c>
      <c r="I20">
        <f t="shared" si="1"/>
        <v>72</v>
      </c>
      <c r="J20">
        <f t="shared" si="2"/>
        <v>180</v>
      </c>
      <c r="L20">
        <f t="shared" si="10"/>
        <v>28</v>
      </c>
      <c r="M20">
        <f t="shared" si="11"/>
        <v>-16</v>
      </c>
      <c r="N20">
        <f t="shared" si="12"/>
        <v>460</v>
      </c>
      <c r="P20" t="str">
        <f t="shared" si="3"/>
        <v>Odrzuć</v>
      </c>
      <c r="R20">
        <f t="shared" si="4"/>
        <v>0</v>
      </c>
      <c r="S20" s="10">
        <f t="shared" si="5"/>
        <v>0</v>
      </c>
      <c r="T20" s="10">
        <f t="shared" si="6"/>
        <v>0</v>
      </c>
    </row>
    <row r="21" spans="1:20">
      <c r="A21" s="2">
        <v>44824</v>
      </c>
      <c r="B21" s="5">
        <v>4</v>
      </c>
      <c r="D21">
        <f t="shared" si="7"/>
        <v>1000</v>
      </c>
      <c r="E21">
        <f t="shared" si="8"/>
        <v>2800</v>
      </c>
      <c r="F21">
        <f t="shared" si="9"/>
        <v>8000</v>
      </c>
      <c r="H21">
        <f t="shared" si="0"/>
        <v>32</v>
      </c>
      <c r="I21">
        <f t="shared" si="1"/>
        <v>96</v>
      </c>
      <c r="J21">
        <f t="shared" si="2"/>
        <v>240</v>
      </c>
      <c r="L21">
        <f t="shared" si="10"/>
        <v>496</v>
      </c>
      <c r="M21">
        <f t="shared" si="11"/>
        <v>1288</v>
      </c>
      <c r="N21">
        <f t="shared" si="12"/>
        <v>4220</v>
      </c>
      <c r="P21" t="str">
        <f t="shared" si="3"/>
        <v/>
      </c>
      <c r="R21">
        <f t="shared" si="4"/>
        <v>2.5920000000000001</v>
      </c>
      <c r="S21" s="10">
        <f t="shared" si="5"/>
        <v>4.32</v>
      </c>
      <c r="T21" s="10">
        <f t="shared" si="6"/>
        <v>5.76</v>
      </c>
    </row>
    <row r="22" spans="1:20">
      <c r="A22" s="2">
        <v>44825</v>
      </c>
      <c r="B22" s="5">
        <v>6</v>
      </c>
      <c r="D22">
        <f t="shared" si="7"/>
        <v>1000</v>
      </c>
      <c r="E22">
        <f t="shared" si="8"/>
        <v>2800</v>
      </c>
      <c r="F22">
        <f t="shared" si="9"/>
        <v>8000</v>
      </c>
      <c r="H22">
        <f t="shared" si="0"/>
        <v>48</v>
      </c>
      <c r="I22">
        <f t="shared" si="1"/>
        <v>144</v>
      </c>
      <c r="J22">
        <f t="shared" si="2"/>
        <v>360</v>
      </c>
      <c r="L22">
        <f t="shared" si="10"/>
        <v>448</v>
      </c>
      <c r="M22">
        <f t="shared" si="11"/>
        <v>1144</v>
      </c>
      <c r="N22">
        <f t="shared" si="12"/>
        <v>3860</v>
      </c>
      <c r="P22" t="str">
        <f t="shared" si="3"/>
        <v/>
      </c>
      <c r="R22">
        <f t="shared" si="4"/>
        <v>3.8879999999999999</v>
      </c>
      <c r="S22" s="10">
        <f t="shared" si="5"/>
        <v>6.48</v>
      </c>
      <c r="T22" s="10">
        <f t="shared" si="6"/>
        <v>8.64</v>
      </c>
    </row>
    <row r="23" spans="1:20">
      <c r="A23" s="2">
        <v>44826</v>
      </c>
      <c r="B23" s="5">
        <v>2</v>
      </c>
      <c r="D23">
        <f t="shared" si="7"/>
        <v>1000</v>
      </c>
      <c r="E23">
        <f t="shared" si="8"/>
        <v>2800</v>
      </c>
      <c r="F23">
        <f t="shared" si="9"/>
        <v>8000</v>
      </c>
      <c r="H23">
        <f t="shared" si="0"/>
        <v>16</v>
      </c>
      <c r="I23">
        <f t="shared" si="1"/>
        <v>48</v>
      </c>
      <c r="J23">
        <f t="shared" si="2"/>
        <v>120</v>
      </c>
      <c r="L23">
        <f t="shared" si="10"/>
        <v>432</v>
      </c>
      <c r="M23">
        <f t="shared" si="11"/>
        <v>1096</v>
      </c>
      <c r="N23">
        <f t="shared" si="12"/>
        <v>3740</v>
      </c>
      <c r="P23" t="str">
        <f t="shared" si="3"/>
        <v/>
      </c>
      <c r="R23">
        <f t="shared" si="4"/>
        <v>1.296</v>
      </c>
      <c r="S23" s="10">
        <f t="shared" si="5"/>
        <v>2.16</v>
      </c>
      <c r="T23" s="10">
        <f t="shared" si="6"/>
        <v>2.88</v>
      </c>
    </row>
    <row r="24" spans="1:20">
      <c r="A24" s="2">
        <v>44827</v>
      </c>
      <c r="B24" s="5">
        <v>1</v>
      </c>
      <c r="D24">
        <f t="shared" si="7"/>
        <v>1000</v>
      </c>
      <c r="E24">
        <f t="shared" si="8"/>
        <v>2800</v>
      </c>
      <c r="F24">
        <f t="shared" si="9"/>
        <v>8000</v>
      </c>
      <c r="H24">
        <f t="shared" si="0"/>
        <v>8</v>
      </c>
      <c r="I24">
        <f t="shared" si="1"/>
        <v>24</v>
      </c>
      <c r="J24">
        <f t="shared" si="2"/>
        <v>60</v>
      </c>
      <c r="L24">
        <f t="shared" si="10"/>
        <v>424</v>
      </c>
      <c r="M24">
        <f t="shared" si="11"/>
        <v>1072</v>
      </c>
      <c r="N24">
        <f t="shared" si="12"/>
        <v>3680</v>
      </c>
      <c r="P24" t="str">
        <f t="shared" si="3"/>
        <v/>
      </c>
      <c r="R24">
        <f t="shared" si="4"/>
        <v>0.64800000000000002</v>
      </c>
      <c r="S24" s="10">
        <f t="shared" si="5"/>
        <v>1.08</v>
      </c>
      <c r="T24" s="10">
        <f t="shared" si="6"/>
        <v>1.44</v>
      </c>
    </row>
    <row r="25" spans="1:20">
      <c r="A25" s="2">
        <v>44828</v>
      </c>
      <c r="B25" s="5">
        <v>1</v>
      </c>
      <c r="D25">
        <f t="shared" si="7"/>
        <v>1000</v>
      </c>
      <c r="E25">
        <f t="shared" si="8"/>
        <v>2800</v>
      </c>
      <c r="F25">
        <f t="shared" si="9"/>
        <v>8000</v>
      </c>
      <c r="H25">
        <f t="shared" si="0"/>
        <v>8</v>
      </c>
      <c r="I25">
        <f t="shared" si="1"/>
        <v>24</v>
      </c>
      <c r="J25">
        <f t="shared" si="2"/>
        <v>60</v>
      </c>
      <c r="L25">
        <f t="shared" si="10"/>
        <v>416</v>
      </c>
      <c r="M25">
        <f t="shared" si="11"/>
        <v>1048</v>
      </c>
      <c r="N25">
        <f t="shared" si="12"/>
        <v>3620</v>
      </c>
      <c r="P25" t="str">
        <f t="shared" si="3"/>
        <v/>
      </c>
      <c r="R25">
        <f t="shared" si="4"/>
        <v>0.64800000000000002</v>
      </c>
      <c r="S25" s="10">
        <f t="shared" si="5"/>
        <v>1.08</v>
      </c>
      <c r="T25" s="10">
        <f t="shared" si="6"/>
        <v>1.44</v>
      </c>
    </row>
    <row r="26" spans="1:20">
      <c r="A26" s="2">
        <v>44829</v>
      </c>
      <c r="B26" s="5">
        <v>0</v>
      </c>
      <c r="D26">
        <f t="shared" si="7"/>
        <v>1000</v>
      </c>
      <c r="E26">
        <f t="shared" si="8"/>
        <v>2800</v>
      </c>
      <c r="F26">
        <f t="shared" si="9"/>
        <v>8000</v>
      </c>
      <c r="H26">
        <f t="shared" si="0"/>
        <v>0</v>
      </c>
      <c r="I26">
        <f t="shared" si="1"/>
        <v>0</v>
      </c>
      <c r="J26">
        <f t="shared" si="2"/>
        <v>0</v>
      </c>
      <c r="L26">
        <f t="shared" si="10"/>
        <v>416</v>
      </c>
      <c r="M26">
        <f t="shared" si="11"/>
        <v>1048</v>
      </c>
      <c r="N26">
        <f t="shared" si="12"/>
        <v>3620</v>
      </c>
      <c r="P26" t="str">
        <f t="shared" si="3"/>
        <v/>
      </c>
      <c r="R26">
        <f t="shared" si="4"/>
        <v>0</v>
      </c>
      <c r="S26" s="10">
        <f t="shared" si="5"/>
        <v>0</v>
      </c>
      <c r="T26" s="10">
        <f t="shared" si="6"/>
        <v>0</v>
      </c>
    </row>
    <row r="27" spans="1:20">
      <c r="A27" s="2">
        <v>44830</v>
      </c>
      <c r="B27" s="5">
        <v>5</v>
      </c>
      <c r="D27">
        <f t="shared" si="7"/>
        <v>1000</v>
      </c>
      <c r="E27">
        <f t="shared" si="8"/>
        <v>2800</v>
      </c>
      <c r="F27">
        <f t="shared" si="9"/>
        <v>8000</v>
      </c>
      <c r="H27">
        <f t="shared" si="0"/>
        <v>40</v>
      </c>
      <c r="I27">
        <f t="shared" si="1"/>
        <v>120</v>
      </c>
      <c r="J27">
        <f t="shared" si="2"/>
        <v>300</v>
      </c>
      <c r="L27">
        <f t="shared" si="10"/>
        <v>376</v>
      </c>
      <c r="M27">
        <f t="shared" si="11"/>
        <v>928</v>
      </c>
      <c r="N27">
        <f t="shared" si="12"/>
        <v>3320</v>
      </c>
      <c r="P27" t="str">
        <f t="shared" si="3"/>
        <v/>
      </c>
      <c r="R27">
        <f t="shared" si="4"/>
        <v>3.24</v>
      </c>
      <c r="S27" s="10">
        <f t="shared" si="5"/>
        <v>5.4</v>
      </c>
      <c r="T27" s="10">
        <f t="shared" si="6"/>
        <v>7.2</v>
      </c>
    </row>
    <row r="28" spans="1:20">
      <c r="A28" s="2">
        <v>44831</v>
      </c>
      <c r="B28" s="5">
        <v>7</v>
      </c>
      <c r="D28">
        <f t="shared" si="7"/>
        <v>1000</v>
      </c>
      <c r="E28">
        <f t="shared" si="8"/>
        <v>2800</v>
      </c>
      <c r="F28">
        <f t="shared" si="9"/>
        <v>8000</v>
      </c>
      <c r="H28">
        <f t="shared" si="0"/>
        <v>56</v>
      </c>
      <c r="I28">
        <f t="shared" si="1"/>
        <v>168</v>
      </c>
      <c r="J28">
        <f t="shared" si="2"/>
        <v>420</v>
      </c>
      <c r="L28">
        <f t="shared" si="10"/>
        <v>320</v>
      </c>
      <c r="M28">
        <f t="shared" si="11"/>
        <v>760</v>
      </c>
      <c r="N28">
        <f t="shared" si="12"/>
        <v>2900</v>
      </c>
      <c r="P28" t="str">
        <f t="shared" si="3"/>
        <v/>
      </c>
      <c r="R28">
        <f t="shared" si="4"/>
        <v>4.5359999999999996</v>
      </c>
      <c r="S28" s="10">
        <f t="shared" si="5"/>
        <v>7.56</v>
      </c>
      <c r="T28" s="10">
        <f t="shared" si="6"/>
        <v>10.08</v>
      </c>
    </row>
    <row r="29" spans="1:20">
      <c r="A29" s="2">
        <v>44832</v>
      </c>
      <c r="B29" s="5">
        <v>6</v>
      </c>
      <c r="D29">
        <f t="shared" si="7"/>
        <v>1000</v>
      </c>
      <c r="E29">
        <f t="shared" si="8"/>
        <v>2800</v>
      </c>
      <c r="F29">
        <f t="shared" si="9"/>
        <v>8000</v>
      </c>
      <c r="H29">
        <f t="shared" si="0"/>
        <v>48</v>
      </c>
      <c r="I29">
        <f t="shared" si="1"/>
        <v>144</v>
      </c>
      <c r="J29">
        <f t="shared" si="2"/>
        <v>360</v>
      </c>
      <c r="L29">
        <f t="shared" si="10"/>
        <v>272</v>
      </c>
      <c r="M29">
        <f t="shared" si="11"/>
        <v>616</v>
      </c>
      <c r="N29">
        <f t="shared" si="12"/>
        <v>2540</v>
      </c>
      <c r="P29" t="str">
        <f t="shared" si="3"/>
        <v/>
      </c>
      <c r="R29">
        <f t="shared" si="4"/>
        <v>3.8879999999999999</v>
      </c>
      <c r="S29" s="10">
        <f t="shared" si="5"/>
        <v>6.48</v>
      </c>
      <c r="T29" s="10">
        <f t="shared" si="6"/>
        <v>8.64</v>
      </c>
    </row>
    <row r="30" spans="1:20">
      <c r="A30" s="2">
        <v>44833</v>
      </c>
      <c r="B30" s="5">
        <v>3</v>
      </c>
      <c r="D30">
        <f t="shared" si="7"/>
        <v>1000</v>
      </c>
      <c r="E30">
        <f t="shared" si="8"/>
        <v>2800</v>
      </c>
      <c r="F30">
        <f t="shared" si="9"/>
        <v>8000</v>
      </c>
      <c r="H30">
        <f t="shared" si="0"/>
        <v>24</v>
      </c>
      <c r="I30">
        <f t="shared" si="1"/>
        <v>72</v>
      </c>
      <c r="J30">
        <f t="shared" si="2"/>
        <v>180</v>
      </c>
      <c r="L30">
        <f t="shared" si="10"/>
        <v>248</v>
      </c>
      <c r="M30">
        <f t="shared" si="11"/>
        <v>544</v>
      </c>
      <c r="N30">
        <f t="shared" si="12"/>
        <v>2360</v>
      </c>
      <c r="P30" t="str">
        <f t="shared" si="3"/>
        <v/>
      </c>
      <c r="R30">
        <f t="shared" si="4"/>
        <v>1.944</v>
      </c>
      <c r="S30" s="10">
        <f t="shared" si="5"/>
        <v>3.24</v>
      </c>
      <c r="T30" s="10">
        <f t="shared" si="6"/>
        <v>4.32</v>
      </c>
    </row>
    <row r="31" spans="1:20">
      <c r="A31" s="2">
        <v>44834</v>
      </c>
      <c r="B31" s="5">
        <v>2</v>
      </c>
      <c r="D31">
        <f t="shared" si="7"/>
        <v>1000</v>
      </c>
      <c r="E31">
        <f t="shared" si="8"/>
        <v>2800</v>
      </c>
      <c r="F31">
        <f t="shared" si="9"/>
        <v>8000</v>
      </c>
      <c r="H31">
        <f t="shared" si="0"/>
        <v>16</v>
      </c>
      <c r="I31">
        <f t="shared" si="1"/>
        <v>48</v>
      </c>
      <c r="J31">
        <f t="shared" si="2"/>
        <v>120</v>
      </c>
      <c r="L31">
        <f t="shared" si="10"/>
        <v>232</v>
      </c>
      <c r="M31">
        <f t="shared" si="11"/>
        <v>496</v>
      </c>
      <c r="N31">
        <f t="shared" si="12"/>
        <v>2240</v>
      </c>
      <c r="P31" t="str">
        <f t="shared" si="3"/>
        <v/>
      </c>
      <c r="R31">
        <f t="shared" si="4"/>
        <v>1.296</v>
      </c>
      <c r="S31" s="10">
        <f t="shared" si="5"/>
        <v>2.16</v>
      </c>
      <c r="T31" s="10">
        <f t="shared" si="6"/>
        <v>2.88</v>
      </c>
    </row>
    <row r="32" spans="1:20">
      <c r="A32" s="2">
        <v>44835</v>
      </c>
      <c r="B32" s="5">
        <v>1</v>
      </c>
      <c r="D32">
        <f t="shared" si="7"/>
        <v>1000</v>
      </c>
      <c r="E32">
        <f t="shared" si="8"/>
        <v>2800</v>
      </c>
      <c r="F32">
        <f t="shared" si="9"/>
        <v>8000</v>
      </c>
      <c r="H32">
        <f t="shared" si="0"/>
        <v>8</v>
      </c>
      <c r="I32">
        <f t="shared" si="1"/>
        <v>24</v>
      </c>
      <c r="J32">
        <f t="shared" si="2"/>
        <v>60</v>
      </c>
      <c r="L32">
        <f t="shared" si="10"/>
        <v>224</v>
      </c>
      <c r="M32">
        <f t="shared" si="11"/>
        <v>472</v>
      </c>
      <c r="N32">
        <f t="shared" si="12"/>
        <v>2180</v>
      </c>
      <c r="P32" t="str">
        <f t="shared" si="3"/>
        <v/>
      </c>
      <c r="R32">
        <f t="shared" si="4"/>
        <v>0.64800000000000002</v>
      </c>
      <c r="S32" s="10">
        <f t="shared" si="5"/>
        <v>1.08</v>
      </c>
      <c r="T32" s="10">
        <f t="shared" si="6"/>
        <v>1.44</v>
      </c>
    </row>
    <row r="33" spans="1:20">
      <c r="A33" s="2">
        <v>44836</v>
      </c>
      <c r="B33" s="5">
        <v>0</v>
      </c>
      <c r="D33">
        <f t="shared" si="7"/>
        <v>1000</v>
      </c>
      <c r="E33">
        <f t="shared" si="8"/>
        <v>2800</v>
      </c>
      <c r="F33">
        <f t="shared" si="9"/>
        <v>8000</v>
      </c>
      <c r="H33">
        <f t="shared" si="0"/>
        <v>0</v>
      </c>
      <c r="I33">
        <f t="shared" si="1"/>
        <v>0</v>
      </c>
      <c r="J33">
        <f t="shared" si="2"/>
        <v>0</v>
      </c>
      <c r="L33">
        <f t="shared" si="10"/>
        <v>224</v>
      </c>
      <c r="M33">
        <f t="shared" si="11"/>
        <v>472</v>
      </c>
      <c r="N33">
        <f t="shared" si="12"/>
        <v>2180</v>
      </c>
      <c r="P33" t="str">
        <f t="shared" si="3"/>
        <v/>
      </c>
      <c r="R33">
        <f t="shared" si="4"/>
        <v>0</v>
      </c>
      <c r="S33" s="10">
        <f t="shared" si="5"/>
        <v>0</v>
      </c>
      <c r="T33" s="10">
        <f t="shared" si="6"/>
        <v>0</v>
      </c>
    </row>
    <row r="34" spans="1:20">
      <c r="A34" s="2">
        <v>44837</v>
      </c>
      <c r="B34" s="5">
        <v>4</v>
      </c>
      <c r="D34">
        <f t="shared" si="7"/>
        <v>1000</v>
      </c>
      <c r="E34">
        <f t="shared" si="8"/>
        <v>2800</v>
      </c>
      <c r="F34">
        <f t="shared" si="9"/>
        <v>8000</v>
      </c>
      <c r="H34">
        <f t="shared" si="0"/>
        <v>32</v>
      </c>
      <c r="I34">
        <f t="shared" si="1"/>
        <v>96</v>
      </c>
      <c r="J34">
        <f t="shared" si="2"/>
        <v>240</v>
      </c>
      <c r="L34">
        <f t="shared" si="10"/>
        <v>192</v>
      </c>
      <c r="M34">
        <f t="shared" si="11"/>
        <v>376</v>
      </c>
      <c r="N34">
        <f t="shared" si="12"/>
        <v>1940</v>
      </c>
      <c r="P34" t="str">
        <f t="shared" si="3"/>
        <v/>
      </c>
      <c r="R34">
        <f t="shared" si="4"/>
        <v>2.5920000000000001</v>
      </c>
      <c r="S34" s="10">
        <f t="shared" si="5"/>
        <v>4.32</v>
      </c>
      <c r="T34" s="10">
        <f t="shared" si="6"/>
        <v>5.76</v>
      </c>
    </row>
    <row r="35" spans="1:20">
      <c r="A35" s="2">
        <v>44838</v>
      </c>
      <c r="B35" s="5">
        <v>1</v>
      </c>
      <c r="D35">
        <f t="shared" si="7"/>
        <v>1000</v>
      </c>
      <c r="E35">
        <f t="shared" si="8"/>
        <v>2800</v>
      </c>
      <c r="F35">
        <f t="shared" si="9"/>
        <v>8000</v>
      </c>
      <c r="H35">
        <f t="shared" si="0"/>
        <v>8</v>
      </c>
      <c r="I35">
        <f t="shared" si="1"/>
        <v>24</v>
      </c>
      <c r="J35">
        <f t="shared" si="2"/>
        <v>60</v>
      </c>
      <c r="L35">
        <f t="shared" si="10"/>
        <v>184</v>
      </c>
      <c r="M35">
        <f t="shared" si="11"/>
        <v>352</v>
      </c>
      <c r="N35">
        <f t="shared" si="12"/>
        <v>1880</v>
      </c>
      <c r="P35" t="str">
        <f t="shared" si="3"/>
        <v/>
      </c>
      <c r="R35">
        <f t="shared" si="4"/>
        <v>0.64800000000000002</v>
      </c>
      <c r="S35" s="10">
        <f t="shared" si="5"/>
        <v>1.08</v>
      </c>
      <c r="T35" s="10">
        <f t="shared" si="6"/>
        <v>1.44</v>
      </c>
    </row>
    <row r="36" spans="1:20">
      <c r="A36" s="2">
        <v>44839</v>
      </c>
      <c r="B36" s="5">
        <v>2</v>
      </c>
      <c r="D36">
        <f t="shared" si="7"/>
        <v>1000</v>
      </c>
      <c r="E36">
        <f t="shared" si="8"/>
        <v>2800</v>
      </c>
      <c r="F36">
        <f t="shared" si="9"/>
        <v>8000</v>
      </c>
      <c r="H36">
        <f t="shared" si="0"/>
        <v>16</v>
      </c>
      <c r="I36">
        <f t="shared" si="1"/>
        <v>48</v>
      </c>
      <c r="J36">
        <f t="shared" si="2"/>
        <v>120</v>
      </c>
      <c r="L36">
        <f t="shared" si="10"/>
        <v>168</v>
      </c>
      <c r="M36">
        <f t="shared" si="11"/>
        <v>304</v>
      </c>
      <c r="N36">
        <f t="shared" si="12"/>
        <v>1760</v>
      </c>
      <c r="P36" t="str">
        <f t="shared" si="3"/>
        <v/>
      </c>
      <c r="R36">
        <f t="shared" si="4"/>
        <v>1.296</v>
      </c>
      <c r="S36" s="10">
        <f t="shared" si="5"/>
        <v>2.16</v>
      </c>
      <c r="T36" s="10">
        <f t="shared" si="6"/>
        <v>2.88</v>
      </c>
    </row>
    <row r="37" spans="1:20">
      <c r="A37" s="2">
        <v>44840</v>
      </c>
      <c r="B37" s="5">
        <v>2</v>
      </c>
      <c r="D37">
        <f t="shared" si="7"/>
        <v>1000</v>
      </c>
      <c r="E37">
        <f t="shared" si="8"/>
        <v>2800</v>
      </c>
      <c r="F37">
        <f t="shared" si="9"/>
        <v>8000</v>
      </c>
      <c r="H37">
        <f t="shared" si="0"/>
        <v>16</v>
      </c>
      <c r="I37">
        <f t="shared" si="1"/>
        <v>48</v>
      </c>
      <c r="J37">
        <f t="shared" si="2"/>
        <v>120</v>
      </c>
      <c r="L37">
        <f t="shared" si="10"/>
        <v>152</v>
      </c>
      <c r="M37">
        <f t="shared" si="11"/>
        <v>256</v>
      </c>
      <c r="N37">
        <f t="shared" si="12"/>
        <v>1640</v>
      </c>
      <c r="P37" t="str">
        <f t="shared" si="3"/>
        <v/>
      </c>
      <c r="R37">
        <f t="shared" si="4"/>
        <v>1.296</v>
      </c>
      <c r="S37" s="10">
        <f t="shared" si="5"/>
        <v>2.16</v>
      </c>
      <c r="T37" s="10">
        <f t="shared" si="6"/>
        <v>2.88</v>
      </c>
    </row>
    <row r="38" spans="1:20">
      <c r="A38" s="2">
        <v>44841</v>
      </c>
      <c r="B38" s="5">
        <v>1</v>
      </c>
      <c r="D38">
        <f t="shared" si="7"/>
        <v>1000</v>
      </c>
      <c r="E38">
        <f t="shared" si="8"/>
        <v>2800</v>
      </c>
      <c r="F38">
        <f t="shared" si="9"/>
        <v>8000</v>
      </c>
      <c r="H38">
        <f t="shared" si="0"/>
        <v>8</v>
      </c>
      <c r="I38">
        <f t="shared" si="1"/>
        <v>24</v>
      </c>
      <c r="J38">
        <f t="shared" si="2"/>
        <v>60</v>
      </c>
      <c r="L38">
        <f t="shared" si="10"/>
        <v>144</v>
      </c>
      <c r="M38">
        <f t="shared" si="11"/>
        <v>232</v>
      </c>
      <c r="N38">
        <f t="shared" si="12"/>
        <v>1580</v>
      </c>
      <c r="P38" t="str">
        <f t="shared" si="3"/>
        <v/>
      </c>
      <c r="R38">
        <f t="shared" si="4"/>
        <v>0.64800000000000002</v>
      </c>
      <c r="S38" s="10">
        <f t="shared" si="5"/>
        <v>1.08</v>
      </c>
      <c r="T38" s="10">
        <f t="shared" si="6"/>
        <v>1.44</v>
      </c>
    </row>
    <row r="39" spans="1:20">
      <c r="A39" s="2">
        <v>44842</v>
      </c>
      <c r="B39" s="5">
        <v>1</v>
      </c>
      <c r="D39">
        <f t="shared" si="7"/>
        <v>1000</v>
      </c>
      <c r="E39">
        <f t="shared" si="8"/>
        <v>2800</v>
      </c>
      <c r="F39">
        <f t="shared" si="9"/>
        <v>8000</v>
      </c>
      <c r="H39">
        <f t="shared" si="0"/>
        <v>8</v>
      </c>
      <c r="I39">
        <f t="shared" si="1"/>
        <v>24</v>
      </c>
      <c r="J39">
        <f t="shared" si="2"/>
        <v>60</v>
      </c>
      <c r="L39">
        <f t="shared" si="10"/>
        <v>136</v>
      </c>
      <c r="M39">
        <f t="shared" si="11"/>
        <v>208</v>
      </c>
      <c r="N39">
        <f t="shared" si="12"/>
        <v>1520</v>
      </c>
      <c r="P39" t="str">
        <f t="shared" si="3"/>
        <v/>
      </c>
      <c r="R39">
        <f t="shared" si="4"/>
        <v>0.64800000000000002</v>
      </c>
      <c r="S39" s="10">
        <f t="shared" si="5"/>
        <v>1.08</v>
      </c>
      <c r="T39" s="10">
        <f t="shared" si="6"/>
        <v>1.44</v>
      </c>
    </row>
    <row r="40" spans="1:20">
      <c r="A40" s="2">
        <v>44843</v>
      </c>
      <c r="B40" s="5">
        <v>0</v>
      </c>
      <c r="D40">
        <f t="shared" si="7"/>
        <v>1000</v>
      </c>
      <c r="E40">
        <f t="shared" si="8"/>
        <v>2800</v>
      </c>
      <c r="F40">
        <f t="shared" si="9"/>
        <v>8000</v>
      </c>
      <c r="H40">
        <f t="shared" si="0"/>
        <v>0</v>
      </c>
      <c r="I40">
        <f t="shared" si="1"/>
        <v>0</v>
      </c>
      <c r="J40">
        <f t="shared" si="2"/>
        <v>0</v>
      </c>
      <c r="L40">
        <f t="shared" si="10"/>
        <v>136</v>
      </c>
      <c r="M40">
        <f t="shared" si="11"/>
        <v>208</v>
      </c>
      <c r="N40">
        <f t="shared" si="12"/>
        <v>1520</v>
      </c>
      <c r="P40" t="str">
        <f t="shared" si="3"/>
        <v/>
      </c>
      <c r="R40">
        <f t="shared" si="4"/>
        <v>0</v>
      </c>
      <c r="S40" s="10">
        <f t="shared" si="5"/>
        <v>0</v>
      </c>
      <c r="T40" s="10">
        <f t="shared" si="6"/>
        <v>0</v>
      </c>
    </row>
    <row r="41" spans="1:20">
      <c r="A41" s="2">
        <v>44844</v>
      </c>
      <c r="B41" s="5">
        <v>4</v>
      </c>
      <c r="D41">
        <f t="shared" si="7"/>
        <v>1000</v>
      </c>
      <c r="E41">
        <f t="shared" si="8"/>
        <v>2800</v>
      </c>
      <c r="F41">
        <f t="shared" si="9"/>
        <v>8000</v>
      </c>
      <c r="H41">
        <f t="shared" si="0"/>
        <v>32</v>
      </c>
      <c r="I41">
        <f t="shared" si="1"/>
        <v>96</v>
      </c>
      <c r="J41">
        <f t="shared" si="2"/>
        <v>240</v>
      </c>
      <c r="L41">
        <f t="shared" si="10"/>
        <v>104</v>
      </c>
      <c r="M41">
        <f t="shared" si="11"/>
        <v>112</v>
      </c>
      <c r="N41">
        <f t="shared" si="12"/>
        <v>1280</v>
      </c>
      <c r="P41" t="str">
        <f t="shared" si="3"/>
        <v/>
      </c>
      <c r="R41">
        <f t="shared" si="4"/>
        <v>2.5920000000000001</v>
      </c>
      <c r="S41" s="10">
        <f t="shared" si="5"/>
        <v>4.32</v>
      </c>
      <c r="T41" s="10">
        <f t="shared" si="6"/>
        <v>5.76</v>
      </c>
    </row>
    <row r="42" spans="1:20">
      <c r="A42" s="2">
        <v>44845</v>
      </c>
      <c r="B42" s="5">
        <v>2</v>
      </c>
      <c r="D42">
        <f t="shared" si="7"/>
        <v>1000</v>
      </c>
      <c r="E42">
        <f t="shared" si="8"/>
        <v>2800</v>
      </c>
      <c r="F42">
        <f t="shared" si="9"/>
        <v>8000</v>
      </c>
      <c r="H42">
        <f t="shared" si="0"/>
        <v>16</v>
      </c>
      <c r="I42">
        <f t="shared" si="1"/>
        <v>48</v>
      </c>
      <c r="J42">
        <f t="shared" si="2"/>
        <v>120</v>
      </c>
      <c r="L42">
        <f t="shared" si="10"/>
        <v>88</v>
      </c>
      <c r="M42">
        <f t="shared" si="11"/>
        <v>64</v>
      </c>
      <c r="N42">
        <f t="shared" si="12"/>
        <v>1160</v>
      </c>
      <c r="P42" t="str">
        <f t="shared" si="3"/>
        <v/>
      </c>
      <c r="R42">
        <f t="shared" si="4"/>
        <v>1.296</v>
      </c>
      <c r="S42" s="10">
        <f t="shared" si="5"/>
        <v>2.16</v>
      </c>
      <c r="T42" s="10">
        <f t="shared" si="6"/>
        <v>2.88</v>
      </c>
    </row>
    <row r="43" spans="1:20">
      <c r="A43" s="2">
        <v>44846</v>
      </c>
      <c r="B43" s="5">
        <v>3</v>
      </c>
      <c r="D43">
        <f t="shared" si="7"/>
        <v>1000</v>
      </c>
      <c r="E43">
        <f t="shared" si="8"/>
        <v>2800</v>
      </c>
      <c r="F43">
        <f t="shared" si="9"/>
        <v>8000</v>
      </c>
      <c r="H43">
        <f t="shared" si="0"/>
        <v>24</v>
      </c>
      <c r="I43">
        <f t="shared" si="1"/>
        <v>72</v>
      </c>
      <c r="J43">
        <f t="shared" si="2"/>
        <v>180</v>
      </c>
      <c r="L43">
        <f t="shared" si="10"/>
        <v>64</v>
      </c>
      <c r="M43">
        <f t="shared" si="11"/>
        <v>-8</v>
      </c>
      <c r="N43">
        <f t="shared" si="12"/>
        <v>980</v>
      </c>
      <c r="P43" t="str">
        <f t="shared" si="3"/>
        <v>Odrzuć</v>
      </c>
      <c r="R43">
        <f t="shared" si="4"/>
        <v>0</v>
      </c>
      <c r="S43" s="10">
        <f t="shared" si="5"/>
        <v>0</v>
      </c>
      <c r="T43" s="10">
        <f t="shared" si="6"/>
        <v>0</v>
      </c>
    </row>
    <row r="44" spans="1:20">
      <c r="A44" s="2">
        <v>44847</v>
      </c>
      <c r="B44" s="5">
        <v>1</v>
      </c>
      <c r="D44">
        <f t="shared" si="7"/>
        <v>1000</v>
      </c>
      <c r="E44">
        <f t="shared" si="8"/>
        <v>2800</v>
      </c>
      <c r="F44">
        <f t="shared" si="9"/>
        <v>8000</v>
      </c>
      <c r="H44">
        <f t="shared" si="0"/>
        <v>8</v>
      </c>
      <c r="I44">
        <f t="shared" si="1"/>
        <v>24</v>
      </c>
      <c r="J44">
        <f t="shared" si="2"/>
        <v>60</v>
      </c>
      <c r="L44">
        <f t="shared" si="10"/>
        <v>56</v>
      </c>
      <c r="M44">
        <f t="shared" si="11"/>
        <v>-32</v>
      </c>
      <c r="N44">
        <f t="shared" si="12"/>
        <v>920</v>
      </c>
      <c r="P44" t="str">
        <f t="shared" si="3"/>
        <v>Odrzuć</v>
      </c>
      <c r="R44">
        <f t="shared" si="4"/>
        <v>0</v>
      </c>
      <c r="S44" s="10">
        <f t="shared" si="5"/>
        <v>0</v>
      </c>
      <c r="T44" s="10">
        <f t="shared" si="6"/>
        <v>0</v>
      </c>
    </row>
    <row r="45" spans="1:20">
      <c r="A45" s="2">
        <v>44848</v>
      </c>
      <c r="B45" s="5">
        <v>2</v>
      </c>
      <c r="D45">
        <f t="shared" si="7"/>
        <v>1000</v>
      </c>
      <c r="E45">
        <f t="shared" si="8"/>
        <v>2800</v>
      </c>
      <c r="F45">
        <f t="shared" si="9"/>
        <v>8000</v>
      </c>
      <c r="H45">
        <f t="shared" si="0"/>
        <v>16</v>
      </c>
      <c r="I45">
        <f t="shared" si="1"/>
        <v>48</v>
      </c>
      <c r="J45">
        <f t="shared" si="2"/>
        <v>120</v>
      </c>
      <c r="L45">
        <f t="shared" si="10"/>
        <v>40</v>
      </c>
      <c r="M45">
        <f t="shared" si="11"/>
        <v>-80</v>
      </c>
      <c r="N45">
        <f t="shared" si="12"/>
        <v>800</v>
      </c>
      <c r="P45" t="str">
        <f t="shared" si="3"/>
        <v>Odrzuć</v>
      </c>
      <c r="R45">
        <f t="shared" si="4"/>
        <v>0</v>
      </c>
      <c r="S45" s="10">
        <f t="shared" si="5"/>
        <v>0</v>
      </c>
      <c r="T45" s="10">
        <f t="shared" si="6"/>
        <v>0</v>
      </c>
    </row>
    <row r="46" spans="1:20">
      <c r="A46" s="2">
        <v>44849</v>
      </c>
      <c r="B46" s="5">
        <v>1</v>
      </c>
      <c r="D46">
        <f t="shared" si="7"/>
        <v>1000</v>
      </c>
      <c r="E46">
        <f t="shared" si="8"/>
        <v>2800</v>
      </c>
      <c r="F46">
        <f t="shared" si="9"/>
        <v>8000</v>
      </c>
      <c r="H46">
        <f t="shared" si="0"/>
        <v>8</v>
      </c>
      <c r="I46">
        <f t="shared" si="1"/>
        <v>24</v>
      </c>
      <c r="J46">
        <f t="shared" si="2"/>
        <v>60</v>
      </c>
      <c r="L46">
        <f t="shared" si="10"/>
        <v>32</v>
      </c>
      <c r="M46">
        <f t="shared" si="11"/>
        <v>-104</v>
      </c>
      <c r="N46">
        <f t="shared" si="12"/>
        <v>740</v>
      </c>
      <c r="P46" t="str">
        <f t="shared" si="3"/>
        <v>Odrzuć</v>
      </c>
      <c r="R46">
        <f t="shared" si="4"/>
        <v>0</v>
      </c>
      <c r="S46" s="10">
        <f t="shared" si="5"/>
        <v>0</v>
      </c>
      <c r="T46" s="10">
        <f t="shared" si="6"/>
        <v>0</v>
      </c>
    </row>
    <row r="47" spans="1:20">
      <c r="A47" s="2">
        <v>44850</v>
      </c>
      <c r="B47" s="5">
        <v>0</v>
      </c>
      <c r="D47">
        <f t="shared" si="7"/>
        <v>1000</v>
      </c>
      <c r="E47">
        <f t="shared" si="8"/>
        <v>2800</v>
      </c>
      <c r="F47">
        <f t="shared" si="9"/>
        <v>8000</v>
      </c>
      <c r="H47">
        <f t="shared" si="0"/>
        <v>0</v>
      </c>
      <c r="I47">
        <f t="shared" si="1"/>
        <v>0</v>
      </c>
      <c r="J47">
        <f t="shared" si="2"/>
        <v>0</v>
      </c>
      <c r="L47">
        <f t="shared" si="10"/>
        <v>32</v>
      </c>
      <c r="M47">
        <f t="shared" si="11"/>
        <v>-104</v>
      </c>
      <c r="N47">
        <f t="shared" si="12"/>
        <v>740</v>
      </c>
      <c r="P47" t="str">
        <f t="shared" si="3"/>
        <v>Odrzuć</v>
      </c>
      <c r="R47">
        <f t="shared" si="4"/>
        <v>0</v>
      </c>
      <c r="S47" s="10">
        <f t="shared" si="5"/>
        <v>0</v>
      </c>
      <c r="T47" s="10">
        <f t="shared" si="6"/>
        <v>0</v>
      </c>
    </row>
    <row r="48" spans="1:20">
      <c r="A48" s="2">
        <v>44851</v>
      </c>
      <c r="B48" s="5">
        <v>3</v>
      </c>
      <c r="D48">
        <f t="shared" si="7"/>
        <v>1000</v>
      </c>
      <c r="E48">
        <f t="shared" si="8"/>
        <v>2800</v>
      </c>
      <c r="F48">
        <f t="shared" si="9"/>
        <v>8000</v>
      </c>
      <c r="H48">
        <f t="shared" si="0"/>
        <v>24</v>
      </c>
      <c r="I48">
        <f t="shared" si="1"/>
        <v>72</v>
      </c>
      <c r="J48">
        <f t="shared" si="2"/>
        <v>180</v>
      </c>
      <c r="L48">
        <f t="shared" si="10"/>
        <v>8</v>
      </c>
      <c r="M48">
        <f t="shared" si="11"/>
        <v>-176</v>
      </c>
      <c r="N48">
        <f t="shared" si="12"/>
        <v>560</v>
      </c>
      <c r="P48" t="str">
        <f t="shared" si="3"/>
        <v>Odrzuć</v>
      </c>
      <c r="R48">
        <f t="shared" si="4"/>
        <v>0</v>
      </c>
      <c r="S48" s="10">
        <f t="shared" si="5"/>
        <v>0</v>
      </c>
      <c r="T48" s="10">
        <f t="shared" si="6"/>
        <v>0</v>
      </c>
    </row>
    <row r="49" spans="1:20">
      <c r="A49" s="2">
        <v>44852</v>
      </c>
      <c r="B49" s="5">
        <v>1</v>
      </c>
      <c r="D49">
        <f t="shared" si="7"/>
        <v>1000</v>
      </c>
      <c r="E49">
        <f t="shared" si="8"/>
        <v>2800</v>
      </c>
      <c r="F49">
        <f t="shared" si="9"/>
        <v>8000</v>
      </c>
      <c r="H49">
        <f t="shared" si="0"/>
        <v>8</v>
      </c>
      <c r="I49">
        <f t="shared" si="1"/>
        <v>24</v>
      </c>
      <c r="J49">
        <f t="shared" si="2"/>
        <v>60</v>
      </c>
      <c r="L49">
        <f t="shared" si="10"/>
        <v>0</v>
      </c>
      <c r="M49">
        <f t="shared" si="11"/>
        <v>-200</v>
      </c>
      <c r="N49">
        <f t="shared" si="12"/>
        <v>500</v>
      </c>
      <c r="P49" t="str">
        <f t="shared" si="3"/>
        <v>Odrzuć</v>
      </c>
      <c r="R49">
        <f t="shared" si="4"/>
        <v>0</v>
      </c>
      <c r="S49" s="10">
        <f t="shared" si="5"/>
        <v>0</v>
      </c>
      <c r="T49" s="10">
        <f t="shared" si="6"/>
        <v>0</v>
      </c>
    </row>
    <row r="50" spans="1:20">
      <c r="A50" s="2">
        <v>44853</v>
      </c>
      <c r="B50" s="5">
        <v>2</v>
      </c>
      <c r="D50">
        <f t="shared" si="7"/>
        <v>1000</v>
      </c>
      <c r="E50">
        <f t="shared" si="8"/>
        <v>2800</v>
      </c>
      <c r="F50">
        <f t="shared" si="9"/>
        <v>8000</v>
      </c>
      <c r="H50">
        <f t="shared" si="0"/>
        <v>16</v>
      </c>
      <c r="I50">
        <f t="shared" si="1"/>
        <v>48</v>
      </c>
      <c r="J50">
        <f t="shared" si="2"/>
        <v>120</v>
      </c>
      <c r="L50">
        <f t="shared" si="10"/>
        <v>-16</v>
      </c>
      <c r="M50">
        <f t="shared" si="11"/>
        <v>-248</v>
      </c>
      <c r="N50">
        <f t="shared" si="12"/>
        <v>380</v>
      </c>
      <c r="P50" t="str">
        <f t="shared" si="3"/>
        <v>Odrzuć</v>
      </c>
      <c r="R50">
        <f t="shared" si="4"/>
        <v>0</v>
      </c>
      <c r="S50" s="10">
        <f t="shared" si="5"/>
        <v>0</v>
      </c>
      <c r="T50" s="10">
        <f t="shared" si="6"/>
        <v>0</v>
      </c>
    </row>
    <row r="51" spans="1:20">
      <c r="A51" s="2">
        <v>44854</v>
      </c>
      <c r="B51" s="5">
        <v>4</v>
      </c>
      <c r="D51">
        <f t="shared" si="7"/>
        <v>1500</v>
      </c>
      <c r="E51">
        <f t="shared" si="8"/>
        <v>4200</v>
      </c>
      <c r="F51">
        <f t="shared" si="9"/>
        <v>12000</v>
      </c>
      <c r="H51">
        <f t="shared" si="0"/>
        <v>32</v>
      </c>
      <c r="I51">
        <f t="shared" si="1"/>
        <v>96</v>
      </c>
      <c r="J51">
        <f t="shared" si="2"/>
        <v>240</v>
      </c>
      <c r="L51">
        <f t="shared" si="10"/>
        <v>452</v>
      </c>
      <c r="M51">
        <f t="shared" si="11"/>
        <v>1056</v>
      </c>
      <c r="N51">
        <f t="shared" si="12"/>
        <v>4140</v>
      </c>
      <c r="P51" t="str">
        <f t="shared" si="3"/>
        <v/>
      </c>
      <c r="R51">
        <f t="shared" si="4"/>
        <v>2.5920000000000001</v>
      </c>
      <c r="S51" s="10">
        <f t="shared" si="5"/>
        <v>4.32</v>
      </c>
      <c r="T51" s="10">
        <f t="shared" si="6"/>
        <v>5.76</v>
      </c>
    </row>
    <row r="52" spans="1:20">
      <c r="A52" s="2">
        <v>44855</v>
      </c>
      <c r="B52" s="5">
        <v>3</v>
      </c>
      <c r="D52">
        <f t="shared" si="7"/>
        <v>1500</v>
      </c>
      <c r="E52">
        <f t="shared" si="8"/>
        <v>4200</v>
      </c>
      <c r="F52">
        <f t="shared" si="9"/>
        <v>12000</v>
      </c>
      <c r="H52">
        <f t="shared" si="0"/>
        <v>24</v>
      </c>
      <c r="I52">
        <f t="shared" si="1"/>
        <v>72</v>
      </c>
      <c r="J52">
        <f t="shared" si="2"/>
        <v>180</v>
      </c>
      <c r="L52">
        <f t="shared" si="10"/>
        <v>428</v>
      </c>
      <c r="M52">
        <f t="shared" si="11"/>
        <v>984</v>
      </c>
      <c r="N52">
        <f t="shared" si="12"/>
        <v>3960</v>
      </c>
      <c r="P52" t="str">
        <f t="shared" si="3"/>
        <v/>
      </c>
      <c r="R52">
        <f t="shared" si="4"/>
        <v>1.944</v>
      </c>
      <c r="S52" s="10">
        <f t="shared" si="5"/>
        <v>3.24</v>
      </c>
      <c r="T52" s="10">
        <f t="shared" si="6"/>
        <v>4.32</v>
      </c>
    </row>
    <row r="53" spans="1:20">
      <c r="A53" s="2">
        <v>44856</v>
      </c>
      <c r="B53" s="5">
        <v>1</v>
      </c>
      <c r="D53">
        <f t="shared" si="7"/>
        <v>1500</v>
      </c>
      <c r="E53">
        <f t="shared" si="8"/>
        <v>4200</v>
      </c>
      <c r="F53">
        <f t="shared" si="9"/>
        <v>12000</v>
      </c>
      <c r="H53">
        <f t="shared" si="0"/>
        <v>8</v>
      </c>
      <c r="I53">
        <f t="shared" si="1"/>
        <v>24</v>
      </c>
      <c r="J53">
        <f t="shared" si="2"/>
        <v>60</v>
      </c>
      <c r="L53">
        <f t="shared" si="10"/>
        <v>420</v>
      </c>
      <c r="M53">
        <f t="shared" si="11"/>
        <v>960</v>
      </c>
      <c r="N53">
        <f t="shared" si="12"/>
        <v>3900</v>
      </c>
      <c r="P53" t="str">
        <f t="shared" si="3"/>
        <v/>
      </c>
      <c r="R53">
        <f t="shared" si="4"/>
        <v>0.64800000000000002</v>
      </c>
      <c r="S53" s="10">
        <f t="shared" si="5"/>
        <v>1.08</v>
      </c>
      <c r="T53" s="10">
        <f t="shared" si="6"/>
        <v>1.44</v>
      </c>
    </row>
    <row r="54" spans="1:20">
      <c r="A54" s="2">
        <v>44857</v>
      </c>
      <c r="B54" s="5">
        <v>0</v>
      </c>
      <c r="D54">
        <f t="shared" si="7"/>
        <v>1500</v>
      </c>
      <c r="E54">
        <f t="shared" si="8"/>
        <v>4200</v>
      </c>
      <c r="F54">
        <f t="shared" si="9"/>
        <v>12000</v>
      </c>
      <c r="H54">
        <f t="shared" si="0"/>
        <v>0</v>
      </c>
      <c r="I54">
        <f t="shared" si="1"/>
        <v>0</v>
      </c>
      <c r="J54">
        <f t="shared" si="2"/>
        <v>0</v>
      </c>
      <c r="L54">
        <f t="shared" si="10"/>
        <v>420</v>
      </c>
      <c r="M54">
        <f t="shared" si="11"/>
        <v>960</v>
      </c>
      <c r="N54">
        <f t="shared" si="12"/>
        <v>3900</v>
      </c>
      <c r="P54" t="str">
        <f t="shared" si="3"/>
        <v/>
      </c>
      <c r="R54">
        <f t="shared" si="4"/>
        <v>0</v>
      </c>
      <c r="S54" s="10">
        <f t="shared" si="5"/>
        <v>0</v>
      </c>
      <c r="T54" s="10">
        <f t="shared" si="6"/>
        <v>0</v>
      </c>
    </row>
    <row r="55" spans="1:20">
      <c r="A55" s="2">
        <v>44858</v>
      </c>
      <c r="B55" s="5">
        <v>4</v>
      </c>
      <c r="D55">
        <f t="shared" si="7"/>
        <v>1500</v>
      </c>
      <c r="E55">
        <f t="shared" si="8"/>
        <v>4200</v>
      </c>
      <c r="F55">
        <f t="shared" si="9"/>
        <v>12000</v>
      </c>
      <c r="H55">
        <f t="shared" si="0"/>
        <v>32</v>
      </c>
      <c r="I55">
        <f t="shared" si="1"/>
        <v>96</v>
      </c>
      <c r="J55">
        <f t="shared" si="2"/>
        <v>240</v>
      </c>
      <c r="L55">
        <f t="shared" si="10"/>
        <v>388</v>
      </c>
      <c r="M55">
        <f t="shared" si="11"/>
        <v>864</v>
      </c>
      <c r="N55">
        <f t="shared" si="12"/>
        <v>3660</v>
      </c>
      <c r="P55" t="str">
        <f t="shared" si="3"/>
        <v/>
      </c>
      <c r="R55">
        <f t="shared" si="4"/>
        <v>2.5920000000000001</v>
      </c>
      <c r="S55" s="10">
        <f t="shared" si="5"/>
        <v>4.32</v>
      </c>
      <c r="T55" s="10">
        <f t="shared" si="6"/>
        <v>5.76</v>
      </c>
    </row>
    <row r="56" spans="1:20">
      <c r="A56" s="2">
        <v>44859</v>
      </c>
      <c r="B56" s="5">
        <v>3</v>
      </c>
      <c r="D56">
        <f t="shared" si="7"/>
        <v>1500</v>
      </c>
      <c r="E56">
        <f t="shared" si="8"/>
        <v>4200</v>
      </c>
      <c r="F56">
        <f t="shared" si="9"/>
        <v>12000</v>
      </c>
      <c r="H56">
        <f t="shared" si="0"/>
        <v>24</v>
      </c>
      <c r="I56">
        <f t="shared" si="1"/>
        <v>72</v>
      </c>
      <c r="J56">
        <f t="shared" si="2"/>
        <v>180</v>
      </c>
      <c r="L56">
        <f t="shared" si="10"/>
        <v>364</v>
      </c>
      <c r="M56">
        <f t="shared" si="11"/>
        <v>792</v>
      </c>
      <c r="N56">
        <f t="shared" si="12"/>
        <v>3480</v>
      </c>
      <c r="P56" t="str">
        <f t="shared" si="3"/>
        <v/>
      </c>
      <c r="R56">
        <f t="shared" si="4"/>
        <v>1.944</v>
      </c>
      <c r="S56" s="10">
        <f t="shared" si="5"/>
        <v>3.24</v>
      </c>
      <c r="T56" s="10">
        <f t="shared" si="6"/>
        <v>4.32</v>
      </c>
    </row>
    <row r="57" spans="1:20">
      <c r="A57" s="2">
        <v>44860</v>
      </c>
      <c r="B57" s="5">
        <v>2</v>
      </c>
      <c r="D57">
        <f t="shared" si="7"/>
        <v>1500</v>
      </c>
      <c r="E57">
        <f t="shared" si="8"/>
        <v>4200</v>
      </c>
      <c r="F57">
        <f t="shared" si="9"/>
        <v>12000</v>
      </c>
      <c r="H57">
        <f t="shared" si="0"/>
        <v>16</v>
      </c>
      <c r="I57">
        <f t="shared" si="1"/>
        <v>48</v>
      </c>
      <c r="J57">
        <f t="shared" si="2"/>
        <v>120</v>
      </c>
      <c r="L57">
        <f t="shared" si="10"/>
        <v>348</v>
      </c>
      <c r="M57">
        <f t="shared" si="11"/>
        <v>744</v>
      </c>
      <c r="N57">
        <f t="shared" si="12"/>
        <v>3360</v>
      </c>
      <c r="P57" t="str">
        <f t="shared" si="3"/>
        <v/>
      </c>
      <c r="R57">
        <f t="shared" si="4"/>
        <v>1.296</v>
      </c>
      <c r="S57" s="10">
        <f t="shared" si="5"/>
        <v>2.16</v>
      </c>
      <c r="T57" s="10">
        <f t="shared" si="6"/>
        <v>2.88</v>
      </c>
    </row>
    <row r="58" spans="1:20">
      <c r="A58" s="2">
        <v>44861</v>
      </c>
      <c r="B58" s="5">
        <v>1</v>
      </c>
      <c r="D58">
        <f t="shared" si="7"/>
        <v>1500</v>
      </c>
      <c r="E58">
        <f t="shared" si="8"/>
        <v>4200</v>
      </c>
      <c r="F58">
        <f t="shared" si="9"/>
        <v>12000</v>
      </c>
      <c r="H58">
        <f t="shared" si="0"/>
        <v>8</v>
      </c>
      <c r="I58">
        <f t="shared" si="1"/>
        <v>24</v>
      </c>
      <c r="J58">
        <f t="shared" si="2"/>
        <v>60</v>
      </c>
      <c r="L58">
        <f t="shared" si="10"/>
        <v>340</v>
      </c>
      <c r="M58">
        <f t="shared" si="11"/>
        <v>720</v>
      </c>
      <c r="N58">
        <f t="shared" si="12"/>
        <v>3300</v>
      </c>
      <c r="P58" t="str">
        <f t="shared" si="3"/>
        <v/>
      </c>
      <c r="R58">
        <f t="shared" si="4"/>
        <v>0.64800000000000002</v>
      </c>
      <c r="S58" s="10">
        <f t="shared" si="5"/>
        <v>1.08</v>
      </c>
      <c r="T58" s="10">
        <f t="shared" si="6"/>
        <v>1.44</v>
      </c>
    </row>
    <row r="59" spans="1:20">
      <c r="A59" s="2">
        <v>44862</v>
      </c>
      <c r="B59" s="5">
        <v>1</v>
      </c>
      <c r="D59">
        <f t="shared" si="7"/>
        <v>1500</v>
      </c>
      <c r="E59">
        <f t="shared" si="8"/>
        <v>4200</v>
      </c>
      <c r="F59">
        <f t="shared" si="9"/>
        <v>12000</v>
      </c>
      <c r="H59">
        <f t="shared" si="0"/>
        <v>8</v>
      </c>
      <c r="I59">
        <f t="shared" si="1"/>
        <v>24</v>
      </c>
      <c r="J59">
        <f t="shared" si="2"/>
        <v>60</v>
      </c>
      <c r="L59">
        <f t="shared" si="10"/>
        <v>332</v>
      </c>
      <c r="M59">
        <f t="shared" si="11"/>
        <v>696</v>
      </c>
      <c r="N59">
        <f t="shared" si="12"/>
        <v>3240</v>
      </c>
      <c r="P59" t="str">
        <f t="shared" si="3"/>
        <v/>
      </c>
      <c r="R59">
        <f t="shared" si="4"/>
        <v>0.64800000000000002</v>
      </c>
      <c r="S59" s="10">
        <f t="shared" si="5"/>
        <v>1.08</v>
      </c>
      <c r="T59" s="10">
        <f t="shared" si="6"/>
        <v>1.44</v>
      </c>
    </row>
    <row r="60" spans="1:20">
      <c r="A60" s="2">
        <v>44863</v>
      </c>
      <c r="B60" s="5">
        <v>3</v>
      </c>
      <c r="D60">
        <f t="shared" si="7"/>
        <v>1500</v>
      </c>
      <c r="E60">
        <f t="shared" si="8"/>
        <v>4200</v>
      </c>
      <c r="F60">
        <f t="shared" si="9"/>
        <v>12000</v>
      </c>
      <c r="H60">
        <f t="shared" si="0"/>
        <v>24</v>
      </c>
      <c r="I60">
        <f t="shared" si="1"/>
        <v>72</v>
      </c>
      <c r="J60">
        <f t="shared" si="2"/>
        <v>180</v>
      </c>
      <c r="L60">
        <f t="shared" si="10"/>
        <v>308</v>
      </c>
      <c r="M60">
        <f t="shared" si="11"/>
        <v>624</v>
      </c>
      <c r="N60">
        <f t="shared" si="12"/>
        <v>3060</v>
      </c>
      <c r="P60" t="str">
        <f t="shared" si="3"/>
        <v/>
      </c>
      <c r="R60">
        <f t="shared" si="4"/>
        <v>1.944</v>
      </c>
      <c r="S60" s="10">
        <f t="shared" si="5"/>
        <v>3.24</v>
      </c>
      <c r="T60" s="10">
        <f t="shared" si="6"/>
        <v>4.32</v>
      </c>
    </row>
    <row r="61" spans="1:20">
      <c r="A61" s="2">
        <v>44864</v>
      </c>
      <c r="B61" s="5">
        <v>0</v>
      </c>
      <c r="D61">
        <f t="shared" si="7"/>
        <v>1500</v>
      </c>
      <c r="E61">
        <f t="shared" si="8"/>
        <v>4200</v>
      </c>
      <c r="F61">
        <f t="shared" si="9"/>
        <v>12000</v>
      </c>
      <c r="H61">
        <f t="shared" si="0"/>
        <v>0</v>
      </c>
      <c r="I61">
        <f t="shared" si="1"/>
        <v>0</v>
      </c>
      <c r="J61">
        <f t="shared" si="2"/>
        <v>0</v>
      </c>
      <c r="L61">
        <f t="shared" si="10"/>
        <v>308</v>
      </c>
      <c r="M61">
        <f t="shared" si="11"/>
        <v>624</v>
      </c>
      <c r="N61">
        <f t="shared" si="12"/>
        <v>3060</v>
      </c>
      <c r="P61" t="str">
        <f t="shared" si="3"/>
        <v/>
      </c>
      <c r="R61">
        <f t="shared" si="4"/>
        <v>0</v>
      </c>
      <c r="S61" s="10">
        <f t="shared" si="5"/>
        <v>0</v>
      </c>
      <c r="T61" s="10">
        <f t="shared" si="6"/>
        <v>0</v>
      </c>
    </row>
    <row r="62" spans="1:20">
      <c r="A62" s="2">
        <v>44865</v>
      </c>
      <c r="B62" s="5">
        <v>2</v>
      </c>
      <c r="D62">
        <f t="shared" si="7"/>
        <v>1500</v>
      </c>
      <c r="E62">
        <f t="shared" si="8"/>
        <v>4200</v>
      </c>
      <c r="F62">
        <f t="shared" si="9"/>
        <v>12000</v>
      </c>
      <c r="H62">
        <f t="shared" si="0"/>
        <v>16</v>
      </c>
      <c r="I62">
        <f t="shared" si="1"/>
        <v>48</v>
      </c>
      <c r="J62">
        <f t="shared" si="2"/>
        <v>120</v>
      </c>
      <c r="L62">
        <f t="shared" si="10"/>
        <v>292</v>
      </c>
      <c r="M62">
        <f t="shared" si="11"/>
        <v>576</v>
      </c>
      <c r="N62">
        <f t="shared" si="12"/>
        <v>2940</v>
      </c>
      <c r="P62" t="str">
        <f t="shared" si="3"/>
        <v/>
      </c>
      <c r="R62">
        <f t="shared" si="4"/>
        <v>1.296</v>
      </c>
      <c r="S62" s="10">
        <f t="shared" si="5"/>
        <v>2.16</v>
      </c>
      <c r="T62" s="10">
        <f t="shared" si="6"/>
        <v>2.88</v>
      </c>
    </row>
    <row r="63" spans="1:20">
      <c r="A63" s="2">
        <v>44866</v>
      </c>
      <c r="B63" s="5">
        <v>4</v>
      </c>
      <c r="D63">
        <f t="shared" si="7"/>
        <v>1500</v>
      </c>
      <c r="E63">
        <f t="shared" si="8"/>
        <v>4200</v>
      </c>
      <c r="F63">
        <f t="shared" si="9"/>
        <v>12000</v>
      </c>
      <c r="H63">
        <f t="shared" si="0"/>
        <v>32</v>
      </c>
      <c r="I63">
        <f t="shared" si="1"/>
        <v>96</v>
      </c>
      <c r="J63">
        <f t="shared" si="2"/>
        <v>240</v>
      </c>
      <c r="L63">
        <f t="shared" si="10"/>
        <v>260</v>
      </c>
      <c r="M63">
        <f t="shared" si="11"/>
        <v>480</v>
      </c>
      <c r="N63">
        <f t="shared" si="12"/>
        <v>2700</v>
      </c>
      <c r="P63" t="str">
        <f t="shared" si="3"/>
        <v/>
      </c>
      <c r="R63">
        <f t="shared" si="4"/>
        <v>2.5920000000000001</v>
      </c>
      <c r="S63" s="10">
        <f t="shared" si="5"/>
        <v>4.32</v>
      </c>
      <c r="T63" s="10">
        <f t="shared" si="6"/>
        <v>5.76</v>
      </c>
    </row>
    <row r="64" spans="1:20">
      <c r="A64" s="2">
        <v>44867</v>
      </c>
      <c r="B64" s="5">
        <v>1</v>
      </c>
      <c r="D64">
        <f t="shared" si="7"/>
        <v>1500</v>
      </c>
      <c r="E64">
        <f t="shared" si="8"/>
        <v>4200</v>
      </c>
      <c r="F64">
        <f t="shared" si="9"/>
        <v>12000</v>
      </c>
      <c r="H64">
        <f t="shared" si="0"/>
        <v>8</v>
      </c>
      <c r="I64">
        <f t="shared" si="1"/>
        <v>24</v>
      </c>
      <c r="J64">
        <f t="shared" si="2"/>
        <v>60</v>
      </c>
      <c r="L64">
        <f t="shared" si="10"/>
        <v>252</v>
      </c>
      <c r="M64">
        <f t="shared" si="11"/>
        <v>456</v>
      </c>
      <c r="N64">
        <f t="shared" si="12"/>
        <v>2640</v>
      </c>
      <c r="P64" t="str">
        <f t="shared" si="3"/>
        <v/>
      </c>
      <c r="R64">
        <f t="shared" si="4"/>
        <v>0.64800000000000002</v>
      </c>
      <c r="S64" s="10">
        <f t="shared" si="5"/>
        <v>1.08</v>
      </c>
      <c r="T64" s="10">
        <f t="shared" si="6"/>
        <v>1.44</v>
      </c>
    </row>
    <row r="65" spans="1:20">
      <c r="A65" s="2">
        <v>44868</v>
      </c>
      <c r="B65" s="5">
        <v>2</v>
      </c>
      <c r="D65">
        <f t="shared" si="7"/>
        <v>1500</v>
      </c>
      <c r="E65">
        <f t="shared" si="8"/>
        <v>4200</v>
      </c>
      <c r="F65">
        <f t="shared" si="9"/>
        <v>12000</v>
      </c>
      <c r="H65">
        <f t="shared" si="0"/>
        <v>16</v>
      </c>
      <c r="I65">
        <f t="shared" si="1"/>
        <v>48</v>
      </c>
      <c r="J65">
        <f t="shared" si="2"/>
        <v>120</v>
      </c>
      <c r="L65">
        <f t="shared" si="10"/>
        <v>236</v>
      </c>
      <c r="M65">
        <f t="shared" si="11"/>
        <v>408</v>
      </c>
      <c r="N65">
        <f t="shared" si="12"/>
        <v>2520</v>
      </c>
      <c r="P65" t="str">
        <f t="shared" si="3"/>
        <v/>
      </c>
      <c r="R65">
        <f t="shared" si="4"/>
        <v>1.296</v>
      </c>
      <c r="S65" s="10">
        <f t="shared" si="5"/>
        <v>2.16</v>
      </c>
      <c r="T65" s="10">
        <f t="shared" si="6"/>
        <v>2.88</v>
      </c>
    </row>
    <row r="66" spans="1:20">
      <c r="A66" s="2">
        <v>44869</v>
      </c>
      <c r="B66" s="5">
        <v>1</v>
      </c>
      <c r="D66">
        <f t="shared" si="7"/>
        <v>1500</v>
      </c>
      <c r="E66">
        <f t="shared" si="8"/>
        <v>4200</v>
      </c>
      <c r="F66">
        <f t="shared" si="9"/>
        <v>12000</v>
      </c>
      <c r="H66">
        <f t="shared" si="0"/>
        <v>8</v>
      </c>
      <c r="I66">
        <f t="shared" si="1"/>
        <v>24</v>
      </c>
      <c r="J66">
        <f t="shared" si="2"/>
        <v>60</v>
      </c>
      <c r="L66">
        <f t="shared" si="10"/>
        <v>228</v>
      </c>
      <c r="M66">
        <f t="shared" si="11"/>
        <v>384</v>
      </c>
      <c r="N66">
        <f t="shared" si="12"/>
        <v>2460</v>
      </c>
      <c r="P66" t="str">
        <f t="shared" si="3"/>
        <v/>
      </c>
      <c r="R66">
        <f t="shared" si="4"/>
        <v>0.64800000000000002</v>
      </c>
      <c r="S66" s="10">
        <f t="shared" si="5"/>
        <v>1.08</v>
      </c>
      <c r="T66" s="10">
        <f t="shared" si="6"/>
        <v>1.44</v>
      </c>
    </row>
    <row r="67" spans="1:20">
      <c r="A67" s="2">
        <v>44870</v>
      </c>
      <c r="B67" s="5">
        <v>3</v>
      </c>
      <c r="D67">
        <f t="shared" si="7"/>
        <v>1500</v>
      </c>
      <c r="E67">
        <f t="shared" si="8"/>
        <v>4200</v>
      </c>
      <c r="F67">
        <f t="shared" si="9"/>
        <v>12000</v>
      </c>
      <c r="H67">
        <f t="shared" ref="H67:H123" si="13">$B67*8</f>
        <v>24</v>
      </c>
      <c r="I67">
        <f t="shared" ref="I67:I123" si="14">$B67*24</f>
        <v>72</v>
      </c>
      <c r="J67">
        <f t="shared" ref="J67:J123" si="15">$B67*60</f>
        <v>180</v>
      </c>
      <c r="L67">
        <f t="shared" si="10"/>
        <v>204</v>
      </c>
      <c r="M67">
        <f t="shared" si="11"/>
        <v>312</v>
      </c>
      <c r="N67">
        <f t="shared" si="12"/>
        <v>2280</v>
      </c>
      <c r="P67" t="str">
        <f t="shared" ref="P67:P123" si="16">IF(OR(L67&lt;=0,M67&lt;=0,N67&lt;=0),"Odrzuć", "")</f>
        <v/>
      </c>
      <c r="R67">
        <f t="shared" ref="R67:R123" si="17">IF($P67&lt;&gt;"Odrzuć",H67*9*9/1000,0)</f>
        <v>1.944</v>
      </c>
      <c r="S67" s="10">
        <f t="shared" ref="S67:S123" si="18">IF($P67&lt;&gt;"Odrzuć",I67*9*5/1000,0)</f>
        <v>3.24</v>
      </c>
      <c r="T67" s="10">
        <f t="shared" ref="T67:T123" si="19">IF($P67&lt;&gt;"Odrzuć",J67*6*4/1000,0)</f>
        <v>4.32</v>
      </c>
    </row>
    <row r="68" spans="1:20">
      <c r="A68" s="2">
        <v>44871</v>
      </c>
      <c r="B68" s="5">
        <v>0</v>
      </c>
      <c r="D68">
        <f t="shared" ref="D68:D123" si="20">IF(DAY($A68)=20,D67+500,D67)</f>
        <v>1500</v>
      </c>
      <c r="E68">
        <f t="shared" ref="E68:E123" si="21">IF(DAY($A68)=20,E67+1400,E67)</f>
        <v>4200</v>
      </c>
      <c r="F68">
        <f t="shared" ref="F68:F123" si="22">IF(DAY($A68)=20,F67+4000,F67)</f>
        <v>12000</v>
      </c>
      <c r="H68">
        <f t="shared" si="13"/>
        <v>0</v>
      </c>
      <c r="I68">
        <f t="shared" si="14"/>
        <v>0</v>
      </c>
      <c r="J68">
        <f t="shared" si="15"/>
        <v>0</v>
      </c>
      <c r="L68">
        <f t="shared" ref="L68:L123" si="23">IF(DAY($A68)=20,L67-H68+500,L67-H68)</f>
        <v>204</v>
      </c>
      <c r="M68">
        <f t="shared" ref="M68:M123" si="24">IF(DAY($A68)=20,M67-I68+1400,M67-I68)</f>
        <v>312</v>
      </c>
      <c r="N68">
        <f t="shared" ref="N68:N123" si="25">IF(DAY($A68)=20,N67-J68+4000,N67-J68)</f>
        <v>2280</v>
      </c>
      <c r="P68" t="str">
        <f t="shared" si="16"/>
        <v/>
      </c>
      <c r="R68">
        <f t="shared" si="17"/>
        <v>0</v>
      </c>
      <c r="S68" s="10">
        <f t="shared" si="18"/>
        <v>0</v>
      </c>
      <c r="T68" s="10">
        <f t="shared" si="19"/>
        <v>0</v>
      </c>
    </row>
    <row r="69" spans="1:20">
      <c r="A69" s="2">
        <v>44872</v>
      </c>
      <c r="B69" s="5">
        <v>2</v>
      </c>
      <c r="D69">
        <f t="shared" si="20"/>
        <v>1500</v>
      </c>
      <c r="E69">
        <f t="shared" si="21"/>
        <v>4200</v>
      </c>
      <c r="F69">
        <f t="shared" si="22"/>
        <v>12000</v>
      </c>
      <c r="H69">
        <f t="shared" si="13"/>
        <v>16</v>
      </c>
      <c r="I69">
        <f t="shared" si="14"/>
        <v>48</v>
      </c>
      <c r="J69">
        <f t="shared" si="15"/>
        <v>120</v>
      </c>
      <c r="L69">
        <f t="shared" si="23"/>
        <v>188</v>
      </c>
      <c r="M69">
        <f t="shared" si="24"/>
        <v>264</v>
      </c>
      <c r="N69">
        <f t="shared" si="25"/>
        <v>2160</v>
      </c>
      <c r="P69" t="str">
        <f t="shared" si="16"/>
        <v/>
      </c>
      <c r="R69">
        <f t="shared" si="17"/>
        <v>1.296</v>
      </c>
      <c r="S69" s="10">
        <f t="shared" si="18"/>
        <v>2.16</v>
      </c>
      <c r="T69" s="10">
        <f t="shared" si="19"/>
        <v>2.88</v>
      </c>
    </row>
    <row r="70" spans="1:20">
      <c r="A70" s="2">
        <v>44873</v>
      </c>
      <c r="B70" s="5">
        <v>4</v>
      </c>
      <c r="D70">
        <f t="shared" si="20"/>
        <v>1500</v>
      </c>
      <c r="E70">
        <f t="shared" si="21"/>
        <v>4200</v>
      </c>
      <c r="F70">
        <f t="shared" si="22"/>
        <v>12000</v>
      </c>
      <c r="H70">
        <f t="shared" si="13"/>
        <v>32</v>
      </c>
      <c r="I70">
        <f t="shared" si="14"/>
        <v>96</v>
      </c>
      <c r="J70">
        <f t="shared" si="15"/>
        <v>240</v>
      </c>
      <c r="L70">
        <f t="shared" si="23"/>
        <v>156</v>
      </c>
      <c r="M70">
        <f t="shared" si="24"/>
        <v>168</v>
      </c>
      <c r="N70">
        <f t="shared" si="25"/>
        <v>1920</v>
      </c>
      <c r="P70" t="str">
        <f t="shared" si="16"/>
        <v/>
      </c>
      <c r="R70">
        <f t="shared" si="17"/>
        <v>2.5920000000000001</v>
      </c>
      <c r="S70" s="10">
        <f t="shared" si="18"/>
        <v>4.32</v>
      </c>
      <c r="T70" s="10">
        <f t="shared" si="19"/>
        <v>5.76</v>
      </c>
    </row>
    <row r="71" spans="1:20">
      <c r="A71" s="2">
        <v>44874</v>
      </c>
      <c r="B71" s="5">
        <v>3</v>
      </c>
      <c r="D71">
        <f t="shared" si="20"/>
        <v>1500</v>
      </c>
      <c r="E71">
        <f t="shared" si="21"/>
        <v>4200</v>
      </c>
      <c r="F71">
        <f t="shared" si="22"/>
        <v>12000</v>
      </c>
      <c r="H71">
        <f t="shared" si="13"/>
        <v>24</v>
      </c>
      <c r="I71">
        <f t="shared" si="14"/>
        <v>72</v>
      </c>
      <c r="J71">
        <f t="shared" si="15"/>
        <v>180</v>
      </c>
      <c r="L71">
        <f t="shared" si="23"/>
        <v>132</v>
      </c>
      <c r="M71">
        <f t="shared" si="24"/>
        <v>96</v>
      </c>
      <c r="N71">
        <f t="shared" si="25"/>
        <v>1740</v>
      </c>
      <c r="P71" t="str">
        <f t="shared" si="16"/>
        <v/>
      </c>
      <c r="R71">
        <f t="shared" si="17"/>
        <v>1.944</v>
      </c>
      <c r="S71" s="10">
        <f t="shared" si="18"/>
        <v>3.24</v>
      </c>
      <c r="T71" s="10">
        <f t="shared" si="19"/>
        <v>4.32</v>
      </c>
    </row>
    <row r="72" spans="1:20">
      <c r="A72" s="2">
        <v>44875</v>
      </c>
      <c r="B72" s="5">
        <v>4</v>
      </c>
      <c r="D72">
        <f t="shared" si="20"/>
        <v>1500</v>
      </c>
      <c r="E72">
        <f t="shared" si="21"/>
        <v>4200</v>
      </c>
      <c r="F72">
        <f t="shared" si="22"/>
        <v>12000</v>
      </c>
      <c r="H72">
        <f t="shared" si="13"/>
        <v>32</v>
      </c>
      <c r="I72">
        <f t="shared" si="14"/>
        <v>96</v>
      </c>
      <c r="J72">
        <f t="shared" si="15"/>
        <v>240</v>
      </c>
      <c r="L72">
        <f t="shared" si="23"/>
        <v>100</v>
      </c>
      <c r="M72">
        <f t="shared" si="24"/>
        <v>0</v>
      </c>
      <c r="N72">
        <f t="shared" si="25"/>
        <v>1500</v>
      </c>
      <c r="P72" t="str">
        <f t="shared" si="16"/>
        <v>Odrzuć</v>
      </c>
      <c r="R72">
        <f t="shared" si="17"/>
        <v>0</v>
      </c>
      <c r="S72" s="10">
        <f t="shared" si="18"/>
        <v>0</v>
      </c>
      <c r="T72" s="10">
        <f t="shared" si="19"/>
        <v>0</v>
      </c>
    </row>
    <row r="73" spans="1:20">
      <c r="A73" s="2">
        <v>44876</v>
      </c>
      <c r="B73" s="5">
        <v>1</v>
      </c>
      <c r="D73">
        <f t="shared" si="20"/>
        <v>1500</v>
      </c>
      <c r="E73">
        <f t="shared" si="21"/>
        <v>4200</v>
      </c>
      <c r="F73">
        <f t="shared" si="22"/>
        <v>12000</v>
      </c>
      <c r="H73">
        <f t="shared" si="13"/>
        <v>8</v>
      </c>
      <c r="I73">
        <f t="shared" si="14"/>
        <v>24</v>
      </c>
      <c r="J73">
        <f t="shared" si="15"/>
        <v>60</v>
      </c>
      <c r="L73">
        <f t="shared" si="23"/>
        <v>92</v>
      </c>
      <c r="M73">
        <f t="shared" si="24"/>
        <v>-24</v>
      </c>
      <c r="N73">
        <f t="shared" si="25"/>
        <v>1440</v>
      </c>
      <c r="P73" t="str">
        <f t="shared" si="16"/>
        <v>Odrzuć</v>
      </c>
      <c r="R73">
        <f t="shared" si="17"/>
        <v>0</v>
      </c>
      <c r="S73" s="10">
        <f t="shared" si="18"/>
        <v>0</v>
      </c>
      <c r="T73" s="10">
        <f t="shared" si="19"/>
        <v>0</v>
      </c>
    </row>
    <row r="74" spans="1:20">
      <c r="A74" s="2">
        <v>44877</v>
      </c>
      <c r="B74" s="5">
        <v>2</v>
      </c>
      <c r="D74">
        <f t="shared" si="20"/>
        <v>1500</v>
      </c>
      <c r="E74">
        <f t="shared" si="21"/>
        <v>4200</v>
      </c>
      <c r="F74">
        <f t="shared" si="22"/>
        <v>12000</v>
      </c>
      <c r="H74">
        <f t="shared" si="13"/>
        <v>16</v>
      </c>
      <c r="I74">
        <f t="shared" si="14"/>
        <v>48</v>
      </c>
      <c r="J74">
        <f t="shared" si="15"/>
        <v>120</v>
      </c>
      <c r="L74">
        <f t="shared" si="23"/>
        <v>76</v>
      </c>
      <c r="M74">
        <f t="shared" si="24"/>
        <v>-72</v>
      </c>
      <c r="N74">
        <f t="shared" si="25"/>
        <v>1320</v>
      </c>
      <c r="P74" t="str">
        <f t="shared" si="16"/>
        <v>Odrzuć</v>
      </c>
      <c r="R74">
        <f t="shared" si="17"/>
        <v>0</v>
      </c>
      <c r="S74" s="10">
        <f t="shared" si="18"/>
        <v>0</v>
      </c>
      <c r="T74" s="10">
        <f t="shared" si="19"/>
        <v>0</v>
      </c>
    </row>
    <row r="75" spans="1:20">
      <c r="A75" s="2">
        <v>44878</v>
      </c>
      <c r="B75" s="5">
        <v>0</v>
      </c>
      <c r="D75">
        <f t="shared" si="20"/>
        <v>1500</v>
      </c>
      <c r="E75">
        <f t="shared" si="21"/>
        <v>4200</v>
      </c>
      <c r="F75">
        <f t="shared" si="22"/>
        <v>12000</v>
      </c>
      <c r="H75">
        <f t="shared" si="13"/>
        <v>0</v>
      </c>
      <c r="I75">
        <f t="shared" si="14"/>
        <v>0</v>
      </c>
      <c r="J75">
        <f t="shared" si="15"/>
        <v>0</v>
      </c>
      <c r="L75">
        <f t="shared" si="23"/>
        <v>76</v>
      </c>
      <c r="M75">
        <f t="shared" si="24"/>
        <v>-72</v>
      </c>
      <c r="N75">
        <f t="shared" si="25"/>
        <v>1320</v>
      </c>
      <c r="P75" t="str">
        <f t="shared" si="16"/>
        <v>Odrzuć</v>
      </c>
      <c r="R75">
        <f t="shared" si="17"/>
        <v>0</v>
      </c>
      <c r="S75" s="10">
        <f t="shared" si="18"/>
        <v>0</v>
      </c>
      <c r="T75" s="10">
        <f t="shared" si="19"/>
        <v>0</v>
      </c>
    </row>
    <row r="76" spans="1:20">
      <c r="A76" s="2">
        <v>44879</v>
      </c>
      <c r="B76" s="5">
        <v>3</v>
      </c>
      <c r="D76">
        <f t="shared" si="20"/>
        <v>1500</v>
      </c>
      <c r="E76">
        <f t="shared" si="21"/>
        <v>4200</v>
      </c>
      <c r="F76">
        <f t="shared" si="22"/>
        <v>12000</v>
      </c>
      <c r="H76">
        <f t="shared" si="13"/>
        <v>24</v>
      </c>
      <c r="I76">
        <f t="shared" si="14"/>
        <v>72</v>
      </c>
      <c r="J76">
        <f t="shared" si="15"/>
        <v>180</v>
      </c>
      <c r="L76">
        <f t="shared" si="23"/>
        <v>52</v>
      </c>
      <c r="M76">
        <f t="shared" si="24"/>
        <v>-144</v>
      </c>
      <c r="N76">
        <f t="shared" si="25"/>
        <v>1140</v>
      </c>
      <c r="P76" t="str">
        <f t="shared" si="16"/>
        <v>Odrzuć</v>
      </c>
      <c r="R76">
        <f t="shared" si="17"/>
        <v>0</v>
      </c>
      <c r="S76" s="10">
        <f t="shared" si="18"/>
        <v>0</v>
      </c>
      <c r="T76" s="10">
        <f t="shared" si="19"/>
        <v>0</v>
      </c>
    </row>
    <row r="77" spans="1:20">
      <c r="A77" s="2">
        <v>44880</v>
      </c>
      <c r="B77" s="5">
        <v>1</v>
      </c>
      <c r="D77">
        <f t="shared" si="20"/>
        <v>1500</v>
      </c>
      <c r="E77">
        <f t="shared" si="21"/>
        <v>4200</v>
      </c>
      <c r="F77">
        <f t="shared" si="22"/>
        <v>12000</v>
      </c>
      <c r="H77">
        <f t="shared" si="13"/>
        <v>8</v>
      </c>
      <c r="I77">
        <f t="shared" si="14"/>
        <v>24</v>
      </c>
      <c r="J77">
        <f t="shared" si="15"/>
        <v>60</v>
      </c>
      <c r="L77">
        <f t="shared" si="23"/>
        <v>44</v>
      </c>
      <c r="M77">
        <f t="shared" si="24"/>
        <v>-168</v>
      </c>
      <c r="N77">
        <f t="shared" si="25"/>
        <v>1080</v>
      </c>
      <c r="P77" t="str">
        <f t="shared" si="16"/>
        <v>Odrzuć</v>
      </c>
      <c r="R77">
        <f t="shared" si="17"/>
        <v>0</v>
      </c>
      <c r="S77" s="10">
        <f t="shared" si="18"/>
        <v>0</v>
      </c>
      <c r="T77" s="10">
        <f t="shared" si="19"/>
        <v>0</v>
      </c>
    </row>
    <row r="78" spans="1:20">
      <c r="A78" s="2">
        <v>44881</v>
      </c>
      <c r="B78" s="5">
        <v>4</v>
      </c>
      <c r="D78">
        <f t="shared" si="20"/>
        <v>1500</v>
      </c>
      <c r="E78">
        <f t="shared" si="21"/>
        <v>4200</v>
      </c>
      <c r="F78">
        <f t="shared" si="22"/>
        <v>12000</v>
      </c>
      <c r="H78">
        <f t="shared" si="13"/>
        <v>32</v>
      </c>
      <c r="I78">
        <f t="shared" si="14"/>
        <v>96</v>
      </c>
      <c r="J78">
        <f t="shared" si="15"/>
        <v>240</v>
      </c>
      <c r="L78">
        <f t="shared" si="23"/>
        <v>12</v>
      </c>
      <c r="M78">
        <f t="shared" si="24"/>
        <v>-264</v>
      </c>
      <c r="N78">
        <f t="shared" si="25"/>
        <v>840</v>
      </c>
      <c r="P78" t="str">
        <f t="shared" si="16"/>
        <v>Odrzuć</v>
      </c>
      <c r="R78">
        <f t="shared" si="17"/>
        <v>0</v>
      </c>
      <c r="S78" s="10">
        <f t="shared" si="18"/>
        <v>0</v>
      </c>
      <c r="T78" s="10">
        <f t="shared" si="19"/>
        <v>0</v>
      </c>
    </row>
    <row r="79" spans="1:20">
      <c r="A79" s="2">
        <v>44882</v>
      </c>
      <c r="B79" s="5">
        <v>3</v>
      </c>
      <c r="D79">
        <f t="shared" si="20"/>
        <v>1500</v>
      </c>
      <c r="E79">
        <f t="shared" si="21"/>
        <v>4200</v>
      </c>
      <c r="F79">
        <f t="shared" si="22"/>
        <v>12000</v>
      </c>
      <c r="H79">
        <f t="shared" si="13"/>
        <v>24</v>
      </c>
      <c r="I79">
        <f t="shared" si="14"/>
        <v>72</v>
      </c>
      <c r="J79">
        <f t="shared" si="15"/>
        <v>180</v>
      </c>
      <c r="L79">
        <f t="shared" si="23"/>
        <v>-12</v>
      </c>
      <c r="M79">
        <f t="shared" si="24"/>
        <v>-336</v>
      </c>
      <c r="N79">
        <f t="shared" si="25"/>
        <v>660</v>
      </c>
      <c r="P79" t="str">
        <f t="shared" si="16"/>
        <v>Odrzuć</v>
      </c>
      <c r="R79">
        <f t="shared" si="17"/>
        <v>0</v>
      </c>
      <c r="S79" s="10">
        <f t="shared" si="18"/>
        <v>0</v>
      </c>
      <c r="T79" s="10">
        <f t="shared" si="19"/>
        <v>0</v>
      </c>
    </row>
    <row r="80" spans="1:20">
      <c r="A80" s="2">
        <v>44883</v>
      </c>
      <c r="B80" s="5">
        <v>2</v>
      </c>
      <c r="D80">
        <f t="shared" si="20"/>
        <v>1500</v>
      </c>
      <c r="E80">
        <f t="shared" si="21"/>
        <v>4200</v>
      </c>
      <c r="F80">
        <f t="shared" si="22"/>
        <v>12000</v>
      </c>
      <c r="H80">
        <f t="shared" si="13"/>
        <v>16</v>
      </c>
      <c r="I80">
        <f t="shared" si="14"/>
        <v>48</v>
      </c>
      <c r="J80">
        <f t="shared" si="15"/>
        <v>120</v>
      </c>
      <c r="L80">
        <f t="shared" si="23"/>
        <v>-28</v>
      </c>
      <c r="M80">
        <f t="shared" si="24"/>
        <v>-384</v>
      </c>
      <c r="N80">
        <f t="shared" si="25"/>
        <v>540</v>
      </c>
      <c r="P80" t="str">
        <f t="shared" si="16"/>
        <v>Odrzuć</v>
      </c>
      <c r="R80">
        <f t="shared" si="17"/>
        <v>0</v>
      </c>
      <c r="S80" s="10">
        <f t="shared" si="18"/>
        <v>0</v>
      </c>
      <c r="T80" s="10">
        <f t="shared" si="19"/>
        <v>0</v>
      </c>
    </row>
    <row r="81" spans="1:20">
      <c r="A81" s="2">
        <v>44884</v>
      </c>
      <c r="B81" s="5">
        <v>1</v>
      </c>
      <c r="D81">
        <f t="shared" si="20"/>
        <v>1500</v>
      </c>
      <c r="E81">
        <f t="shared" si="21"/>
        <v>4200</v>
      </c>
      <c r="F81">
        <f t="shared" si="22"/>
        <v>12000</v>
      </c>
      <c r="H81">
        <f t="shared" si="13"/>
        <v>8</v>
      </c>
      <c r="I81">
        <f t="shared" si="14"/>
        <v>24</v>
      </c>
      <c r="J81">
        <f t="shared" si="15"/>
        <v>60</v>
      </c>
      <c r="L81">
        <f t="shared" si="23"/>
        <v>-36</v>
      </c>
      <c r="M81">
        <f t="shared" si="24"/>
        <v>-408</v>
      </c>
      <c r="N81">
        <f t="shared" si="25"/>
        <v>480</v>
      </c>
      <c r="P81" t="str">
        <f t="shared" si="16"/>
        <v>Odrzuć</v>
      </c>
      <c r="R81">
        <f t="shared" si="17"/>
        <v>0</v>
      </c>
      <c r="S81" s="10">
        <f t="shared" si="18"/>
        <v>0</v>
      </c>
      <c r="T81" s="10">
        <f t="shared" si="19"/>
        <v>0</v>
      </c>
    </row>
    <row r="82" spans="1:20">
      <c r="A82" s="2">
        <v>44885</v>
      </c>
      <c r="B82" s="5">
        <v>0</v>
      </c>
      <c r="D82">
        <f t="shared" si="20"/>
        <v>2000</v>
      </c>
      <c r="E82">
        <f t="shared" si="21"/>
        <v>5600</v>
      </c>
      <c r="F82">
        <f t="shared" si="22"/>
        <v>16000</v>
      </c>
      <c r="H82">
        <f t="shared" si="13"/>
        <v>0</v>
      </c>
      <c r="I82">
        <f t="shared" si="14"/>
        <v>0</v>
      </c>
      <c r="J82">
        <f t="shared" si="15"/>
        <v>0</v>
      </c>
      <c r="L82">
        <f t="shared" si="23"/>
        <v>464</v>
      </c>
      <c r="M82">
        <f t="shared" si="24"/>
        <v>992</v>
      </c>
      <c r="N82">
        <f t="shared" si="25"/>
        <v>4480</v>
      </c>
      <c r="P82" t="str">
        <f t="shared" si="16"/>
        <v/>
      </c>
      <c r="R82">
        <f t="shared" si="17"/>
        <v>0</v>
      </c>
      <c r="S82" s="10">
        <f t="shared" si="18"/>
        <v>0</v>
      </c>
      <c r="T82" s="10">
        <f t="shared" si="19"/>
        <v>0</v>
      </c>
    </row>
    <row r="83" spans="1:20">
      <c r="A83" s="2">
        <v>44886</v>
      </c>
      <c r="B83" s="5">
        <v>3</v>
      </c>
      <c r="D83">
        <f t="shared" si="20"/>
        <v>2000</v>
      </c>
      <c r="E83">
        <f t="shared" si="21"/>
        <v>5600</v>
      </c>
      <c r="F83">
        <f t="shared" si="22"/>
        <v>16000</v>
      </c>
      <c r="H83">
        <f t="shared" si="13"/>
        <v>24</v>
      </c>
      <c r="I83">
        <f t="shared" si="14"/>
        <v>72</v>
      </c>
      <c r="J83">
        <f t="shared" si="15"/>
        <v>180</v>
      </c>
      <c r="L83">
        <f t="shared" si="23"/>
        <v>440</v>
      </c>
      <c r="M83">
        <f t="shared" si="24"/>
        <v>920</v>
      </c>
      <c r="N83">
        <f t="shared" si="25"/>
        <v>4300</v>
      </c>
      <c r="P83" t="str">
        <f t="shared" si="16"/>
        <v/>
      </c>
      <c r="R83">
        <f t="shared" si="17"/>
        <v>1.944</v>
      </c>
      <c r="S83" s="10">
        <f t="shared" si="18"/>
        <v>3.24</v>
      </c>
      <c r="T83" s="10">
        <f t="shared" si="19"/>
        <v>4.32</v>
      </c>
    </row>
    <row r="84" spans="1:20">
      <c r="A84" s="2">
        <v>44887</v>
      </c>
      <c r="B84" s="5">
        <v>5</v>
      </c>
      <c r="D84">
        <f t="shared" si="20"/>
        <v>2000</v>
      </c>
      <c r="E84">
        <f t="shared" si="21"/>
        <v>5600</v>
      </c>
      <c r="F84">
        <f t="shared" si="22"/>
        <v>16000</v>
      </c>
      <c r="H84">
        <f t="shared" si="13"/>
        <v>40</v>
      </c>
      <c r="I84">
        <f t="shared" si="14"/>
        <v>120</v>
      </c>
      <c r="J84">
        <f t="shared" si="15"/>
        <v>300</v>
      </c>
      <c r="L84">
        <f t="shared" si="23"/>
        <v>400</v>
      </c>
      <c r="M84">
        <f t="shared" si="24"/>
        <v>800</v>
      </c>
      <c r="N84">
        <f t="shared" si="25"/>
        <v>4000</v>
      </c>
      <c r="P84" t="str">
        <f t="shared" si="16"/>
        <v/>
      </c>
      <c r="R84">
        <f t="shared" si="17"/>
        <v>3.24</v>
      </c>
      <c r="S84" s="10">
        <f t="shared" si="18"/>
        <v>5.4</v>
      </c>
      <c r="T84" s="10">
        <f t="shared" si="19"/>
        <v>7.2</v>
      </c>
    </row>
    <row r="85" spans="1:20">
      <c r="A85" s="2">
        <v>44888</v>
      </c>
      <c r="B85" s="5">
        <v>2</v>
      </c>
      <c r="D85">
        <f t="shared" si="20"/>
        <v>2000</v>
      </c>
      <c r="E85">
        <f t="shared" si="21"/>
        <v>5600</v>
      </c>
      <c r="F85">
        <f t="shared" si="22"/>
        <v>16000</v>
      </c>
      <c r="H85">
        <f t="shared" si="13"/>
        <v>16</v>
      </c>
      <c r="I85">
        <f t="shared" si="14"/>
        <v>48</v>
      </c>
      <c r="J85">
        <f t="shared" si="15"/>
        <v>120</v>
      </c>
      <c r="L85">
        <f t="shared" si="23"/>
        <v>384</v>
      </c>
      <c r="M85">
        <f t="shared" si="24"/>
        <v>752</v>
      </c>
      <c r="N85">
        <f t="shared" si="25"/>
        <v>3880</v>
      </c>
      <c r="P85" t="str">
        <f t="shared" si="16"/>
        <v/>
      </c>
      <c r="R85">
        <f t="shared" si="17"/>
        <v>1.296</v>
      </c>
      <c r="S85" s="10">
        <f t="shared" si="18"/>
        <v>2.16</v>
      </c>
      <c r="T85" s="10">
        <f t="shared" si="19"/>
        <v>2.88</v>
      </c>
    </row>
    <row r="86" spans="1:20">
      <c r="A86" s="2">
        <v>44889</v>
      </c>
      <c r="B86" s="5">
        <v>4</v>
      </c>
      <c r="D86">
        <f t="shared" si="20"/>
        <v>2000</v>
      </c>
      <c r="E86">
        <f t="shared" si="21"/>
        <v>5600</v>
      </c>
      <c r="F86">
        <f t="shared" si="22"/>
        <v>16000</v>
      </c>
      <c r="H86">
        <f t="shared" si="13"/>
        <v>32</v>
      </c>
      <c r="I86">
        <f t="shared" si="14"/>
        <v>96</v>
      </c>
      <c r="J86">
        <f t="shared" si="15"/>
        <v>240</v>
      </c>
      <c r="L86">
        <f t="shared" si="23"/>
        <v>352</v>
      </c>
      <c r="M86">
        <f t="shared" si="24"/>
        <v>656</v>
      </c>
      <c r="N86">
        <f t="shared" si="25"/>
        <v>3640</v>
      </c>
      <c r="P86" t="str">
        <f t="shared" si="16"/>
        <v/>
      </c>
      <c r="R86">
        <f t="shared" si="17"/>
        <v>2.5920000000000001</v>
      </c>
      <c r="S86" s="10">
        <f t="shared" si="18"/>
        <v>4.32</v>
      </c>
      <c r="T86" s="10">
        <f t="shared" si="19"/>
        <v>5.76</v>
      </c>
    </row>
    <row r="87" spans="1:20">
      <c r="A87" s="2">
        <v>44890</v>
      </c>
      <c r="B87" s="5">
        <v>3</v>
      </c>
      <c r="D87">
        <f t="shared" si="20"/>
        <v>2000</v>
      </c>
      <c r="E87">
        <f t="shared" si="21"/>
        <v>5600</v>
      </c>
      <c r="F87">
        <f t="shared" si="22"/>
        <v>16000</v>
      </c>
      <c r="H87">
        <f t="shared" si="13"/>
        <v>24</v>
      </c>
      <c r="I87">
        <f t="shared" si="14"/>
        <v>72</v>
      </c>
      <c r="J87">
        <f t="shared" si="15"/>
        <v>180</v>
      </c>
      <c r="L87">
        <f t="shared" si="23"/>
        <v>328</v>
      </c>
      <c r="M87">
        <f t="shared" si="24"/>
        <v>584</v>
      </c>
      <c r="N87">
        <f t="shared" si="25"/>
        <v>3460</v>
      </c>
      <c r="P87" t="str">
        <f t="shared" si="16"/>
        <v/>
      </c>
      <c r="R87">
        <f t="shared" si="17"/>
        <v>1.944</v>
      </c>
      <c r="S87" s="10">
        <f t="shared" si="18"/>
        <v>3.24</v>
      </c>
      <c r="T87" s="10">
        <f t="shared" si="19"/>
        <v>4.32</v>
      </c>
    </row>
    <row r="88" spans="1:20">
      <c r="A88" s="2">
        <v>44891</v>
      </c>
      <c r="B88" s="5">
        <v>1</v>
      </c>
      <c r="D88">
        <f t="shared" si="20"/>
        <v>2000</v>
      </c>
      <c r="E88">
        <f t="shared" si="21"/>
        <v>5600</v>
      </c>
      <c r="F88">
        <f t="shared" si="22"/>
        <v>16000</v>
      </c>
      <c r="H88">
        <f t="shared" si="13"/>
        <v>8</v>
      </c>
      <c r="I88">
        <f t="shared" si="14"/>
        <v>24</v>
      </c>
      <c r="J88">
        <f t="shared" si="15"/>
        <v>60</v>
      </c>
      <c r="L88">
        <f t="shared" si="23"/>
        <v>320</v>
      </c>
      <c r="M88">
        <f t="shared" si="24"/>
        <v>560</v>
      </c>
      <c r="N88">
        <f t="shared" si="25"/>
        <v>3400</v>
      </c>
      <c r="P88" t="str">
        <f t="shared" si="16"/>
        <v/>
      </c>
      <c r="R88">
        <f t="shared" si="17"/>
        <v>0.64800000000000002</v>
      </c>
      <c r="S88" s="10">
        <f t="shared" si="18"/>
        <v>1.08</v>
      </c>
      <c r="T88" s="10">
        <f t="shared" si="19"/>
        <v>1.44</v>
      </c>
    </row>
    <row r="89" spans="1:20">
      <c r="A89" s="2">
        <v>44892</v>
      </c>
      <c r="B89" s="5">
        <v>0</v>
      </c>
      <c r="D89">
        <f t="shared" si="20"/>
        <v>2000</v>
      </c>
      <c r="E89">
        <f t="shared" si="21"/>
        <v>5600</v>
      </c>
      <c r="F89">
        <f t="shared" si="22"/>
        <v>16000</v>
      </c>
      <c r="H89">
        <f t="shared" si="13"/>
        <v>0</v>
      </c>
      <c r="I89">
        <f t="shared" si="14"/>
        <v>0</v>
      </c>
      <c r="J89">
        <f t="shared" si="15"/>
        <v>0</v>
      </c>
      <c r="L89">
        <f t="shared" si="23"/>
        <v>320</v>
      </c>
      <c r="M89">
        <f t="shared" si="24"/>
        <v>560</v>
      </c>
      <c r="N89">
        <f t="shared" si="25"/>
        <v>3400</v>
      </c>
      <c r="P89" t="str">
        <f t="shared" si="16"/>
        <v/>
      </c>
      <c r="R89">
        <f t="shared" si="17"/>
        <v>0</v>
      </c>
      <c r="S89" s="10">
        <f t="shared" si="18"/>
        <v>0</v>
      </c>
      <c r="T89" s="10">
        <f t="shared" si="19"/>
        <v>0</v>
      </c>
    </row>
    <row r="90" spans="1:20">
      <c r="A90" s="2">
        <v>44893</v>
      </c>
      <c r="B90" s="5">
        <v>3</v>
      </c>
      <c r="D90">
        <f t="shared" si="20"/>
        <v>2000</v>
      </c>
      <c r="E90">
        <f t="shared" si="21"/>
        <v>5600</v>
      </c>
      <c r="F90">
        <f t="shared" si="22"/>
        <v>16000</v>
      </c>
      <c r="H90">
        <f t="shared" si="13"/>
        <v>24</v>
      </c>
      <c r="I90">
        <f t="shared" si="14"/>
        <v>72</v>
      </c>
      <c r="J90">
        <f t="shared" si="15"/>
        <v>180</v>
      </c>
      <c r="L90">
        <f t="shared" si="23"/>
        <v>296</v>
      </c>
      <c r="M90">
        <f t="shared" si="24"/>
        <v>488</v>
      </c>
      <c r="N90">
        <f t="shared" si="25"/>
        <v>3220</v>
      </c>
      <c r="P90" t="str">
        <f t="shared" si="16"/>
        <v/>
      </c>
      <c r="R90">
        <f t="shared" si="17"/>
        <v>1.944</v>
      </c>
      <c r="S90" s="10">
        <f t="shared" si="18"/>
        <v>3.24</v>
      </c>
      <c r="T90" s="10">
        <f t="shared" si="19"/>
        <v>4.32</v>
      </c>
    </row>
    <row r="91" spans="1:20">
      <c r="A91" s="2">
        <v>44894</v>
      </c>
      <c r="B91" s="5">
        <v>4</v>
      </c>
      <c r="D91">
        <f t="shared" si="20"/>
        <v>2000</v>
      </c>
      <c r="E91">
        <f t="shared" si="21"/>
        <v>5600</v>
      </c>
      <c r="F91">
        <f t="shared" si="22"/>
        <v>16000</v>
      </c>
      <c r="H91">
        <f t="shared" si="13"/>
        <v>32</v>
      </c>
      <c r="I91">
        <f t="shared" si="14"/>
        <v>96</v>
      </c>
      <c r="J91">
        <f t="shared" si="15"/>
        <v>240</v>
      </c>
      <c r="L91">
        <f t="shared" si="23"/>
        <v>264</v>
      </c>
      <c r="M91">
        <f t="shared" si="24"/>
        <v>392</v>
      </c>
      <c r="N91">
        <f t="shared" si="25"/>
        <v>2980</v>
      </c>
      <c r="P91" t="str">
        <f t="shared" si="16"/>
        <v/>
      </c>
      <c r="R91">
        <f t="shared" si="17"/>
        <v>2.5920000000000001</v>
      </c>
      <c r="S91" s="10">
        <f t="shared" si="18"/>
        <v>4.32</v>
      </c>
      <c r="T91" s="10">
        <f t="shared" si="19"/>
        <v>5.76</v>
      </c>
    </row>
    <row r="92" spans="1:20">
      <c r="A92" s="2">
        <v>44895</v>
      </c>
      <c r="B92" s="5">
        <v>2</v>
      </c>
      <c r="D92">
        <f t="shared" si="20"/>
        <v>2000</v>
      </c>
      <c r="E92">
        <f t="shared" si="21"/>
        <v>5600</v>
      </c>
      <c r="F92">
        <f t="shared" si="22"/>
        <v>16000</v>
      </c>
      <c r="H92">
        <f t="shared" si="13"/>
        <v>16</v>
      </c>
      <c r="I92">
        <f t="shared" si="14"/>
        <v>48</v>
      </c>
      <c r="J92">
        <f t="shared" si="15"/>
        <v>120</v>
      </c>
      <c r="L92">
        <f t="shared" si="23"/>
        <v>248</v>
      </c>
      <c r="M92">
        <f t="shared" si="24"/>
        <v>344</v>
      </c>
      <c r="N92">
        <f t="shared" si="25"/>
        <v>2860</v>
      </c>
      <c r="P92" t="str">
        <f t="shared" si="16"/>
        <v/>
      </c>
      <c r="R92">
        <f t="shared" si="17"/>
        <v>1.296</v>
      </c>
      <c r="S92" s="10">
        <f t="shared" si="18"/>
        <v>2.16</v>
      </c>
      <c r="T92" s="10">
        <f t="shared" si="19"/>
        <v>2.88</v>
      </c>
    </row>
    <row r="93" spans="1:20">
      <c r="A93" s="2">
        <v>44896</v>
      </c>
      <c r="B93" s="5">
        <v>6</v>
      </c>
      <c r="D93">
        <f t="shared" si="20"/>
        <v>2000</v>
      </c>
      <c r="E93">
        <f t="shared" si="21"/>
        <v>5600</v>
      </c>
      <c r="F93">
        <f t="shared" si="22"/>
        <v>16000</v>
      </c>
      <c r="H93">
        <f t="shared" si="13"/>
        <v>48</v>
      </c>
      <c r="I93">
        <f t="shared" si="14"/>
        <v>144</v>
      </c>
      <c r="J93">
        <f t="shared" si="15"/>
        <v>360</v>
      </c>
      <c r="L93">
        <f t="shared" si="23"/>
        <v>200</v>
      </c>
      <c r="M93">
        <f t="shared" si="24"/>
        <v>200</v>
      </c>
      <c r="N93">
        <f t="shared" si="25"/>
        <v>2500</v>
      </c>
      <c r="P93" t="str">
        <f t="shared" si="16"/>
        <v/>
      </c>
      <c r="R93">
        <f t="shared" si="17"/>
        <v>3.8879999999999999</v>
      </c>
      <c r="S93" s="10">
        <f t="shared" si="18"/>
        <v>6.48</v>
      </c>
      <c r="T93" s="10">
        <f t="shared" si="19"/>
        <v>8.64</v>
      </c>
    </row>
    <row r="94" spans="1:20">
      <c r="A94" s="2">
        <v>44897</v>
      </c>
      <c r="B94" s="5">
        <v>1</v>
      </c>
      <c r="D94">
        <f t="shared" si="20"/>
        <v>2000</v>
      </c>
      <c r="E94">
        <f t="shared" si="21"/>
        <v>5600</v>
      </c>
      <c r="F94">
        <f t="shared" si="22"/>
        <v>16000</v>
      </c>
      <c r="H94">
        <f t="shared" si="13"/>
        <v>8</v>
      </c>
      <c r="I94">
        <f t="shared" si="14"/>
        <v>24</v>
      </c>
      <c r="J94">
        <f t="shared" si="15"/>
        <v>60</v>
      </c>
      <c r="L94">
        <f t="shared" si="23"/>
        <v>192</v>
      </c>
      <c r="M94">
        <f t="shared" si="24"/>
        <v>176</v>
      </c>
      <c r="N94">
        <f t="shared" si="25"/>
        <v>2440</v>
      </c>
      <c r="P94" t="str">
        <f t="shared" si="16"/>
        <v/>
      </c>
      <c r="R94">
        <f t="shared" si="17"/>
        <v>0.64800000000000002</v>
      </c>
      <c r="S94" s="10">
        <f t="shared" si="18"/>
        <v>1.08</v>
      </c>
      <c r="T94" s="10">
        <f t="shared" si="19"/>
        <v>1.44</v>
      </c>
    </row>
    <row r="95" spans="1:20">
      <c r="A95" s="2">
        <v>44898</v>
      </c>
      <c r="B95" s="5">
        <v>2</v>
      </c>
      <c r="D95">
        <f t="shared" si="20"/>
        <v>2000</v>
      </c>
      <c r="E95">
        <f t="shared" si="21"/>
        <v>5600</v>
      </c>
      <c r="F95">
        <f t="shared" si="22"/>
        <v>16000</v>
      </c>
      <c r="H95">
        <f t="shared" si="13"/>
        <v>16</v>
      </c>
      <c r="I95">
        <f t="shared" si="14"/>
        <v>48</v>
      </c>
      <c r="J95">
        <f t="shared" si="15"/>
        <v>120</v>
      </c>
      <c r="L95">
        <f t="shared" si="23"/>
        <v>176</v>
      </c>
      <c r="M95">
        <f t="shared" si="24"/>
        <v>128</v>
      </c>
      <c r="N95">
        <f t="shared" si="25"/>
        <v>2320</v>
      </c>
      <c r="P95" t="str">
        <f t="shared" si="16"/>
        <v/>
      </c>
      <c r="R95">
        <f t="shared" si="17"/>
        <v>1.296</v>
      </c>
      <c r="S95" s="10">
        <f t="shared" si="18"/>
        <v>2.16</v>
      </c>
      <c r="T95" s="10">
        <f t="shared" si="19"/>
        <v>2.88</v>
      </c>
    </row>
    <row r="96" spans="1:20">
      <c r="A96" s="2">
        <v>44899</v>
      </c>
      <c r="B96" s="5">
        <v>0</v>
      </c>
      <c r="D96">
        <f t="shared" si="20"/>
        <v>2000</v>
      </c>
      <c r="E96">
        <f t="shared" si="21"/>
        <v>5600</v>
      </c>
      <c r="F96">
        <f t="shared" si="22"/>
        <v>16000</v>
      </c>
      <c r="H96">
        <f t="shared" si="13"/>
        <v>0</v>
      </c>
      <c r="I96">
        <f t="shared" si="14"/>
        <v>0</v>
      </c>
      <c r="J96">
        <f t="shared" si="15"/>
        <v>0</v>
      </c>
      <c r="L96">
        <f t="shared" si="23"/>
        <v>176</v>
      </c>
      <c r="M96">
        <f t="shared" si="24"/>
        <v>128</v>
      </c>
      <c r="N96">
        <f t="shared" si="25"/>
        <v>2320</v>
      </c>
      <c r="P96" t="str">
        <f t="shared" si="16"/>
        <v/>
      </c>
      <c r="R96">
        <f t="shared" si="17"/>
        <v>0</v>
      </c>
      <c r="S96" s="10">
        <f t="shared" si="18"/>
        <v>0</v>
      </c>
      <c r="T96" s="10">
        <f t="shared" si="19"/>
        <v>0</v>
      </c>
    </row>
    <row r="97" spans="1:20">
      <c r="A97" s="2">
        <v>44900</v>
      </c>
      <c r="B97" s="5">
        <v>4</v>
      </c>
      <c r="D97">
        <f t="shared" si="20"/>
        <v>2000</v>
      </c>
      <c r="E97">
        <f t="shared" si="21"/>
        <v>5600</v>
      </c>
      <c r="F97">
        <f t="shared" si="22"/>
        <v>16000</v>
      </c>
      <c r="H97">
        <f t="shared" si="13"/>
        <v>32</v>
      </c>
      <c r="I97">
        <f t="shared" si="14"/>
        <v>96</v>
      </c>
      <c r="J97">
        <f t="shared" si="15"/>
        <v>240</v>
      </c>
      <c r="L97">
        <f t="shared" si="23"/>
        <v>144</v>
      </c>
      <c r="M97">
        <f t="shared" si="24"/>
        <v>32</v>
      </c>
      <c r="N97">
        <f t="shared" si="25"/>
        <v>2080</v>
      </c>
      <c r="P97" t="str">
        <f t="shared" si="16"/>
        <v/>
      </c>
      <c r="R97">
        <f t="shared" si="17"/>
        <v>2.5920000000000001</v>
      </c>
      <c r="S97" s="10">
        <f t="shared" si="18"/>
        <v>4.32</v>
      </c>
      <c r="T97" s="10">
        <f t="shared" si="19"/>
        <v>5.76</v>
      </c>
    </row>
    <row r="98" spans="1:20">
      <c r="A98" s="2">
        <v>44901</v>
      </c>
      <c r="B98" s="5">
        <v>5</v>
      </c>
      <c r="D98">
        <f t="shared" si="20"/>
        <v>2000</v>
      </c>
      <c r="E98">
        <f t="shared" si="21"/>
        <v>5600</v>
      </c>
      <c r="F98">
        <f t="shared" si="22"/>
        <v>16000</v>
      </c>
      <c r="H98">
        <f t="shared" si="13"/>
        <v>40</v>
      </c>
      <c r="I98">
        <f t="shared" si="14"/>
        <v>120</v>
      </c>
      <c r="J98">
        <f t="shared" si="15"/>
        <v>300</v>
      </c>
      <c r="L98">
        <f t="shared" si="23"/>
        <v>104</v>
      </c>
      <c r="M98">
        <f t="shared" si="24"/>
        <v>-88</v>
      </c>
      <c r="N98">
        <f t="shared" si="25"/>
        <v>1780</v>
      </c>
      <c r="P98" t="str">
        <f t="shared" si="16"/>
        <v>Odrzuć</v>
      </c>
      <c r="R98">
        <f t="shared" si="17"/>
        <v>0</v>
      </c>
      <c r="S98" s="10">
        <f t="shared" si="18"/>
        <v>0</v>
      </c>
      <c r="T98" s="10">
        <f t="shared" si="19"/>
        <v>0</v>
      </c>
    </row>
    <row r="99" spans="1:20">
      <c r="A99" s="2">
        <v>44902</v>
      </c>
      <c r="B99" s="5">
        <v>3</v>
      </c>
      <c r="D99">
        <f t="shared" si="20"/>
        <v>2000</v>
      </c>
      <c r="E99">
        <f t="shared" si="21"/>
        <v>5600</v>
      </c>
      <c r="F99">
        <f t="shared" si="22"/>
        <v>16000</v>
      </c>
      <c r="H99">
        <f t="shared" si="13"/>
        <v>24</v>
      </c>
      <c r="I99">
        <f t="shared" si="14"/>
        <v>72</v>
      </c>
      <c r="J99">
        <f t="shared" si="15"/>
        <v>180</v>
      </c>
      <c r="L99">
        <f t="shared" si="23"/>
        <v>80</v>
      </c>
      <c r="M99">
        <f t="shared" si="24"/>
        <v>-160</v>
      </c>
      <c r="N99">
        <f t="shared" si="25"/>
        <v>1600</v>
      </c>
      <c r="P99" t="str">
        <f t="shared" si="16"/>
        <v>Odrzuć</v>
      </c>
      <c r="R99">
        <f t="shared" si="17"/>
        <v>0</v>
      </c>
      <c r="S99" s="10">
        <f t="shared" si="18"/>
        <v>0</v>
      </c>
      <c r="T99" s="10">
        <f t="shared" si="19"/>
        <v>0</v>
      </c>
    </row>
    <row r="100" spans="1:20">
      <c r="A100" s="2">
        <v>44903</v>
      </c>
      <c r="B100" s="5">
        <v>7</v>
      </c>
      <c r="D100">
        <f t="shared" si="20"/>
        <v>2000</v>
      </c>
      <c r="E100">
        <f t="shared" si="21"/>
        <v>5600</v>
      </c>
      <c r="F100">
        <f t="shared" si="22"/>
        <v>16000</v>
      </c>
      <c r="H100">
        <f t="shared" si="13"/>
        <v>56</v>
      </c>
      <c r="I100">
        <f t="shared" si="14"/>
        <v>168</v>
      </c>
      <c r="J100">
        <f t="shared" si="15"/>
        <v>420</v>
      </c>
      <c r="L100">
        <f t="shared" si="23"/>
        <v>24</v>
      </c>
      <c r="M100">
        <f t="shared" si="24"/>
        <v>-328</v>
      </c>
      <c r="N100">
        <f t="shared" si="25"/>
        <v>1180</v>
      </c>
      <c r="P100" t="str">
        <f t="shared" si="16"/>
        <v>Odrzuć</v>
      </c>
      <c r="R100">
        <f t="shared" si="17"/>
        <v>0</v>
      </c>
      <c r="S100" s="10">
        <f t="shared" si="18"/>
        <v>0</v>
      </c>
      <c r="T100" s="10">
        <f t="shared" si="19"/>
        <v>0</v>
      </c>
    </row>
    <row r="101" spans="1:20">
      <c r="A101" s="2">
        <v>44904</v>
      </c>
      <c r="B101" s="5">
        <v>1</v>
      </c>
      <c r="D101">
        <f t="shared" si="20"/>
        <v>2000</v>
      </c>
      <c r="E101">
        <f t="shared" si="21"/>
        <v>5600</v>
      </c>
      <c r="F101">
        <f t="shared" si="22"/>
        <v>16000</v>
      </c>
      <c r="H101">
        <f t="shared" si="13"/>
        <v>8</v>
      </c>
      <c r="I101">
        <f t="shared" si="14"/>
        <v>24</v>
      </c>
      <c r="J101">
        <f t="shared" si="15"/>
        <v>60</v>
      </c>
      <c r="L101">
        <f t="shared" si="23"/>
        <v>16</v>
      </c>
      <c r="M101">
        <f t="shared" si="24"/>
        <v>-352</v>
      </c>
      <c r="N101">
        <f t="shared" si="25"/>
        <v>1120</v>
      </c>
      <c r="P101" t="str">
        <f t="shared" si="16"/>
        <v>Odrzuć</v>
      </c>
      <c r="R101">
        <f t="shared" si="17"/>
        <v>0</v>
      </c>
      <c r="S101" s="10">
        <f t="shared" si="18"/>
        <v>0</v>
      </c>
      <c r="T101" s="10">
        <f t="shared" si="19"/>
        <v>0</v>
      </c>
    </row>
    <row r="102" spans="1:20">
      <c r="A102" s="2">
        <v>44905</v>
      </c>
      <c r="B102" s="5">
        <v>2</v>
      </c>
      <c r="D102">
        <f t="shared" si="20"/>
        <v>2000</v>
      </c>
      <c r="E102">
        <f t="shared" si="21"/>
        <v>5600</v>
      </c>
      <c r="F102">
        <f t="shared" si="22"/>
        <v>16000</v>
      </c>
      <c r="H102">
        <f t="shared" si="13"/>
        <v>16</v>
      </c>
      <c r="I102">
        <f t="shared" si="14"/>
        <v>48</v>
      </c>
      <c r="J102">
        <f t="shared" si="15"/>
        <v>120</v>
      </c>
      <c r="L102">
        <f t="shared" si="23"/>
        <v>0</v>
      </c>
      <c r="M102">
        <f t="shared" si="24"/>
        <v>-400</v>
      </c>
      <c r="N102">
        <f t="shared" si="25"/>
        <v>1000</v>
      </c>
      <c r="P102" t="str">
        <f t="shared" si="16"/>
        <v>Odrzuć</v>
      </c>
      <c r="R102">
        <f t="shared" si="17"/>
        <v>0</v>
      </c>
      <c r="S102" s="10">
        <f t="shared" si="18"/>
        <v>0</v>
      </c>
      <c r="T102" s="10">
        <f t="shared" si="19"/>
        <v>0</v>
      </c>
    </row>
    <row r="103" spans="1:20">
      <c r="A103" s="2">
        <v>44906</v>
      </c>
      <c r="B103" s="5">
        <v>0</v>
      </c>
      <c r="D103">
        <f t="shared" si="20"/>
        <v>2000</v>
      </c>
      <c r="E103">
        <f t="shared" si="21"/>
        <v>5600</v>
      </c>
      <c r="F103">
        <f t="shared" si="22"/>
        <v>16000</v>
      </c>
      <c r="H103">
        <f t="shared" si="13"/>
        <v>0</v>
      </c>
      <c r="I103">
        <f t="shared" si="14"/>
        <v>0</v>
      </c>
      <c r="J103">
        <f t="shared" si="15"/>
        <v>0</v>
      </c>
      <c r="L103">
        <f t="shared" si="23"/>
        <v>0</v>
      </c>
      <c r="M103">
        <f t="shared" si="24"/>
        <v>-400</v>
      </c>
      <c r="N103">
        <f t="shared" si="25"/>
        <v>1000</v>
      </c>
      <c r="P103" t="str">
        <f t="shared" si="16"/>
        <v>Odrzuć</v>
      </c>
      <c r="R103">
        <f t="shared" si="17"/>
        <v>0</v>
      </c>
      <c r="S103" s="10">
        <f t="shared" si="18"/>
        <v>0</v>
      </c>
      <c r="T103" s="10">
        <f t="shared" si="19"/>
        <v>0</v>
      </c>
    </row>
    <row r="104" spans="1:20">
      <c r="A104" s="2">
        <v>44907</v>
      </c>
      <c r="B104" s="5">
        <v>2</v>
      </c>
      <c r="D104">
        <f t="shared" si="20"/>
        <v>2000</v>
      </c>
      <c r="E104">
        <f t="shared" si="21"/>
        <v>5600</v>
      </c>
      <c r="F104">
        <f t="shared" si="22"/>
        <v>16000</v>
      </c>
      <c r="H104">
        <f t="shared" si="13"/>
        <v>16</v>
      </c>
      <c r="I104">
        <f t="shared" si="14"/>
        <v>48</v>
      </c>
      <c r="J104">
        <f t="shared" si="15"/>
        <v>120</v>
      </c>
      <c r="L104">
        <f t="shared" si="23"/>
        <v>-16</v>
      </c>
      <c r="M104">
        <f t="shared" si="24"/>
        <v>-448</v>
      </c>
      <c r="N104">
        <f t="shared" si="25"/>
        <v>880</v>
      </c>
      <c r="P104" t="str">
        <f t="shared" si="16"/>
        <v>Odrzuć</v>
      </c>
      <c r="R104">
        <f t="shared" si="17"/>
        <v>0</v>
      </c>
      <c r="S104" s="10">
        <f t="shared" si="18"/>
        <v>0</v>
      </c>
      <c r="T104" s="10">
        <f t="shared" si="19"/>
        <v>0</v>
      </c>
    </row>
    <row r="105" spans="1:20">
      <c r="A105" s="2">
        <v>44908</v>
      </c>
      <c r="B105" s="5">
        <v>1</v>
      </c>
      <c r="D105">
        <f t="shared" si="20"/>
        <v>2000</v>
      </c>
      <c r="E105">
        <f t="shared" si="21"/>
        <v>5600</v>
      </c>
      <c r="F105">
        <f t="shared" si="22"/>
        <v>16000</v>
      </c>
      <c r="H105">
        <f t="shared" si="13"/>
        <v>8</v>
      </c>
      <c r="I105">
        <f t="shared" si="14"/>
        <v>24</v>
      </c>
      <c r="J105">
        <f t="shared" si="15"/>
        <v>60</v>
      </c>
      <c r="L105">
        <f t="shared" si="23"/>
        <v>-24</v>
      </c>
      <c r="M105">
        <f t="shared" si="24"/>
        <v>-472</v>
      </c>
      <c r="N105">
        <f t="shared" si="25"/>
        <v>820</v>
      </c>
      <c r="P105" t="str">
        <f t="shared" si="16"/>
        <v>Odrzuć</v>
      </c>
      <c r="R105">
        <f t="shared" si="17"/>
        <v>0</v>
      </c>
      <c r="S105" s="10">
        <f t="shared" si="18"/>
        <v>0</v>
      </c>
      <c r="T105" s="10">
        <f t="shared" si="19"/>
        <v>0</v>
      </c>
    </row>
    <row r="106" spans="1:20">
      <c r="A106" s="2">
        <v>44909</v>
      </c>
      <c r="B106" s="5">
        <v>2</v>
      </c>
      <c r="D106">
        <f t="shared" si="20"/>
        <v>2000</v>
      </c>
      <c r="E106">
        <f t="shared" si="21"/>
        <v>5600</v>
      </c>
      <c r="F106">
        <f t="shared" si="22"/>
        <v>16000</v>
      </c>
      <c r="H106">
        <f t="shared" si="13"/>
        <v>16</v>
      </c>
      <c r="I106">
        <f t="shared" si="14"/>
        <v>48</v>
      </c>
      <c r="J106">
        <f t="shared" si="15"/>
        <v>120</v>
      </c>
      <c r="L106">
        <f t="shared" si="23"/>
        <v>-40</v>
      </c>
      <c r="M106">
        <f t="shared" si="24"/>
        <v>-520</v>
      </c>
      <c r="N106">
        <f t="shared" si="25"/>
        <v>700</v>
      </c>
      <c r="P106" t="str">
        <f t="shared" si="16"/>
        <v>Odrzuć</v>
      </c>
      <c r="R106">
        <f t="shared" si="17"/>
        <v>0</v>
      </c>
      <c r="S106" s="10">
        <f t="shared" si="18"/>
        <v>0</v>
      </c>
      <c r="T106" s="10">
        <f t="shared" si="19"/>
        <v>0</v>
      </c>
    </row>
    <row r="107" spans="1:20">
      <c r="A107" s="2">
        <v>44910</v>
      </c>
      <c r="B107" s="5">
        <v>1</v>
      </c>
      <c r="D107">
        <f t="shared" si="20"/>
        <v>2000</v>
      </c>
      <c r="E107">
        <f t="shared" si="21"/>
        <v>5600</v>
      </c>
      <c r="F107">
        <f t="shared" si="22"/>
        <v>16000</v>
      </c>
      <c r="H107">
        <f t="shared" si="13"/>
        <v>8</v>
      </c>
      <c r="I107">
        <f t="shared" si="14"/>
        <v>24</v>
      </c>
      <c r="J107">
        <f t="shared" si="15"/>
        <v>60</v>
      </c>
      <c r="L107">
        <f t="shared" si="23"/>
        <v>-48</v>
      </c>
      <c r="M107">
        <f t="shared" si="24"/>
        <v>-544</v>
      </c>
      <c r="N107">
        <f t="shared" si="25"/>
        <v>640</v>
      </c>
      <c r="P107" t="str">
        <f t="shared" si="16"/>
        <v>Odrzuć</v>
      </c>
      <c r="R107">
        <f t="shared" si="17"/>
        <v>0</v>
      </c>
      <c r="S107" s="10">
        <f t="shared" si="18"/>
        <v>0</v>
      </c>
      <c r="T107" s="10">
        <f t="shared" si="19"/>
        <v>0</v>
      </c>
    </row>
    <row r="108" spans="1:20">
      <c r="A108" s="2">
        <v>44911</v>
      </c>
      <c r="B108" s="5">
        <v>2</v>
      </c>
      <c r="D108">
        <f t="shared" si="20"/>
        <v>2000</v>
      </c>
      <c r="E108">
        <f t="shared" si="21"/>
        <v>5600</v>
      </c>
      <c r="F108">
        <f t="shared" si="22"/>
        <v>16000</v>
      </c>
      <c r="H108">
        <f t="shared" si="13"/>
        <v>16</v>
      </c>
      <c r="I108">
        <f t="shared" si="14"/>
        <v>48</v>
      </c>
      <c r="J108">
        <f t="shared" si="15"/>
        <v>120</v>
      </c>
      <c r="L108">
        <f t="shared" si="23"/>
        <v>-64</v>
      </c>
      <c r="M108">
        <f t="shared" si="24"/>
        <v>-592</v>
      </c>
      <c r="N108">
        <f t="shared" si="25"/>
        <v>520</v>
      </c>
      <c r="P108" t="str">
        <f t="shared" si="16"/>
        <v>Odrzuć</v>
      </c>
      <c r="R108">
        <f t="shared" si="17"/>
        <v>0</v>
      </c>
      <c r="S108" s="10">
        <f t="shared" si="18"/>
        <v>0</v>
      </c>
      <c r="T108" s="10">
        <f t="shared" si="19"/>
        <v>0</v>
      </c>
    </row>
    <row r="109" spans="1:20">
      <c r="A109" s="2">
        <v>44912</v>
      </c>
      <c r="B109" s="5">
        <v>1</v>
      </c>
      <c r="D109">
        <f t="shared" si="20"/>
        <v>2000</v>
      </c>
      <c r="E109">
        <f t="shared" si="21"/>
        <v>5600</v>
      </c>
      <c r="F109">
        <f t="shared" si="22"/>
        <v>16000</v>
      </c>
      <c r="H109">
        <f t="shared" si="13"/>
        <v>8</v>
      </c>
      <c r="I109">
        <f t="shared" si="14"/>
        <v>24</v>
      </c>
      <c r="J109">
        <f t="shared" si="15"/>
        <v>60</v>
      </c>
      <c r="L109">
        <f t="shared" si="23"/>
        <v>-72</v>
      </c>
      <c r="M109">
        <f t="shared" si="24"/>
        <v>-616</v>
      </c>
      <c r="N109">
        <f t="shared" si="25"/>
        <v>460</v>
      </c>
      <c r="P109" t="str">
        <f t="shared" si="16"/>
        <v>Odrzuć</v>
      </c>
      <c r="R109">
        <f t="shared" si="17"/>
        <v>0</v>
      </c>
      <c r="S109" s="10">
        <f t="shared" si="18"/>
        <v>0</v>
      </c>
      <c r="T109" s="10">
        <f t="shared" si="19"/>
        <v>0</v>
      </c>
    </row>
    <row r="110" spans="1:20">
      <c r="A110" s="2">
        <v>44913</v>
      </c>
      <c r="B110" s="5">
        <v>0</v>
      </c>
      <c r="D110">
        <f t="shared" si="20"/>
        <v>2000</v>
      </c>
      <c r="E110">
        <f t="shared" si="21"/>
        <v>5600</v>
      </c>
      <c r="F110">
        <f t="shared" si="22"/>
        <v>16000</v>
      </c>
      <c r="H110">
        <f t="shared" si="13"/>
        <v>0</v>
      </c>
      <c r="I110">
        <f t="shared" si="14"/>
        <v>0</v>
      </c>
      <c r="J110">
        <f t="shared" si="15"/>
        <v>0</v>
      </c>
      <c r="L110">
        <f t="shared" si="23"/>
        <v>-72</v>
      </c>
      <c r="M110">
        <f t="shared" si="24"/>
        <v>-616</v>
      </c>
      <c r="N110">
        <f t="shared" si="25"/>
        <v>460</v>
      </c>
      <c r="P110" t="str">
        <f t="shared" si="16"/>
        <v>Odrzuć</v>
      </c>
      <c r="R110">
        <f t="shared" si="17"/>
        <v>0</v>
      </c>
      <c r="S110" s="10">
        <f t="shared" si="18"/>
        <v>0</v>
      </c>
      <c r="T110" s="10">
        <f t="shared" si="19"/>
        <v>0</v>
      </c>
    </row>
    <row r="111" spans="1:20">
      <c r="A111" s="2">
        <v>44914</v>
      </c>
      <c r="B111" s="5">
        <v>3</v>
      </c>
      <c r="D111">
        <f t="shared" si="20"/>
        <v>2000</v>
      </c>
      <c r="E111">
        <f t="shared" si="21"/>
        <v>5600</v>
      </c>
      <c r="F111">
        <f t="shared" si="22"/>
        <v>16000</v>
      </c>
      <c r="H111">
        <f t="shared" si="13"/>
        <v>24</v>
      </c>
      <c r="I111">
        <f t="shared" si="14"/>
        <v>72</v>
      </c>
      <c r="J111">
        <f t="shared" si="15"/>
        <v>180</v>
      </c>
      <c r="L111">
        <f t="shared" si="23"/>
        <v>-96</v>
      </c>
      <c r="M111">
        <f t="shared" si="24"/>
        <v>-688</v>
      </c>
      <c r="N111">
        <f t="shared" si="25"/>
        <v>280</v>
      </c>
      <c r="P111" t="str">
        <f t="shared" si="16"/>
        <v>Odrzuć</v>
      </c>
      <c r="R111">
        <f t="shared" si="17"/>
        <v>0</v>
      </c>
      <c r="S111" s="10">
        <f t="shared" si="18"/>
        <v>0</v>
      </c>
      <c r="T111" s="10">
        <f t="shared" si="19"/>
        <v>0</v>
      </c>
    </row>
    <row r="112" spans="1:20">
      <c r="A112" s="2">
        <v>44915</v>
      </c>
      <c r="B112" s="5">
        <v>2</v>
      </c>
      <c r="D112">
        <f t="shared" si="20"/>
        <v>2500</v>
      </c>
      <c r="E112">
        <f t="shared" si="21"/>
        <v>7000</v>
      </c>
      <c r="F112">
        <f t="shared" si="22"/>
        <v>20000</v>
      </c>
      <c r="H112">
        <f t="shared" si="13"/>
        <v>16</v>
      </c>
      <c r="I112">
        <f t="shared" si="14"/>
        <v>48</v>
      </c>
      <c r="J112">
        <f t="shared" si="15"/>
        <v>120</v>
      </c>
      <c r="L112">
        <f t="shared" si="23"/>
        <v>388</v>
      </c>
      <c r="M112">
        <f t="shared" si="24"/>
        <v>664</v>
      </c>
      <c r="N112">
        <f t="shared" si="25"/>
        <v>4160</v>
      </c>
      <c r="P112" t="str">
        <f t="shared" si="16"/>
        <v/>
      </c>
      <c r="R112">
        <f t="shared" si="17"/>
        <v>1.296</v>
      </c>
      <c r="S112" s="10">
        <f t="shared" si="18"/>
        <v>2.16</v>
      </c>
      <c r="T112" s="10">
        <f t="shared" si="19"/>
        <v>2.88</v>
      </c>
    </row>
    <row r="113" spans="1:20">
      <c r="A113" s="2">
        <v>44916</v>
      </c>
      <c r="B113" s="5">
        <v>4</v>
      </c>
      <c r="D113">
        <f t="shared" si="20"/>
        <v>2500</v>
      </c>
      <c r="E113">
        <f t="shared" si="21"/>
        <v>7000</v>
      </c>
      <c r="F113">
        <f t="shared" si="22"/>
        <v>20000</v>
      </c>
      <c r="H113">
        <f t="shared" si="13"/>
        <v>32</v>
      </c>
      <c r="I113">
        <f t="shared" si="14"/>
        <v>96</v>
      </c>
      <c r="J113">
        <f t="shared" si="15"/>
        <v>240</v>
      </c>
      <c r="L113">
        <f t="shared" si="23"/>
        <v>356</v>
      </c>
      <c r="M113">
        <f t="shared" si="24"/>
        <v>568</v>
      </c>
      <c r="N113">
        <f t="shared" si="25"/>
        <v>3920</v>
      </c>
      <c r="P113" t="str">
        <f t="shared" si="16"/>
        <v/>
      </c>
      <c r="R113">
        <f t="shared" si="17"/>
        <v>2.5920000000000001</v>
      </c>
      <c r="S113" s="10">
        <f t="shared" si="18"/>
        <v>4.32</v>
      </c>
      <c r="T113" s="10">
        <f t="shared" si="19"/>
        <v>5.76</v>
      </c>
    </row>
    <row r="114" spans="1:20">
      <c r="A114" s="2">
        <v>44917</v>
      </c>
      <c r="B114" s="5">
        <v>5</v>
      </c>
      <c r="D114">
        <f t="shared" si="20"/>
        <v>2500</v>
      </c>
      <c r="E114">
        <f t="shared" si="21"/>
        <v>7000</v>
      </c>
      <c r="F114">
        <f t="shared" si="22"/>
        <v>20000</v>
      </c>
      <c r="H114">
        <f t="shared" si="13"/>
        <v>40</v>
      </c>
      <c r="I114">
        <f t="shared" si="14"/>
        <v>120</v>
      </c>
      <c r="J114">
        <f t="shared" si="15"/>
        <v>300</v>
      </c>
      <c r="L114">
        <f t="shared" si="23"/>
        <v>316</v>
      </c>
      <c r="M114">
        <f t="shared" si="24"/>
        <v>448</v>
      </c>
      <c r="N114">
        <f t="shared" si="25"/>
        <v>3620</v>
      </c>
      <c r="P114" t="str">
        <f t="shared" si="16"/>
        <v/>
      </c>
      <c r="R114">
        <f t="shared" si="17"/>
        <v>3.24</v>
      </c>
      <c r="S114" s="10">
        <f t="shared" si="18"/>
        <v>5.4</v>
      </c>
      <c r="T114" s="10">
        <f t="shared" si="19"/>
        <v>7.2</v>
      </c>
    </row>
    <row r="115" spans="1:20">
      <c r="A115" s="2">
        <v>44918</v>
      </c>
      <c r="B115" s="5">
        <v>2</v>
      </c>
      <c r="D115">
        <f t="shared" si="20"/>
        <v>2500</v>
      </c>
      <c r="E115">
        <f t="shared" si="21"/>
        <v>7000</v>
      </c>
      <c r="F115">
        <f t="shared" si="22"/>
        <v>20000</v>
      </c>
      <c r="H115">
        <f t="shared" si="13"/>
        <v>16</v>
      </c>
      <c r="I115">
        <f t="shared" si="14"/>
        <v>48</v>
      </c>
      <c r="J115">
        <f t="shared" si="15"/>
        <v>120</v>
      </c>
      <c r="L115">
        <f t="shared" si="23"/>
        <v>300</v>
      </c>
      <c r="M115">
        <f t="shared" si="24"/>
        <v>400</v>
      </c>
      <c r="N115">
        <f t="shared" si="25"/>
        <v>3500</v>
      </c>
      <c r="P115" t="str">
        <f t="shared" si="16"/>
        <v/>
      </c>
      <c r="R115">
        <f t="shared" si="17"/>
        <v>1.296</v>
      </c>
      <c r="S115" s="10">
        <f t="shared" si="18"/>
        <v>2.16</v>
      </c>
      <c r="T115" s="10">
        <f t="shared" si="19"/>
        <v>2.88</v>
      </c>
    </row>
    <row r="116" spans="1:20">
      <c r="A116" s="2">
        <v>44919</v>
      </c>
      <c r="B116" s="5">
        <v>4</v>
      </c>
      <c r="D116">
        <f t="shared" si="20"/>
        <v>2500</v>
      </c>
      <c r="E116">
        <f t="shared" si="21"/>
        <v>7000</v>
      </c>
      <c r="F116">
        <f t="shared" si="22"/>
        <v>20000</v>
      </c>
      <c r="H116">
        <f t="shared" si="13"/>
        <v>32</v>
      </c>
      <c r="I116">
        <f t="shared" si="14"/>
        <v>96</v>
      </c>
      <c r="J116">
        <f t="shared" si="15"/>
        <v>240</v>
      </c>
      <c r="L116">
        <f t="shared" si="23"/>
        <v>268</v>
      </c>
      <c r="M116">
        <f t="shared" si="24"/>
        <v>304</v>
      </c>
      <c r="N116">
        <f t="shared" si="25"/>
        <v>3260</v>
      </c>
      <c r="P116" t="str">
        <f t="shared" si="16"/>
        <v/>
      </c>
      <c r="R116">
        <f t="shared" si="17"/>
        <v>2.5920000000000001</v>
      </c>
      <c r="S116" s="10">
        <f t="shared" si="18"/>
        <v>4.32</v>
      </c>
      <c r="T116" s="10">
        <f t="shared" si="19"/>
        <v>5.76</v>
      </c>
    </row>
    <row r="117" spans="1:20">
      <c r="A117" s="2">
        <v>44920</v>
      </c>
      <c r="B117" s="5">
        <v>0</v>
      </c>
      <c r="D117">
        <f t="shared" si="20"/>
        <v>2500</v>
      </c>
      <c r="E117">
        <f t="shared" si="21"/>
        <v>7000</v>
      </c>
      <c r="F117">
        <f t="shared" si="22"/>
        <v>20000</v>
      </c>
      <c r="H117">
        <f t="shared" si="13"/>
        <v>0</v>
      </c>
      <c r="I117">
        <f t="shared" si="14"/>
        <v>0</v>
      </c>
      <c r="J117">
        <f t="shared" si="15"/>
        <v>0</v>
      </c>
      <c r="L117">
        <f t="shared" si="23"/>
        <v>268</v>
      </c>
      <c r="M117">
        <f t="shared" si="24"/>
        <v>304</v>
      </c>
      <c r="N117">
        <f t="shared" si="25"/>
        <v>3260</v>
      </c>
      <c r="P117" t="str">
        <f t="shared" si="16"/>
        <v/>
      </c>
      <c r="R117">
        <f t="shared" si="17"/>
        <v>0</v>
      </c>
      <c r="S117" s="10">
        <f t="shared" si="18"/>
        <v>0</v>
      </c>
      <c r="T117" s="10">
        <f t="shared" si="19"/>
        <v>0</v>
      </c>
    </row>
    <row r="118" spans="1:20">
      <c r="A118" s="2">
        <v>44921</v>
      </c>
      <c r="B118" s="5">
        <v>3</v>
      </c>
      <c r="D118">
        <f t="shared" si="20"/>
        <v>2500</v>
      </c>
      <c r="E118">
        <f t="shared" si="21"/>
        <v>7000</v>
      </c>
      <c r="F118">
        <f t="shared" si="22"/>
        <v>20000</v>
      </c>
      <c r="H118">
        <f t="shared" si="13"/>
        <v>24</v>
      </c>
      <c r="I118">
        <f t="shared" si="14"/>
        <v>72</v>
      </c>
      <c r="J118">
        <f t="shared" si="15"/>
        <v>180</v>
      </c>
      <c r="L118">
        <f t="shared" si="23"/>
        <v>244</v>
      </c>
      <c r="M118">
        <f t="shared" si="24"/>
        <v>232</v>
      </c>
      <c r="N118">
        <f t="shared" si="25"/>
        <v>3080</v>
      </c>
      <c r="P118" t="str">
        <f t="shared" si="16"/>
        <v/>
      </c>
      <c r="R118">
        <f t="shared" si="17"/>
        <v>1.944</v>
      </c>
      <c r="S118" s="10">
        <f t="shared" si="18"/>
        <v>3.24</v>
      </c>
      <c r="T118" s="10">
        <f t="shared" si="19"/>
        <v>4.32</v>
      </c>
    </row>
    <row r="119" spans="1:20">
      <c r="A119" s="2">
        <v>44922</v>
      </c>
      <c r="B119" s="5">
        <v>4</v>
      </c>
      <c r="D119">
        <f t="shared" si="20"/>
        <v>2500</v>
      </c>
      <c r="E119">
        <f t="shared" si="21"/>
        <v>7000</v>
      </c>
      <c r="F119">
        <f t="shared" si="22"/>
        <v>20000</v>
      </c>
      <c r="H119">
        <f t="shared" si="13"/>
        <v>32</v>
      </c>
      <c r="I119">
        <f t="shared" si="14"/>
        <v>96</v>
      </c>
      <c r="J119">
        <f t="shared" si="15"/>
        <v>240</v>
      </c>
      <c r="L119">
        <f t="shared" si="23"/>
        <v>212</v>
      </c>
      <c r="M119">
        <f t="shared" si="24"/>
        <v>136</v>
      </c>
      <c r="N119">
        <f t="shared" si="25"/>
        <v>2840</v>
      </c>
      <c r="P119" t="str">
        <f t="shared" si="16"/>
        <v/>
      </c>
      <c r="R119">
        <f t="shared" si="17"/>
        <v>2.5920000000000001</v>
      </c>
      <c r="S119" s="10">
        <f t="shared" si="18"/>
        <v>4.32</v>
      </c>
      <c r="T119" s="10">
        <f t="shared" si="19"/>
        <v>5.76</v>
      </c>
    </row>
    <row r="120" spans="1:20">
      <c r="A120" s="2">
        <v>44923</v>
      </c>
      <c r="B120" s="5">
        <v>2</v>
      </c>
      <c r="D120">
        <f t="shared" si="20"/>
        <v>2500</v>
      </c>
      <c r="E120">
        <f t="shared" si="21"/>
        <v>7000</v>
      </c>
      <c r="F120">
        <f t="shared" si="22"/>
        <v>20000</v>
      </c>
      <c r="H120">
        <f t="shared" si="13"/>
        <v>16</v>
      </c>
      <c r="I120">
        <f t="shared" si="14"/>
        <v>48</v>
      </c>
      <c r="J120">
        <f t="shared" si="15"/>
        <v>120</v>
      </c>
      <c r="L120">
        <f t="shared" si="23"/>
        <v>196</v>
      </c>
      <c r="M120">
        <f t="shared" si="24"/>
        <v>88</v>
      </c>
      <c r="N120">
        <f t="shared" si="25"/>
        <v>2720</v>
      </c>
      <c r="P120" t="str">
        <f t="shared" si="16"/>
        <v/>
      </c>
      <c r="R120">
        <f t="shared" si="17"/>
        <v>1.296</v>
      </c>
      <c r="S120" s="10">
        <f t="shared" si="18"/>
        <v>2.16</v>
      </c>
      <c r="T120" s="10">
        <f t="shared" si="19"/>
        <v>2.88</v>
      </c>
    </row>
    <row r="121" spans="1:20">
      <c r="A121" s="2">
        <v>44924</v>
      </c>
      <c r="B121" s="5">
        <v>1</v>
      </c>
      <c r="D121">
        <f t="shared" si="20"/>
        <v>2500</v>
      </c>
      <c r="E121">
        <f t="shared" si="21"/>
        <v>7000</v>
      </c>
      <c r="F121">
        <f t="shared" si="22"/>
        <v>20000</v>
      </c>
      <c r="H121">
        <f t="shared" si="13"/>
        <v>8</v>
      </c>
      <c r="I121">
        <f t="shared" si="14"/>
        <v>24</v>
      </c>
      <c r="J121">
        <f t="shared" si="15"/>
        <v>60</v>
      </c>
      <c r="L121">
        <f t="shared" si="23"/>
        <v>188</v>
      </c>
      <c r="M121">
        <f t="shared" si="24"/>
        <v>64</v>
      </c>
      <c r="N121">
        <f t="shared" si="25"/>
        <v>2660</v>
      </c>
      <c r="P121" t="str">
        <f t="shared" si="16"/>
        <v/>
      </c>
      <c r="R121">
        <f t="shared" si="17"/>
        <v>0.64800000000000002</v>
      </c>
      <c r="S121" s="10">
        <f t="shared" si="18"/>
        <v>1.08</v>
      </c>
      <c r="T121" s="10">
        <f t="shared" si="19"/>
        <v>1.44</v>
      </c>
    </row>
    <row r="122" spans="1:20">
      <c r="A122" s="2">
        <v>44925</v>
      </c>
      <c r="B122" s="5">
        <v>4</v>
      </c>
      <c r="D122">
        <f t="shared" si="20"/>
        <v>2500</v>
      </c>
      <c r="E122">
        <f t="shared" si="21"/>
        <v>7000</v>
      </c>
      <c r="F122">
        <f t="shared" si="22"/>
        <v>20000</v>
      </c>
      <c r="H122">
        <f t="shared" si="13"/>
        <v>32</v>
      </c>
      <c r="I122">
        <f t="shared" si="14"/>
        <v>96</v>
      </c>
      <c r="J122">
        <f t="shared" si="15"/>
        <v>240</v>
      </c>
      <c r="L122">
        <f t="shared" si="23"/>
        <v>156</v>
      </c>
      <c r="M122">
        <f t="shared" si="24"/>
        <v>-32</v>
      </c>
      <c r="N122">
        <f t="shared" si="25"/>
        <v>2420</v>
      </c>
      <c r="P122" t="str">
        <f t="shared" si="16"/>
        <v>Odrzuć</v>
      </c>
      <c r="R122">
        <f t="shared" si="17"/>
        <v>0</v>
      </c>
      <c r="S122" s="10">
        <f t="shared" si="18"/>
        <v>0</v>
      </c>
      <c r="T122" s="10">
        <f t="shared" si="19"/>
        <v>0</v>
      </c>
    </row>
    <row r="123" spans="1:20">
      <c r="A123" s="3">
        <v>44926</v>
      </c>
      <c r="B123" s="6">
        <v>6</v>
      </c>
      <c r="D123">
        <f t="shared" si="20"/>
        <v>2500</v>
      </c>
      <c r="E123">
        <f t="shared" si="21"/>
        <v>7000</v>
      </c>
      <c r="F123">
        <f t="shared" si="22"/>
        <v>20000</v>
      </c>
      <c r="H123">
        <f t="shared" si="13"/>
        <v>48</v>
      </c>
      <c r="I123">
        <f t="shared" si="14"/>
        <v>144</v>
      </c>
      <c r="J123">
        <f t="shared" si="15"/>
        <v>360</v>
      </c>
      <c r="L123">
        <f t="shared" si="23"/>
        <v>108</v>
      </c>
      <c r="M123">
        <f t="shared" si="24"/>
        <v>-176</v>
      </c>
      <c r="N123">
        <f t="shared" si="25"/>
        <v>2060</v>
      </c>
      <c r="P123" t="str">
        <f t="shared" si="16"/>
        <v>Odrzuć</v>
      </c>
      <c r="R123">
        <f t="shared" si="17"/>
        <v>0</v>
      </c>
      <c r="S123" s="10">
        <f t="shared" si="18"/>
        <v>0</v>
      </c>
      <c r="T123" s="10">
        <f t="shared" si="1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3"/>
  <sheetViews>
    <sheetView topLeftCell="M1" workbookViewId="0">
      <selection activeCell="W4" sqref="W4:Z8"/>
    </sheetView>
  </sheetViews>
  <sheetFormatPr defaultRowHeight="14.25"/>
  <cols>
    <col min="1" max="1" width="10.125" bestFit="1" customWidth="1"/>
    <col min="2" max="2" width="6.5" customWidth="1"/>
    <col min="3" max="3" width="10.125" style="7" customWidth="1"/>
    <col min="7" max="7" width="11.125" style="7" bestFit="1" customWidth="1"/>
    <col min="11" max="11" width="9" style="7"/>
    <col min="16" max="16" width="7" bestFit="1" customWidth="1"/>
    <col min="17" max="17" width="10.125" bestFit="1" customWidth="1"/>
    <col min="20" max="21" width="8.625" customWidth="1"/>
    <col min="22" max="22" width="10.125" bestFit="1" customWidth="1"/>
    <col min="23" max="23" width="17" customWidth="1"/>
    <col min="24" max="24" width="16" customWidth="1"/>
    <col min="25" max="25" width="15.125" customWidth="1"/>
    <col min="26" max="26" width="11.375" bestFit="1" customWidth="1"/>
    <col min="27" max="27" width="8.75" bestFit="1" customWidth="1"/>
    <col min="28" max="28" width="10.375" bestFit="1" customWidth="1"/>
  </cols>
  <sheetData>
    <row r="1" spans="1:26" ht="15">
      <c r="A1" s="1" t="s">
        <v>0</v>
      </c>
      <c r="B1" s="4" t="s">
        <v>1</v>
      </c>
      <c r="C1" s="7" t="s">
        <v>5</v>
      </c>
      <c r="D1" t="s">
        <v>2</v>
      </c>
      <c r="E1" t="s">
        <v>3</v>
      </c>
      <c r="F1" t="s">
        <v>4</v>
      </c>
      <c r="G1" s="7" t="s">
        <v>6</v>
      </c>
      <c r="H1" t="s">
        <v>2</v>
      </c>
      <c r="I1" t="s">
        <v>3</v>
      </c>
      <c r="J1" t="s">
        <v>4</v>
      </c>
      <c r="K1" s="7" t="s">
        <v>7</v>
      </c>
      <c r="L1" t="s">
        <v>2</v>
      </c>
      <c r="M1" t="s">
        <v>3</v>
      </c>
      <c r="N1" t="s">
        <v>4</v>
      </c>
      <c r="Q1" s="1" t="s">
        <v>0</v>
      </c>
      <c r="R1" t="s">
        <v>2</v>
      </c>
      <c r="S1" t="s">
        <v>3</v>
      </c>
      <c r="T1" t="s">
        <v>4</v>
      </c>
    </row>
    <row r="2" spans="1:26">
      <c r="A2" s="2">
        <v>44805</v>
      </c>
      <c r="B2" s="5">
        <v>4</v>
      </c>
      <c r="D2">
        <v>500</v>
      </c>
      <c r="E2">
        <v>1400</v>
      </c>
      <c r="F2">
        <v>4000</v>
      </c>
      <c r="H2">
        <f>$B2*8</f>
        <v>32</v>
      </c>
      <c r="I2">
        <f>$B2*24</f>
        <v>96</v>
      </c>
      <c r="J2">
        <f>$B2*60</f>
        <v>240</v>
      </c>
      <c r="L2">
        <f>IF(DAY($B2)=20,D2-H2+500,D2-H2)</f>
        <v>468</v>
      </c>
      <c r="M2">
        <f>IF(DAY($B2)=20,E2-I2+500,E2-I2)</f>
        <v>1304</v>
      </c>
      <c r="N2">
        <f>IF(DAY($B2)=20,F2-J2+500,F2-J2)</f>
        <v>3760</v>
      </c>
      <c r="P2" t="str">
        <f>IF(OR(L2&lt;=0,M2&lt;=0,N2&lt;=0),"Odrzuć", "")</f>
        <v/>
      </c>
      <c r="Q2" s="2">
        <v>44805</v>
      </c>
      <c r="R2">
        <f>IF($P2&lt;&gt;"Odrzuć",H2*9*9/1000,0)</f>
        <v>2.5920000000000001</v>
      </c>
      <c r="S2" s="10">
        <f>IF($P2&lt;&gt;"Odrzuć",I2*9*5/1000,0)</f>
        <v>4.32</v>
      </c>
      <c r="T2" s="10">
        <f>IF($P2&lt;&gt;"Odrzuć",J2*6*4/1000,0)</f>
        <v>5.76</v>
      </c>
    </row>
    <row r="3" spans="1:26">
      <c r="A3" s="2">
        <v>44806</v>
      </c>
      <c r="B3" s="5">
        <v>6</v>
      </c>
      <c r="D3">
        <f>IF(DAY($A3)=20,D2+500,D2)</f>
        <v>500</v>
      </c>
      <c r="E3">
        <f>IF(DAY($A3)=20,E2+1400,E2)</f>
        <v>1400</v>
      </c>
      <c r="F3">
        <f>IF(DAY($A3)=20,F2+4000,F2)</f>
        <v>4000</v>
      </c>
      <c r="H3">
        <f t="shared" ref="H3:H66" si="0">$B3*8</f>
        <v>48</v>
      </c>
      <c r="I3">
        <f t="shared" ref="I3:I66" si="1">$B3*24</f>
        <v>144</v>
      </c>
      <c r="J3">
        <f t="shared" ref="J3:J66" si="2">$B3*60</f>
        <v>360</v>
      </c>
      <c r="L3">
        <f>IF(DAY($A3)=20,L2-H3+500,L2-H3)</f>
        <v>420</v>
      </c>
      <c r="M3">
        <f>IF(DAY($A3)=20,M2-I3+1400,M2-I3)</f>
        <v>1160</v>
      </c>
      <c r="N3">
        <f>IF(DAY($A3)=20,N2-J3+4000,N2-J3)</f>
        <v>3400</v>
      </c>
      <c r="P3" t="str">
        <f t="shared" ref="P3:P66" si="3">IF(OR(L3&lt;=0,M3&lt;=0,N3&lt;=0),"Odrzuć", "")</f>
        <v/>
      </c>
      <c r="Q3" s="2">
        <v>44806</v>
      </c>
      <c r="R3">
        <f t="shared" ref="R3:R66" si="4">IF($P3&lt;&gt;"Odrzuć",H3*9*9/1000,0)</f>
        <v>3.8879999999999999</v>
      </c>
      <c r="S3" s="10">
        <f t="shared" ref="S3:S66" si="5">IF($P3&lt;&gt;"Odrzuć",I3*9*5/1000,0)</f>
        <v>6.48</v>
      </c>
      <c r="T3" s="10">
        <f t="shared" ref="T3:T66" si="6">IF($P3&lt;&gt;"Odrzuć",J3*6*4/1000,0)</f>
        <v>8.64</v>
      </c>
      <c r="X3" s="11" t="s">
        <v>18</v>
      </c>
    </row>
    <row r="4" spans="1:26">
      <c r="A4" s="2">
        <v>44807</v>
      </c>
      <c r="B4" s="5">
        <v>1</v>
      </c>
      <c r="D4">
        <f t="shared" ref="D4:D67" si="7">IF(DAY($A4)=20,D3+500,D3)</f>
        <v>500</v>
      </c>
      <c r="E4">
        <f t="shared" ref="E4:E67" si="8">IF(DAY($A4)=20,E3+1400,E3)</f>
        <v>1400</v>
      </c>
      <c r="F4">
        <f t="shared" ref="F4:F67" si="9">IF(DAY($A4)=20,F3+4000,F3)</f>
        <v>4000</v>
      </c>
      <c r="H4">
        <f t="shared" si="0"/>
        <v>8</v>
      </c>
      <c r="I4">
        <f t="shared" si="1"/>
        <v>24</v>
      </c>
      <c r="J4">
        <f t="shared" si="2"/>
        <v>60</v>
      </c>
      <c r="L4">
        <f t="shared" ref="L4:L67" si="10">IF(DAY($A4)=20,L3-H4+500,L3-H4)</f>
        <v>412</v>
      </c>
      <c r="M4">
        <f t="shared" ref="M4:M67" si="11">IF(DAY($A4)=20,M3-I4+1400,M3-I4)</f>
        <v>1136</v>
      </c>
      <c r="N4">
        <f t="shared" ref="N4:N67" si="12">IF(DAY($A4)=20,N3-J4+4000,N3-J4)</f>
        <v>3340</v>
      </c>
      <c r="P4" t="str">
        <f t="shared" si="3"/>
        <v/>
      </c>
      <c r="Q4" s="2">
        <v>44807</v>
      </c>
      <c r="R4">
        <f t="shared" si="4"/>
        <v>0.64800000000000002</v>
      </c>
      <c r="S4" s="10">
        <f t="shared" si="5"/>
        <v>1.08</v>
      </c>
      <c r="T4" s="10">
        <f t="shared" si="6"/>
        <v>1.44</v>
      </c>
      <c r="W4" s="11" t="s">
        <v>16</v>
      </c>
      <c r="X4" t="s">
        <v>19</v>
      </c>
      <c r="Y4" t="s">
        <v>20</v>
      </c>
      <c r="Z4" t="s">
        <v>21</v>
      </c>
    </row>
    <row r="5" spans="1:26">
      <c r="A5" s="2">
        <v>44808</v>
      </c>
      <c r="B5" s="5">
        <v>0</v>
      </c>
      <c r="D5">
        <f t="shared" si="7"/>
        <v>500</v>
      </c>
      <c r="E5">
        <f t="shared" si="8"/>
        <v>1400</v>
      </c>
      <c r="F5">
        <f t="shared" si="9"/>
        <v>4000</v>
      </c>
      <c r="H5">
        <f t="shared" si="0"/>
        <v>0</v>
      </c>
      <c r="I5">
        <f t="shared" si="1"/>
        <v>0</v>
      </c>
      <c r="J5">
        <f t="shared" si="2"/>
        <v>0</v>
      </c>
      <c r="L5">
        <f t="shared" si="10"/>
        <v>412</v>
      </c>
      <c r="M5">
        <f t="shared" si="11"/>
        <v>1136</v>
      </c>
      <c r="N5">
        <f t="shared" si="12"/>
        <v>3340</v>
      </c>
      <c r="P5" t="str">
        <f t="shared" si="3"/>
        <v/>
      </c>
      <c r="Q5" s="2">
        <v>44808</v>
      </c>
      <c r="R5">
        <f t="shared" si="4"/>
        <v>0</v>
      </c>
      <c r="S5" s="10">
        <f t="shared" si="5"/>
        <v>0</v>
      </c>
      <c r="T5" s="10">
        <f t="shared" si="6"/>
        <v>0</v>
      </c>
      <c r="W5" s="12" t="s">
        <v>12</v>
      </c>
      <c r="X5" s="13">
        <v>60.264000000000003</v>
      </c>
      <c r="Y5" s="13">
        <v>100.44000000000001</v>
      </c>
      <c r="Z5" s="13">
        <v>133.91999999999999</v>
      </c>
    </row>
    <row r="6" spans="1:26">
      <c r="A6" s="2">
        <v>44809</v>
      </c>
      <c r="B6" s="5">
        <v>5</v>
      </c>
      <c r="D6">
        <f t="shared" si="7"/>
        <v>500</v>
      </c>
      <c r="E6">
        <f t="shared" si="8"/>
        <v>1400</v>
      </c>
      <c r="F6">
        <f t="shared" si="9"/>
        <v>4000</v>
      </c>
      <c r="H6">
        <f t="shared" si="0"/>
        <v>40</v>
      </c>
      <c r="I6">
        <f t="shared" si="1"/>
        <v>120</v>
      </c>
      <c r="J6">
        <f t="shared" si="2"/>
        <v>300</v>
      </c>
      <c r="L6">
        <f t="shared" si="10"/>
        <v>372</v>
      </c>
      <c r="M6">
        <f t="shared" si="11"/>
        <v>1016</v>
      </c>
      <c r="N6">
        <f t="shared" si="12"/>
        <v>3040</v>
      </c>
      <c r="P6" t="str">
        <f t="shared" si="3"/>
        <v/>
      </c>
      <c r="Q6" s="2">
        <v>44809</v>
      </c>
      <c r="R6">
        <f t="shared" si="4"/>
        <v>3.24</v>
      </c>
      <c r="S6" s="10">
        <f t="shared" si="5"/>
        <v>5.4</v>
      </c>
      <c r="T6" s="10">
        <f t="shared" si="6"/>
        <v>7.2</v>
      </c>
      <c r="W6" s="12" t="s">
        <v>13</v>
      </c>
      <c r="X6" s="13">
        <v>27.215999999999994</v>
      </c>
      <c r="Y6" s="13">
        <v>45.36</v>
      </c>
      <c r="Z6" s="13">
        <v>60.48</v>
      </c>
    </row>
    <row r="7" spans="1:26">
      <c r="A7" s="2">
        <v>44810</v>
      </c>
      <c r="B7" s="5">
        <v>4</v>
      </c>
      <c r="D7">
        <f t="shared" si="7"/>
        <v>500</v>
      </c>
      <c r="E7">
        <f t="shared" si="8"/>
        <v>1400</v>
      </c>
      <c r="F7">
        <f t="shared" si="9"/>
        <v>4000</v>
      </c>
      <c r="H7">
        <f t="shared" si="0"/>
        <v>32</v>
      </c>
      <c r="I7">
        <f t="shared" si="1"/>
        <v>96</v>
      </c>
      <c r="J7">
        <f t="shared" si="2"/>
        <v>240</v>
      </c>
      <c r="L7">
        <f t="shared" si="10"/>
        <v>340</v>
      </c>
      <c r="M7">
        <f t="shared" si="11"/>
        <v>920</v>
      </c>
      <c r="N7">
        <f t="shared" si="12"/>
        <v>2800</v>
      </c>
      <c r="P7" t="str">
        <f t="shared" si="3"/>
        <v/>
      </c>
      <c r="Q7" s="2">
        <v>44810</v>
      </c>
      <c r="R7">
        <f t="shared" si="4"/>
        <v>2.5920000000000001</v>
      </c>
      <c r="S7" s="10">
        <f t="shared" si="5"/>
        <v>4.32</v>
      </c>
      <c r="T7" s="10">
        <f t="shared" si="6"/>
        <v>5.76</v>
      </c>
      <c r="W7" s="12" t="s">
        <v>14</v>
      </c>
      <c r="X7" s="13">
        <v>30.455999999999992</v>
      </c>
      <c r="Y7" s="13">
        <v>50.760000000000005</v>
      </c>
      <c r="Z7" s="13">
        <v>67.679999999999993</v>
      </c>
    </row>
    <row r="8" spans="1:26">
      <c r="A8" s="2">
        <v>44811</v>
      </c>
      <c r="B8" s="5">
        <v>4</v>
      </c>
      <c r="D8">
        <f t="shared" si="7"/>
        <v>500</v>
      </c>
      <c r="E8">
        <f t="shared" si="8"/>
        <v>1400</v>
      </c>
      <c r="F8">
        <f t="shared" si="9"/>
        <v>4000</v>
      </c>
      <c r="H8">
        <f t="shared" si="0"/>
        <v>32</v>
      </c>
      <c r="I8">
        <f t="shared" si="1"/>
        <v>96</v>
      </c>
      <c r="J8">
        <f t="shared" si="2"/>
        <v>240</v>
      </c>
      <c r="L8">
        <f t="shared" si="10"/>
        <v>308</v>
      </c>
      <c r="M8">
        <f t="shared" si="11"/>
        <v>824</v>
      </c>
      <c r="N8">
        <f t="shared" si="12"/>
        <v>2560</v>
      </c>
      <c r="P8" t="str">
        <f t="shared" si="3"/>
        <v/>
      </c>
      <c r="Q8" s="2">
        <v>44811</v>
      </c>
      <c r="R8">
        <f t="shared" si="4"/>
        <v>2.5920000000000001</v>
      </c>
      <c r="S8" s="10">
        <f t="shared" si="5"/>
        <v>4.32</v>
      </c>
      <c r="T8" s="10">
        <f t="shared" si="6"/>
        <v>5.76</v>
      </c>
      <c r="W8" s="12" t="s">
        <v>15</v>
      </c>
      <c r="X8" s="13">
        <v>25.919999999999995</v>
      </c>
      <c r="Y8" s="13">
        <v>43.2</v>
      </c>
      <c r="Z8" s="13">
        <v>57.6</v>
      </c>
    </row>
    <row r="9" spans="1:26">
      <c r="A9" s="2">
        <v>44812</v>
      </c>
      <c r="B9" s="5">
        <v>6</v>
      </c>
      <c r="D9">
        <f t="shared" si="7"/>
        <v>500</v>
      </c>
      <c r="E9">
        <f t="shared" si="8"/>
        <v>1400</v>
      </c>
      <c r="F9">
        <f t="shared" si="9"/>
        <v>4000</v>
      </c>
      <c r="H9">
        <f t="shared" si="0"/>
        <v>48</v>
      </c>
      <c r="I9">
        <f t="shared" si="1"/>
        <v>144</v>
      </c>
      <c r="J9">
        <f t="shared" si="2"/>
        <v>360</v>
      </c>
      <c r="L9">
        <f t="shared" si="10"/>
        <v>260</v>
      </c>
      <c r="M9">
        <f t="shared" si="11"/>
        <v>680</v>
      </c>
      <c r="N9">
        <f t="shared" si="12"/>
        <v>2200</v>
      </c>
      <c r="P9" t="str">
        <f t="shared" si="3"/>
        <v/>
      </c>
      <c r="Q9" s="2">
        <v>44812</v>
      </c>
      <c r="R9">
        <f t="shared" si="4"/>
        <v>3.8879999999999999</v>
      </c>
      <c r="S9" s="10">
        <f t="shared" si="5"/>
        <v>6.48</v>
      </c>
      <c r="T9" s="10">
        <f t="shared" si="6"/>
        <v>8.64</v>
      </c>
      <c r="W9" s="12" t="s">
        <v>17</v>
      </c>
      <c r="X9" s="13">
        <v>143.85599999999997</v>
      </c>
      <c r="Y9" s="13">
        <v>239.76</v>
      </c>
      <c r="Z9" s="13">
        <v>319.68</v>
      </c>
    </row>
    <row r="10" spans="1:26">
      <c r="A10" s="2">
        <v>44813</v>
      </c>
      <c r="B10" s="5">
        <v>2</v>
      </c>
      <c r="D10">
        <f t="shared" si="7"/>
        <v>500</v>
      </c>
      <c r="E10">
        <f t="shared" si="8"/>
        <v>1400</v>
      </c>
      <c r="F10">
        <f t="shared" si="9"/>
        <v>4000</v>
      </c>
      <c r="H10">
        <f t="shared" si="0"/>
        <v>16</v>
      </c>
      <c r="I10">
        <f t="shared" si="1"/>
        <v>48</v>
      </c>
      <c r="J10">
        <f t="shared" si="2"/>
        <v>120</v>
      </c>
      <c r="L10">
        <f t="shared" si="10"/>
        <v>244</v>
      </c>
      <c r="M10">
        <f t="shared" si="11"/>
        <v>632</v>
      </c>
      <c r="N10">
        <f t="shared" si="12"/>
        <v>2080</v>
      </c>
      <c r="P10" t="str">
        <f t="shared" si="3"/>
        <v/>
      </c>
      <c r="Q10" s="2">
        <v>44813</v>
      </c>
      <c r="R10">
        <f t="shared" si="4"/>
        <v>1.296</v>
      </c>
      <c r="S10" s="10">
        <f t="shared" si="5"/>
        <v>2.16</v>
      </c>
      <c r="T10" s="10">
        <f t="shared" si="6"/>
        <v>2.88</v>
      </c>
    </row>
    <row r="11" spans="1:26">
      <c r="A11" s="2">
        <v>44814</v>
      </c>
      <c r="B11" s="5">
        <v>4</v>
      </c>
      <c r="D11">
        <f t="shared" si="7"/>
        <v>500</v>
      </c>
      <c r="E11">
        <f t="shared" si="8"/>
        <v>1400</v>
      </c>
      <c r="F11">
        <f t="shared" si="9"/>
        <v>4000</v>
      </c>
      <c r="H11">
        <f t="shared" si="0"/>
        <v>32</v>
      </c>
      <c r="I11">
        <f t="shared" si="1"/>
        <v>96</v>
      </c>
      <c r="J11">
        <f t="shared" si="2"/>
        <v>240</v>
      </c>
      <c r="L11">
        <f t="shared" si="10"/>
        <v>212</v>
      </c>
      <c r="M11">
        <f t="shared" si="11"/>
        <v>536</v>
      </c>
      <c r="N11">
        <f t="shared" si="12"/>
        <v>1840</v>
      </c>
      <c r="P11" t="str">
        <f t="shared" si="3"/>
        <v/>
      </c>
      <c r="Q11" s="2">
        <v>44814</v>
      </c>
      <c r="R11">
        <f t="shared" si="4"/>
        <v>2.5920000000000001</v>
      </c>
      <c r="S11" s="10">
        <f t="shared" si="5"/>
        <v>4.32</v>
      </c>
      <c r="T11" s="10">
        <f t="shared" si="6"/>
        <v>5.76</v>
      </c>
    </row>
    <row r="12" spans="1:26">
      <c r="A12" s="2">
        <v>44815</v>
      </c>
      <c r="B12" s="5">
        <v>0</v>
      </c>
      <c r="D12">
        <f t="shared" si="7"/>
        <v>500</v>
      </c>
      <c r="E12">
        <f t="shared" si="8"/>
        <v>1400</v>
      </c>
      <c r="F12">
        <f t="shared" si="9"/>
        <v>4000</v>
      </c>
      <c r="H12">
        <f t="shared" si="0"/>
        <v>0</v>
      </c>
      <c r="I12">
        <f t="shared" si="1"/>
        <v>0</v>
      </c>
      <c r="J12">
        <f t="shared" si="2"/>
        <v>0</v>
      </c>
      <c r="L12">
        <f t="shared" si="10"/>
        <v>212</v>
      </c>
      <c r="M12">
        <f t="shared" si="11"/>
        <v>536</v>
      </c>
      <c r="N12">
        <f t="shared" si="12"/>
        <v>1840</v>
      </c>
      <c r="P12" t="str">
        <f t="shared" si="3"/>
        <v/>
      </c>
      <c r="Q12" s="2">
        <v>44815</v>
      </c>
      <c r="R12">
        <f t="shared" si="4"/>
        <v>0</v>
      </c>
      <c r="S12" s="10">
        <f t="shared" si="5"/>
        <v>0</v>
      </c>
      <c r="T12" s="10">
        <f t="shared" si="6"/>
        <v>0</v>
      </c>
    </row>
    <row r="13" spans="1:26">
      <c r="A13" s="2">
        <v>44816</v>
      </c>
      <c r="B13" s="5">
        <v>7</v>
      </c>
      <c r="D13">
        <f t="shared" si="7"/>
        <v>500</v>
      </c>
      <c r="E13">
        <f t="shared" si="8"/>
        <v>1400</v>
      </c>
      <c r="F13">
        <f t="shared" si="9"/>
        <v>4000</v>
      </c>
      <c r="H13">
        <f t="shared" si="0"/>
        <v>56</v>
      </c>
      <c r="I13">
        <f t="shared" si="1"/>
        <v>168</v>
      </c>
      <c r="J13">
        <f t="shared" si="2"/>
        <v>420</v>
      </c>
      <c r="L13">
        <f t="shared" si="10"/>
        <v>156</v>
      </c>
      <c r="M13">
        <f t="shared" si="11"/>
        <v>368</v>
      </c>
      <c r="N13">
        <f t="shared" si="12"/>
        <v>1420</v>
      </c>
      <c r="P13" t="str">
        <f t="shared" si="3"/>
        <v/>
      </c>
      <c r="Q13" s="2">
        <v>44816</v>
      </c>
      <c r="R13">
        <f t="shared" si="4"/>
        <v>4.5359999999999996</v>
      </c>
      <c r="S13" s="10">
        <f t="shared" si="5"/>
        <v>7.56</v>
      </c>
      <c r="T13" s="10">
        <f t="shared" si="6"/>
        <v>10.08</v>
      </c>
    </row>
    <row r="14" spans="1:26">
      <c r="A14" s="2">
        <v>44817</v>
      </c>
      <c r="B14" s="5">
        <v>4</v>
      </c>
      <c r="D14">
        <f t="shared" si="7"/>
        <v>500</v>
      </c>
      <c r="E14">
        <f t="shared" si="8"/>
        <v>1400</v>
      </c>
      <c r="F14">
        <f t="shared" si="9"/>
        <v>4000</v>
      </c>
      <c r="H14">
        <f t="shared" si="0"/>
        <v>32</v>
      </c>
      <c r="I14">
        <f t="shared" si="1"/>
        <v>96</v>
      </c>
      <c r="J14">
        <f t="shared" si="2"/>
        <v>240</v>
      </c>
      <c r="L14">
        <f t="shared" si="10"/>
        <v>124</v>
      </c>
      <c r="M14">
        <f t="shared" si="11"/>
        <v>272</v>
      </c>
      <c r="N14">
        <f t="shared" si="12"/>
        <v>1180</v>
      </c>
      <c r="P14" t="str">
        <f t="shared" si="3"/>
        <v/>
      </c>
      <c r="Q14" s="2">
        <v>44817</v>
      </c>
      <c r="R14">
        <f t="shared" si="4"/>
        <v>2.5920000000000001</v>
      </c>
      <c r="S14" s="10">
        <f t="shared" si="5"/>
        <v>4.32</v>
      </c>
      <c r="T14" s="10">
        <f t="shared" si="6"/>
        <v>5.76</v>
      </c>
    </row>
    <row r="15" spans="1:26">
      <c r="A15" s="2">
        <v>44818</v>
      </c>
      <c r="B15" s="5">
        <v>2</v>
      </c>
      <c r="D15">
        <f t="shared" si="7"/>
        <v>500</v>
      </c>
      <c r="E15">
        <f t="shared" si="8"/>
        <v>1400</v>
      </c>
      <c r="F15">
        <f t="shared" si="9"/>
        <v>4000</v>
      </c>
      <c r="H15">
        <f t="shared" si="0"/>
        <v>16</v>
      </c>
      <c r="I15">
        <f t="shared" si="1"/>
        <v>48</v>
      </c>
      <c r="J15">
        <f t="shared" si="2"/>
        <v>120</v>
      </c>
      <c r="L15">
        <f t="shared" si="10"/>
        <v>108</v>
      </c>
      <c r="M15">
        <f t="shared" si="11"/>
        <v>224</v>
      </c>
      <c r="N15">
        <f t="shared" si="12"/>
        <v>1060</v>
      </c>
      <c r="P15" t="str">
        <f t="shared" si="3"/>
        <v/>
      </c>
      <c r="Q15" s="2">
        <v>44818</v>
      </c>
      <c r="R15">
        <f t="shared" si="4"/>
        <v>1.296</v>
      </c>
      <c r="S15" s="10">
        <f t="shared" si="5"/>
        <v>2.16</v>
      </c>
      <c r="T15" s="10">
        <f t="shared" si="6"/>
        <v>2.88</v>
      </c>
    </row>
    <row r="16" spans="1:26">
      <c r="A16" s="2">
        <v>44819</v>
      </c>
      <c r="B16" s="5">
        <v>4</v>
      </c>
      <c r="D16">
        <f t="shared" si="7"/>
        <v>500</v>
      </c>
      <c r="E16">
        <f t="shared" si="8"/>
        <v>1400</v>
      </c>
      <c r="F16">
        <f t="shared" si="9"/>
        <v>4000</v>
      </c>
      <c r="H16">
        <f t="shared" si="0"/>
        <v>32</v>
      </c>
      <c r="I16">
        <f t="shared" si="1"/>
        <v>96</v>
      </c>
      <c r="J16">
        <f t="shared" si="2"/>
        <v>240</v>
      </c>
      <c r="L16">
        <f t="shared" si="10"/>
        <v>76</v>
      </c>
      <c r="M16">
        <f t="shared" si="11"/>
        <v>128</v>
      </c>
      <c r="N16">
        <f t="shared" si="12"/>
        <v>820</v>
      </c>
      <c r="P16" t="str">
        <f t="shared" si="3"/>
        <v/>
      </c>
      <c r="Q16" s="2">
        <v>44819</v>
      </c>
      <c r="R16">
        <f t="shared" si="4"/>
        <v>2.5920000000000001</v>
      </c>
      <c r="S16" s="10">
        <f t="shared" si="5"/>
        <v>4.32</v>
      </c>
      <c r="T16" s="10">
        <f t="shared" si="6"/>
        <v>5.76</v>
      </c>
    </row>
    <row r="17" spans="1:20">
      <c r="A17" s="2">
        <v>44820</v>
      </c>
      <c r="B17" s="5">
        <v>2</v>
      </c>
      <c r="D17">
        <f t="shared" si="7"/>
        <v>500</v>
      </c>
      <c r="E17">
        <f t="shared" si="8"/>
        <v>1400</v>
      </c>
      <c r="F17">
        <f t="shared" si="9"/>
        <v>4000</v>
      </c>
      <c r="H17">
        <f t="shared" si="0"/>
        <v>16</v>
      </c>
      <c r="I17">
        <f t="shared" si="1"/>
        <v>48</v>
      </c>
      <c r="J17">
        <f t="shared" si="2"/>
        <v>120</v>
      </c>
      <c r="L17">
        <f t="shared" si="10"/>
        <v>60</v>
      </c>
      <c r="M17">
        <f t="shared" si="11"/>
        <v>80</v>
      </c>
      <c r="N17">
        <f t="shared" si="12"/>
        <v>700</v>
      </c>
      <c r="P17" t="str">
        <f t="shared" si="3"/>
        <v/>
      </c>
      <c r="Q17" s="2">
        <v>44820</v>
      </c>
      <c r="R17">
        <f t="shared" si="4"/>
        <v>1.296</v>
      </c>
      <c r="S17" s="10">
        <f t="shared" si="5"/>
        <v>2.16</v>
      </c>
      <c r="T17" s="10">
        <f t="shared" si="6"/>
        <v>2.88</v>
      </c>
    </row>
    <row r="18" spans="1:20">
      <c r="A18" s="2">
        <v>44821</v>
      </c>
      <c r="B18" s="5">
        <v>1</v>
      </c>
      <c r="D18">
        <f t="shared" si="7"/>
        <v>500</v>
      </c>
      <c r="E18">
        <f t="shared" si="8"/>
        <v>1400</v>
      </c>
      <c r="F18">
        <f t="shared" si="9"/>
        <v>4000</v>
      </c>
      <c r="H18">
        <f t="shared" si="0"/>
        <v>8</v>
      </c>
      <c r="I18">
        <f t="shared" si="1"/>
        <v>24</v>
      </c>
      <c r="J18">
        <f t="shared" si="2"/>
        <v>60</v>
      </c>
      <c r="L18">
        <f t="shared" si="10"/>
        <v>52</v>
      </c>
      <c r="M18">
        <f t="shared" si="11"/>
        <v>56</v>
      </c>
      <c r="N18">
        <f t="shared" si="12"/>
        <v>640</v>
      </c>
      <c r="P18" t="str">
        <f t="shared" si="3"/>
        <v/>
      </c>
      <c r="Q18" s="2">
        <v>44821</v>
      </c>
      <c r="R18">
        <f t="shared" si="4"/>
        <v>0.64800000000000002</v>
      </c>
      <c r="S18" s="10">
        <f t="shared" si="5"/>
        <v>1.08</v>
      </c>
      <c r="T18" s="10">
        <f t="shared" si="6"/>
        <v>1.44</v>
      </c>
    </row>
    <row r="19" spans="1:20">
      <c r="A19" s="2">
        <v>44822</v>
      </c>
      <c r="B19" s="5">
        <v>0</v>
      </c>
      <c r="D19">
        <f t="shared" si="7"/>
        <v>500</v>
      </c>
      <c r="E19">
        <f t="shared" si="8"/>
        <v>1400</v>
      </c>
      <c r="F19">
        <f t="shared" si="9"/>
        <v>4000</v>
      </c>
      <c r="H19">
        <f t="shared" si="0"/>
        <v>0</v>
      </c>
      <c r="I19">
        <f t="shared" si="1"/>
        <v>0</v>
      </c>
      <c r="J19">
        <f t="shared" si="2"/>
        <v>0</v>
      </c>
      <c r="L19">
        <f t="shared" si="10"/>
        <v>52</v>
      </c>
      <c r="M19">
        <f t="shared" si="11"/>
        <v>56</v>
      </c>
      <c r="N19">
        <f t="shared" si="12"/>
        <v>640</v>
      </c>
      <c r="P19" t="str">
        <f t="shared" si="3"/>
        <v/>
      </c>
      <c r="Q19" s="2">
        <v>44822</v>
      </c>
      <c r="R19">
        <f t="shared" si="4"/>
        <v>0</v>
      </c>
      <c r="S19" s="10">
        <f t="shared" si="5"/>
        <v>0</v>
      </c>
      <c r="T19" s="10">
        <f t="shared" si="6"/>
        <v>0</v>
      </c>
    </row>
    <row r="20" spans="1:20">
      <c r="A20" s="2">
        <v>44823</v>
      </c>
      <c r="B20" s="5">
        <v>3</v>
      </c>
      <c r="D20">
        <f t="shared" si="7"/>
        <v>500</v>
      </c>
      <c r="E20">
        <f t="shared" si="8"/>
        <v>1400</v>
      </c>
      <c r="F20">
        <f t="shared" si="9"/>
        <v>4000</v>
      </c>
      <c r="H20">
        <f t="shared" si="0"/>
        <v>24</v>
      </c>
      <c r="I20">
        <f t="shared" si="1"/>
        <v>72</v>
      </c>
      <c r="J20">
        <f t="shared" si="2"/>
        <v>180</v>
      </c>
      <c r="L20">
        <f t="shared" si="10"/>
        <v>28</v>
      </c>
      <c r="M20">
        <f t="shared" si="11"/>
        <v>-16</v>
      </c>
      <c r="N20">
        <f t="shared" si="12"/>
        <v>460</v>
      </c>
      <c r="P20" t="str">
        <f t="shared" si="3"/>
        <v>Odrzuć</v>
      </c>
      <c r="Q20" s="2">
        <v>44823</v>
      </c>
      <c r="R20">
        <f t="shared" si="4"/>
        <v>0</v>
      </c>
      <c r="S20" s="10">
        <f t="shared" si="5"/>
        <v>0</v>
      </c>
      <c r="T20" s="10">
        <f t="shared" si="6"/>
        <v>0</v>
      </c>
    </row>
    <row r="21" spans="1:20">
      <c r="A21" s="2">
        <v>44824</v>
      </c>
      <c r="B21" s="5">
        <v>4</v>
      </c>
      <c r="D21">
        <f t="shared" si="7"/>
        <v>1000</v>
      </c>
      <c r="E21">
        <f t="shared" si="8"/>
        <v>2800</v>
      </c>
      <c r="F21">
        <f t="shared" si="9"/>
        <v>8000</v>
      </c>
      <c r="H21">
        <f t="shared" si="0"/>
        <v>32</v>
      </c>
      <c r="I21">
        <f t="shared" si="1"/>
        <v>96</v>
      </c>
      <c r="J21">
        <f t="shared" si="2"/>
        <v>240</v>
      </c>
      <c r="L21">
        <f t="shared" si="10"/>
        <v>496</v>
      </c>
      <c r="M21">
        <f t="shared" si="11"/>
        <v>1288</v>
      </c>
      <c r="N21">
        <f t="shared" si="12"/>
        <v>4220</v>
      </c>
      <c r="P21" t="str">
        <f t="shared" si="3"/>
        <v/>
      </c>
      <c r="Q21" s="2">
        <v>44824</v>
      </c>
      <c r="R21">
        <f t="shared" si="4"/>
        <v>2.5920000000000001</v>
      </c>
      <c r="S21" s="10">
        <f t="shared" si="5"/>
        <v>4.32</v>
      </c>
      <c r="T21" s="10">
        <f t="shared" si="6"/>
        <v>5.76</v>
      </c>
    </row>
    <row r="22" spans="1:20">
      <c r="A22" s="2">
        <v>44825</v>
      </c>
      <c r="B22" s="5">
        <v>6</v>
      </c>
      <c r="D22">
        <f t="shared" si="7"/>
        <v>1000</v>
      </c>
      <c r="E22">
        <f t="shared" si="8"/>
        <v>2800</v>
      </c>
      <c r="F22">
        <f t="shared" si="9"/>
        <v>8000</v>
      </c>
      <c r="H22">
        <f t="shared" si="0"/>
        <v>48</v>
      </c>
      <c r="I22">
        <f t="shared" si="1"/>
        <v>144</v>
      </c>
      <c r="J22">
        <f t="shared" si="2"/>
        <v>360</v>
      </c>
      <c r="L22">
        <f t="shared" si="10"/>
        <v>448</v>
      </c>
      <c r="M22">
        <f t="shared" si="11"/>
        <v>1144</v>
      </c>
      <c r="N22">
        <f t="shared" si="12"/>
        <v>3860</v>
      </c>
      <c r="P22" t="str">
        <f t="shared" si="3"/>
        <v/>
      </c>
      <c r="Q22" s="2">
        <v>44825</v>
      </c>
      <c r="R22">
        <f t="shared" si="4"/>
        <v>3.8879999999999999</v>
      </c>
      <c r="S22" s="10">
        <f t="shared" si="5"/>
        <v>6.48</v>
      </c>
      <c r="T22" s="10">
        <f t="shared" si="6"/>
        <v>8.64</v>
      </c>
    </row>
    <row r="23" spans="1:20">
      <c r="A23" s="2">
        <v>44826</v>
      </c>
      <c r="B23" s="5">
        <v>2</v>
      </c>
      <c r="D23">
        <f t="shared" si="7"/>
        <v>1000</v>
      </c>
      <c r="E23">
        <f t="shared" si="8"/>
        <v>2800</v>
      </c>
      <c r="F23">
        <f t="shared" si="9"/>
        <v>8000</v>
      </c>
      <c r="H23">
        <f t="shared" si="0"/>
        <v>16</v>
      </c>
      <c r="I23">
        <f t="shared" si="1"/>
        <v>48</v>
      </c>
      <c r="J23">
        <f t="shared" si="2"/>
        <v>120</v>
      </c>
      <c r="L23">
        <f t="shared" si="10"/>
        <v>432</v>
      </c>
      <c r="M23">
        <f t="shared" si="11"/>
        <v>1096</v>
      </c>
      <c r="N23">
        <f t="shared" si="12"/>
        <v>3740</v>
      </c>
      <c r="P23" t="str">
        <f t="shared" si="3"/>
        <v/>
      </c>
      <c r="Q23" s="2">
        <v>44826</v>
      </c>
      <c r="R23">
        <f t="shared" si="4"/>
        <v>1.296</v>
      </c>
      <c r="S23" s="10">
        <f t="shared" si="5"/>
        <v>2.16</v>
      </c>
      <c r="T23" s="10">
        <f t="shared" si="6"/>
        <v>2.88</v>
      </c>
    </row>
    <row r="24" spans="1:20">
      <c r="A24" s="2">
        <v>44827</v>
      </c>
      <c r="B24" s="5">
        <v>1</v>
      </c>
      <c r="D24">
        <f t="shared" si="7"/>
        <v>1000</v>
      </c>
      <c r="E24">
        <f t="shared" si="8"/>
        <v>2800</v>
      </c>
      <c r="F24">
        <f t="shared" si="9"/>
        <v>8000</v>
      </c>
      <c r="H24">
        <f t="shared" si="0"/>
        <v>8</v>
      </c>
      <c r="I24">
        <f t="shared" si="1"/>
        <v>24</v>
      </c>
      <c r="J24">
        <f t="shared" si="2"/>
        <v>60</v>
      </c>
      <c r="L24">
        <f t="shared" si="10"/>
        <v>424</v>
      </c>
      <c r="M24">
        <f t="shared" si="11"/>
        <v>1072</v>
      </c>
      <c r="N24">
        <f t="shared" si="12"/>
        <v>3680</v>
      </c>
      <c r="P24" t="str">
        <f t="shared" si="3"/>
        <v/>
      </c>
      <c r="Q24" s="2">
        <v>44827</v>
      </c>
      <c r="R24">
        <f t="shared" si="4"/>
        <v>0.64800000000000002</v>
      </c>
      <c r="S24" s="10">
        <f t="shared" si="5"/>
        <v>1.08</v>
      </c>
      <c r="T24" s="10">
        <f t="shared" si="6"/>
        <v>1.44</v>
      </c>
    </row>
    <row r="25" spans="1:20">
      <c r="A25" s="2">
        <v>44828</v>
      </c>
      <c r="B25" s="5">
        <v>1</v>
      </c>
      <c r="D25">
        <f t="shared" si="7"/>
        <v>1000</v>
      </c>
      <c r="E25">
        <f t="shared" si="8"/>
        <v>2800</v>
      </c>
      <c r="F25">
        <f t="shared" si="9"/>
        <v>8000</v>
      </c>
      <c r="H25">
        <f t="shared" si="0"/>
        <v>8</v>
      </c>
      <c r="I25">
        <f t="shared" si="1"/>
        <v>24</v>
      </c>
      <c r="J25">
        <f t="shared" si="2"/>
        <v>60</v>
      </c>
      <c r="L25">
        <f t="shared" si="10"/>
        <v>416</v>
      </c>
      <c r="M25">
        <f t="shared" si="11"/>
        <v>1048</v>
      </c>
      <c r="N25">
        <f t="shared" si="12"/>
        <v>3620</v>
      </c>
      <c r="P25" t="str">
        <f t="shared" si="3"/>
        <v/>
      </c>
      <c r="Q25" s="2">
        <v>44828</v>
      </c>
      <c r="R25">
        <f t="shared" si="4"/>
        <v>0.64800000000000002</v>
      </c>
      <c r="S25" s="10">
        <f t="shared" si="5"/>
        <v>1.08</v>
      </c>
      <c r="T25" s="10">
        <f t="shared" si="6"/>
        <v>1.44</v>
      </c>
    </row>
    <row r="26" spans="1:20">
      <c r="A26" s="2">
        <v>44829</v>
      </c>
      <c r="B26" s="5">
        <v>0</v>
      </c>
      <c r="D26">
        <f t="shared" si="7"/>
        <v>1000</v>
      </c>
      <c r="E26">
        <f t="shared" si="8"/>
        <v>2800</v>
      </c>
      <c r="F26">
        <f t="shared" si="9"/>
        <v>8000</v>
      </c>
      <c r="H26">
        <f t="shared" si="0"/>
        <v>0</v>
      </c>
      <c r="I26">
        <f t="shared" si="1"/>
        <v>0</v>
      </c>
      <c r="J26">
        <f t="shared" si="2"/>
        <v>0</v>
      </c>
      <c r="L26">
        <f t="shared" si="10"/>
        <v>416</v>
      </c>
      <c r="M26">
        <f t="shared" si="11"/>
        <v>1048</v>
      </c>
      <c r="N26">
        <f t="shared" si="12"/>
        <v>3620</v>
      </c>
      <c r="P26" t="str">
        <f t="shared" si="3"/>
        <v/>
      </c>
      <c r="Q26" s="2">
        <v>44829</v>
      </c>
      <c r="R26">
        <f t="shared" si="4"/>
        <v>0</v>
      </c>
      <c r="S26" s="10">
        <f t="shared" si="5"/>
        <v>0</v>
      </c>
      <c r="T26" s="10">
        <f t="shared" si="6"/>
        <v>0</v>
      </c>
    </row>
    <row r="27" spans="1:20">
      <c r="A27" s="2">
        <v>44830</v>
      </c>
      <c r="B27" s="5">
        <v>5</v>
      </c>
      <c r="D27">
        <f t="shared" si="7"/>
        <v>1000</v>
      </c>
      <c r="E27">
        <f t="shared" si="8"/>
        <v>2800</v>
      </c>
      <c r="F27">
        <f t="shared" si="9"/>
        <v>8000</v>
      </c>
      <c r="H27">
        <f t="shared" si="0"/>
        <v>40</v>
      </c>
      <c r="I27">
        <f t="shared" si="1"/>
        <v>120</v>
      </c>
      <c r="J27">
        <f t="shared" si="2"/>
        <v>300</v>
      </c>
      <c r="L27">
        <f t="shared" si="10"/>
        <v>376</v>
      </c>
      <c r="M27">
        <f t="shared" si="11"/>
        <v>928</v>
      </c>
      <c r="N27">
        <f t="shared" si="12"/>
        <v>3320</v>
      </c>
      <c r="P27" t="str">
        <f t="shared" si="3"/>
        <v/>
      </c>
      <c r="Q27" s="2">
        <v>44830</v>
      </c>
      <c r="R27">
        <f t="shared" si="4"/>
        <v>3.24</v>
      </c>
      <c r="S27" s="10">
        <f t="shared" si="5"/>
        <v>5.4</v>
      </c>
      <c r="T27" s="10">
        <f t="shared" si="6"/>
        <v>7.2</v>
      </c>
    </row>
    <row r="28" spans="1:20">
      <c r="A28" s="2">
        <v>44831</v>
      </c>
      <c r="B28" s="5">
        <v>7</v>
      </c>
      <c r="D28">
        <f t="shared" si="7"/>
        <v>1000</v>
      </c>
      <c r="E28">
        <f t="shared" si="8"/>
        <v>2800</v>
      </c>
      <c r="F28">
        <f t="shared" si="9"/>
        <v>8000</v>
      </c>
      <c r="H28">
        <f t="shared" si="0"/>
        <v>56</v>
      </c>
      <c r="I28">
        <f t="shared" si="1"/>
        <v>168</v>
      </c>
      <c r="J28">
        <f t="shared" si="2"/>
        <v>420</v>
      </c>
      <c r="L28">
        <f t="shared" si="10"/>
        <v>320</v>
      </c>
      <c r="M28">
        <f t="shared" si="11"/>
        <v>760</v>
      </c>
      <c r="N28">
        <f t="shared" si="12"/>
        <v>2900</v>
      </c>
      <c r="P28" t="str">
        <f t="shared" si="3"/>
        <v/>
      </c>
      <c r="Q28" s="2">
        <v>44831</v>
      </c>
      <c r="R28">
        <f t="shared" si="4"/>
        <v>4.5359999999999996</v>
      </c>
      <c r="S28" s="10">
        <f t="shared" si="5"/>
        <v>7.56</v>
      </c>
      <c r="T28" s="10">
        <f t="shared" si="6"/>
        <v>10.08</v>
      </c>
    </row>
    <row r="29" spans="1:20">
      <c r="A29" s="2">
        <v>44832</v>
      </c>
      <c r="B29" s="5">
        <v>6</v>
      </c>
      <c r="D29">
        <f t="shared" si="7"/>
        <v>1000</v>
      </c>
      <c r="E29">
        <f t="shared" si="8"/>
        <v>2800</v>
      </c>
      <c r="F29">
        <f t="shared" si="9"/>
        <v>8000</v>
      </c>
      <c r="H29">
        <f t="shared" si="0"/>
        <v>48</v>
      </c>
      <c r="I29">
        <f t="shared" si="1"/>
        <v>144</v>
      </c>
      <c r="J29">
        <f t="shared" si="2"/>
        <v>360</v>
      </c>
      <c r="L29">
        <f t="shared" si="10"/>
        <v>272</v>
      </c>
      <c r="M29">
        <f t="shared" si="11"/>
        <v>616</v>
      </c>
      <c r="N29">
        <f t="shared" si="12"/>
        <v>2540</v>
      </c>
      <c r="P29" t="str">
        <f t="shared" si="3"/>
        <v/>
      </c>
      <c r="Q29" s="2">
        <v>44832</v>
      </c>
      <c r="R29">
        <f t="shared" si="4"/>
        <v>3.8879999999999999</v>
      </c>
      <c r="S29" s="10">
        <f t="shared" si="5"/>
        <v>6.48</v>
      </c>
      <c r="T29" s="10">
        <f t="shared" si="6"/>
        <v>8.64</v>
      </c>
    </row>
    <row r="30" spans="1:20">
      <c r="A30" s="2">
        <v>44833</v>
      </c>
      <c r="B30" s="5">
        <v>3</v>
      </c>
      <c r="D30">
        <f t="shared" si="7"/>
        <v>1000</v>
      </c>
      <c r="E30">
        <f t="shared" si="8"/>
        <v>2800</v>
      </c>
      <c r="F30">
        <f t="shared" si="9"/>
        <v>8000</v>
      </c>
      <c r="H30">
        <f t="shared" si="0"/>
        <v>24</v>
      </c>
      <c r="I30">
        <f t="shared" si="1"/>
        <v>72</v>
      </c>
      <c r="J30">
        <f t="shared" si="2"/>
        <v>180</v>
      </c>
      <c r="L30">
        <f t="shared" si="10"/>
        <v>248</v>
      </c>
      <c r="M30">
        <f t="shared" si="11"/>
        <v>544</v>
      </c>
      <c r="N30">
        <f t="shared" si="12"/>
        <v>2360</v>
      </c>
      <c r="P30" t="str">
        <f t="shared" si="3"/>
        <v/>
      </c>
      <c r="Q30" s="2">
        <v>44833</v>
      </c>
      <c r="R30">
        <f t="shared" si="4"/>
        <v>1.944</v>
      </c>
      <c r="S30" s="10">
        <f t="shared" si="5"/>
        <v>3.24</v>
      </c>
      <c r="T30" s="10">
        <f t="shared" si="6"/>
        <v>4.32</v>
      </c>
    </row>
    <row r="31" spans="1:20">
      <c r="A31" s="2">
        <v>44834</v>
      </c>
      <c r="B31" s="5">
        <v>2</v>
      </c>
      <c r="D31">
        <f t="shared" si="7"/>
        <v>1000</v>
      </c>
      <c r="E31">
        <f t="shared" si="8"/>
        <v>2800</v>
      </c>
      <c r="F31">
        <f t="shared" si="9"/>
        <v>8000</v>
      </c>
      <c r="H31">
        <f t="shared" si="0"/>
        <v>16</v>
      </c>
      <c r="I31">
        <f t="shared" si="1"/>
        <v>48</v>
      </c>
      <c r="J31">
        <f t="shared" si="2"/>
        <v>120</v>
      </c>
      <c r="L31">
        <f t="shared" si="10"/>
        <v>232</v>
      </c>
      <c r="M31">
        <f t="shared" si="11"/>
        <v>496</v>
      </c>
      <c r="N31">
        <f t="shared" si="12"/>
        <v>2240</v>
      </c>
      <c r="P31" t="str">
        <f t="shared" si="3"/>
        <v/>
      </c>
      <c r="Q31" s="2">
        <v>44834</v>
      </c>
      <c r="R31">
        <f t="shared" si="4"/>
        <v>1.296</v>
      </c>
      <c r="S31" s="10">
        <f t="shared" si="5"/>
        <v>2.16</v>
      </c>
      <c r="T31" s="10">
        <f t="shared" si="6"/>
        <v>2.88</v>
      </c>
    </row>
    <row r="32" spans="1:20">
      <c r="A32" s="2">
        <v>44835</v>
      </c>
      <c r="B32" s="5">
        <v>1</v>
      </c>
      <c r="D32">
        <f t="shared" si="7"/>
        <v>1000</v>
      </c>
      <c r="E32">
        <f t="shared" si="8"/>
        <v>2800</v>
      </c>
      <c r="F32">
        <f t="shared" si="9"/>
        <v>8000</v>
      </c>
      <c r="H32">
        <f t="shared" si="0"/>
        <v>8</v>
      </c>
      <c r="I32">
        <f t="shared" si="1"/>
        <v>24</v>
      </c>
      <c r="J32">
        <f t="shared" si="2"/>
        <v>60</v>
      </c>
      <c r="L32">
        <f t="shared" si="10"/>
        <v>224</v>
      </c>
      <c r="M32">
        <f t="shared" si="11"/>
        <v>472</v>
      </c>
      <c r="N32">
        <f t="shared" si="12"/>
        <v>2180</v>
      </c>
      <c r="P32" t="str">
        <f t="shared" si="3"/>
        <v/>
      </c>
      <c r="Q32" s="2">
        <v>44835</v>
      </c>
      <c r="R32">
        <f t="shared" si="4"/>
        <v>0.64800000000000002</v>
      </c>
      <c r="S32" s="10">
        <f t="shared" si="5"/>
        <v>1.08</v>
      </c>
      <c r="T32" s="10">
        <f t="shared" si="6"/>
        <v>1.44</v>
      </c>
    </row>
    <row r="33" spans="1:20">
      <c r="A33" s="2">
        <v>44836</v>
      </c>
      <c r="B33" s="5">
        <v>0</v>
      </c>
      <c r="D33">
        <f t="shared" si="7"/>
        <v>1000</v>
      </c>
      <c r="E33">
        <f t="shared" si="8"/>
        <v>2800</v>
      </c>
      <c r="F33">
        <f t="shared" si="9"/>
        <v>8000</v>
      </c>
      <c r="H33">
        <f t="shared" si="0"/>
        <v>0</v>
      </c>
      <c r="I33">
        <f t="shared" si="1"/>
        <v>0</v>
      </c>
      <c r="J33">
        <f t="shared" si="2"/>
        <v>0</v>
      </c>
      <c r="L33">
        <f t="shared" si="10"/>
        <v>224</v>
      </c>
      <c r="M33">
        <f t="shared" si="11"/>
        <v>472</v>
      </c>
      <c r="N33">
        <f t="shared" si="12"/>
        <v>2180</v>
      </c>
      <c r="P33" t="str">
        <f t="shared" si="3"/>
        <v/>
      </c>
      <c r="Q33" s="2">
        <v>44836</v>
      </c>
      <c r="R33">
        <f t="shared" si="4"/>
        <v>0</v>
      </c>
      <c r="S33" s="10">
        <f t="shared" si="5"/>
        <v>0</v>
      </c>
      <c r="T33" s="10">
        <f t="shared" si="6"/>
        <v>0</v>
      </c>
    </row>
    <row r="34" spans="1:20">
      <c r="A34" s="2">
        <v>44837</v>
      </c>
      <c r="B34" s="5">
        <v>4</v>
      </c>
      <c r="D34">
        <f t="shared" si="7"/>
        <v>1000</v>
      </c>
      <c r="E34">
        <f t="shared" si="8"/>
        <v>2800</v>
      </c>
      <c r="F34">
        <f t="shared" si="9"/>
        <v>8000</v>
      </c>
      <c r="H34">
        <f t="shared" si="0"/>
        <v>32</v>
      </c>
      <c r="I34">
        <f t="shared" si="1"/>
        <v>96</v>
      </c>
      <c r="J34">
        <f t="shared" si="2"/>
        <v>240</v>
      </c>
      <c r="L34">
        <f t="shared" si="10"/>
        <v>192</v>
      </c>
      <c r="M34">
        <f t="shared" si="11"/>
        <v>376</v>
      </c>
      <c r="N34">
        <f t="shared" si="12"/>
        <v>1940</v>
      </c>
      <c r="P34" t="str">
        <f t="shared" si="3"/>
        <v/>
      </c>
      <c r="Q34" s="2">
        <v>44837</v>
      </c>
      <c r="R34">
        <f t="shared" si="4"/>
        <v>2.5920000000000001</v>
      </c>
      <c r="S34" s="10">
        <f t="shared" si="5"/>
        <v>4.32</v>
      </c>
      <c r="T34" s="10">
        <f t="shared" si="6"/>
        <v>5.76</v>
      </c>
    </row>
    <row r="35" spans="1:20">
      <c r="A35" s="2">
        <v>44838</v>
      </c>
      <c r="B35" s="5">
        <v>1</v>
      </c>
      <c r="D35">
        <f t="shared" si="7"/>
        <v>1000</v>
      </c>
      <c r="E35">
        <f t="shared" si="8"/>
        <v>2800</v>
      </c>
      <c r="F35">
        <f t="shared" si="9"/>
        <v>8000</v>
      </c>
      <c r="H35">
        <f t="shared" si="0"/>
        <v>8</v>
      </c>
      <c r="I35">
        <f t="shared" si="1"/>
        <v>24</v>
      </c>
      <c r="J35">
        <f t="shared" si="2"/>
        <v>60</v>
      </c>
      <c r="L35">
        <f t="shared" si="10"/>
        <v>184</v>
      </c>
      <c r="M35">
        <f t="shared" si="11"/>
        <v>352</v>
      </c>
      <c r="N35">
        <f t="shared" si="12"/>
        <v>1880</v>
      </c>
      <c r="P35" t="str">
        <f t="shared" si="3"/>
        <v/>
      </c>
      <c r="Q35" s="2">
        <v>44838</v>
      </c>
      <c r="R35">
        <f t="shared" si="4"/>
        <v>0.64800000000000002</v>
      </c>
      <c r="S35" s="10">
        <f t="shared" si="5"/>
        <v>1.08</v>
      </c>
      <c r="T35" s="10">
        <f t="shared" si="6"/>
        <v>1.44</v>
      </c>
    </row>
    <row r="36" spans="1:20">
      <c r="A36" s="2">
        <v>44839</v>
      </c>
      <c r="B36" s="5">
        <v>2</v>
      </c>
      <c r="D36">
        <f t="shared" si="7"/>
        <v>1000</v>
      </c>
      <c r="E36">
        <f t="shared" si="8"/>
        <v>2800</v>
      </c>
      <c r="F36">
        <f t="shared" si="9"/>
        <v>8000</v>
      </c>
      <c r="H36">
        <f t="shared" si="0"/>
        <v>16</v>
      </c>
      <c r="I36">
        <f t="shared" si="1"/>
        <v>48</v>
      </c>
      <c r="J36">
        <f t="shared" si="2"/>
        <v>120</v>
      </c>
      <c r="L36">
        <f t="shared" si="10"/>
        <v>168</v>
      </c>
      <c r="M36">
        <f t="shared" si="11"/>
        <v>304</v>
      </c>
      <c r="N36">
        <f t="shared" si="12"/>
        <v>1760</v>
      </c>
      <c r="P36" t="str">
        <f t="shared" si="3"/>
        <v/>
      </c>
      <c r="Q36" s="2">
        <v>44839</v>
      </c>
      <c r="R36">
        <f t="shared" si="4"/>
        <v>1.296</v>
      </c>
      <c r="S36" s="10">
        <f t="shared" si="5"/>
        <v>2.16</v>
      </c>
      <c r="T36" s="10">
        <f t="shared" si="6"/>
        <v>2.88</v>
      </c>
    </row>
    <row r="37" spans="1:20">
      <c r="A37" s="2">
        <v>44840</v>
      </c>
      <c r="B37" s="5">
        <v>2</v>
      </c>
      <c r="D37">
        <f t="shared" si="7"/>
        <v>1000</v>
      </c>
      <c r="E37">
        <f t="shared" si="8"/>
        <v>2800</v>
      </c>
      <c r="F37">
        <f t="shared" si="9"/>
        <v>8000</v>
      </c>
      <c r="H37">
        <f t="shared" si="0"/>
        <v>16</v>
      </c>
      <c r="I37">
        <f t="shared" si="1"/>
        <v>48</v>
      </c>
      <c r="J37">
        <f t="shared" si="2"/>
        <v>120</v>
      </c>
      <c r="L37">
        <f t="shared" si="10"/>
        <v>152</v>
      </c>
      <c r="M37">
        <f t="shared" si="11"/>
        <v>256</v>
      </c>
      <c r="N37">
        <f t="shared" si="12"/>
        <v>1640</v>
      </c>
      <c r="P37" t="str">
        <f t="shared" si="3"/>
        <v/>
      </c>
      <c r="Q37" s="2">
        <v>44840</v>
      </c>
      <c r="R37">
        <f t="shared" si="4"/>
        <v>1.296</v>
      </c>
      <c r="S37" s="10">
        <f t="shared" si="5"/>
        <v>2.16</v>
      </c>
      <c r="T37" s="10">
        <f t="shared" si="6"/>
        <v>2.88</v>
      </c>
    </row>
    <row r="38" spans="1:20">
      <c r="A38" s="2">
        <v>44841</v>
      </c>
      <c r="B38" s="5">
        <v>1</v>
      </c>
      <c r="D38">
        <f t="shared" si="7"/>
        <v>1000</v>
      </c>
      <c r="E38">
        <f t="shared" si="8"/>
        <v>2800</v>
      </c>
      <c r="F38">
        <f t="shared" si="9"/>
        <v>8000</v>
      </c>
      <c r="H38">
        <f t="shared" si="0"/>
        <v>8</v>
      </c>
      <c r="I38">
        <f t="shared" si="1"/>
        <v>24</v>
      </c>
      <c r="J38">
        <f t="shared" si="2"/>
        <v>60</v>
      </c>
      <c r="L38">
        <f t="shared" si="10"/>
        <v>144</v>
      </c>
      <c r="M38">
        <f t="shared" si="11"/>
        <v>232</v>
      </c>
      <c r="N38">
        <f t="shared" si="12"/>
        <v>1580</v>
      </c>
      <c r="P38" t="str">
        <f t="shared" si="3"/>
        <v/>
      </c>
      <c r="Q38" s="2">
        <v>44841</v>
      </c>
      <c r="R38">
        <f t="shared" si="4"/>
        <v>0.64800000000000002</v>
      </c>
      <c r="S38" s="10">
        <f t="shared" si="5"/>
        <v>1.08</v>
      </c>
      <c r="T38" s="10">
        <f t="shared" si="6"/>
        <v>1.44</v>
      </c>
    </row>
    <row r="39" spans="1:20">
      <c r="A39" s="2">
        <v>44842</v>
      </c>
      <c r="B39" s="5">
        <v>1</v>
      </c>
      <c r="D39">
        <f t="shared" si="7"/>
        <v>1000</v>
      </c>
      <c r="E39">
        <f t="shared" si="8"/>
        <v>2800</v>
      </c>
      <c r="F39">
        <f t="shared" si="9"/>
        <v>8000</v>
      </c>
      <c r="H39">
        <f t="shared" si="0"/>
        <v>8</v>
      </c>
      <c r="I39">
        <f t="shared" si="1"/>
        <v>24</v>
      </c>
      <c r="J39">
        <f t="shared" si="2"/>
        <v>60</v>
      </c>
      <c r="L39">
        <f t="shared" si="10"/>
        <v>136</v>
      </c>
      <c r="M39">
        <f t="shared" si="11"/>
        <v>208</v>
      </c>
      <c r="N39">
        <f t="shared" si="12"/>
        <v>1520</v>
      </c>
      <c r="P39" t="str">
        <f t="shared" si="3"/>
        <v/>
      </c>
      <c r="Q39" s="2">
        <v>44842</v>
      </c>
      <c r="R39">
        <f t="shared" si="4"/>
        <v>0.64800000000000002</v>
      </c>
      <c r="S39" s="10">
        <f t="shared" si="5"/>
        <v>1.08</v>
      </c>
      <c r="T39" s="10">
        <f t="shared" si="6"/>
        <v>1.44</v>
      </c>
    </row>
    <row r="40" spans="1:20">
      <c r="A40" s="2">
        <v>44843</v>
      </c>
      <c r="B40" s="5">
        <v>0</v>
      </c>
      <c r="D40">
        <f t="shared" si="7"/>
        <v>1000</v>
      </c>
      <c r="E40">
        <f t="shared" si="8"/>
        <v>2800</v>
      </c>
      <c r="F40">
        <f t="shared" si="9"/>
        <v>8000</v>
      </c>
      <c r="H40">
        <f t="shared" si="0"/>
        <v>0</v>
      </c>
      <c r="I40">
        <f t="shared" si="1"/>
        <v>0</v>
      </c>
      <c r="J40">
        <f t="shared" si="2"/>
        <v>0</v>
      </c>
      <c r="L40">
        <f t="shared" si="10"/>
        <v>136</v>
      </c>
      <c r="M40">
        <f t="shared" si="11"/>
        <v>208</v>
      </c>
      <c r="N40">
        <f t="shared" si="12"/>
        <v>1520</v>
      </c>
      <c r="P40" t="str">
        <f t="shared" si="3"/>
        <v/>
      </c>
      <c r="Q40" s="2">
        <v>44843</v>
      </c>
      <c r="R40">
        <f t="shared" si="4"/>
        <v>0</v>
      </c>
      <c r="S40" s="10">
        <f t="shared" si="5"/>
        <v>0</v>
      </c>
      <c r="T40" s="10">
        <f t="shared" si="6"/>
        <v>0</v>
      </c>
    </row>
    <row r="41" spans="1:20">
      <c r="A41" s="2">
        <v>44844</v>
      </c>
      <c r="B41" s="5">
        <v>4</v>
      </c>
      <c r="D41">
        <f t="shared" si="7"/>
        <v>1000</v>
      </c>
      <c r="E41">
        <f t="shared" si="8"/>
        <v>2800</v>
      </c>
      <c r="F41">
        <f t="shared" si="9"/>
        <v>8000</v>
      </c>
      <c r="H41">
        <f t="shared" si="0"/>
        <v>32</v>
      </c>
      <c r="I41">
        <f t="shared" si="1"/>
        <v>96</v>
      </c>
      <c r="J41">
        <f t="shared" si="2"/>
        <v>240</v>
      </c>
      <c r="L41">
        <f t="shared" si="10"/>
        <v>104</v>
      </c>
      <c r="M41">
        <f t="shared" si="11"/>
        <v>112</v>
      </c>
      <c r="N41">
        <f t="shared" si="12"/>
        <v>1280</v>
      </c>
      <c r="P41" t="str">
        <f t="shared" si="3"/>
        <v/>
      </c>
      <c r="Q41" s="2">
        <v>44844</v>
      </c>
      <c r="R41">
        <f t="shared" si="4"/>
        <v>2.5920000000000001</v>
      </c>
      <c r="S41" s="10">
        <f t="shared" si="5"/>
        <v>4.32</v>
      </c>
      <c r="T41" s="10">
        <f t="shared" si="6"/>
        <v>5.76</v>
      </c>
    </row>
    <row r="42" spans="1:20">
      <c r="A42" s="2">
        <v>44845</v>
      </c>
      <c r="B42" s="5">
        <v>2</v>
      </c>
      <c r="D42">
        <f t="shared" si="7"/>
        <v>1000</v>
      </c>
      <c r="E42">
        <f t="shared" si="8"/>
        <v>2800</v>
      </c>
      <c r="F42">
        <f t="shared" si="9"/>
        <v>8000</v>
      </c>
      <c r="H42">
        <f t="shared" si="0"/>
        <v>16</v>
      </c>
      <c r="I42">
        <f t="shared" si="1"/>
        <v>48</v>
      </c>
      <c r="J42">
        <f t="shared" si="2"/>
        <v>120</v>
      </c>
      <c r="L42">
        <f t="shared" si="10"/>
        <v>88</v>
      </c>
      <c r="M42">
        <f t="shared" si="11"/>
        <v>64</v>
      </c>
      <c r="N42">
        <f t="shared" si="12"/>
        <v>1160</v>
      </c>
      <c r="P42" t="str">
        <f t="shared" si="3"/>
        <v/>
      </c>
      <c r="Q42" s="2">
        <v>44845</v>
      </c>
      <c r="R42">
        <f t="shared" si="4"/>
        <v>1.296</v>
      </c>
      <c r="S42" s="10">
        <f t="shared" si="5"/>
        <v>2.16</v>
      </c>
      <c r="T42" s="10">
        <f t="shared" si="6"/>
        <v>2.88</v>
      </c>
    </row>
    <row r="43" spans="1:20">
      <c r="A43" s="2">
        <v>44846</v>
      </c>
      <c r="B43" s="5">
        <v>3</v>
      </c>
      <c r="D43">
        <f t="shared" si="7"/>
        <v>1000</v>
      </c>
      <c r="E43">
        <f t="shared" si="8"/>
        <v>2800</v>
      </c>
      <c r="F43">
        <f t="shared" si="9"/>
        <v>8000</v>
      </c>
      <c r="H43">
        <f t="shared" si="0"/>
        <v>24</v>
      </c>
      <c r="I43">
        <f t="shared" si="1"/>
        <v>72</v>
      </c>
      <c r="J43">
        <f t="shared" si="2"/>
        <v>180</v>
      </c>
      <c r="L43">
        <f t="shared" si="10"/>
        <v>64</v>
      </c>
      <c r="M43">
        <f t="shared" si="11"/>
        <v>-8</v>
      </c>
      <c r="N43">
        <f t="shared" si="12"/>
        <v>980</v>
      </c>
      <c r="P43" t="str">
        <f t="shared" si="3"/>
        <v>Odrzuć</v>
      </c>
      <c r="Q43" s="2">
        <v>44846</v>
      </c>
      <c r="R43">
        <f t="shared" si="4"/>
        <v>0</v>
      </c>
      <c r="S43" s="10">
        <f t="shared" si="5"/>
        <v>0</v>
      </c>
      <c r="T43" s="10">
        <f t="shared" si="6"/>
        <v>0</v>
      </c>
    </row>
    <row r="44" spans="1:20">
      <c r="A44" s="2">
        <v>44847</v>
      </c>
      <c r="B44" s="5">
        <v>1</v>
      </c>
      <c r="D44">
        <f t="shared" si="7"/>
        <v>1000</v>
      </c>
      <c r="E44">
        <f t="shared" si="8"/>
        <v>2800</v>
      </c>
      <c r="F44">
        <f t="shared" si="9"/>
        <v>8000</v>
      </c>
      <c r="H44">
        <f t="shared" si="0"/>
        <v>8</v>
      </c>
      <c r="I44">
        <f t="shared" si="1"/>
        <v>24</v>
      </c>
      <c r="J44">
        <f t="shared" si="2"/>
        <v>60</v>
      </c>
      <c r="L44">
        <f t="shared" si="10"/>
        <v>56</v>
      </c>
      <c r="M44">
        <f t="shared" si="11"/>
        <v>-32</v>
      </c>
      <c r="N44">
        <f t="shared" si="12"/>
        <v>920</v>
      </c>
      <c r="P44" t="str">
        <f t="shared" si="3"/>
        <v>Odrzuć</v>
      </c>
      <c r="Q44" s="2">
        <v>44847</v>
      </c>
      <c r="R44">
        <f t="shared" si="4"/>
        <v>0</v>
      </c>
      <c r="S44" s="10">
        <f t="shared" si="5"/>
        <v>0</v>
      </c>
      <c r="T44" s="10">
        <f t="shared" si="6"/>
        <v>0</v>
      </c>
    </row>
    <row r="45" spans="1:20">
      <c r="A45" s="2">
        <v>44848</v>
      </c>
      <c r="B45" s="5">
        <v>2</v>
      </c>
      <c r="D45">
        <f t="shared" si="7"/>
        <v>1000</v>
      </c>
      <c r="E45">
        <f t="shared" si="8"/>
        <v>2800</v>
      </c>
      <c r="F45">
        <f t="shared" si="9"/>
        <v>8000</v>
      </c>
      <c r="H45">
        <f t="shared" si="0"/>
        <v>16</v>
      </c>
      <c r="I45">
        <f t="shared" si="1"/>
        <v>48</v>
      </c>
      <c r="J45">
        <f t="shared" si="2"/>
        <v>120</v>
      </c>
      <c r="L45">
        <f t="shared" si="10"/>
        <v>40</v>
      </c>
      <c r="M45">
        <f t="shared" si="11"/>
        <v>-80</v>
      </c>
      <c r="N45">
        <f t="shared" si="12"/>
        <v>800</v>
      </c>
      <c r="P45" t="str">
        <f t="shared" si="3"/>
        <v>Odrzuć</v>
      </c>
      <c r="Q45" s="2">
        <v>44848</v>
      </c>
      <c r="R45">
        <f t="shared" si="4"/>
        <v>0</v>
      </c>
      <c r="S45" s="10">
        <f t="shared" si="5"/>
        <v>0</v>
      </c>
      <c r="T45" s="10">
        <f t="shared" si="6"/>
        <v>0</v>
      </c>
    </row>
    <row r="46" spans="1:20">
      <c r="A46" s="2">
        <v>44849</v>
      </c>
      <c r="B46" s="5">
        <v>1</v>
      </c>
      <c r="D46">
        <f t="shared" si="7"/>
        <v>1000</v>
      </c>
      <c r="E46">
        <f t="shared" si="8"/>
        <v>2800</v>
      </c>
      <c r="F46">
        <f t="shared" si="9"/>
        <v>8000</v>
      </c>
      <c r="H46">
        <f t="shared" si="0"/>
        <v>8</v>
      </c>
      <c r="I46">
        <f t="shared" si="1"/>
        <v>24</v>
      </c>
      <c r="J46">
        <f t="shared" si="2"/>
        <v>60</v>
      </c>
      <c r="L46">
        <f t="shared" si="10"/>
        <v>32</v>
      </c>
      <c r="M46">
        <f t="shared" si="11"/>
        <v>-104</v>
      </c>
      <c r="N46">
        <f t="shared" si="12"/>
        <v>740</v>
      </c>
      <c r="P46" t="str">
        <f t="shared" si="3"/>
        <v>Odrzuć</v>
      </c>
      <c r="Q46" s="2">
        <v>44849</v>
      </c>
      <c r="R46">
        <f t="shared" si="4"/>
        <v>0</v>
      </c>
      <c r="S46" s="10">
        <f t="shared" si="5"/>
        <v>0</v>
      </c>
      <c r="T46" s="10">
        <f t="shared" si="6"/>
        <v>0</v>
      </c>
    </row>
    <row r="47" spans="1:20">
      <c r="A47" s="2">
        <v>44850</v>
      </c>
      <c r="B47" s="5">
        <v>0</v>
      </c>
      <c r="D47">
        <f t="shared" si="7"/>
        <v>1000</v>
      </c>
      <c r="E47">
        <f t="shared" si="8"/>
        <v>2800</v>
      </c>
      <c r="F47">
        <f t="shared" si="9"/>
        <v>8000</v>
      </c>
      <c r="H47">
        <f t="shared" si="0"/>
        <v>0</v>
      </c>
      <c r="I47">
        <f t="shared" si="1"/>
        <v>0</v>
      </c>
      <c r="J47">
        <f t="shared" si="2"/>
        <v>0</v>
      </c>
      <c r="L47">
        <f t="shared" si="10"/>
        <v>32</v>
      </c>
      <c r="M47">
        <f t="shared" si="11"/>
        <v>-104</v>
      </c>
      <c r="N47">
        <f t="shared" si="12"/>
        <v>740</v>
      </c>
      <c r="P47" t="str">
        <f t="shared" si="3"/>
        <v>Odrzuć</v>
      </c>
      <c r="Q47" s="2">
        <v>44850</v>
      </c>
      <c r="R47">
        <f t="shared" si="4"/>
        <v>0</v>
      </c>
      <c r="S47" s="10">
        <f t="shared" si="5"/>
        <v>0</v>
      </c>
      <c r="T47" s="10">
        <f t="shared" si="6"/>
        <v>0</v>
      </c>
    </row>
    <row r="48" spans="1:20">
      <c r="A48" s="2">
        <v>44851</v>
      </c>
      <c r="B48" s="5">
        <v>3</v>
      </c>
      <c r="D48">
        <f t="shared" si="7"/>
        <v>1000</v>
      </c>
      <c r="E48">
        <f t="shared" si="8"/>
        <v>2800</v>
      </c>
      <c r="F48">
        <f t="shared" si="9"/>
        <v>8000</v>
      </c>
      <c r="H48">
        <f t="shared" si="0"/>
        <v>24</v>
      </c>
      <c r="I48">
        <f t="shared" si="1"/>
        <v>72</v>
      </c>
      <c r="J48">
        <f t="shared" si="2"/>
        <v>180</v>
      </c>
      <c r="L48">
        <f t="shared" si="10"/>
        <v>8</v>
      </c>
      <c r="M48">
        <f t="shared" si="11"/>
        <v>-176</v>
      </c>
      <c r="N48">
        <f t="shared" si="12"/>
        <v>560</v>
      </c>
      <c r="P48" t="str">
        <f t="shared" si="3"/>
        <v>Odrzuć</v>
      </c>
      <c r="Q48" s="2">
        <v>44851</v>
      </c>
      <c r="R48">
        <f t="shared" si="4"/>
        <v>0</v>
      </c>
      <c r="S48" s="10">
        <f t="shared" si="5"/>
        <v>0</v>
      </c>
      <c r="T48" s="10">
        <f t="shared" si="6"/>
        <v>0</v>
      </c>
    </row>
    <row r="49" spans="1:20">
      <c r="A49" s="2">
        <v>44852</v>
      </c>
      <c r="B49" s="5">
        <v>1</v>
      </c>
      <c r="D49">
        <f t="shared" si="7"/>
        <v>1000</v>
      </c>
      <c r="E49">
        <f t="shared" si="8"/>
        <v>2800</v>
      </c>
      <c r="F49">
        <f t="shared" si="9"/>
        <v>8000</v>
      </c>
      <c r="H49">
        <f t="shared" si="0"/>
        <v>8</v>
      </c>
      <c r="I49">
        <f t="shared" si="1"/>
        <v>24</v>
      </c>
      <c r="J49">
        <f t="shared" si="2"/>
        <v>60</v>
      </c>
      <c r="L49">
        <f t="shared" si="10"/>
        <v>0</v>
      </c>
      <c r="M49">
        <f t="shared" si="11"/>
        <v>-200</v>
      </c>
      <c r="N49">
        <f t="shared" si="12"/>
        <v>500</v>
      </c>
      <c r="P49" t="str">
        <f t="shared" si="3"/>
        <v>Odrzuć</v>
      </c>
      <c r="Q49" s="2">
        <v>44852</v>
      </c>
      <c r="R49">
        <f t="shared" si="4"/>
        <v>0</v>
      </c>
      <c r="S49" s="10">
        <f t="shared" si="5"/>
        <v>0</v>
      </c>
      <c r="T49" s="10">
        <f t="shared" si="6"/>
        <v>0</v>
      </c>
    </row>
    <row r="50" spans="1:20">
      <c r="A50" s="2">
        <v>44853</v>
      </c>
      <c r="B50" s="5">
        <v>2</v>
      </c>
      <c r="D50">
        <f t="shared" si="7"/>
        <v>1000</v>
      </c>
      <c r="E50">
        <f t="shared" si="8"/>
        <v>2800</v>
      </c>
      <c r="F50">
        <f t="shared" si="9"/>
        <v>8000</v>
      </c>
      <c r="H50">
        <f t="shared" si="0"/>
        <v>16</v>
      </c>
      <c r="I50">
        <f t="shared" si="1"/>
        <v>48</v>
      </c>
      <c r="J50">
        <f t="shared" si="2"/>
        <v>120</v>
      </c>
      <c r="L50">
        <f t="shared" si="10"/>
        <v>-16</v>
      </c>
      <c r="M50">
        <f t="shared" si="11"/>
        <v>-248</v>
      </c>
      <c r="N50">
        <f t="shared" si="12"/>
        <v>380</v>
      </c>
      <c r="P50" t="str">
        <f t="shared" si="3"/>
        <v>Odrzuć</v>
      </c>
      <c r="Q50" s="2">
        <v>44853</v>
      </c>
      <c r="R50">
        <f t="shared" si="4"/>
        <v>0</v>
      </c>
      <c r="S50" s="10">
        <f t="shared" si="5"/>
        <v>0</v>
      </c>
      <c r="T50" s="10">
        <f t="shared" si="6"/>
        <v>0</v>
      </c>
    </row>
    <row r="51" spans="1:20">
      <c r="A51" s="2">
        <v>44854</v>
      </c>
      <c r="B51" s="5">
        <v>4</v>
      </c>
      <c r="D51">
        <f t="shared" si="7"/>
        <v>1500</v>
      </c>
      <c r="E51">
        <f t="shared" si="8"/>
        <v>4200</v>
      </c>
      <c r="F51">
        <f t="shared" si="9"/>
        <v>12000</v>
      </c>
      <c r="H51">
        <f t="shared" si="0"/>
        <v>32</v>
      </c>
      <c r="I51">
        <f t="shared" si="1"/>
        <v>96</v>
      </c>
      <c r="J51">
        <f t="shared" si="2"/>
        <v>240</v>
      </c>
      <c r="L51">
        <f t="shared" si="10"/>
        <v>452</v>
      </c>
      <c r="M51">
        <f t="shared" si="11"/>
        <v>1056</v>
      </c>
      <c r="N51">
        <f t="shared" si="12"/>
        <v>4140</v>
      </c>
      <c r="P51" t="str">
        <f t="shared" si="3"/>
        <v/>
      </c>
      <c r="Q51" s="2">
        <v>44854</v>
      </c>
      <c r="R51">
        <f t="shared" si="4"/>
        <v>2.5920000000000001</v>
      </c>
      <c r="S51" s="10">
        <f t="shared" si="5"/>
        <v>4.32</v>
      </c>
      <c r="T51" s="10">
        <f t="shared" si="6"/>
        <v>5.76</v>
      </c>
    </row>
    <row r="52" spans="1:20">
      <c r="A52" s="2">
        <v>44855</v>
      </c>
      <c r="B52" s="5">
        <v>3</v>
      </c>
      <c r="D52">
        <f t="shared" si="7"/>
        <v>1500</v>
      </c>
      <c r="E52">
        <f t="shared" si="8"/>
        <v>4200</v>
      </c>
      <c r="F52">
        <f t="shared" si="9"/>
        <v>12000</v>
      </c>
      <c r="H52">
        <f t="shared" si="0"/>
        <v>24</v>
      </c>
      <c r="I52">
        <f t="shared" si="1"/>
        <v>72</v>
      </c>
      <c r="J52">
        <f t="shared" si="2"/>
        <v>180</v>
      </c>
      <c r="L52">
        <f t="shared" si="10"/>
        <v>428</v>
      </c>
      <c r="M52">
        <f t="shared" si="11"/>
        <v>984</v>
      </c>
      <c r="N52">
        <f t="shared" si="12"/>
        <v>3960</v>
      </c>
      <c r="P52" t="str">
        <f t="shared" si="3"/>
        <v/>
      </c>
      <c r="Q52" s="2">
        <v>44855</v>
      </c>
      <c r="R52">
        <f t="shared" si="4"/>
        <v>1.944</v>
      </c>
      <c r="S52" s="10">
        <f t="shared" si="5"/>
        <v>3.24</v>
      </c>
      <c r="T52" s="10">
        <f t="shared" si="6"/>
        <v>4.32</v>
      </c>
    </row>
    <row r="53" spans="1:20">
      <c r="A53" s="2">
        <v>44856</v>
      </c>
      <c r="B53" s="5">
        <v>1</v>
      </c>
      <c r="D53">
        <f t="shared" si="7"/>
        <v>1500</v>
      </c>
      <c r="E53">
        <f t="shared" si="8"/>
        <v>4200</v>
      </c>
      <c r="F53">
        <f t="shared" si="9"/>
        <v>12000</v>
      </c>
      <c r="H53">
        <f t="shared" si="0"/>
        <v>8</v>
      </c>
      <c r="I53">
        <f t="shared" si="1"/>
        <v>24</v>
      </c>
      <c r="J53">
        <f t="shared" si="2"/>
        <v>60</v>
      </c>
      <c r="L53">
        <f t="shared" si="10"/>
        <v>420</v>
      </c>
      <c r="M53">
        <f t="shared" si="11"/>
        <v>960</v>
      </c>
      <c r="N53">
        <f t="shared" si="12"/>
        <v>3900</v>
      </c>
      <c r="P53" t="str">
        <f t="shared" si="3"/>
        <v/>
      </c>
      <c r="Q53" s="2">
        <v>44856</v>
      </c>
      <c r="R53">
        <f t="shared" si="4"/>
        <v>0.64800000000000002</v>
      </c>
      <c r="S53" s="10">
        <f t="shared" si="5"/>
        <v>1.08</v>
      </c>
      <c r="T53" s="10">
        <f t="shared" si="6"/>
        <v>1.44</v>
      </c>
    </row>
    <row r="54" spans="1:20">
      <c r="A54" s="2">
        <v>44857</v>
      </c>
      <c r="B54" s="5">
        <v>0</v>
      </c>
      <c r="D54">
        <f t="shared" si="7"/>
        <v>1500</v>
      </c>
      <c r="E54">
        <f t="shared" si="8"/>
        <v>4200</v>
      </c>
      <c r="F54">
        <f t="shared" si="9"/>
        <v>12000</v>
      </c>
      <c r="H54">
        <f t="shared" si="0"/>
        <v>0</v>
      </c>
      <c r="I54">
        <f t="shared" si="1"/>
        <v>0</v>
      </c>
      <c r="J54">
        <f t="shared" si="2"/>
        <v>0</v>
      </c>
      <c r="L54">
        <f t="shared" si="10"/>
        <v>420</v>
      </c>
      <c r="M54">
        <f t="shared" si="11"/>
        <v>960</v>
      </c>
      <c r="N54">
        <f t="shared" si="12"/>
        <v>3900</v>
      </c>
      <c r="P54" t="str">
        <f t="shared" si="3"/>
        <v/>
      </c>
      <c r="Q54" s="2">
        <v>44857</v>
      </c>
      <c r="R54">
        <f t="shared" si="4"/>
        <v>0</v>
      </c>
      <c r="S54" s="10">
        <f t="shared" si="5"/>
        <v>0</v>
      </c>
      <c r="T54" s="10">
        <f t="shared" si="6"/>
        <v>0</v>
      </c>
    </row>
    <row r="55" spans="1:20">
      <c r="A55" s="2">
        <v>44858</v>
      </c>
      <c r="B55" s="5">
        <v>4</v>
      </c>
      <c r="D55">
        <f t="shared" si="7"/>
        <v>1500</v>
      </c>
      <c r="E55">
        <f t="shared" si="8"/>
        <v>4200</v>
      </c>
      <c r="F55">
        <f t="shared" si="9"/>
        <v>12000</v>
      </c>
      <c r="H55">
        <f t="shared" si="0"/>
        <v>32</v>
      </c>
      <c r="I55">
        <f t="shared" si="1"/>
        <v>96</v>
      </c>
      <c r="J55">
        <f t="shared" si="2"/>
        <v>240</v>
      </c>
      <c r="L55">
        <f t="shared" si="10"/>
        <v>388</v>
      </c>
      <c r="M55">
        <f t="shared" si="11"/>
        <v>864</v>
      </c>
      <c r="N55">
        <f t="shared" si="12"/>
        <v>3660</v>
      </c>
      <c r="P55" t="str">
        <f t="shared" si="3"/>
        <v/>
      </c>
      <c r="Q55" s="2">
        <v>44858</v>
      </c>
      <c r="R55">
        <f t="shared" si="4"/>
        <v>2.5920000000000001</v>
      </c>
      <c r="S55" s="10">
        <f t="shared" si="5"/>
        <v>4.32</v>
      </c>
      <c r="T55" s="10">
        <f t="shared" si="6"/>
        <v>5.76</v>
      </c>
    </row>
    <row r="56" spans="1:20">
      <c r="A56" s="2">
        <v>44859</v>
      </c>
      <c r="B56" s="5">
        <v>3</v>
      </c>
      <c r="D56">
        <f t="shared" si="7"/>
        <v>1500</v>
      </c>
      <c r="E56">
        <f t="shared" si="8"/>
        <v>4200</v>
      </c>
      <c r="F56">
        <f t="shared" si="9"/>
        <v>12000</v>
      </c>
      <c r="H56">
        <f t="shared" si="0"/>
        <v>24</v>
      </c>
      <c r="I56">
        <f t="shared" si="1"/>
        <v>72</v>
      </c>
      <c r="J56">
        <f t="shared" si="2"/>
        <v>180</v>
      </c>
      <c r="L56">
        <f t="shared" si="10"/>
        <v>364</v>
      </c>
      <c r="M56">
        <f t="shared" si="11"/>
        <v>792</v>
      </c>
      <c r="N56">
        <f t="shared" si="12"/>
        <v>3480</v>
      </c>
      <c r="P56" t="str">
        <f t="shared" si="3"/>
        <v/>
      </c>
      <c r="Q56" s="2">
        <v>44859</v>
      </c>
      <c r="R56">
        <f t="shared" si="4"/>
        <v>1.944</v>
      </c>
      <c r="S56" s="10">
        <f t="shared" si="5"/>
        <v>3.24</v>
      </c>
      <c r="T56" s="10">
        <f t="shared" si="6"/>
        <v>4.32</v>
      </c>
    </row>
    <row r="57" spans="1:20">
      <c r="A57" s="2">
        <v>44860</v>
      </c>
      <c r="B57" s="5">
        <v>2</v>
      </c>
      <c r="D57">
        <f t="shared" si="7"/>
        <v>1500</v>
      </c>
      <c r="E57">
        <f t="shared" si="8"/>
        <v>4200</v>
      </c>
      <c r="F57">
        <f t="shared" si="9"/>
        <v>12000</v>
      </c>
      <c r="H57">
        <f t="shared" si="0"/>
        <v>16</v>
      </c>
      <c r="I57">
        <f t="shared" si="1"/>
        <v>48</v>
      </c>
      <c r="J57">
        <f t="shared" si="2"/>
        <v>120</v>
      </c>
      <c r="L57">
        <f t="shared" si="10"/>
        <v>348</v>
      </c>
      <c r="M57">
        <f t="shared" si="11"/>
        <v>744</v>
      </c>
      <c r="N57">
        <f t="shared" si="12"/>
        <v>3360</v>
      </c>
      <c r="P57" t="str">
        <f t="shared" si="3"/>
        <v/>
      </c>
      <c r="Q57" s="2">
        <v>44860</v>
      </c>
      <c r="R57">
        <f t="shared" si="4"/>
        <v>1.296</v>
      </c>
      <c r="S57" s="10">
        <f t="shared" si="5"/>
        <v>2.16</v>
      </c>
      <c r="T57" s="10">
        <f t="shared" si="6"/>
        <v>2.88</v>
      </c>
    </row>
    <row r="58" spans="1:20">
      <c r="A58" s="2">
        <v>44861</v>
      </c>
      <c r="B58" s="5">
        <v>1</v>
      </c>
      <c r="D58">
        <f t="shared" si="7"/>
        <v>1500</v>
      </c>
      <c r="E58">
        <f t="shared" si="8"/>
        <v>4200</v>
      </c>
      <c r="F58">
        <f t="shared" si="9"/>
        <v>12000</v>
      </c>
      <c r="H58">
        <f t="shared" si="0"/>
        <v>8</v>
      </c>
      <c r="I58">
        <f t="shared" si="1"/>
        <v>24</v>
      </c>
      <c r="J58">
        <f t="shared" si="2"/>
        <v>60</v>
      </c>
      <c r="L58">
        <f t="shared" si="10"/>
        <v>340</v>
      </c>
      <c r="M58">
        <f t="shared" si="11"/>
        <v>720</v>
      </c>
      <c r="N58">
        <f t="shared" si="12"/>
        <v>3300</v>
      </c>
      <c r="P58" t="str">
        <f t="shared" si="3"/>
        <v/>
      </c>
      <c r="Q58" s="2">
        <v>44861</v>
      </c>
      <c r="R58">
        <f t="shared" si="4"/>
        <v>0.64800000000000002</v>
      </c>
      <c r="S58" s="10">
        <f t="shared" si="5"/>
        <v>1.08</v>
      </c>
      <c r="T58" s="10">
        <f t="shared" si="6"/>
        <v>1.44</v>
      </c>
    </row>
    <row r="59" spans="1:20">
      <c r="A59" s="2">
        <v>44862</v>
      </c>
      <c r="B59" s="5">
        <v>1</v>
      </c>
      <c r="D59">
        <f t="shared" si="7"/>
        <v>1500</v>
      </c>
      <c r="E59">
        <f t="shared" si="8"/>
        <v>4200</v>
      </c>
      <c r="F59">
        <f t="shared" si="9"/>
        <v>12000</v>
      </c>
      <c r="H59">
        <f t="shared" si="0"/>
        <v>8</v>
      </c>
      <c r="I59">
        <f t="shared" si="1"/>
        <v>24</v>
      </c>
      <c r="J59">
        <f t="shared" si="2"/>
        <v>60</v>
      </c>
      <c r="L59">
        <f t="shared" si="10"/>
        <v>332</v>
      </c>
      <c r="M59">
        <f t="shared" si="11"/>
        <v>696</v>
      </c>
      <c r="N59">
        <f t="shared" si="12"/>
        <v>3240</v>
      </c>
      <c r="P59" t="str">
        <f t="shared" si="3"/>
        <v/>
      </c>
      <c r="Q59" s="2">
        <v>44862</v>
      </c>
      <c r="R59">
        <f t="shared" si="4"/>
        <v>0.64800000000000002</v>
      </c>
      <c r="S59" s="10">
        <f t="shared" si="5"/>
        <v>1.08</v>
      </c>
      <c r="T59" s="10">
        <f t="shared" si="6"/>
        <v>1.44</v>
      </c>
    </row>
    <row r="60" spans="1:20">
      <c r="A60" s="2">
        <v>44863</v>
      </c>
      <c r="B60" s="5">
        <v>3</v>
      </c>
      <c r="D60">
        <f t="shared" si="7"/>
        <v>1500</v>
      </c>
      <c r="E60">
        <f t="shared" si="8"/>
        <v>4200</v>
      </c>
      <c r="F60">
        <f t="shared" si="9"/>
        <v>12000</v>
      </c>
      <c r="H60">
        <f t="shared" si="0"/>
        <v>24</v>
      </c>
      <c r="I60">
        <f t="shared" si="1"/>
        <v>72</v>
      </c>
      <c r="J60">
        <f t="shared" si="2"/>
        <v>180</v>
      </c>
      <c r="L60">
        <f t="shared" si="10"/>
        <v>308</v>
      </c>
      <c r="M60">
        <f t="shared" si="11"/>
        <v>624</v>
      </c>
      <c r="N60">
        <f t="shared" si="12"/>
        <v>3060</v>
      </c>
      <c r="P60" t="str">
        <f t="shared" si="3"/>
        <v/>
      </c>
      <c r="Q60" s="2">
        <v>44863</v>
      </c>
      <c r="R60">
        <f t="shared" si="4"/>
        <v>1.944</v>
      </c>
      <c r="S60" s="10">
        <f t="shared" si="5"/>
        <v>3.24</v>
      </c>
      <c r="T60" s="10">
        <f t="shared" si="6"/>
        <v>4.32</v>
      </c>
    </row>
    <row r="61" spans="1:20">
      <c r="A61" s="2">
        <v>44864</v>
      </c>
      <c r="B61" s="5">
        <v>0</v>
      </c>
      <c r="D61">
        <f t="shared" si="7"/>
        <v>1500</v>
      </c>
      <c r="E61">
        <f t="shared" si="8"/>
        <v>4200</v>
      </c>
      <c r="F61">
        <f t="shared" si="9"/>
        <v>12000</v>
      </c>
      <c r="H61">
        <f t="shared" si="0"/>
        <v>0</v>
      </c>
      <c r="I61">
        <f t="shared" si="1"/>
        <v>0</v>
      </c>
      <c r="J61">
        <f t="shared" si="2"/>
        <v>0</v>
      </c>
      <c r="L61">
        <f t="shared" si="10"/>
        <v>308</v>
      </c>
      <c r="M61">
        <f t="shared" si="11"/>
        <v>624</v>
      </c>
      <c r="N61">
        <f t="shared" si="12"/>
        <v>3060</v>
      </c>
      <c r="P61" t="str">
        <f t="shared" si="3"/>
        <v/>
      </c>
      <c r="Q61" s="2">
        <v>44864</v>
      </c>
      <c r="R61">
        <f t="shared" si="4"/>
        <v>0</v>
      </c>
      <c r="S61" s="10">
        <f t="shared" si="5"/>
        <v>0</v>
      </c>
      <c r="T61" s="10">
        <f t="shared" si="6"/>
        <v>0</v>
      </c>
    </row>
    <row r="62" spans="1:20">
      <c r="A62" s="2">
        <v>44865</v>
      </c>
      <c r="B62" s="5">
        <v>2</v>
      </c>
      <c r="D62">
        <f t="shared" si="7"/>
        <v>1500</v>
      </c>
      <c r="E62">
        <f t="shared" si="8"/>
        <v>4200</v>
      </c>
      <c r="F62">
        <f t="shared" si="9"/>
        <v>12000</v>
      </c>
      <c r="H62">
        <f t="shared" si="0"/>
        <v>16</v>
      </c>
      <c r="I62">
        <f t="shared" si="1"/>
        <v>48</v>
      </c>
      <c r="J62">
        <f t="shared" si="2"/>
        <v>120</v>
      </c>
      <c r="L62">
        <f t="shared" si="10"/>
        <v>292</v>
      </c>
      <c r="M62">
        <f t="shared" si="11"/>
        <v>576</v>
      </c>
      <c r="N62">
        <f t="shared" si="12"/>
        <v>2940</v>
      </c>
      <c r="P62" t="str">
        <f t="shared" si="3"/>
        <v/>
      </c>
      <c r="Q62" s="2">
        <v>44865</v>
      </c>
      <c r="R62">
        <f t="shared" si="4"/>
        <v>1.296</v>
      </c>
      <c r="S62" s="10">
        <f t="shared" si="5"/>
        <v>2.16</v>
      </c>
      <c r="T62" s="10">
        <f t="shared" si="6"/>
        <v>2.88</v>
      </c>
    </row>
    <row r="63" spans="1:20">
      <c r="A63" s="2">
        <v>44866</v>
      </c>
      <c r="B63" s="5">
        <v>4</v>
      </c>
      <c r="D63">
        <f t="shared" si="7"/>
        <v>1500</v>
      </c>
      <c r="E63">
        <f t="shared" si="8"/>
        <v>4200</v>
      </c>
      <c r="F63">
        <f t="shared" si="9"/>
        <v>12000</v>
      </c>
      <c r="H63">
        <f t="shared" si="0"/>
        <v>32</v>
      </c>
      <c r="I63">
        <f t="shared" si="1"/>
        <v>96</v>
      </c>
      <c r="J63">
        <f t="shared" si="2"/>
        <v>240</v>
      </c>
      <c r="L63">
        <f t="shared" si="10"/>
        <v>260</v>
      </c>
      <c r="M63">
        <f t="shared" si="11"/>
        <v>480</v>
      </c>
      <c r="N63">
        <f t="shared" si="12"/>
        <v>2700</v>
      </c>
      <c r="P63" t="str">
        <f t="shared" si="3"/>
        <v/>
      </c>
      <c r="Q63" s="2">
        <v>44866</v>
      </c>
      <c r="R63">
        <f t="shared" si="4"/>
        <v>2.5920000000000001</v>
      </c>
      <c r="S63" s="10">
        <f t="shared" si="5"/>
        <v>4.32</v>
      </c>
      <c r="T63" s="10">
        <f t="shared" si="6"/>
        <v>5.76</v>
      </c>
    </row>
    <row r="64" spans="1:20">
      <c r="A64" s="2">
        <v>44867</v>
      </c>
      <c r="B64" s="5">
        <v>1</v>
      </c>
      <c r="D64">
        <f t="shared" si="7"/>
        <v>1500</v>
      </c>
      <c r="E64">
        <f t="shared" si="8"/>
        <v>4200</v>
      </c>
      <c r="F64">
        <f t="shared" si="9"/>
        <v>12000</v>
      </c>
      <c r="H64">
        <f t="shared" si="0"/>
        <v>8</v>
      </c>
      <c r="I64">
        <f t="shared" si="1"/>
        <v>24</v>
      </c>
      <c r="J64">
        <f t="shared" si="2"/>
        <v>60</v>
      </c>
      <c r="L64">
        <f t="shared" si="10"/>
        <v>252</v>
      </c>
      <c r="M64">
        <f t="shared" si="11"/>
        <v>456</v>
      </c>
      <c r="N64">
        <f t="shared" si="12"/>
        <v>2640</v>
      </c>
      <c r="P64" t="str">
        <f t="shared" si="3"/>
        <v/>
      </c>
      <c r="Q64" s="2">
        <v>44867</v>
      </c>
      <c r="R64">
        <f t="shared" si="4"/>
        <v>0.64800000000000002</v>
      </c>
      <c r="S64" s="10">
        <f t="shared" si="5"/>
        <v>1.08</v>
      </c>
      <c r="T64" s="10">
        <f t="shared" si="6"/>
        <v>1.44</v>
      </c>
    </row>
    <row r="65" spans="1:20">
      <c r="A65" s="2">
        <v>44868</v>
      </c>
      <c r="B65" s="5">
        <v>2</v>
      </c>
      <c r="D65">
        <f t="shared" si="7"/>
        <v>1500</v>
      </c>
      <c r="E65">
        <f t="shared" si="8"/>
        <v>4200</v>
      </c>
      <c r="F65">
        <f t="shared" si="9"/>
        <v>12000</v>
      </c>
      <c r="H65">
        <f t="shared" si="0"/>
        <v>16</v>
      </c>
      <c r="I65">
        <f t="shared" si="1"/>
        <v>48</v>
      </c>
      <c r="J65">
        <f t="shared" si="2"/>
        <v>120</v>
      </c>
      <c r="L65">
        <f t="shared" si="10"/>
        <v>236</v>
      </c>
      <c r="M65">
        <f t="shared" si="11"/>
        <v>408</v>
      </c>
      <c r="N65">
        <f t="shared" si="12"/>
        <v>2520</v>
      </c>
      <c r="P65" t="str">
        <f t="shared" si="3"/>
        <v/>
      </c>
      <c r="Q65" s="2">
        <v>44868</v>
      </c>
      <c r="R65">
        <f t="shared" si="4"/>
        <v>1.296</v>
      </c>
      <c r="S65" s="10">
        <f t="shared" si="5"/>
        <v>2.16</v>
      </c>
      <c r="T65" s="10">
        <f t="shared" si="6"/>
        <v>2.88</v>
      </c>
    </row>
    <row r="66" spans="1:20">
      <c r="A66" s="2">
        <v>44869</v>
      </c>
      <c r="B66" s="5">
        <v>1</v>
      </c>
      <c r="D66">
        <f t="shared" si="7"/>
        <v>1500</v>
      </c>
      <c r="E66">
        <f t="shared" si="8"/>
        <v>4200</v>
      </c>
      <c r="F66">
        <f t="shared" si="9"/>
        <v>12000</v>
      </c>
      <c r="H66">
        <f t="shared" si="0"/>
        <v>8</v>
      </c>
      <c r="I66">
        <f t="shared" si="1"/>
        <v>24</v>
      </c>
      <c r="J66">
        <f t="shared" si="2"/>
        <v>60</v>
      </c>
      <c r="L66">
        <f t="shared" si="10"/>
        <v>228</v>
      </c>
      <c r="M66">
        <f t="shared" si="11"/>
        <v>384</v>
      </c>
      <c r="N66">
        <f t="shared" si="12"/>
        <v>2460</v>
      </c>
      <c r="P66" t="str">
        <f t="shared" si="3"/>
        <v/>
      </c>
      <c r="Q66" s="2">
        <v>44869</v>
      </c>
      <c r="R66">
        <f t="shared" si="4"/>
        <v>0.64800000000000002</v>
      </c>
      <c r="S66" s="10">
        <f t="shared" si="5"/>
        <v>1.08</v>
      </c>
      <c r="T66" s="10">
        <f t="shared" si="6"/>
        <v>1.44</v>
      </c>
    </row>
    <row r="67" spans="1:20">
      <c r="A67" s="2">
        <v>44870</v>
      </c>
      <c r="B67" s="5">
        <v>3</v>
      </c>
      <c r="D67">
        <f t="shared" si="7"/>
        <v>1500</v>
      </c>
      <c r="E67">
        <f t="shared" si="8"/>
        <v>4200</v>
      </c>
      <c r="F67">
        <f t="shared" si="9"/>
        <v>12000</v>
      </c>
      <c r="H67">
        <f t="shared" ref="H67:H123" si="13">$B67*8</f>
        <v>24</v>
      </c>
      <c r="I67">
        <f t="shared" ref="I67:I123" si="14">$B67*24</f>
        <v>72</v>
      </c>
      <c r="J67">
        <f t="shared" ref="J67:J123" si="15">$B67*60</f>
        <v>180</v>
      </c>
      <c r="L67">
        <f t="shared" si="10"/>
        <v>204</v>
      </c>
      <c r="M67">
        <f t="shared" si="11"/>
        <v>312</v>
      </c>
      <c r="N67">
        <f t="shared" si="12"/>
        <v>2280</v>
      </c>
      <c r="P67" t="str">
        <f t="shared" ref="P67:P123" si="16">IF(OR(L67&lt;=0,M67&lt;=0,N67&lt;=0),"Odrzuć", "")</f>
        <v/>
      </c>
      <c r="Q67" s="2">
        <v>44870</v>
      </c>
      <c r="R67">
        <f t="shared" ref="R67:R123" si="17">IF($P67&lt;&gt;"Odrzuć",H67*9*9/1000,0)</f>
        <v>1.944</v>
      </c>
      <c r="S67" s="10">
        <f t="shared" ref="S67:S123" si="18">IF($P67&lt;&gt;"Odrzuć",I67*9*5/1000,0)</f>
        <v>3.24</v>
      </c>
      <c r="T67" s="10">
        <f t="shared" ref="T67:T123" si="19">IF($P67&lt;&gt;"Odrzuć",J67*6*4/1000,0)</f>
        <v>4.32</v>
      </c>
    </row>
    <row r="68" spans="1:20">
      <c r="A68" s="2">
        <v>44871</v>
      </c>
      <c r="B68" s="5">
        <v>0</v>
      </c>
      <c r="D68">
        <f t="shared" ref="D68:D123" si="20">IF(DAY($A68)=20,D67+500,D67)</f>
        <v>1500</v>
      </c>
      <c r="E68">
        <f t="shared" ref="E68:E123" si="21">IF(DAY($A68)=20,E67+1400,E67)</f>
        <v>4200</v>
      </c>
      <c r="F68">
        <f t="shared" ref="F68:F123" si="22">IF(DAY($A68)=20,F67+4000,F67)</f>
        <v>12000</v>
      </c>
      <c r="H68">
        <f t="shared" si="13"/>
        <v>0</v>
      </c>
      <c r="I68">
        <f t="shared" si="14"/>
        <v>0</v>
      </c>
      <c r="J68">
        <f t="shared" si="15"/>
        <v>0</v>
      </c>
      <c r="L68">
        <f t="shared" ref="L68:L123" si="23">IF(DAY($A68)=20,L67-H68+500,L67-H68)</f>
        <v>204</v>
      </c>
      <c r="M68">
        <f t="shared" ref="M68:M123" si="24">IF(DAY($A68)=20,M67-I68+1400,M67-I68)</f>
        <v>312</v>
      </c>
      <c r="N68">
        <f t="shared" ref="N68:N123" si="25">IF(DAY($A68)=20,N67-J68+4000,N67-J68)</f>
        <v>2280</v>
      </c>
      <c r="P68" t="str">
        <f t="shared" si="16"/>
        <v/>
      </c>
      <c r="Q68" s="2">
        <v>44871</v>
      </c>
      <c r="R68">
        <f t="shared" si="17"/>
        <v>0</v>
      </c>
      <c r="S68" s="10">
        <f t="shared" si="18"/>
        <v>0</v>
      </c>
      <c r="T68" s="10">
        <f t="shared" si="19"/>
        <v>0</v>
      </c>
    </row>
    <row r="69" spans="1:20">
      <c r="A69" s="2">
        <v>44872</v>
      </c>
      <c r="B69" s="5">
        <v>2</v>
      </c>
      <c r="D69">
        <f t="shared" si="20"/>
        <v>1500</v>
      </c>
      <c r="E69">
        <f t="shared" si="21"/>
        <v>4200</v>
      </c>
      <c r="F69">
        <f t="shared" si="22"/>
        <v>12000</v>
      </c>
      <c r="H69">
        <f t="shared" si="13"/>
        <v>16</v>
      </c>
      <c r="I69">
        <f t="shared" si="14"/>
        <v>48</v>
      </c>
      <c r="J69">
        <f t="shared" si="15"/>
        <v>120</v>
      </c>
      <c r="L69">
        <f t="shared" si="23"/>
        <v>188</v>
      </c>
      <c r="M69">
        <f t="shared" si="24"/>
        <v>264</v>
      </c>
      <c r="N69">
        <f t="shared" si="25"/>
        <v>2160</v>
      </c>
      <c r="P69" t="str">
        <f t="shared" si="16"/>
        <v/>
      </c>
      <c r="Q69" s="2">
        <v>44872</v>
      </c>
      <c r="R69">
        <f t="shared" si="17"/>
        <v>1.296</v>
      </c>
      <c r="S69" s="10">
        <f t="shared" si="18"/>
        <v>2.16</v>
      </c>
      <c r="T69" s="10">
        <f t="shared" si="19"/>
        <v>2.88</v>
      </c>
    </row>
    <row r="70" spans="1:20">
      <c r="A70" s="2">
        <v>44873</v>
      </c>
      <c r="B70" s="5">
        <v>4</v>
      </c>
      <c r="D70">
        <f t="shared" si="20"/>
        <v>1500</v>
      </c>
      <c r="E70">
        <f t="shared" si="21"/>
        <v>4200</v>
      </c>
      <c r="F70">
        <f t="shared" si="22"/>
        <v>12000</v>
      </c>
      <c r="H70">
        <f t="shared" si="13"/>
        <v>32</v>
      </c>
      <c r="I70">
        <f t="shared" si="14"/>
        <v>96</v>
      </c>
      <c r="J70">
        <f t="shared" si="15"/>
        <v>240</v>
      </c>
      <c r="L70">
        <f t="shared" si="23"/>
        <v>156</v>
      </c>
      <c r="M70">
        <f t="shared" si="24"/>
        <v>168</v>
      </c>
      <c r="N70">
        <f t="shared" si="25"/>
        <v>1920</v>
      </c>
      <c r="P70" t="str">
        <f t="shared" si="16"/>
        <v/>
      </c>
      <c r="Q70" s="2">
        <v>44873</v>
      </c>
      <c r="R70">
        <f t="shared" si="17"/>
        <v>2.5920000000000001</v>
      </c>
      <c r="S70" s="10">
        <f t="shared" si="18"/>
        <v>4.32</v>
      </c>
      <c r="T70" s="10">
        <f t="shared" si="19"/>
        <v>5.76</v>
      </c>
    </row>
    <row r="71" spans="1:20">
      <c r="A71" s="2">
        <v>44874</v>
      </c>
      <c r="B71" s="5">
        <v>3</v>
      </c>
      <c r="D71">
        <f t="shared" si="20"/>
        <v>1500</v>
      </c>
      <c r="E71">
        <f t="shared" si="21"/>
        <v>4200</v>
      </c>
      <c r="F71">
        <f t="shared" si="22"/>
        <v>12000</v>
      </c>
      <c r="H71">
        <f t="shared" si="13"/>
        <v>24</v>
      </c>
      <c r="I71">
        <f t="shared" si="14"/>
        <v>72</v>
      </c>
      <c r="J71">
        <f t="shared" si="15"/>
        <v>180</v>
      </c>
      <c r="L71">
        <f t="shared" si="23"/>
        <v>132</v>
      </c>
      <c r="M71">
        <f t="shared" si="24"/>
        <v>96</v>
      </c>
      <c r="N71">
        <f t="shared" si="25"/>
        <v>1740</v>
      </c>
      <c r="P71" t="str">
        <f t="shared" si="16"/>
        <v/>
      </c>
      <c r="Q71" s="2">
        <v>44874</v>
      </c>
      <c r="R71">
        <f t="shared" si="17"/>
        <v>1.944</v>
      </c>
      <c r="S71" s="10">
        <f t="shared" si="18"/>
        <v>3.24</v>
      </c>
      <c r="T71" s="10">
        <f t="shared" si="19"/>
        <v>4.32</v>
      </c>
    </row>
    <row r="72" spans="1:20">
      <c r="A72" s="2">
        <v>44875</v>
      </c>
      <c r="B72" s="5">
        <v>4</v>
      </c>
      <c r="D72">
        <f t="shared" si="20"/>
        <v>1500</v>
      </c>
      <c r="E72">
        <f t="shared" si="21"/>
        <v>4200</v>
      </c>
      <c r="F72">
        <f t="shared" si="22"/>
        <v>12000</v>
      </c>
      <c r="H72">
        <f t="shared" si="13"/>
        <v>32</v>
      </c>
      <c r="I72">
        <f t="shared" si="14"/>
        <v>96</v>
      </c>
      <c r="J72">
        <f t="shared" si="15"/>
        <v>240</v>
      </c>
      <c r="L72">
        <f t="shared" si="23"/>
        <v>100</v>
      </c>
      <c r="M72">
        <f t="shared" si="24"/>
        <v>0</v>
      </c>
      <c r="N72">
        <f t="shared" si="25"/>
        <v>1500</v>
      </c>
      <c r="P72" t="str">
        <f t="shared" si="16"/>
        <v>Odrzuć</v>
      </c>
      <c r="Q72" s="2">
        <v>44875</v>
      </c>
      <c r="R72">
        <f t="shared" si="17"/>
        <v>0</v>
      </c>
      <c r="S72" s="10">
        <f t="shared" si="18"/>
        <v>0</v>
      </c>
      <c r="T72" s="10">
        <f t="shared" si="19"/>
        <v>0</v>
      </c>
    </row>
    <row r="73" spans="1:20">
      <c r="A73" s="2">
        <v>44876</v>
      </c>
      <c r="B73" s="5">
        <v>1</v>
      </c>
      <c r="D73">
        <f t="shared" si="20"/>
        <v>1500</v>
      </c>
      <c r="E73">
        <f t="shared" si="21"/>
        <v>4200</v>
      </c>
      <c r="F73">
        <f t="shared" si="22"/>
        <v>12000</v>
      </c>
      <c r="H73">
        <f t="shared" si="13"/>
        <v>8</v>
      </c>
      <c r="I73">
        <f t="shared" si="14"/>
        <v>24</v>
      </c>
      <c r="J73">
        <f t="shared" si="15"/>
        <v>60</v>
      </c>
      <c r="L73">
        <f t="shared" si="23"/>
        <v>92</v>
      </c>
      <c r="M73">
        <f t="shared" si="24"/>
        <v>-24</v>
      </c>
      <c r="N73">
        <f t="shared" si="25"/>
        <v>1440</v>
      </c>
      <c r="P73" t="str">
        <f t="shared" si="16"/>
        <v>Odrzuć</v>
      </c>
      <c r="Q73" s="2">
        <v>44876</v>
      </c>
      <c r="R73">
        <f t="shared" si="17"/>
        <v>0</v>
      </c>
      <c r="S73" s="10">
        <f t="shared" si="18"/>
        <v>0</v>
      </c>
      <c r="T73" s="10">
        <f t="shared" si="19"/>
        <v>0</v>
      </c>
    </row>
    <row r="74" spans="1:20">
      <c r="A74" s="2">
        <v>44877</v>
      </c>
      <c r="B74" s="5">
        <v>2</v>
      </c>
      <c r="D74">
        <f t="shared" si="20"/>
        <v>1500</v>
      </c>
      <c r="E74">
        <f t="shared" si="21"/>
        <v>4200</v>
      </c>
      <c r="F74">
        <f t="shared" si="22"/>
        <v>12000</v>
      </c>
      <c r="H74">
        <f t="shared" si="13"/>
        <v>16</v>
      </c>
      <c r="I74">
        <f t="shared" si="14"/>
        <v>48</v>
      </c>
      <c r="J74">
        <f t="shared" si="15"/>
        <v>120</v>
      </c>
      <c r="L74">
        <f t="shared" si="23"/>
        <v>76</v>
      </c>
      <c r="M74">
        <f t="shared" si="24"/>
        <v>-72</v>
      </c>
      <c r="N74">
        <f t="shared" si="25"/>
        <v>1320</v>
      </c>
      <c r="P74" t="str">
        <f t="shared" si="16"/>
        <v>Odrzuć</v>
      </c>
      <c r="Q74" s="2">
        <v>44877</v>
      </c>
      <c r="R74">
        <f t="shared" si="17"/>
        <v>0</v>
      </c>
      <c r="S74" s="10">
        <f t="shared" si="18"/>
        <v>0</v>
      </c>
      <c r="T74" s="10">
        <f t="shared" si="19"/>
        <v>0</v>
      </c>
    </row>
    <row r="75" spans="1:20">
      <c r="A75" s="2">
        <v>44878</v>
      </c>
      <c r="B75" s="5">
        <v>0</v>
      </c>
      <c r="D75">
        <f t="shared" si="20"/>
        <v>1500</v>
      </c>
      <c r="E75">
        <f t="shared" si="21"/>
        <v>4200</v>
      </c>
      <c r="F75">
        <f t="shared" si="22"/>
        <v>12000</v>
      </c>
      <c r="H75">
        <f t="shared" si="13"/>
        <v>0</v>
      </c>
      <c r="I75">
        <f t="shared" si="14"/>
        <v>0</v>
      </c>
      <c r="J75">
        <f t="shared" si="15"/>
        <v>0</v>
      </c>
      <c r="L75">
        <f t="shared" si="23"/>
        <v>76</v>
      </c>
      <c r="M75">
        <f t="shared" si="24"/>
        <v>-72</v>
      </c>
      <c r="N75">
        <f t="shared" si="25"/>
        <v>1320</v>
      </c>
      <c r="P75" t="str">
        <f t="shared" si="16"/>
        <v>Odrzuć</v>
      </c>
      <c r="Q75" s="2">
        <v>44878</v>
      </c>
      <c r="R75">
        <f t="shared" si="17"/>
        <v>0</v>
      </c>
      <c r="S75" s="10">
        <f t="shared" si="18"/>
        <v>0</v>
      </c>
      <c r="T75" s="10">
        <f t="shared" si="19"/>
        <v>0</v>
      </c>
    </row>
    <row r="76" spans="1:20">
      <c r="A76" s="2">
        <v>44879</v>
      </c>
      <c r="B76" s="5">
        <v>3</v>
      </c>
      <c r="D76">
        <f t="shared" si="20"/>
        <v>1500</v>
      </c>
      <c r="E76">
        <f t="shared" si="21"/>
        <v>4200</v>
      </c>
      <c r="F76">
        <f t="shared" si="22"/>
        <v>12000</v>
      </c>
      <c r="H76">
        <f t="shared" si="13"/>
        <v>24</v>
      </c>
      <c r="I76">
        <f t="shared" si="14"/>
        <v>72</v>
      </c>
      <c r="J76">
        <f t="shared" si="15"/>
        <v>180</v>
      </c>
      <c r="L76">
        <f t="shared" si="23"/>
        <v>52</v>
      </c>
      <c r="M76">
        <f t="shared" si="24"/>
        <v>-144</v>
      </c>
      <c r="N76">
        <f t="shared" si="25"/>
        <v>1140</v>
      </c>
      <c r="P76" t="str">
        <f t="shared" si="16"/>
        <v>Odrzuć</v>
      </c>
      <c r="Q76" s="2">
        <v>44879</v>
      </c>
      <c r="R76">
        <f t="shared" si="17"/>
        <v>0</v>
      </c>
      <c r="S76" s="10">
        <f t="shared" si="18"/>
        <v>0</v>
      </c>
      <c r="T76" s="10">
        <f t="shared" si="19"/>
        <v>0</v>
      </c>
    </row>
    <row r="77" spans="1:20">
      <c r="A77" s="2">
        <v>44880</v>
      </c>
      <c r="B77" s="5">
        <v>1</v>
      </c>
      <c r="D77">
        <f t="shared" si="20"/>
        <v>1500</v>
      </c>
      <c r="E77">
        <f t="shared" si="21"/>
        <v>4200</v>
      </c>
      <c r="F77">
        <f t="shared" si="22"/>
        <v>12000</v>
      </c>
      <c r="H77">
        <f t="shared" si="13"/>
        <v>8</v>
      </c>
      <c r="I77">
        <f t="shared" si="14"/>
        <v>24</v>
      </c>
      <c r="J77">
        <f t="shared" si="15"/>
        <v>60</v>
      </c>
      <c r="L77">
        <f t="shared" si="23"/>
        <v>44</v>
      </c>
      <c r="M77">
        <f t="shared" si="24"/>
        <v>-168</v>
      </c>
      <c r="N77">
        <f t="shared" si="25"/>
        <v>1080</v>
      </c>
      <c r="P77" t="str">
        <f t="shared" si="16"/>
        <v>Odrzuć</v>
      </c>
      <c r="Q77" s="2">
        <v>44880</v>
      </c>
      <c r="R77">
        <f t="shared" si="17"/>
        <v>0</v>
      </c>
      <c r="S77" s="10">
        <f t="shared" si="18"/>
        <v>0</v>
      </c>
      <c r="T77" s="10">
        <f t="shared" si="19"/>
        <v>0</v>
      </c>
    </row>
    <row r="78" spans="1:20">
      <c r="A78" s="2">
        <v>44881</v>
      </c>
      <c r="B78" s="5">
        <v>4</v>
      </c>
      <c r="D78">
        <f t="shared" si="20"/>
        <v>1500</v>
      </c>
      <c r="E78">
        <f t="shared" si="21"/>
        <v>4200</v>
      </c>
      <c r="F78">
        <f t="shared" si="22"/>
        <v>12000</v>
      </c>
      <c r="H78">
        <f t="shared" si="13"/>
        <v>32</v>
      </c>
      <c r="I78">
        <f t="shared" si="14"/>
        <v>96</v>
      </c>
      <c r="J78">
        <f t="shared" si="15"/>
        <v>240</v>
      </c>
      <c r="L78">
        <f t="shared" si="23"/>
        <v>12</v>
      </c>
      <c r="M78">
        <f t="shared" si="24"/>
        <v>-264</v>
      </c>
      <c r="N78">
        <f t="shared" si="25"/>
        <v>840</v>
      </c>
      <c r="P78" t="str">
        <f t="shared" si="16"/>
        <v>Odrzuć</v>
      </c>
      <c r="Q78" s="2">
        <v>44881</v>
      </c>
      <c r="R78">
        <f t="shared" si="17"/>
        <v>0</v>
      </c>
      <c r="S78" s="10">
        <f t="shared" si="18"/>
        <v>0</v>
      </c>
      <c r="T78" s="10">
        <f t="shared" si="19"/>
        <v>0</v>
      </c>
    </row>
    <row r="79" spans="1:20">
      <c r="A79" s="2">
        <v>44882</v>
      </c>
      <c r="B79" s="5">
        <v>3</v>
      </c>
      <c r="D79">
        <f t="shared" si="20"/>
        <v>1500</v>
      </c>
      <c r="E79">
        <f t="shared" si="21"/>
        <v>4200</v>
      </c>
      <c r="F79">
        <f t="shared" si="22"/>
        <v>12000</v>
      </c>
      <c r="H79">
        <f t="shared" si="13"/>
        <v>24</v>
      </c>
      <c r="I79">
        <f t="shared" si="14"/>
        <v>72</v>
      </c>
      <c r="J79">
        <f t="shared" si="15"/>
        <v>180</v>
      </c>
      <c r="L79">
        <f t="shared" si="23"/>
        <v>-12</v>
      </c>
      <c r="M79">
        <f t="shared" si="24"/>
        <v>-336</v>
      </c>
      <c r="N79">
        <f t="shared" si="25"/>
        <v>660</v>
      </c>
      <c r="P79" t="str">
        <f t="shared" si="16"/>
        <v>Odrzuć</v>
      </c>
      <c r="Q79" s="2">
        <v>44882</v>
      </c>
      <c r="R79">
        <f t="shared" si="17"/>
        <v>0</v>
      </c>
      <c r="S79" s="10">
        <f t="shared" si="18"/>
        <v>0</v>
      </c>
      <c r="T79" s="10">
        <f t="shared" si="19"/>
        <v>0</v>
      </c>
    </row>
    <row r="80" spans="1:20">
      <c r="A80" s="2">
        <v>44883</v>
      </c>
      <c r="B80" s="5">
        <v>2</v>
      </c>
      <c r="D80">
        <f t="shared" si="20"/>
        <v>1500</v>
      </c>
      <c r="E80">
        <f t="shared" si="21"/>
        <v>4200</v>
      </c>
      <c r="F80">
        <f t="shared" si="22"/>
        <v>12000</v>
      </c>
      <c r="H80">
        <f t="shared" si="13"/>
        <v>16</v>
      </c>
      <c r="I80">
        <f t="shared" si="14"/>
        <v>48</v>
      </c>
      <c r="J80">
        <f t="shared" si="15"/>
        <v>120</v>
      </c>
      <c r="L80">
        <f t="shared" si="23"/>
        <v>-28</v>
      </c>
      <c r="M80">
        <f t="shared" si="24"/>
        <v>-384</v>
      </c>
      <c r="N80">
        <f t="shared" si="25"/>
        <v>540</v>
      </c>
      <c r="P80" t="str">
        <f t="shared" si="16"/>
        <v>Odrzuć</v>
      </c>
      <c r="Q80" s="2">
        <v>44883</v>
      </c>
      <c r="R80">
        <f t="shared" si="17"/>
        <v>0</v>
      </c>
      <c r="S80" s="10">
        <f t="shared" si="18"/>
        <v>0</v>
      </c>
      <c r="T80" s="10">
        <f t="shared" si="19"/>
        <v>0</v>
      </c>
    </row>
    <row r="81" spans="1:20">
      <c r="A81" s="2">
        <v>44884</v>
      </c>
      <c r="B81" s="5">
        <v>1</v>
      </c>
      <c r="D81">
        <f t="shared" si="20"/>
        <v>1500</v>
      </c>
      <c r="E81">
        <f t="shared" si="21"/>
        <v>4200</v>
      </c>
      <c r="F81">
        <f t="shared" si="22"/>
        <v>12000</v>
      </c>
      <c r="H81">
        <f t="shared" si="13"/>
        <v>8</v>
      </c>
      <c r="I81">
        <f t="shared" si="14"/>
        <v>24</v>
      </c>
      <c r="J81">
        <f t="shared" si="15"/>
        <v>60</v>
      </c>
      <c r="L81">
        <f t="shared" si="23"/>
        <v>-36</v>
      </c>
      <c r="M81">
        <f t="shared" si="24"/>
        <v>-408</v>
      </c>
      <c r="N81">
        <f t="shared" si="25"/>
        <v>480</v>
      </c>
      <c r="P81" t="str">
        <f t="shared" si="16"/>
        <v>Odrzuć</v>
      </c>
      <c r="Q81" s="2">
        <v>44884</v>
      </c>
      <c r="R81">
        <f t="shared" si="17"/>
        <v>0</v>
      </c>
      <c r="S81" s="10">
        <f t="shared" si="18"/>
        <v>0</v>
      </c>
      <c r="T81" s="10">
        <f t="shared" si="19"/>
        <v>0</v>
      </c>
    </row>
    <row r="82" spans="1:20">
      <c r="A82" s="2">
        <v>44885</v>
      </c>
      <c r="B82" s="5">
        <v>0</v>
      </c>
      <c r="D82">
        <f t="shared" si="20"/>
        <v>2000</v>
      </c>
      <c r="E82">
        <f t="shared" si="21"/>
        <v>5600</v>
      </c>
      <c r="F82">
        <f t="shared" si="22"/>
        <v>16000</v>
      </c>
      <c r="H82">
        <f t="shared" si="13"/>
        <v>0</v>
      </c>
      <c r="I82">
        <f t="shared" si="14"/>
        <v>0</v>
      </c>
      <c r="J82">
        <f t="shared" si="15"/>
        <v>0</v>
      </c>
      <c r="L82">
        <f t="shared" si="23"/>
        <v>464</v>
      </c>
      <c r="M82">
        <f t="shared" si="24"/>
        <v>992</v>
      </c>
      <c r="N82">
        <f t="shared" si="25"/>
        <v>4480</v>
      </c>
      <c r="P82" t="str">
        <f t="shared" si="16"/>
        <v/>
      </c>
      <c r="Q82" s="2">
        <v>44885</v>
      </c>
      <c r="R82">
        <f t="shared" si="17"/>
        <v>0</v>
      </c>
      <c r="S82" s="10">
        <f t="shared" si="18"/>
        <v>0</v>
      </c>
      <c r="T82" s="10">
        <f t="shared" si="19"/>
        <v>0</v>
      </c>
    </row>
    <row r="83" spans="1:20">
      <c r="A83" s="2">
        <v>44886</v>
      </c>
      <c r="B83" s="5">
        <v>3</v>
      </c>
      <c r="D83">
        <f t="shared" si="20"/>
        <v>2000</v>
      </c>
      <c r="E83">
        <f t="shared" si="21"/>
        <v>5600</v>
      </c>
      <c r="F83">
        <f t="shared" si="22"/>
        <v>16000</v>
      </c>
      <c r="H83">
        <f t="shared" si="13"/>
        <v>24</v>
      </c>
      <c r="I83">
        <f t="shared" si="14"/>
        <v>72</v>
      </c>
      <c r="J83">
        <f t="shared" si="15"/>
        <v>180</v>
      </c>
      <c r="L83">
        <f t="shared" si="23"/>
        <v>440</v>
      </c>
      <c r="M83">
        <f t="shared" si="24"/>
        <v>920</v>
      </c>
      <c r="N83">
        <f t="shared" si="25"/>
        <v>4300</v>
      </c>
      <c r="P83" t="str">
        <f t="shared" si="16"/>
        <v/>
      </c>
      <c r="Q83" s="2">
        <v>44886</v>
      </c>
      <c r="R83">
        <f t="shared" si="17"/>
        <v>1.944</v>
      </c>
      <c r="S83" s="10">
        <f t="shared" si="18"/>
        <v>3.24</v>
      </c>
      <c r="T83" s="10">
        <f t="shared" si="19"/>
        <v>4.32</v>
      </c>
    </row>
    <row r="84" spans="1:20">
      <c r="A84" s="2">
        <v>44887</v>
      </c>
      <c r="B84" s="5">
        <v>5</v>
      </c>
      <c r="D84">
        <f t="shared" si="20"/>
        <v>2000</v>
      </c>
      <c r="E84">
        <f t="shared" si="21"/>
        <v>5600</v>
      </c>
      <c r="F84">
        <f t="shared" si="22"/>
        <v>16000</v>
      </c>
      <c r="H84">
        <f t="shared" si="13"/>
        <v>40</v>
      </c>
      <c r="I84">
        <f t="shared" si="14"/>
        <v>120</v>
      </c>
      <c r="J84">
        <f t="shared" si="15"/>
        <v>300</v>
      </c>
      <c r="L84">
        <f t="shared" si="23"/>
        <v>400</v>
      </c>
      <c r="M84">
        <f t="shared" si="24"/>
        <v>800</v>
      </c>
      <c r="N84">
        <f t="shared" si="25"/>
        <v>4000</v>
      </c>
      <c r="P84" t="str">
        <f t="shared" si="16"/>
        <v/>
      </c>
      <c r="Q84" s="2">
        <v>44887</v>
      </c>
      <c r="R84">
        <f t="shared" si="17"/>
        <v>3.24</v>
      </c>
      <c r="S84" s="10">
        <f t="shared" si="18"/>
        <v>5.4</v>
      </c>
      <c r="T84" s="10">
        <f t="shared" si="19"/>
        <v>7.2</v>
      </c>
    </row>
    <row r="85" spans="1:20">
      <c r="A85" s="2">
        <v>44888</v>
      </c>
      <c r="B85" s="5">
        <v>2</v>
      </c>
      <c r="D85">
        <f t="shared" si="20"/>
        <v>2000</v>
      </c>
      <c r="E85">
        <f t="shared" si="21"/>
        <v>5600</v>
      </c>
      <c r="F85">
        <f t="shared" si="22"/>
        <v>16000</v>
      </c>
      <c r="H85">
        <f t="shared" si="13"/>
        <v>16</v>
      </c>
      <c r="I85">
        <f t="shared" si="14"/>
        <v>48</v>
      </c>
      <c r="J85">
        <f t="shared" si="15"/>
        <v>120</v>
      </c>
      <c r="L85">
        <f t="shared" si="23"/>
        <v>384</v>
      </c>
      <c r="M85">
        <f t="shared" si="24"/>
        <v>752</v>
      </c>
      <c r="N85">
        <f t="shared" si="25"/>
        <v>3880</v>
      </c>
      <c r="P85" t="str">
        <f t="shared" si="16"/>
        <v/>
      </c>
      <c r="Q85" s="2">
        <v>44888</v>
      </c>
      <c r="R85">
        <f t="shared" si="17"/>
        <v>1.296</v>
      </c>
      <c r="S85" s="10">
        <f t="shared" si="18"/>
        <v>2.16</v>
      </c>
      <c r="T85" s="10">
        <f t="shared" si="19"/>
        <v>2.88</v>
      </c>
    </row>
    <row r="86" spans="1:20">
      <c r="A86" s="2">
        <v>44889</v>
      </c>
      <c r="B86" s="5">
        <v>4</v>
      </c>
      <c r="D86">
        <f t="shared" si="20"/>
        <v>2000</v>
      </c>
      <c r="E86">
        <f t="shared" si="21"/>
        <v>5600</v>
      </c>
      <c r="F86">
        <f t="shared" si="22"/>
        <v>16000</v>
      </c>
      <c r="H86">
        <f t="shared" si="13"/>
        <v>32</v>
      </c>
      <c r="I86">
        <f t="shared" si="14"/>
        <v>96</v>
      </c>
      <c r="J86">
        <f t="shared" si="15"/>
        <v>240</v>
      </c>
      <c r="L86">
        <f t="shared" si="23"/>
        <v>352</v>
      </c>
      <c r="M86">
        <f t="shared" si="24"/>
        <v>656</v>
      </c>
      <c r="N86">
        <f t="shared" si="25"/>
        <v>3640</v>
      </c>
      <c r="P86" t="str">
        <f t="shared" si="16"/>
        <v/>
      </c>
      <c r="Q86" s="2">
        <v>44889</v>
      </c>
      <c r="R86">
        <f t="shared" si="17"/>
        <v>2.5920000000000001</v>
      </c>
      <c r="S86" s="10">
        <f t="shared" si="18"/>
        <v>4.32</v>
      </c>
      <c r="T86" s="10">
        <f t="shared" si="19"/>
        <v>5.76</v>
      </c>
    </row>
    <row r="87" spans="1:20">
      <c r="A87" s="2">
        <v>44890</v>
      </c>
      <c r="B87" s="5">
        <v>3</v>
      </c>
      <c r="D87">
        <f t="shared" si="20"/>
        <v>2000</v>
      </c>
      <c r="E87">
        <f t="shared" si="21"/>
        <v>5600</v>
      </c>
      <c r="F87">
        <f t="shared" si="22"/>
        <v>16000</v>
      </c>
      <c r="H87">
        <f t="shared" si="13"/>
        <v>24</v>
      </c>
      <c r="I87">
        <f t="shared" si="14"/>
        <v>72</v>
      </c>
      <c r="J87">
        <f t="shared" si="15"/>
        <v>180</v>
      </c>
      <c r="L87">
        <f t="shared" si="23"/>
        <v>328</v>
      </c>
      <c r="M87">
        <f t="shared" si="24"/>
        <v>584</v>
      </c>
      <c r="N87">
        <f t="shared" si="25"/>
        <v>3460</v>
      </c>
      <c r="P87" t="str">
        <f t="shared" si="16"/>
        <v/>
      </c>
      <c r="Q87" s="2">
        <v>44890</v>
      </c>
      <c r="R87">
        <f t="shared" si="17"/>
        <v>1.944</v>
      </c>
      <c r="S87" s="10">
        <f t="shared" si="18"/>
        <v>3.24</v>
      </c>
      <c r="T87" s="10">
        <f t="shared" si="19"/>
        <v>4.32</v>
      </c>
    </row>
    <row r="88" spans="1:20">
      <c r="A88" s="2">
        <v>44891</v>
      </c>
      <c r="B88" s="5">
        <v>1</v>
      </c>
      <c r="D88">
        <f t="shared" si="20"/>
        <v>2000</v>
      </c>
      <c r="E88">
        <f t="shared" si="21"/>
        <v>5600</v>
      </c>
      <c r="F88">
        <f t="shared" si="22"/>
        <v>16000</v>
      </c>
      <c r="H88">
        <f t="shared" si="13"/>
        <v>8</v>
      </c>
      <c r="I88">
        <f t="shared" si="14"/>
        <v>24</v>
      </c>
      <c r="J88">
        <f t="shared" si="15"/>
        <v>60</v>
      </c>
      <c r="L88">
        <f t="shared" si="23"/>
        <v>320</v>
      </c>
      <c r="M88">
        <f t="shared" si="24"/>
        <v>560</v>
      </c>
      <c r="N88">
        <f t="shared" si="25"/>
        <v>3400</v>
      </c>
      <c r="P88" t="str">
        <f t="shared" si="16"/>
        <v/>
      </c>
      <c r="Q88" s="2">
        <v>44891</v>
      </c>
      <c r="R88">
        <f t="shared" si="17"/>
        <v>0.64800000000000002</v>
      </c>
      <c r="S88" s="10">
        <f t="shared" si="18"/>
        <v>1.08</v>
      </c>
      <c r="T88" s="10">
        <f t="shared" si="19"/>
        <v>1.44</v>
      </c>
    </row>
    <row r="89" spans="1:20">
      <c r="A89" s="2">
        <v>44892</v>
      </c>
      <c r="B89" s="5">
        <v>0</v>
      </c>
      <c r="D89">
        <f t="shared" si="20"/>
        <v>2000</v>
      </c>
      <c r="E89">
        <f t="shared" si="21"/>
        <v>5600</v>
      </c>
      <c r="F89">
        <f t="shared" si="22"/>
        <v>16000</v>
      </c>
      <c r="H89">
        <f t="shared" si="13"/>
        <v>0</v>
      </c>
      <c r="I89">
        <f t="shared" si="14"/>
        <v>0</v>
      </c>
      <c r="J89">
        <f t="shared" si="15"/>
        <v>0</v>
      </c>
      <c r="L89">
        <f t="shared" si="23"/>
        <v>320</v>
      </c>
      <c r="M89">
        <f t="shared" si="24"/>
        <v>560</v>
      </c>
      <c r="N89">
        <f t="shared" si="25"/>
        <v>3400</v>
      </c>
      <c r="P89" t="str">
        <f t="shared" si="16"/>
        <v/>
      </c>
      <c r="Q89" s="2">
        <v>44892</v>
      </c>
      <c r="R89">
        <f t="shared" si="17"/>
        <v>0</v>
      </c>
      <c r="S89" s="10">
        <f t="shared" si="18"/>
        <v>0</v>
      </c>
      <c r="T89" s="10">
        <f t="shared" si="19"/>
        <v>0</v>
      </c>
    </row>
    <row r="90" spans="1:20">
      <c r="A90" s="2">
        <v>44893</v>
      </c>
      <c r="B90" s="5">
        <v>3</v>
      </c>
      <c r="D90">
        <f t="shared" si="20"/>
        <v>2000</v>
      </c>
      <c r="E90">
        <f t="shared" si="21"/>
        <v>5600</v>
      </c>
      <c r="F90">
        <f t="shared" si="22"/>
        <v>16000</v>
      </c>
      <c r="H90">
        <f t="shared" si="13"/>
        <v>24</v>
      </c>
      <c r="I90">
        <f t="shared" si="14"/>
        <v>72</v>
      </c>
      <c r="J90">
        <f t="shared" si="15"/>
        <v>180</v>
      </c>
      <c r="L90">
        <f t="shared" si="23"/>
        <v>296</v>
      </c>
      <c r="M90">
        <f t="shared" si="24"/>
        <v>488</v>
      </c>
      <c r="N90">
        <f t="shared" si="25"/>
        <v>3220</v>
      </c>
      <c r="P90" t="str">
        <f t="shared" si="16"/>
        <v/>
      </c>
      <c r="Q90" s="2">
        <v>44893</v>
      </c>
      <c r="R90">
        <f t="shared" si="17"/>
        <v>1.944</v>
      </c>
      <c r="S90" s="10">
        <f t="shared" si="18"/>
        <v>3.24</v>
      </c>
      <c r="T90" s="10">
        <f t="shared" si="19"/>
        <v>4.32</v>
      </c>
    </row>
    <row r="91" spans="1:20">
      <c r="A91" s="2">
        <v>44894</v>
      </c>
      <c r="B91" s="5">
        <v>4</v>
      </c>
      <c r="D91">
        <f t="shared" si="20"/>
        <v>2000</v>
      </c>
      <c r="E91">
        <f t="shared" si="21"/>
        <v>5600</v>
      </c>
      <c r="F91">
        <f t="shared" si="22"/>
        <v>16000</v>
      </c>
      <c r="H91">
        <f t="shared" si="13"/>
        <v>32</v>
      </c>
      <c r="I91">
        <f t="shared" si="14"/>
        <v>96</v>
      </c>
      <c r="J91">
        <f t="shared" si="15"/>
        <v>240</v>
      </c>
      <c r="L91">
        <f t="shared" si="23"/>
        <v>264</v>
      </c>
      <c r="M91">
        <f t="shared" si="24"/>
        <v>392</v>
      </c>
      <c r="N91">
        <f t="shared" si="25"/>
        <v>2980</v>
      </c>
      <c r="P91" t="str">
        <f t="shared" si="16"/>
        <v/>
      </c>
      <c r="Q91" s="2">
        <v>44894</v>
      </c>
      <c r="R91">
        <f t="shared" si="17"/>
        <v>2.5920000000000001</v>
      </c>
      <c r="S91" s="10">
        <f t="shared" si="18"/>
        <v>4.32</v>
      </c>
      <c r="T91" s="10">
        <f t="shared" si="19"/>
        <v>5.76</v>
      </c>
    </row>
    <row r="92" spans="1:20">
      <c r="A92" s="2">
        <v>44895</v>
      </c>
      <c r="B92" s="5">
        <v>2</v>
      </c>
      <c r="D92">
        <f t="shared" si="20"/>
        <v>2000</v>
      </c>
      <c r="E92">
        <f t="shared" si="21"/>
        <v>5600</v>
      </c>
      <c r="F92">
        <f t="shared" si="22"/>
        <v>16000</v>
      </c>
      <c r="H92">
        <f t="shared" si="13"/>
        <v>16</v>
      </c>
      <c r="I92">
        <f t="shared" si="14"/>
        <v>48</v>
      </c>
      <c r="J92">
        <f t="shared" si="15"/>
        <v>120</v>
      </c>
      <c r="L92">
        <f t="shared" si="23"/>
        <v>248</v>
      </c>
      <c r="M92">
        <f t="shared" si="24"/>
        <v>344</v>
      </c>
      <c r="N92">
        <f t="shared" si="25"/>
        <v>2860</v>
      </c>
      <c r="P92" t="str">
        <f t="shared" si="16"/>
        <v/>
      </c>
      <c r="Q92" s="2">
        <v>44895</v>
      </c>
      <c r="R92">
        <f t="shared" si="17"/>
        <v>1.296</v>
      </c>
      <c r="S92" s="10">
        <f t="shared" si="18"/>
        <v>2.16</v>
      </c>
      <c r="T92" s="10">
        <f t="shared" si="19"/>
        <v>2.88</v>
      </c>
    </row>
    <row r="93" spans="1:20">
      <c r="A93" s="2">
        <v>44896</v>
      </c>
      <c r="B93" s="5">
        <v>6</v>
      </c>
      <c r="D93">
        <f t="shared" si="20"/>
        <v>2000</v>
      </c>
      <c r="E93">
        <f t="shared" si="21"/>
        <v>5600</v>
      </c>
      <c r="F93">
        <f t="shared" si="22"/>
        <v>16000</v>
      </c>
      <c r="H93">
        <f t="shared" si="13"/>
        <v>48</v>
      </c>
      <c r="I93">
        <f t="shared" si="14"/>
        <v>144</v>
      </c>
      <c r="J93">
        <f t="shared" si="15"/>
        <v>360</v>
      </c>
      <c r="L93">
        <f t="shared" si="23"/>
        <v>200</v>
      </c>
      <c r="M93">
        <f t="shared" si="24"/>
        <v>200</v>
      </c>
      <c r="N93">
        <f t="shared" si="25"/>
        <v>2500</v>
      </c>
      <c r="P93" t="str">
        <f t="shared" si="16"/>
        <v/>
      </c>
      <c r="Q93" s="2">
        <v>44896</v>
      </c>
      <c r="R93">
        <f t="shared" si="17"/>
        <v>3.8879999999999999</v>
      </c>
      <c r="S93" s="10">
        <f t="shared" si="18"/>
        <v>6.48</v>
      </c>
      <c r="T93" s="10">
        <f t="shared" si="19"/>
        <v>8.64</v>
      </c>
    </row>
    <row r="94" spans="1:20">
      <c r="A94" s="2">
        <v>44897</v>
      </c>
      <c r="B94" s="5">
        <v>1</v>
      </c>
      <c r="D94">
        <f t="shared" si="20"/>
        <v>2000</v>
      </c>
      <c r="E94">
        <f t="shared" si="21"/>
        <v>5600</v>
      </c>
      <c r="F94">
        <f t="shared" si="22"/>
        <v>16000</v>
      </c>
      <c r="H94">
        <f t="shared" si="13"/>
        <v>8</v>
      </c>
      <c r="I94">
        <f t="shared" si="14"/>
        <v>24</v>
      </c>
      <c r="J94">
        <f t="shared" si="15"/>
        <v>60</v>
      </c>
      <c r="L94">
        <f t="shared" si="23"/>
        <v>192</v>
      </c>
      <c r="M94">
        <f t="shared" si="24"/>
        <v>176</v>
      </c>
      <c r="N94">
        <f t="shared" si="25"/>
        <v>2440</v>
      </c>
      <c r="P94" t="str">
        <f t="shared" si="16"/>
        <v/>
      </c>
      <c r="Q94" s="2">
        <v>44897</v>
      </c>
      <c r="R94">
        <f t="shared" si="17"/>
        <v>0.64800000000000002</v>
      </c>
      <c r="S94" s="10">
        <f t="shared" si="18"/>
        <v>1.08</v>
      </c>
      <c r="T94" s="10">
        <f t="shared" si="19"/>
        <v>1.44</v>
      </c>
    </row>
    <row r="95" spans="1:20">
      <c r="A95" s="2">
        <v>44898</v>
      </c>
      <c r="B95" s="5">
        <v>2</v>
      </c>
      <c r="D95">
        <f t="shared" si="20"/>
        <v>2000</v>
      </c>
      <c r="E95">
        <f t="shared" si="21"/>
        <v>5600</v>
      </c>
      <c r="F95">
        <f t="shared" si="22"/>
        <v>16000</v>
      </c>
      <c r="H95">
        <f t="shared" si="13"/>
        <v>16</v>
      </c>
      <c r="I95">
        <f t="shared" si="14"/>
        <v>48</v>
      </c>
      <c r="J95">
        <f t="shared" si="15"/>
        <v>120</v>
      </c>
      <c r="L95">
        <f t="shared" si="23"/>
        <v>176</v>
      </c>
      <c r="M95">
        <f t="shared" si="24"/>
        <v>128</v>
      </c>
      <c r="N95">
        <f t="shared" si="25"/>
        <v>2320</v>
      </c>
      <c r="P95" t="str">
        <f t="shared" si="16"/>
        <v/>
      </c>
      <c r="Q95" s="2">
        <v>44898</v>
      </c>
      <c r="R95">
        <f t="shared" si="17"/>
        <v>1.296</v>
      </c>
      <c r="S95" s="10">
        <f t="shared" si="18"/>
        <v>2.16</v>
      </c>
      <c r="T95" s="10">
        <f t="shared" si="19"/>
        <v>2.88</v>
      </c>
    </row>
    <row r="96" spans="1:20">
      <c r="A96" s="2">
        <v>44899</v>
      </c>
      <c r="B96" s="5">
        <v>0</v>
      </c>
      <c r="D96">
        <f t="shared" si="20"/>
        <v>2000</v>
      </c>
      <c r="E96">
        <f t="shared" si="21"/>
        <v>5600</v>
      </c>
      <c r="F96">
        <f t="shared" si="22"/>
        <v>16000</v>
      </c>
      <c r="H96">
        <f t="shared" si="13"/>
        <v>0</v>
      </c>
      <c r="I96">
        <f t="shared" si="14"/>
        <v>0</v>
      </c>
      <c r="J96">
        <f t="shared" si="15"/>
        <v>0</v>
      </c>
      <c r="L96">
        <f t="shared" si="23"/>
        <v>176</v>
      </c>
      <c r="M96">
        <f t="shared" si="24"/>
        <v>128</v>
      </c>
      <c r="N96">
        <f t="shared" si="25"/>
        <v>2320</v>
      </c>
      <c r="P96" t="str">
        <f t="shared" si="16"/>
        <v/>
      </c>
      <c r="Q96" s="2">
        <v>44899</v>
      </c>
      <c r="R96">
        <f t="shared" si="17"/>
        <v>0</v>
      </c>
      <c r="S96" s="10">
        <f t="shared" si="18"/>
        <v>0</v>
      </c>
      <c r="T96" s="10">
        <f t="shared" si="19"/>
        <v>0</v>
      </c>
    </row>
    <row r="97" spans="1:20">
      <c r="A97" s="2">
        <v>44900</v>
      </c>
      <c r="B97" s="5">
        <v>4</v>
      </c>
      <c r="D97">
        <f t="shared" si="20"/>
        <v>2000</v>
      </c>
      <c r="E97">
        <f t="shared" si="21"/>
        <v>5600</v>
      </c>
      <c r="F97">
        <f t="shared" si="22"/>
        <v>16000</v>
      </c>
      <c r="H97">
        <f t="shared" si="13"/>
        <v>32</v>
      </c>
      <c r="I97">
        <f t="shared" si="14"/>
        <v>96</v>
      </c>
      <c r="J97">
        <f t="shared" si="15"/>
        <v>240</v>
      </c>
      <c r="L97">
        <f t="shared" si="23"/>
        <v>144</v>
      </c>
      <c r="M97">
        <f t="shared" si="24"/>
        <v>32</v>
      </c>
      <c r="N97">
        <f t="shared" si="25"/>
        <v>2080</v>
      </c>
      <c r="P97" t="str">
        <f t="shared" si="16"/>
        <v/>
      </c>
      <c r="Q97" s="2">
        <v>44900</v>
      </c>
      <c r="R97">
        <f t="shared" si="17"/>
        <v>2.5920000000000001</v>
      </c>
      <c r="S97" s="10">
        <f t="shared" si="18"/>
        <v>4.32</v>
      </c>
      <c r="T97" s="10">
        <f t="shared" si="19"/>
        <v>5.76</v>
      </c>
    </row>
    <row r="98" spans="1:20">
      <c r="A98" s="2">
        <v>44901</v>
      </c>
      <c r="B98" s="5">
        <v>5</v>
      </c>
      <c r="D98">
        <f t="shared" si="20"/>
        <v>2000</v>
      </c>
      <c r="E98">
        <f t="shared" si="21"/>
        <v>5600</v>
      </c>
      <c r="F98">
        <f t="shared" si="22"/>
        <v>16000</v>
      </c>
      <c r="H98">
        <f t="shared" si="13"/>
        <v>40</v>
      </c>
      <c r="I98">
        <f t="shared" si="14"/>
        <v>120</v>
      </c>
      <c r="J98">
        <f t="shared" si="15"/>
        <v>300</v>
      </c>
      <c r="L98">
        <f t="shared" si="23"/>
        <v>104</v>
      </c>
      <c r="M98">
        <f t="shared" si="24"/>
        <v>-88</v>
      </c>
      <c r="N98">
        <f t="shared" si="25"/>
        <v>1780</v>
      </c>
      <c r="P98" t="str">
        <f t="shared" si="16"/>
        <v>Odrzuć</v>
      </c>
      <c r="Q98" s="2">
        <v>44901</v>
      </c>
      <c r="R98">
        <f t="shared" si="17"/>
        <v>0</v>
      </c>
      <c r="S98" s="10">
        <f t="shared" si="18"/>
        <v>0</v>
      </c>
      <c r="T98" s="10">
        <f t="shared" si="19"/>
        <v>0</v>
      </c>
    </row>
    <row r="99" spans="1:20">
      <c r="A99" s="2">
        <v>44902</v>
      </c>
      <c r="B99" s="5">
        <v>3</v>
      </c>
      <c r="D99">
        <f t="shared" si="20"/>
        <v>2000</v>
      </c>
      <c r="E99">
        <f t="shared" si="21"/>
        <v>5600</v>
      </c>
      <c r="F99">
        <f t="shared" si="22"/>
        <v>16000</v>
      </c>
      <c r="H99">
        <f t="shared" si="13"/>
        <v>24</v>
      </c>
      <c r="I99">
        <f t="shared" si="14"/>
        <v>72</v>
      </c>
      <c r="J99">
        <f t="shared" si="15"/>
        <v>180</v>
      </c>
      <c r="L99">
        <f t="shared" si="23"/>
        <v>80</v>
      </c>
      <c r="M99">
        <f t="shared" si="24"/>
        <v>-160</v>
      </c>
      <c r="N99">
        <f t="shared" si="25"/>
        <v>1600</v>
      </c>
      <c r="P99" t="str">
        <f t="shared" si="16"/>
        <v>Odrzuć</v>
      </c>
      <c r="Q99" s="2">
        <v>44902</v>
      </c>
      <c r="R99">
        <f t="shared" si="17"/>
        <v>0</v>
      </c>
      <c r="S99" s="10">
        <f t="shared" si="18"/>
        <v>0</v>
      </c>
      <c r="T99" s="10">
        <f t="shared" si="19"/>
        <v>0</v>
      </c>
    </row>
    <row r="100" spans="1:20">
      <c r="A100" s="2">
        <v>44903</v>
      </c>
      <c r="B100" s="5">
        <v>7</v>
      </c>
      <c r="D100">
        <f t="shared" si="20"/>
        <v>2000</v>
      </c>
      <c r="E100">
        <f t="shared" si="21"/>
        <v>5600</v>
      </c>
      <c r="F100">
        <f t="shared" si="22"/>
        <v>16000</v>
      </c>
      <c r="H100">
        <f t="shared" si="13"/>
        <v>56</v>
      </c>
      <c r="I100">
        <f t="shared" si="14"/>
        <v>168</v>
      </c>
      <c r="J100">
        <f t="shared" si="15"/>
        <v>420</v>
      </c>
      <c r="L100">
        <f t="shared" si="23"/>
        <v>24</v>
      </c>
      <c r="M100">
        <f t="shared" si="24"/>
        <v>-328</v>
      </c>
      <c r="N100">
        <f t="shared" si="25"/>
        <v>1180</v>
      </c>
      <c r="P100" t="str">
        <f t="shared" si="16"/>
        <v>Odrzuć</v>
      </c>
      <c r="Q100" s="2">
        <v>44903</v>
      </c>
      <c r="R100">
        <f t="shared" si="17"/>
        <v>0</v>
      </c>
      <c r="S100" s="10">
        <f t="shared" si="18"/>
        <v>0</v>
      </c>
      <c r="T100" s="10">
        <f t="shared" si="19"/>
        <v>0</v>
      </c>
    </row>
    <row r="101" spans="1:20">
      <c r="A101" s="2">
        <v>44904</v>
      </c>
      <c r="B101" s="5">
        <v>1</v>
      </c>
      <c r="D101">
        <f t="shared" si="20"/>
        <v>2000</v>
      </c>
      <c r="E101">
        <f t="shared" si="21"/>
        <v>5600</v>
      </c>
      <c r="F101">
        <f t="shared" si="22"/>
        <v>16000</v>
      </c>
      <c r="H101">
        <f t="shared" si="13"/>
        <v>8</v>
      </c>
      <c r="I101">
        <f t="shared" si="14"/>
        <v>24</v>
      </c>
      <c r="J101">
        <f t="shared" si="15"/>
        <v>60</v>
      </c>
      <c r="L101">
        <f t="shared" si="23"/>
        <v>16</v>
      </c>
      <c r="M101">
        <f t="shared" si="24"/>
        <v>-352</v>
      </c>
      <c r="N101">
        <f t="shared" si="25"/>
        <v>1120</v>
      </c>
      <c r="P101" t="str">
        <f t="shared" si="16"/>
        <v>Odrzuć</v>
      </c>
      <c r="Q101" s="2">
        <v>44904</v>
      </c>
      <c r="R101">
        <f t="shared" si="17"/>
        <v>0</v>
      </c>
      <c r="S101" s="10">
        <f t="shared" si="18"/>
        <v>0</v>
      </c>
      <c r="T101" s="10">
        <f t="shared" si="19"/>
        <v>0</v>
      </c>
    </row>
    <row r="102" spans="1:20">
      <c r="A102" s="2">
        <v>44905</v>
      </c>
      <c r="B102" s="5">
        <v>2</v>
      </c>
      <c r="D102">
        <f t="shared" si="20"/>
        <v>2000</v>
      </c>
      <c r="E102">
        <f t="shared" si="21"/>
        <v>5600</v>
      </c>
      <c r="F102">
        <f t="shared" si="22"/>
        <v>16000</v>
      </c>
      <c r="H102">
        <f t="shared" si="13"/>
        <v>16</v>
      </c>
      <c r="I102">
        <f t="shared" si="14"/>
        <v>48</v>
      </c>
      <c r="J102">
        <f t="shared" si="15"/>
        <v>120</v>
      </c>
      <c r="L102">
        <f t="shared" si="23"/>
        <v>0</v>
      </c>
      <c r="M102">
        <f t="shared" si="24"/>
        <v>-400</v>
      </c>
      <c r="N102">
        <f t="shared" si="25"/>
        <v>1000</v>
      </c>
      <c r="P102" t="str">
        <f t="shared" si="16"/>
        <v>Odrzuć</v>
      </c>
      <c r="Q102" s="2">
        <v>44905</v>
      </c>
      <c r="R102">
        <f t="shared" si="17"/>
        <v>0</v>
      </c>
      <c r="S102" s="10">
        <f t="shared" si="18"/>
        <v>0</v>
      </c>
      <c r="T102" s="10">
        <f t="shared" si="19"/>
        <v>0</v>
      </c>
    </row>
    <row r="103" spans="1:20">
      <c r="A103" s="2">
        <v>44906</v>
      </c>
      <c r="B103" s="5">
        <v>0</v>
      </c>
      <c r="D103">
        <f t="shared" si="20"/>
        <v>2000</v>
      </c>
      <c r="E103">
        <f t="shared" si="21"/>
        <v>5600</v>
      </c>
      <c r="F103">
        <f t="shared" si="22"/>
        <v>16000</v>
      </c>
      <c r="H103">
        <f t="shared" si="13"/>
        <v>0</v>
      </c>
      <c r="I103">
        <f t="shared" si="14"/>
        <v>0</v>
      </c>
      <c r="J103">
        <f t="shared" si="15"/>
        <v>0</v>
      </c>
      <c r="L103">
        <f t="shared" si="23"/>
        <v>0</v>
      </c>
      <c r="M103">
        <f t="shared" si="24"/>
        <v>-400</v>
      </c>
      <c r="N103">
        <f t="shared" si="25"/>
        <v>1000</v>
      </c>
      <c r="P103" t="str">
        <f t="shared" si="16"/>
        <v>Odrzuć</v>
      </c>
      <c r="Q103" s="2">
        <v>44906</v>
      </c>
      <c r="R103">
        <f t="shared" si="17"/>
        <v>0</v>
      </c>
      <c r="S103" s="10">
        <f t="shared" si="18"/>
        <v>0</v>
      </c>
      <c r="T103" s="10">
        <f t="shared" si="19"/>
        <v>0</v>
      </c>
    </row>
    <row r="104" spans="1:20">
      <c r="A104" s="2">
        <v>44907</v>
      </c>
      <c r="B104" s="5">
        <v>2</v>
      </c>
      <c r="D104">
        <f t="shared" si="20"/>
        <v>2000</v>
      </c>
      <c r="E104">
        <f t="shared" si="21"/>
        <v>5600</v>
      </c>
      <c r="F104">
        <f t="shared" si="22"/>
        <v>16000</v>
      </c>
      <c r="H104">
        <f t="shared" si="13"/>
        <v>16</v>
      </c>
      <c r="I104">
        <f t="shared" si="14"/>
        <v>48</v>
      </c>
      <c r="J104">
        <f t="shared" si="15"/>
        <v>120</v>
      </c>
      <c r="L104">
        <f t="shared" si="23"/>
        <v>-16</v>
      </c>
      <c r="M104">
        <f t="shared" si="24"/>
        <v>-448</v>
      </c>
      <c r="N104">
        <f t="shared" si="25"/>
        <v>880</v>
      </c>
      <c r="P104" t="str">
        <f t="shared" si="16"/>
        <v>Odrzuć</v>
      </c>
      <c r="Q104" s="2">
        <v>44907</v>
      </c>
      <c r="R104">
        <f t="shared" si="17"/>
        <v>0</v>
      </c>
      <c r="S104" s="10">
        <f t="shared" si="18"/>
        <v>0</v>
      </c>
      <c r="T104" s="10">
        <f t="shared" si="19"/>
        <v>0</v>
      </c>
    </row>
    <row r="105" spans="1:20">
      <c r="A105" s="2">
        <v>44908</v>
      </c>
      <c r="B105" s="5">
        <v>1</v>
      </c>
      <c r="D105">
        <f t="shared" si="20"/>
        <v>2000</v>
      </c>
      <c r="E105">
        <f t="shared" si="21"/>
        <v>5600</v>
      </c>
      <c r="F105">
        <f t="shared" si="22"/>
        <v>16000</v>
      </c>
      <c r="H105">
        <f t="shared" si="13"/>
        <v>8</v>
      </c>
      <c r="I105">
        <f t="shared" si="14"/>
        <v>24</v>
      </c>
      <c r="J105">
        <f t="shared" si="15"/>
        <v>60</v>
      </c>
      <c r="L105">
        <f t="shared" si="23"/>
        <v>-24</v>
      </c>
      <c r="M105">
        <f t="shared" si="24"/>
        <v>-472</v>
      </c>
      <c r="N105">
        <f t="shared" si="25"/>
        <v>820</v>
      </c>
      <c r="P105" t="str">
        <f t="shared" si="16"/>
        <v>Odrzuć</v>
      </c>
      <c r="Q105" s="2">
        <v>44908</v>
      </c>
      <c r="R105">
        <f t="shared" si="17"/>
        <v>0</v>
      </c>
      <c r="S105" s="10">
        <f t="shared" si="18"/>
        <v>0</v>
      </c>
      <c r="T105" s="10">
        <f t="shared" si="19"/>
        <v>0</v>
      </c>
    </row>
    <row r="106" spans="1:20">
      <c r="A106" s="2">
        <v>44909</v>
      </c>
      <c r="B106" s="5">
        <v>2</v>
      </c>
      <c r="D106">
        <f t="shared" si="20"/>
        <v>2000</v>
      </c>
      <c r="E106">
        <f t="shared" si="21"/>
        <v>5600</v>
      </c>
      <c r="F106">
        <f t="shared" si="22"/>
        <v>16000</v>
      </c>
      <c r="H106">
        <f t="shared" si="13"/>
        <v>16</v>
      </c>
      <c r="I106">
        <f t="shared" si="14"/>
        <v>48</v>
      </c>
      <c r="J106">
        <f t="shared" si="15"/>
        <v>120</v>
      </c>
      <c r="L106">
        <f t="shared" si="23"/>
        <v>-40</v>
      </c>
      <c r="M106">
        <f t="shared" si="24"/>
        <v>-520</v>
      </c>
      <c r="N106">
        <f t="shared" si="25"/>
        <v>700</v>
      </c>
      <c r="P106" t="str">
        <f t="shared" si="16"/>
        <v>Odrzuć</v>
      </c>
      <c r="Q106" s="2">
        <v>44909</v>
      </c>
      <c r="R106">
        <f t="shared" si="17"/>
        <v>0</v>
      </c>
      <c r="S106" s="10">
        <f t="shared" si="18"/>
        <v>0</v>
      </c>
      <c r="T106" s="10">
        <f t="shared" si="19"/>
        <v>0</v>
      </c>
    </row>
    <row r="107" spans="1:20">
      <c r="A107" s="2">
        <v>44910</v>
      </c>
      <c r="B107" s="5">
        <v>1</v>
      </c>
      <c r="D107">
        <f t="shared" si="20"/>
        <v>2000</v>
      </c>
      <c r="E107">
        <f t="shared" si="21"/>
        <v>5600</v>
      </c>
      <c r="F107">
        <f t="shared" si="22"/>
        <v>16000</v>
      </c>
      <c r="H107">
        <f t="shared" si="13"/>
        <v>8</v>
      </c>
      <c r="I107">
        <f t="shared" si="14"/>
        <v>24</v>
      </c>
      <c r="J107">
        <f t="shared" si="15"/>
        <v>60</v>
      </c>
      <c r="L107">
        <f t="shared" si="23"/>
        <v>-48</v>
      </c>
      <c r="M107">
        <f t="shared" si="24"/>
        <v>-544</v>
      </c>
      <c r="N107">
        <f t="shared" si="25"/>
        <v>640</v>
      </c>
      <c r="P107" t="str">
        <f t="shared" si="16"/>
        <v>Odrzuć</v>
      </c>
      <c r="Q107" s="2">
        <v>44910</v>
      </c>
      <c r="R107">
        <f t="shared" si="17"/>
        <v>0</v>
      </c>
      <c r="S107" s="10">
        <f t="shared" si="18"/>
        <v>0</v>
      </c>
      <c r="T107" s="10">
        <f t="shared" si="19"/>
        <v>0</v>
      </c>
    </row>
    <row r="108" spans="1:20">
      <c r="A108" s="2">
        <v>44911</v>
      </c>
      <c r="B108" s="5">
        <v>2</v>
      </c>
      <c r="D108">
        <f t="shared" si="20"/>
        <v>2000</v>
      </c>
      <c r="E108">
        <f t="shared" si="21"/>
        <v>5600</v>
      </c>
      <c r="F108">
        <f t="shared" si="22"/>
        <v>16000</v>
      </c>
      <c r="H108">
        <f t="shared" si="13"/>
        <v>16</v>
      </c>
      <c r="I108">
        <f t="shared" si="14"/>
        <v>48</v>
      </c>
      <c r="J108">
        <f t="shared" si="15"/>
        <v>120</v>
      </c>
      <c r="L108">
        <f t="shared" si="23"/>
        <v>-64</v>
      </c>
      <c r="M108">
        <f t="shared" si="24"/>
        <v>-592</v>
      </c>
      <c r="N108">
        <f t="shared" si="25"/>
        <v>520</v>
      </c>
      <c r="P108" t="str">
        <f t="shared" si="16"/>
        <v>Odrzuć</v>
      </c>
      <c r="Q108" s="2">
        <v>44911</v>
      </c>
      <c r="R108">
        <f t="shared" si="17"/>
        <v>0</v>
      </c>
      <c r="S108" s="10">
        <f t="shared" si="18"/>
        <v>0</v>
      </c>
      <c r="T108" s="10">
        <f t="shared" si="19"/>
        <v>0</v>
      </c>
    </row>
    <row r="109" spans="1:20">
      <c r="A109" s="2">
        <v>44912</v>
      </c>
      <c r="B109" s="5">
        <v>1</v>
      </c>
      <c r="D109">
        <f t="shared" si="20"/>
        <v>2000</v>
      </c>
      <c r="E109">
        <f t="shared" si="21"/>
        <v>5600</v>
      </c>
      <c r="F109">
        <f t="shared" si="22"/>
        <v>16000</v>
      </c>
      <c r="H109">
        <f t="shared" si="13"/>
        <v>8</v>
      </c>
      <c r="I109">
        <f t="shared" si="14"/>
        <v>24</v>
      </c>
      <c r="J109">
        <f t="shared" si="15"/>
        <v>60</v>
      </c>
      <c r="L109">
        <f t="shared" si="23"/>
        <v>-72</v>
      </c>
      <c r="M109">
        <f t="shared" si="24"/>
        <v>-616</v>
      </c>
      <c r="N109">
        <f t="shared" si="25"/>
        <v>460</v>
      </c>
      <c r="P109" t="str">
        <f t="shared" si="16"/>
        <v>Odrzuć</v>
      </c>
      <c r="Q109" s="2">
        <v>44912</v>
      </c>
      <c r="R109">
        <f t="shared" si="17"/>
        <v>0</v>
      </c>
      <c r="S109" s="10">
        <f t="shared" si="18"/>
        <v>0</v>
      </c>
      <c r="T109" s="10">
        <f t="shared" si="19"/>
        <v>0</v>
      </c>
    </row>
    <row r="110" spans="1:20">
      <c r="A110" s="2">
        <v>44913</v>
      </c>
      <c r="B110" s="5">
        <v>0</v>
      </c>
      <c r="D110">
        <f t="shared" si="20"/>
        <v>2000</v>
      </c>
      <c r="E110">
        <f t="shared" si="21"/>
        <v>5600</v>
      </c>
      <c r="F110">
        <f t="shared" si="22"/>
        <v>16000</v>
      </c>
      <c r="H110">
        <f t="shared" si="13"/>
        <v>0</v>
      </c>
      <c r="I110">
        <f t="shared" si="14"/>
        <v>0</v>
      </c>
      <c r="J110">
        <f t="shared" si="15"/>
        <v>0</v>
      </c>
      <c r="L110">
        <f t="shared" si="23"/>
        <v>-72</v>
      </c>
      <c r="M110">
        <f t="shared" si="24"/>
        <v>-616</v>
      </c>
      <c r="N110">
        <f t="shared" si="25"/>
        <v>460</v>
      </c>
      <c r="P110" t="str">
        <f t="shared" si="16"/>
        <v>Odrzuć</v>
      </c>
      <c r="Q110" s="2">
        <v>44913</v>
      </c>
      <c r="R110">
        <f t="shared" si="17"/>
        <v>0</v>
      </c>
      <c r="S110" s="10">
        <f t="shared" si="18"/>
        <v>0</v>
      </c>
      <c r="T110" s="10">
        <f t="shared" si="19"/>
        <v>0</v>
      </c>
    </row>
    <row r="111" spans="1:20">
      <c r="A111" s="2">
        <v>44914</v>
      </c>
      <c r="B111" s="5">
        <v>3</v>
      </c>
      <c r="D111">
        <f t="shared" si="20"/>
        <v>2000</v>
      </c>
      <c r="E111">
        <f t="shared" si="21"/>
        <v>5600</v>
      </c>
      <c r="F111">
        <f t="shared" si="22"/>
        <v>16000</v>
      </c>
      <c r="H111">
        <f t="shared" si="13"/>
        <v>24</v>
      </c>
      <c r="I111">
        <f t="shared" si="14"/>
        <v>72</v>
      </c>
      <c r="J111">
        <f t="shared" si="15"/>
        <v>180</v>
      </c>
      <c r="L111">
        <f t="shared" si="23"/>
        <v>-96</v>
      </c>
      <c r="M111">
        <f t="shared" si="24"/>
        <v>-688</v>
      </c>
      <c r="N111">
        <f t="shared" si="25"/>
        <v>280</v>
      </c>
      <c r="P111" t="str">
        <f t="shared" si="16"/>
        <v>Odrzuć</v>
      </c>
      <c r="Q111" s="2">
        <v>44914</v>
      </c>
      <c r="R111">
        <f t="shared" si="17"/>
        <v>0</v>
      </c>
      <c r="S111" s="10">
        <f t="shared" si="18"/>
        <v>0</v>
      </c>
      <c r="T111" s="10">
        <f t="shared" si="19"/>
        <v>0</v>
      </c>
    </row>
    <row r="112" spans="1:20">
      <c r="A112" s="2">
        <v>44915</v>
      </c>
      <c r="B112" s="5">
        <v>2</v>
      </c>
      <c r="D112">
        <f t="shared" si="20"/>
        <v>2500</v>
      </c>
      <c r="E112">
        <f t="shared" si="21"/>
        <v>7000</v>
      </c>
      <c r="F112">
        <f t="shared" si="22"/>
        <v>20000</v>
      </c>
      <c r="H112">
        <f t="shared" si="13"/>
        <v>16</v>
      </c>
      <c r="I112">
        <f t="shared" si="14"/>
        <v>48</v>
      </c>
      <c r="J112">
        <f t="shared" si="15"/>
        <v>120</v>
      </c>
      <c r="L112">
        <f t="shared" si="23"/>
        <v>388</v>
      </c>
      <c r="M112">
        <f t="shared" si="24"/>
        <v>664</v>
      </c>
      <c r="N112">
        <f t="shared" si="25"/>
        <v>4160</v>
      </c>
      <c r="P112" t="str">
        <f t="shared" si="16"/>
        <v/>
      </c>
      <c r="Q112" s="2">
        <v>44915</v>
      </c>
      <c r="R112">
        <f t="shared" si="17"/>
        <v>1.296</v>
      </c>
      <c r="S112" s="10">
        <f t="shared" si="18"/>
        <v>2.16</v>
      </c>
      <c r="T112" s="10">
        <f t="shared" si="19"/>
        <v>2.88</v>
      </c>
    </row>
    <row r="113" spans="1:20">
      <c r="A113" s="2">
        <v>44916</v>
      </c>
      <c r="B113" s="5">
        <v>4</v>
      </c>
      <c r="D113">
        <f t="shared" si="20"/>
        <v>2500</v>
      </c>
      <c r="E113">
        <f t="shared" si="21"/>
        <v>7000</v>
      </c>
      <c r="F113">
        <f t="shared" si="22"/>
        <v>20000</v>
      </c>
      <c r="H113">
        <f t="shared" si="13"/>
        <v>32</v>
      </c>
      <c r="I113">
        <f t="shared" si="14"/>
        <v>96</v>
      </c>
      <c r="J113">
        <f t="shared" si="15"/>
        <v>240</v>
      </c>
      <c r="L113">
        <f t="shared" si="23"/>
        <v>356</v>
      </c>
      <c r="M113">
        <f t="shared" si="24"/>
        <v>568</v>
      </c>
      <c r="N113">
        <f t="shared" si="25"/>
        <v>3920</v>
      </c>
      <c r="P113" t="str">
        <f t="shared" si="16"/>
        <v/>
      </c>
      <c r="Q113" s="2">
        <v>44916</v>
      </c>
      <c r="R113">
        <f t="shared" si="17"/>
        <v>2.5920000000000001</v>
      </c>
      <c r="S113" s="10">
        <f t="shared" si="18"/>
        <v>4.32</v>
      </c>
      <c r="T113" s="10">
        <f t="shared" si="19"/>
        <v>5.76</v>
      </c>
    </row>
    <row r="114" spans="1:20">
      <c r="A114" s="2">
        <v>44917</v>
      </c>
      <c r="B114" s="5">
        <v>5</v>
      </c>
      <c r="D114">
        <f t="shared" si="20"/>
        <v>2500</v>
      </c>
      <c r="E114">
        <f t="shared" si="21"/>
        <v>7000</v>
      </c>
      <c r="F114">
        <f t="shared" si="22"/>
        <v>20000</v>
      </c>
      <c r="H114">
        <f t="shared" si="13"/>
        <v>40</v>
      </c>
      <c r="I114">
        <f t="shared" si="14"/>
        <v>120</v>
      </c>
      <c r="J114">
        <f t="shared" si="15"/>
        <v>300</v>
      </c>
      <c r="L114">
        <f t="shared" si="23"/>
        <v>316</v>
      </c>
      <c r="M114">
        <f t="shared" si="24"/>
        <v>448</v>
      </c>
      <c r="N114">
        <f t="shared" si="25"/>
        <v>3620</v>
      </c>
      <c r="P114" t="str">
        <f t="shared" si="16"/>
        <v/>
      </c>
      <c r="Q114" s="2">
        <v>44917</v>
      </c>
      <c r="R114">
        <f t="shared" si="17"/>
        <v>3.24</v>
      </c>
      <c r="S114" s="10">
        <f t="shared" si="18"/>
        <v>5.4</v>
      </c>
      <c r="T114" s="10">
        <f t="shared" si="19"/>
        <v>7.2</v>
      </c>
    </row>
    <row r="115" spans="1:20">
      <c r="A115" s="2">
        <v>44918</v>
      </c>
      <c r="B115" s="5">
        <v>2</v>
      </c>
      <c r="D115">
        <f t="shared" si="20"/>
        <v>2500</v>
      </c>
      <c r="E115">
        <f t="shared" si="21"/>
        <v>7000</v>
      </c>
      <c r="F115">
        <f t="shared" si="22"/>
        <v>20000</v>
      </c>
      <c r="H115">
        <f t="shared" si="13"/>
        <v>16</v>
      </c>
      <c r="I115">
        <f t="shared" si="14"/>
        <v>48</v>
      </c>
      <c r="J115">
        <f t="shared" si="15"/>
        <v>120</v>
      </c>
      <c r="L115">
        <f t="shared" si="23"/>
        <v>300</v>
      </c>
      <c r="M115">
        <f t="shared" si="24"/>
        <v>400</v>
      </c>
      <c r="N115">
        <f t="shared" si="25"/>
        <v>3500</v>
      </c>
      <c r="P115" t="str">
        <f t="shared" si="16"/>
        <v/>
      </c>
      <c r="Q115" s="2">
        <v>44918</v>
      </c>
      <c r="R115">
        <f t="shared" si="17"/>
        <v>1.296</v>
      </c>
      <c r="S115" s="10">
        <f t="shared" si="18"/>
        <v>2.16</v>
      </c>
      <c r="T115" s="10">
        <f t="shared" si="19"/>
        <v>2.88</v>
      </c>
    </row>
    <row r="116" spans="1:20">
      <c r="A116" s="2">
        <v>44919</v>
      </c>
      <c r="B116" s="5">
        <v>4</v>
      </c>
      <c r="D116">
        <f t="shared" si="20"/>
        <v>2500</v>
      </c>
      <c r="E116">
        <f t="shared" si="21"/>
        <v>7000</v>
      </c>
      <c r="F116">
        <f t="shared" si="22"/>
        <v>20000</v>
      </c>
      <c r="H116">
        <f t="shared" si="13"/>
        <v>32</v>
      </c>
      <c r="I116">
        <f t="shared" si="14"/>
        <v>96</v>
      </c>
      <c r="J116">
        <f t="shared" si="15"/>
        <v>240</v>
      </c>
      <c r="L116">
        <f t="shared" si="23"/>
        <v>268</v>
      </c>
      <c r="M116">
        <f t="shared" si="24"/>
        <v>304</v>
      </c>
      <c r="N116">
        <f t="shared" si="25"/>
        <v>3260</v>
      </c>
      <c r="P116" t="str">
        <f t="shared" si="16"/>
        <v/>
      </c>
      <c r="Q116" s="2">
        <v>44919</v>
      </c>
      <c r="R116">
        <f t="shared" si="17"/>
        <v>2.5920000000000001</v>
      </c>
      <c r="S116" s="10">
        <f t="shared" si="18"/>
        <v>4.32</v>
      </c>
      <c r="T116" s="10">
        <f t="shared" si="19"/>
        <v>5.76</v>
      </c>
    </row>
    <row r="117" spans="1:20">
      <c r="A117" s="2">
        <v>44920</v>
      </c>
      <c r="B117" s="5">
        <v>0</v>
      </c>
      <c r="D117">
        <f t="shared" si="20"/>
        <v>2500</v>
      </c>
      <c r="E117">
        <f t="shared" si="21"/>
        <v>7000</v>
      </c>
      <c r="F117">
        <f t="shared" si="22"/>
        <v>20000</v>
      </c>
      <c r="H117">
        <f t="shared" si="13"/>
        <v>0</v>
      </c>
      <c r="I117">
        <f t="shared" si="14"/>
        <v>0</v>
      </c>
      <c r="J117">
        <f t="shared" si="15"/>
        <v>0</v>
      </c>
      <c r="L117">
        <f t="shared" si="23"/>
        <v>268</v>
      </c>
      <c r="M117">
        <f t="shared" si="24"/>
        <v>304</v>
      </c>
      <c r="N117">
        <f t="shared" si="25"/>
        <v>3260</v>
      </c>
      <c r="P117" t="str">
        <f t="shared" si="16"/>
        <v/>
      </c>
      <c r="Q117" s="2">
        <v>44920</v>
      </c>
      <c r="R117">
        <f t="shared" si="17"/>
        <v>0</v>
      </c>
      <c r="S117" s="10">
        <f t="shared" si="18"/>
        <v>0</v>
      </c>
      <c r="T117" s="10">
        <f t="shared" si="19"/>
        <v>0</v>
      </c>
    </row>
    <row r="118" spans="1:20">
      <c r="A118" s="2">
        <v>44921</v>
      </c>
      <c r="B118" s="5">
        <v>3</v>
      </c>
      <c r="D118">
        <f t="shared" si="20"/>
        <v>2500</v>
      </c>
      <c r="E118">
        <f t="shared" si="21"/>
        <v>7000</v>
      </c>
      <c r="F118">
        <f t="shared" si="22"/>
        <v>20000</v>
      </c>
      <c r="H118">
        <f t="shared" si="13"/>
        <v>24</v>
      </c>
      <c r="I118">
        <f t="shared" si="14"/>
        <v>72</v>
      </c>
      <c r="J118">
        <f t="shared" si="15"/>
        <v>180</v>
      </c>
      <c r="L118">
        <f t="shared" si="23"/>
        <v>244</v>
      </c>
      <c r="M118">
        <f t="shared" si="24"/>
        <v>232</v>
      </c>
      <c r="N118">
        <f t="shared" si="25"/>
        <v>3080</v>
      </c>
      <c r="P118" t="str">
        <f t="shared" si="16"/>
        <v/>
      </c>
      <c r="Q118" s="2">
        <v>44921</v>
      </c>
      <c r="R118">
        <f t="shared" si="17"/>
        <v>1.944</v>
      </c>
      <c r="S118" s="10">
        <f t="shared" si="18"/>
        <v>3.24</v>
      </c>
      <c r="T118" s="10">
        <f t="shared" si="19"/>
        <v>4.32</v>
      </c>
    </row>
    <row r="119" spans="1:20">
      <c r="A119" s="2">
        <v>44922</v>
      </c>
      <c r="B119" s="5">
        <v>4</v>
      </c>
      <c r="D119">
        <f t="shared" si="20"/>
        <v>2500</v>
      </c>
      <c r="E119">
        <f t="shared" si="21"/>
        <v>7000</v>
      </c>
      <c r="F119">
        <f t="shared" si="22"/>
        <v>20000</v>
      </c>
      <c r="H119">
        <f t="shared" si="13"/>
        <v>32</v>
      </c>
      <c r="I119">
        <f t="shared" si="14"/>
        <v>96</v>
      </c>
      <c r="J119">
        <f t="shared" si="15"/>
        <v>240</v>
      </c>
      <c r="L119">
        <f t="shared" si="23"/>
        <v>212</v>
      </c>
      <c r="M119">
        <f t="shared" si="24"/>
        <v>136</v>
      </c>
      <c r="N119">
        <f t="shared" si="25"/>
        <v>2840</v>
      </c>
      <c r="P119" t="str">
        <f t="shared" si="16"/>
        <v/>
      </c>
      <c r="Q119" s="2">
        <v>44922</v>
      </c>
      <c r="R119">
        <f t="shared" si="17"/>
        <v>2.5920000000000001</v>
      </c>
      <c r="S119" s="10">
        <f t="shared" si="18"/>
        <v>4.32</v>
      </c>
      <c r="T119" s="10">
        <f t="shared" si="19"/>
        <v>5.76</v>
      </c>
    </row>
    <row r="120" spans="1:20">
      <c r="A120" s="2">
        <v>44923</v>
      </c>
      <c r="B120" s="5">
        <v>2</v>
      </c>
      <c r="D120">
        <f t="shared" si="20"/>
        <v>2500</v>
      </c>
      <c r="E120">
        <f t="shared" si="21"/>
        <v>7000</v>
      </c>
      <c r="F120">
        <f t="shared" si="22"/>
        <v>20000</v>
      </c>
      <c r="H120">
        <f t="shared" si="13"/>
        <v>16</v>
      </c>
      <c r="I120">
        <f t="shared" si="14"/>
        <v>48</v>
      </c>
      <c r="J120">
        <f t="shared" si="15"/>
        <v>120</v>
      </c>
      <c r="L120">
        <f t="shared" si="23"/>
        <v>196</v>
      </c>
      <c r="M120">
        <f t="shared" si="24"/>
        <v>88</v>
      </c>
      <c r="N120">
        <f t="shared" si="25"/>
        <v>2720</v>
      </c>
      <c r="P120" t="str">
        <f t="shared" si="16"/>
        <v/>
      </c>
      <c r="Q120" s="2">
        <v>44923</v>
      </c>
      <c r="R120">
        <f t="shared" si="17"/>
        <v>1.296</v>
      </c>
      <c r="S120" s="10">
        <f t="shared" si="18"/>
        <v>2.16</v>
      </c>
      <c r="T120" s="10">
        <f t="shared" si="19"/>
        <v>2.88</v>
      </c>
    </row>
    <row r="121" spans="1:20">
      <c r="A121" s="2">
        <v>44924</v>
      </c>
      <c r="B121" s="5">
        <v>1</v>
      </c>
      <c r="D121">
        <f t="shared" si="20"/>
        <v>2500</v>
      </c>
      <c r="E121">
        <f t="shared" si="21"/>
        <v>7000</v>
      </c>
      <c r="F121">
        <f t="shared" si="22"/>
        <v>20000</v>
      </c>
      <c r="H121">
        <f t="shared" si="13"/>
        <v>8</v>
      </c>
      <c r="I121">
        <f t="shared" si="14"/>
        <v>24</v>
      </c>
      <c r="J121">
        <f t="shared" si="15"/>
        <v>60</v>
      </c>
      <c r="L121">
        <f t="shared" si="23"/>
        <v>188</v>
      </c>
      <c r="M121">
        <f t="shared" si="24"/>
        <v>64</v>
      </c>
      <c r="N121">
        <f t="shared" si="25"/>
        <v>2660</v>
      </c>
      <c r="P121" t="str">
        <f t="shared" si="16"/>
        <v/>
      </c>
      <c r="Q121" s="2">
        <v>44924</v>
      </c>
      <c r="R121">
        <f t="shared" si="17"/>
        <v>0.64800000000000002</v>
      </c>
      <c r="S121" s="10">
        <f t="shared" si="18"/>
        <v>1.08</v>
      </c>
      <c r="T121" s="10">
        <f t="shared" si="19"/>
        <v>1.44</v>
      </c>
    </row>
    <row r="122" spans="1:20">
      <c r="A122" s="2">
        <v>44925</v>
      </c>
      <c r="B122" s="5">
        <v>4</v>
      </c>
      <c r="D122">
        <f t="shared" si="20"/>
        <v>2500</v>
      </c>
      <c r="E122">
        <f t="shared" si="21"/>
        <v>7000</v>
      </c>
      <c r="F122">
        <f t="shared" si="22"/>
        <v>20000</v>
      </c>
      <c r="H122">
        <f t="shared" si="13"/>
        <v>32</v>
      </c>
      <c r="I122">
        <f t="shared" si="14"/>
        <v>96</v>
      </c>
      <c r="J122">
        <f t="shared" si="15"/>
        <v>240</v>
      </c>
      <c r="L122">
        <f t="shared" si="23"/>
        <v>156</v>
      </c>
      <c r="M122">
        <f t="shared" si="24"/>
        <v>-32</v>
      </c>
      <c r="N122">
        <f t="shared" si="25"/>
        <v>2420</v>
      </c>
      <c r="P122" t="str">
        <f t="shared" si="16"/>
        <v>Odrzuć</v>
      </c>
      <c r="Q122" s="2">
        <v>44925</v>
      </c>
      <c r="R122">
        <f t="shared" si="17"/>
        <v>0</v>
      </c>
      <c r="S122" s="10">
        <f t="shared" si="18"/>
        <v>0</v>
      </c>
      <c r="T122" s="10">
        <f t="shared" si="19"/>
        <v>0</v>
      </c>
    </row>
    <row r="123" spans="1:20">
      <c r="A123" s="3">
        <v>44926</v>
      </c>
      <c r="B123" s="6">
        <v>6</v>
      </c>
      <c r="D123">
        <f t="shared" si="20"/>
        <v>2500</v>
      </c>
      <c r="E123">
        <f t="shared" si="21"/>
        <v>7000</v>
      </c>
      <c r="F123">
        <f t="shared" si="22"/>
        <v>20000</v>
      </c>
      <c r="H123">
        <f t="shared" si="13"/>
        <v>48</v>
      </c>
      <c r="I123">
        <f t="shared" si="14"/>
        <v>144</v>
      </c>
      <c r="J123">
        <f t="shared" si="15"/>
        <v>360</v>
      </c>
      <c r="L123">
        <f t="shared" si="23"/>
        <v>108</v>
      </c>
      <c r="M123">
        <f t="shared" si="24"/>
        <v>-176</v>
      </c>
      <c r="N123">
        <f t="shared" si="25"/>
        <v>2060</v>
      </c>
      <c r="P123" t="str">
        <f t="shared" si="16"/>
        <v>Odrzuć</v>
      </c>
      <c r="Q123" s="3">
        <v>44926</v>
      </c>
      <c r="R123">
        <f t="shared" si="17"/>
        <v>0</v>
      </c>
      <c r="S123" s="10">
        <f t="shared" si="18"/>
        <v>0</v>
      </c>
      <c r="T123" s="10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4.1</vt:lpstr>
      <vt:lpstr>4.2</vt:lpstr>
      <vt:lpstr>4.3</vt:lpstr>
      <vt:lpstr>4.4</vt:lpstr>
      <vt:lpstr>4.4-wykres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uczen1</dc:creator>
  <cp:lastModifiedBy>uczen1</cp:lastModifiedBy>
  <dcterms:created xsi:type="dcterms:W3CDTF">2023-03-24T08:23:27Z</dcterms:created>
  <dcterms:modified xsi:type="dcterms:W3CDTF">2023-03-24T09:21:30Z</dcterms:modified>
</cp:coreProperties>
</file>