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DS6938-SimulationTechniques\Homework2\images\"/>
    </mc:Choice>
  </mc:AlternateContent>
  <bookViews>
    <workbookView xWindow="0" yWindow="0" windowWidth="20490" windowHeight="7530" activeTab="1"/>
  </bookViews>
  <sheets>
    <sheet name="Sheet1" sheetId="1" r:id="rId1"/>
    <sheet name="KS Test" sheetId="3" r:id="rId2"/>
    <sheet name="CS Graphs" sheetId="2" r:id="rId3"/>
  </sheets>
  <definedNames>
    <definedName name="_xlchart.v1.0" hidden="1">Sheet1!$U$5:$U$9</definedName>
    <definedName name="_xlchart.v1.1" hidden="1">Sheet1!$V$5:$V$9</definedName>
    <definedName name="_xlchart.v1.2" hidden="1">Sheet1!$U$5:$U$9</definedName>
    <definedName name="_xlchart.v1.3" hidden="1">Sheet1!$V$5:$V$9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3" i="3" l="1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2" i="3"/>
  <c r="AQ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2" i="3"/>
  <c r="AC2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2" i="3"/>
  <c r="X2" i="3" s="1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2" i="3"/>
  <c r="S2" i="3" s="1"/>
  <c r="S3" i="3" s="1"/>
  <c r="M1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2" i="3"/>
  <c r="N2" i="3" s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2" i="3"/>
  <c r="I2" i="3" s="1"/>
  <c r="I3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V103" i="3"/>
  <c r="AT10" i="3"/>
  <c r="AT9" i="3"/>
  <c r="AT8" i="3"/>
  <c r="AT7" i="3"/>
  <c r="AT6" i="3"/>
  <c r="AE2" i="3" l="1"/>
  <c r="AC3" i="3"/>
  <c r="AH2" i="3"/>
  <c r="AK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S4" i="3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V9" i="1"/>
  <c r="V8" i="1"/>
  <c r="V7" i="1"/>
  <c r="V6" i="1"/>
  <c r="V5" i="1"/>
  <c r="N102" i="1"/>
  <c r="AC4" i="3" l="1"/>
  <c r="AH3" i="3"/>
  <c r="AK3" i="3"/>
  <c r="AE3" i="3"/>
  <c r="AC5" i="3" l="1"/>
  <c r="AK4" i="3"/>
  <c r="AE4" i="3"/>
  <c r="AH4" i="3"/>
  <c r="AC6" i="3" l="1"/>
  <c r="AK5" i="3"/>
  <c r="AH5" i="3"/>
  <c r="AE5" i="3"/>
  <c r="AC7" i="3" l="1"/>
  <c r="AK6" i="3"/>
  <c r="AH6" i="3"/>
  <c r="AE6" i="3"/>
  <c r="AC8" i="3" l="1"/>
  <c r="AH7" i="3"/>
  <c r="AK7" i="3"/>
  <c r="AE7" i="3"/>
  <c r="AC9" i="3" l="1"/>
  <c r="AK8" i="3"/>
  <c r="AE8" i="3"/>
  <c r="AH8" i="3"/>
  <c r="AC10" i="3" l="1"/>
  <c r="AK9" i="3"/>
  <c r="AH9" i="3"/>
  <c r="AE9" i="3"/>
  <c r="AC11" i="3" l="1"/>
  <c r="AK10" i="3"/>
  <c r="AH10" i="3"/>
  <c r="AE10" i="3"/>
  <c r="AC12" i="3" l="1"/>
  <c r="AH11" i="3"/>
  <c r="AK11" i="3"/>
  <c r="AE11" i="3"/>
  <c r="AC13" i="3" l="1"/>
  <c r="AK12" i="3"/>
  <c r="AE12" i="3"/>
  <c r="AH12" i="3"/>
  <c r="AC14" i="3" l="1"/>
  <c r="AK13" i="3"/>
  <c r="AH13" i="3"/>
  <c r="AE13" i="3"/>
  <c r="AC15" i="3" l="1"/>
  <c r="AK14" i="3"/>
  <c r="AH14" i="3"/>
  <c r="AE14" i="3"/>
  <c r="AC16" i="3" l="1"/>
  <c r="AH15" i="3"/>
  <c r="AK15" i="3"/>
  <c r="AE15" i="3"/>
  <c r="AC17" i="3" l="1"/>
  <c r="AK16" i="3"/>
  <c r="AE16" i="3"/>
  <c r="AH16" i="3"/>
  <c r="AC18" i="3" l="1"/>
  <c r="AK17" i="3"/>
  <c r="AH17" i="3"/>
  <c r="AE17" i="3"/>
  <c r="AC19" i="3" l="1"/>
  <c r="AK18" i="3"/>
  <c r="AH18" i="3"/>
  <c r="AE18" i="3"/>
  <c r="AC20" i="3" l="1"/>
  <c r="AH19" i="3"/>
  <c r="AK19" i="3"/>
  <c r="AE19" i="3"/>
  <c r="AC21" i="3" l="1"/>
  <c r="AK20" i="3"/>
  <c r="AE20" i="3"/>
  <c r="AH20" i="3"/>
  <c r="AC22" i="3" l="1"/>
  <c r="AK21" i="3"/>
  <c r="AH21" i="3"/>
  <c r="AE21" i="3"/>
  <c r="AC23" i="3" l="1"/>
  <c r="AK22" i="3"/>
  <c r="AH22" i="3"/>
  <c r="AE22" i="3"/>
  <c r="AC24" i="3" l="1"/>
  <c r="AH23" i="3"/>
  <c r="AK23" i="3"/>
  <c r="AE23" i="3"/>
  <c r="AC25" i="3" l="1"/>
  <c r="AK24" i="3"/>
  <c r="AE24" i="3"/>
  <c r="AH24" i="3"/>
  <c r="AC26" i="3" l="1"/>
  <c r="AK25" i="3"/>
  <c r="AH25" i="3"/>
  <c r="AE25" i="3"/>
  <c r="AC27" i="3" l="1"/>
  <c r="AK26" i="3"/>
  <c r="AH26" i="3"/>
  <c r="AE26" i="3"/>
  <c r="AC28" i="3" l="1"/>
  <c r="AH27" i="3"/>
  <c r="AK27" i="3"/>
  <c r="AE27" i="3"/>
  <c r="AC29" i="3" l="1"/>
  <c r="AK28" i="3"/>
  <c r="AE28" i="3"/>
  <c r="AH28" i="3"/>
  <c r="AC30" i="3" l="1"/>
  <c r="AK29" i="3"/>
  <c r="AH29" i="3"/>
  <c r="AE29" i="3"/>
  <c r="AC31" i="3" l="1"/>
  <c r="AK30" i="3"/>
  <c r="AH30" i="3"/>
  <c r="AE30" i="3"/>
  <c r="AC32" i="3" l="1"/>
  <c r="AH31" i="3"/>
  <c r="AK31" i="3"/>
  <c r="AE31" i="3"/>
  <c r="AC33" i="3" l="1"/>
  <c r="AK32" i="3"/>
  <c r="AE32" i="3"/>
  <c r="AH32" i="3"/>
  <c r="AC34" i="3" l="1"/>
  <c r="AK33" i="3"/>
  <c r="AH33" i="3"/>
  <c r="AE33" i="3"/>
  <c r="AC35" i="3" l="1"/>
  <c r="AK34" i="3"/>
  <c r="AH34" i="3"/>
  <c r="AE34" i="3"/>
  <c r="AC36" i="3" l="1"/>
  <c r="AH35" i="3"/>
  <c r="AK35" i="3"/>
  <c r="AE35" i="3"/>
  <c r="AC37" i="3" l="1"/>
  <c r="AK36" i="3"/>
  <c r="AE36" i="3"/>
  <c r="AH36" i="3"/>
  <c r="AC38" i="3" l="1"/>
  <c r="AK37" i="3"/>
  <c r="AH37" i="3"/>
  <c r="AE37" i="3"/>
  <c r="AC39" i="3" l="1"/>
  <c r="AK38" i="3"/>
  <c r="AH38" i="3"/>
  <c r="AE38" i="3"/>
  <c r="AC40" i="3" l="1"/>
  <c r="AH39" i="3"/>
  <c r="AK39" i="3"/>
  <c r="AE39" i="3"/>
  <c r="AC41" i="3" l="1"/>
  <c r="AK40" i="3"/>
  <c r="AE40" i="3"/>
  <c r="AH40" i="3"/>
  <c r="AC42" i="3" l="1"/>
  <c r="AK41" i="3"/>
  <c r="AH41" i="3"/>
  <c r="AE41" i="3"/>
  <c r="AC43" i="3" l="1"/>
  <c r="AK42" i="3"/>
  <c r="AH42" i="3"/>
  <c r="AE42" i="3"/>
  <c r="AC44" i="3" l="1"/>
  <c r="AH43" i="3"/>
  <c r="AK43" i="3"/>
  <c r="AE43" i="3"/>
  <c r="AC45" i="3" l="1"/>
  <c r="AK44" i="3"/>
  <c r="AE44" i="3"/>
  <c r="AH44" i="3"/>
  <c r="AC46" i="3" l="1"/>
  <c r="AK45" i="3"/>
  <c r="AH45" i="3"/>
  <c r="AE45" i="3"/>
  <c r="AC47" i="3" l="1"/>
  <c r="AK46" i="3"/>
  <c r="AH46" i="3"/>
  <c r="AE46" i="3"/>
  <c r="AC48" i="3" l="1"/>
  <c r="AH47" i="3"/>
  <c r="AK47" i="3"/>
  <c r="AE47" i="3"/>
  <c r="AC49" i="3" l="1"/>
  <c r="AK48" i="3"/>
  <c r="AE48" i="3"/>
  <c r="AH48" i="3"/>
  <c r="AC50" i="3" l="1"/>
  <c r="AK49" i="3"/>
  <c r="AH49" i="3"/>
  <c r="AE49" i="3"/>
  <c r="AC51" i="3" l="1"/>
  <c r="AK50" i="3"/>
  <c r="AH50" i="3"/>
  <c r="AE50" i="3"/>
  <c r="AC52" i="3" l="1"/>
  <c r="AH51" i="3"/>
  <c r="AK51" i="3"/>
  <c r="AE51" i="3"/>
  <c r="AC53" i="3" l="1"/>
  <c r="AK52" i="3"/>
  <c r="AE52" i="3"/>
  <c r="AH52" i="3"/>
  <c r="AC54" i="3" l="1"/>
  <c r="AK53" i="3"/>
  <c r="AH53" i="3"/>
  <c r="AE53" i="3"/>
  <c r="AC55" i="3" l="1"/>
  <c r="AK54" i="3"/>
  <c r="AH54" i="3"/>
  <c r="AE54" i="3"/>
  <c r="AC56" i="3" l="1"/>
  <c r="AH55" i="3"/>
  <c r="AK55" i="3"/>
  <c r="AE55" i="3"/>
  <c r="AC57" i="3" l="1"/>
  <c r="AK56" i="3"/>
  <c r="AE56" i="3"/>
  <c r="AH56" i="3"/>
  <c r="AC58" i="3" l="1"/>
  <c r="AK57" i="3"/>
  <c r="AH57" i="3"/>
  <c r="AE57" i="3"/>
  <c r="AC59" i="3" l="1"/>
  <c r="AK58" i="3"/>
  <c r="AE58" i="3"/>
  <c r="AH58" i="3"/>
  <c r="AC60" i="3" l="1"/>
  <c r="AH59" i="3"/>
  <c r="AK59" i="3"/>
  <c r="AE59" i="3"/>
  <c r="AC61" i="3" l="1"/>
  <c r="AK60" i="3"/>
  <c r="AE60" i="3"/>
  <c r="AH60" i="3"/>
  <c r="AC62" i="3" l="1"/>
  <c r="AK61" i="3"/>
  <c r="AH61" i="3"/>
  <c r="AE61" i="3"/>
  <c r="AC63" i="3" l="1"/>
  <c r="AK62" i="3"/>
  <c r="AE62" i="3"/>
  <c r="AH62" i="3"/>
  <c r="AC64" i="3" l="1"/>
  <c r="AK63" i="3"/>
  <c r="AH63" i="3"/>
  <c r="AE63" i="3"/>
  <c r="AC65" i="3" l="1"/>
  <c r="AK64" i="3"/>
  <c r="AE64" i="3"/>
  <c r="AH64" i="3"/>
  <c r="AC66" i="3" l="1"/>
  <c r="AK65" i="3"/>
  <c r="AH65" i="3"/>
  <c r="AE65" i="3"/>
  <c r="AC67" i="3" l="1"/>
  <c r="AK66" i="3"/>
  <c r="AE66" i="3"/>
  <c r="AH66" i="3"/>
  <c r="AC68" i="3" l="1"/>
  <c r="AH67" i="3"/>
  <c r="AK67" i="3"/>
  <c r="AE67" i="3"/>
  <c r="AC69" i="3" l="1"/>
  <c r="AK68" i="3"/>
  <c r="AE68" i="3"/>
  <c r="AH68" i="3"/>
  <c r="AC70" i="3" l="1"/>
  <c r="AK69" i="3"/>
  <c r="AH69" i="3"/>
  <c r="AE69" i="3"/>
  <c r="AC71" i="3" l="1"/>
  <c r="AK70" i="3"/>
  <c r="AE70" i="3"/>
  <c r="AH70" i="3"/>
  <c r="AC72" i="3" l="1"/>
  <c r="AK71" i="3"/>
  <c r="AH71" i="3"/>
  <c r="AE71" i="3"/>
  <c r="AC73" i="3" l="1"/>
  <c r="AK72" i="3"/>
  <c r="AE72" i="3"/>
  <c r="AH72" i="3"/>
  <c r="AC74" i="3" l="1"/>
  <c r="AH73" i="3"/>
  <c r="AK73" i="3"/>
  <c r="AE73" i="3"/>
  <c r="AC75" i="3" l="1"/>
  <c r="AK74" i="3"/>
  <c r="AE74" i="3"/>
  <c r="AH74" i="3"/>
  <c r="AC76" i="3" l="1"/>
  <c r="AK75" i="3"/>
  <c r="AH75" i="3"/>
  <c r="AE75" i="3"/>
  <c r="AC77" i="3" l="1"/>
  <c r="AK76" i="3"/>
  <c r="AE76" i="3"/>
  <c r="AH76" i="3"/>
  <c r="AC78" i="3" l="1"/>
  <c r="AH77" i="3"/>
  <c r="AK77" i="3"/>
  <c r="AE77" i="3"/>
  <c r="AC79" i="3" l="1"/>
  <c r="AK78" i="3"/>
  <c r="AE78" i="3"/>
  <c r="AH78" i="3"/>
  <c r="AC80" i="3" l="1"/>
  <c r="AK79" i="3"/>
  <c r="AH79" i="3"/>
  <c r="AE79" i="3"/>
  <c r="AC81" i="3" l="1"/>
  <c r="AK80" i="3"/>
  <c r="AE80" i="3"/>
  <c r="AH80" i="3"/>
  <c r="AC82" i="3" l="1"/>
  <c r="AH81" i="3"/>
  <c r="AK81" i="3"/>
  <c r="AE81" i="3"/>
  <c r="AC83" i="3" l="1"/>
  <c r="AK82" i="3"/>
  <c r="AE82" i="3"/>
  <c r="AH82" i="3"/>
  <c r="AC84" i="3" l="1"/>
  <c r="AK83" i="3"/>
  <c r="AH83" i="3"/>
  <c r="AE83" i="3"/>
  <c r="AC85" i="3" l="1"/>
  <c r="AK84" i="3"/>
  <c r="AE84" i="3"/>
  <c r="AH84" i="3"/>
  <c r="AC86" i="3" l="1"/>
  <c r="AH85" i="3"/>
  <c r="AK85" i="3"/>
  <c r="AE85" i="3"/>
  <c r="AC87" i="3" l="1"/>
  <c r="AK86" i="3"/>
  <c r="AE86" i="3"/>
  <c r="AH86" i="3"/>
  <c r="AC88" i="3" l="1"/>
  <c r="AK87" i="3"/>
  <c r="AH87" i="3"/>
  <c r="AE87" i="3"/>
  <c r="AC89" i="3" l="1"/>
  <c r="AK88" i="3"/>
  <c r="AE88" i="3"/>
  <c r="AH88" i="3"/>
  <c r="AC90" i="3" l="1"/>
  <c r="AH89" i="3"/>
  <c r="AK89" i="3"/>
  <c r="AE89" i="3"/>
  <c r="AC91" i="3" l="1"/>
  <c r="AK90" i="3"/>
  <c r="AE90" i="3"/>
  <c r="AH90" i="3"/>
  <c r="AC92" i="3" l="1"/>
  <c r="AK91" i="3"/>
  <c r="AH91" i="3"/>
  <c r="AE91" i="3"/>
  <c r="AC93" i="3" l="1"/>
  <c r="AK92" i="3"/>
  <c r="AE92" i="3"/>
  <c r="AH92" i="3"/>
  <c r="AC94" i="3" l="1"/>
  <c r="AH93" i="3"/>
  <c r="AK93" i="3"/>
  <c r="AE93" i="3"/>
  <c r="AC95" i="3" l="1"/>
  <c r="AK94" i="3"/>
  <c r="AE94" i="3"/>
  <c r="AH94" i="3"/>
  <c r="AC96" i="3" l="1"/>
  <c r="AK95" i="3"/>
  <c r="AH95" i="3"/>
  <c r="AE95" i="3"/>
  <c r="AC97" i="3" l="1"/>
  <c r="AK96" i="3"/>
  <c r="AE96" i="3"/>
  <c r="AH96" i="3"/>
  <c r="AC98" i="3" l="1"/>
  <c r="AH97" i="3"/>
  <c r="AK97" i="3"/>
  <c r="AE97" i="3"/>
  <c r="AC99" i="3" l="1"/>
  <c r="AK98" i="3"/>
  <c r="AE98" i="3"/>
  <c r="AH98" i="3"/>
  <c r="AC100" i="3" l="1"/>
  <c r="AK99" i="3"/>
  <c r="AH99" i="3"/>
  <c r="AE99" i="3"/>
  <c r="AC101" i="3" l="1"/>
  <c r="AK100" i="3"/>
  <c r="AE100" i="3"/>
  <c r="AH100" i="3"/>
  <c r="AC102" i="3" l="1"/>
  <c r="AH101" i="3"/>
  <c r="AK101" i="3"/>
  <c r="AE101" i="3"/>
  <c r="AK102" i="3" l="1"/>
  <c r="AE102" i="3"/>
  <c r="AH102" i="3"/>
</calcChain>
</file>

<file path=xl/sharedStrings.xml><?xml version="1.0" encoding="utf-8"?>
<sst xmlns="http://schemas.openxmlformats.org/spreadsheetml/2006/main" count="38" uniqueCount="21">
  <si>
    <t>CHI</t>
  </si>
  <si>
    <t>MT</t>
  </si>
  <si>
    <t>KN</t>
  </si>
  <si>
    <t>MINI</t>
  </si>
  <si>
    <t>SOB</t>
  </si>
  <si>
    <t>RLX</t>
  </si>
  <si>
    <t>KS</t>
  </si>
  <si>
    <t>MINISTD</t>
  </si>
  <si>
    <t>SOBOL</t>
  </si>
  <si>
    <t>RANLUX</t>
  </si>
  <si>
    <t>Knuth_B</t>
  </si>
  <si>
    <t>CHISQ TEST</t>
  </si>
  <si>
    <t>pro</t>
  </si>
  <si>
    <t>cum pro</t>
  </si>
  <si>
    <t>Difference Ran</t>
  </si>
  <si>
    <t>Dff Sob</t>
  </si>
  <si>
    <t>Diff Mini</t>
  </si>
  <si>
    <t>Diff Knuth</t>
  </si>
  <si>
    <t>Diff MT</t>
  </si>
  <si>
    <t>SQRD</t>
  </si>
  <si>
    <t>Critical 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</si>
</sst>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Ranlux 48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509</c:v>
                </c:pt>
                <c:pt idx="1">
                  <c:v>995</c:v>
                </c:pt>
                <c:pt idx="2">
                  <c:v>1026</c:v>
                </c:pt>
                <c:pt idx="3">
                  <c:v>985</c:v>
                </c:pt>
                <c:pt idx="4">
                  <c:v>1025</c:v>
                </c:pt>
                <c:pt idx="5">
                  <c:v>1027</c:v>
                </c:pt>
                <c:pt idx="6">
                  <c:v>1010</c:v>
                </c:pt>
                <c:pt idx="7">
                  <c:v>972</c:v>
                </c:pt>
                <c:pt idx="8">
                  <c:v>975</c:v>
                </c:pt>
                <c:pt idx="9">
                  <c:v>1005</c:v>
                </c:pt>
                <c:pt idx="10">
                  <c:v>970</c:v>
                </c:pt>
                <c:pt idx="11">
                  <c:v>957</c:v>
                </c:pt>
                <c:pt idx="12">
                  <c:v>988</c:v>
                </c:pt>
                <c:pt idx="13">
                  <c:v>1024</c:v>
                </c:pt>
                <c:pt idx="14">
                  <c:v>1024</c:v>
                </c:pt>
                <c:pt idx="15">
                  <c:v>991</c:v>
                </c:pt>
                <c:pt idx="16">
                  <c:v>1007</c:v>
                </c:pt>
                <c:pt idx="17">
                  <c:v>932</c:v>
                </c:pt>
                <c:pt idx="18">
                  <c:v>1013</c:v>
                </c:pt>
                <c:pt idx="19">
                  <c:v>967</c:v>
                </c:pt>
                <c:pt idx="20">
                  <c:v>955</c:v>
                </c:pt>
                <c:pt idx="21">
                  <c:v>985</c:v>
                </c:pt>
                <c:pt idx="22">
                  <c:v>1030</c:v>
                </c:pt>
                <c:pt idx="23">
                  <c:v>1064</c:v>
                </c:pt>
                <c:pt idx="24">
                  <c:v>972</c:v>
                </c:pt>
                <c:pt idx="25">
                  <c:v>986</c:v>
                </c:pt>
                <c:pt idx="26">
                  <c:v>1024</c:v>
                </c:pt>
                <c:pt idx="27">
                  <c:v>979</c:v>
                </c:pt>
                <c:pt idx="28">
                  <c:v>999</c:v>
                </c:pt>
                <c:pt idx="29">
                  <c:v>1062</c:v>
                </c:pt>
                <c:pt idx="30">
                  <c:v>1004</c:v>
                </c:pt>
                <c:pt idx="31">
                  <c:v>1014</c:v>
                </c:pt>
                <c:pt idx="32">
                  <c:v>998</c:v>
                </c:pt>
                <c:pt idx="33">
                  <c:v>998</c:v>
                </c:pt>
                <c:pt idx="34">
                  <c:v>1002</c:v>
                </c:pt>
                <c:pt idx="35">
                  <c:v>968</c:v>
                </c:pt>
                <c:pt idx="36">
                  <c:v>993</c:v>
                </c:pt>
                <c:pt idx="37">
                  <c:v>1027</c:v>
                </c:pt>
                <c:pt idx="38">
                  <c:v>975</c:v>
                </c:pt>
                <c:pt idx="39">
                  <c:v>957</c:v>
                </c:pt>
                <c:pt idx="40">
                  <c:v>1061</c:v>
                </c:pt>
                <c:pt idx="41">
                  <c:v>981</c:v>
                </c:pt>
                <c:pt idx="42">
                  <c:v>981</c:v>
                </c:pt>
                <c:pt idx="43">
                  <c:v>1019</c:v>
                </c:pt>
                <c:pt idx="44">
                  <c:v>1012</c:v>
                </c:pt>
                <c:pt idx="45">
                  <c:v>1052</c:v>
                </c:pt>
                <c:pt idx="46">
                  <c:v>1000</c:v>
                </c:pt>
                <c:pt idx="47">
                  <c:v>959</c:v>
                </c:pt>
                <c:pt idx="48">
                  <c:v>961</c:v>
                </c:pt>
                <c:pt idx="49">
                  <c:v>963</c:v>
                </c:pt>
                <c:pt idx="50">
                  <c:v>993</c:v>
                </c:pt>
                <c:pt idx="51">
                  <c:v>967</c:v>
                </c:pt>
                <c:pt idx="52">
                  <c:v>967</c:v>
                </c:pt>
                <c:pt idx="53">
                  <c:v>1021</c:v>
                </c:pt>
                <c:pt idx="54">
                  <c:v>1003</c:v>
                </c:pt>
                <c:pt idx="55">
                  <c:v>1004</c:v>
                </c:pt>
                <c:pt idx="56">
                  <c:v>1007</c:v>
                </c:pt>
                <c:pt idx="57">
                  <c:v>993</c:v>
                </c:pt>
                <c:pt idx="58">
                  <c:v>997</c:v>
                </c:pt>
                <c:pt idx="59">
                  <c:v>1036</c:v>
                </c:pt>
                <c:pt idx="60">
                  <c:v>979</c:v>
                </c:pt>
                <c:pt idx="61">
                  <c:v>980</c:v>
                </c:pt>
                <c:pt idx="62">
                  <c:v>976</c:v>
                </c:pt>
                <c:pt idx="63">
                  <c:v>1044</c:v>
                </c:pt>
                <c:pt idx="64">
                  <c:v>994</c:v>
                </c:pt>
                <c:pt idx="65">
                  <c:v>964</c:v>
                </c:pt>
                <c:pt idx="66">
                  <c:v>965</c:v>
                </c:pt>
                <c:pt idx="67">
                  <c:v>1060</c:v>
                </c:pt>
                <c:pt idx="68">
                  <c:v>1064</c:v>
                </c:pt>
                <c:pt idx="69">
                  <c:v>1020</c:v>
                </c:pt>
                <c:pt idx="70">
                  <c:v>1016</c:v>
                </c:pt>
                <c:pt idx="71">
                  <c:v>1024</c:v>
                </c:pt>
                <c:pt idx="72">
                  <c:v>983</c:v>
                </c:pt>
                <c:pt idx="73">
                  <c:v>1002</c:v>
                </c:pt>
                <c:pt idx="74">
                  <c:v>970</c:v>
                </c:pt>
                <c:pt idx="75">
                  <c:v>1007</c:v>
                </c:pt>
                <c:pt idx="76">
                  <c:v>1014</c:v>
                </c:pt>
                <c:pt idx="77">
                  <c:v>1018</c:v>
                </c:pt>
                <c:pt idx="78">
                  <c:v>1000</c:v>
                </c:pt>
                <c:pt idx="79">
                  <c:v>1010</c:v>
                </c:pt>
                <c:pt idx="80">
                  <c:v>1020</c:v>
                </c:pt>
                <c:pt idx="81">
                  <c:v>984</c:v>
                </c:pt>
                <c:pt idx="82">
                  <c:v>992</c:v>
                </c:pt>
                <c:pt idx="83">
                  <c:v>1033</c:v>
                </c:pt>
                <c:pt idx="84">
                  <c:v>1013</c:v>
                </c:pt>
                <c:pt idx="85">
                  <c:v>1045</c:v>
                </c:pt>
                <c:pt idx="86">
                  <c:v>1009</c:v>
                </c:pt>
                <c:pt idx="87">
                  <c:v>976</c:v>
                </c:pt>
                <c:pt idx="88">
                  <c:v>953</c:v>
                </c:pt>
                <c:pt idx="89">
                  <c:v>935</c:v>
                </c:pt>
                <c:pt idx="90">
                  <c:v>953</c:v>
                </c:pt>
                <c:pt idx="91">
                  <c:v>1016</c:v>
                </c:pt>
                <c:pt idx="92">
                  <c:v>1000</c:v>
                </c:pt>
                <c:pt idx="93">
                  <c:v>1017</c:v>
                </c:pt>
                <c:pt idx="94">
                  <c:v>981</c:v>
                </c:pt>
                <c:pt idx="95">
                  <c:v>1092</c:v>
                </c:pt>
                <c:pt idx="96">
                  <c:v>1013</c:v>
                </c:pt>
                <c:pt idx="97">
                  <c:v>976</c:v>
                </c:pt>
                <c:pt idx="98">
                  <c:v>1052</c:v>
                </c:pt>
                <c:pt idx="99">
                  <c:v>999</c:v>
                </c:pt>
                <c:pt idx="100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7-4D59-AE43-00373499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04048"/>
        <c:axId val="358406016"/>
      </c:scatterChart>
      <c:valAx>
        <c:axId val="3584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6016"/>
        <c:crosses val="autoZero"/>
        <c:crossBetween val="midCat"/>
      </c:valAx>
      <c:valAx>
        <c:axId val="3584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4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Mt19937_64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Sheet1!$N$1:$N$101</c:f>
              <c:numCache>
                <c:formatCode>General</c:formatCode>
                <c:ptCount val="101"/>
                <c:pt idx="0">
                  <c:v>486</c:v>
                </c:pt>
                <c:pt idx="1">
                  <c:v>982</c:v>
                </c:pt>
                <c:pt idx="2">
                  <c:v>1014</c:v>
                </c:pt>
                <c:pt idx="3">
                  <c:v>1041</c:v>
                </c:pt>
                <c:pt idx="4">
                  <c:v>954</c:v>
                </c:pt>
                <c:pt idx="5">
                  <c:v>974</c:v>
                </c:pt>
                <c:pt idx="6">
                  <c:v>990</c:v>
                </c:pt>
                <c:pt idx="7">
                  <c:v>982</c:v>
                </c:pt>
                <c:pt idx="8">
                  <c:v>1001</c:v>
                </c:pt>
                <c:pt idx="9">
                  <c:v>989</c:v>
                </c:pt>
                <c:pt idx="10">
                  <c:v>987</c:v>
                </c:pt>
                <c:pt idx="11">
                  <c:v>942</c:v>
                </c:pt>
                <c:pt idx="12">
                  <c:v>1031</c:v>
                </c:pt>
                <c:pt idx="13">
                  <c:v>973</c:v>
                </c:pt>
                <c:pt idx="14">
                  <c:v>1012</c:v>
                </c:pt>
                <c:pt idx="15">
                  <c:v>971</c:v>
                </c:pt>
                <c:pt idx="16">
                  <c:v>952</c:v>
                </c:pt>
                <c:pt idx="17">
                  <c:v>1031</c:v>
                </c:pt>
                <c:pt idx="18">
                  <c:v>986</c:v>
                </c:pt>
                <c:pt idx="19">
                  <c:v>999</c:v>
                </c:pt>
                <c:pt idx="20">
                  <c:v>936</c:v>
                </c:pt>
                <c:pt idx="21">
                  <c:v>1038</c:v>
                </c:pt>
                <c:pt idx="22">
                  <c:v>945</c:v>
                </c:pt>
                <c:pt idx="23">
                  <c:v>986</c:v>
                </c:pt>
                <c:pt idx="24">
                  <c:v>1027</c:v>
                </c:pt>
                <c:pt idx="25">
                  <c:v>946</c:v>
                </c:pt>
                <c:pt idx="26">
                  <c:v>986</c:v>
                </c:pt>
                <c:pt idx="27">
                  <c:v>994</c:v>
                </c:pt>
                <c:pt idx="28">
                  <c:v>1046</c:v>
                </c:pt>
                <c:pt idx="29">
                  <c:v>1008</c:v>
                </c:pt>
                <c:pt idx="30">
                  <c:v>987</c:v>
                </c:pt>
                <c:pt idx="31">
                  <c:v>1000</c:v>
                </c:pt>
                <c:pt idx="32">
                  <c:v>1033</c:v>
                </c:pt>
                <c:pt idx="33">
                  <c:v>979</c:v>
                </c:pt>
                <c:pt idx="34">
                  <c:v>980</c:v>
                </c:pt>
                <c:pt idx="35">
                  <c:v>1030</c:v>
                </c:pt>
                <c:pt idx="36">
                  <c:v>1050</c:v>
                </c:pt>
                <c:pt idx="37">
                  <c:v>986</c:v>
                </c:pt>
                <c:pt idx="38">
                  <c:v>1057</c:v>
                </c:pt>
                <c:pt idx="39">
                  <c:v>1013</c:v>
                </c:pt>
                <c:pt idx="40">
                  <c:v>976</c:v>
                </c:pt>
                <c:pt idx="41">
                  <c:v>949</c:v>
                </c:pt>
                <c:pt idx="42">
                  <c:v>991</c:v>
                </c:pt>
                <c:pt idx="43">
                  <c:v>965</c:v>
                </c:pt>
                <c:pt idx="44">
                  <c:v>1029</c:v>
                </c:pt>
                <c:pt idx="45">
                  <c:v>993</c:v>
                </c:pt>
                <c:pt idx="46">
                  <c:v>1027</c:v>
                </c:pt>
                <c:pt idx="47">
                  <c:v>1010</c:v>
                </c:pt>
                <c:pt idx="48">
                  <c:v>1071</c:v>
                </c:pt>
                <c:pt idx="49">
                  <c:v>1022</c:v>
                </c:pt>
                <c:pt idx="50">
                  <c:v>983</c:v>
                </c:pt>
                <c:pt idx="51">
                  <c:v>1053</c:v>
                </c:pt>
                <c:pt idx="52">
                  <c:v>1026</c:v>
                </c:pt>
                <c:pt idx="53">
                  <c:v>1041</c:v>
                </c:pt>
                <c:pt idx="54">
                  <c:v>1042</c:v>
                </c:pt>
                <c:pt idx="55">
                  <c:v>996</c:v>
                </c:pt>
                <c:pt idx="56">
                  <c:v>994</c:v>
                </c:pt>
                <c:pt idx="57">
                  <c:v>1027</c:v>
                </c:pt>
                <c:pt idx="58">
                  <c:v>950</c:v>
                </c:pt>
                <c:pt idx="59">
                  <c:v>1018</c:v>
                </c:pt>
                <c:pt idx="60">
                  <c:v>1038</c:v>
                </c:pt>
                <c:pt idx="61">
                  <c:v>952</c:v>
                </c:pt>
                <c:pt idx="62">
                  <c:v>966</c:v>
                </c:pt>
                <c:pt idx="63">
                  <c:v>1024</c:v>
                </c:pt>
                <c:pt idx="64">
                  <c:v>929</c:v>
                </c:pt>
                <c:pt idx="65">
                  <c:v>1007</c:v>
                </c:pt>
                <c:pt idx="66">
                  <c:v>1076</c:v>
                </c:pt>
                <c:pt idx="67">
                  <c:v>1008</c:v>
                </c:pt>
                <c:pt idx="68">
                  <c:v>951</c:v>
                </c:pt>
                <c:pt idx="69">
                  <c:v>1037</c:v>
                </c:pt>
                <c:pt idx="70">
                  <c:v>1026</c:v>
                </c:pt>
                <c:pt idx="71">
                  <c:v>1007</c:v>
                </c:pt>
                <c:pt idx="72">
                  <c:v>1074</c:v>
                </c:pt>
                <c:pt idx="73">
                  <c:v>1019</c:v>
                </c:pt>
                <c:pt idx="74">
                  <c:v>1037</c:v>
                </c:pt>
                <c:pt idx="75">
                  <c:v>946</c:v>
                </c:pt>
                <c:pt idx="76">
                  <c:v>970</c:v>
                </c:pt>
                <c:pt idx="77">
                  <c:v>978</c:v>
                </c:pt>
                <c:pt idx="78">
                  <c:v>1078</c:v>
                </c:pt>
                <c:pt idx="79">
                  <c:v>1022</c:v>
                </c:pt>
                <c:pt idx="80">
                  <c:v>994</c:v>
                </c:pt>
                <c:pt idx="81">
                  <c:v>967</c:v>
                </c:pt>
                <c:pt idx="82">
                  <c:v>1019</c:v>
                </c:pt>
                <c:pt idx="83">
                  <c:v>1008</c:v>
                </c:pt>
                <c:pt idx="84">
                  <c:v>960</c:v>
                </c:pt>
                <c:pt idx="85">
                  <c:v>997</c:v>
                </c:pt>
                <c:pt idx="86">
                  <c:v>1024</c:v>
                </c:pt>
                <c:pt idx="87">
                  <c:v>975</c:v>
                </c:pt>
                <c:pt idx="88">
                  <c:v>1006</c:v>
                </c:pt>
                <c:pt idx="89">
                  <c:v>997</c:v>
                </c:pt>
                <c:pt idx="90">
                  <c:v>971</c:v>
                </c:pt>
                <c:pt idx="91">
                  <c:v>1018</c:v>
                </c:pt>
                <c:pt idx="92">
                  <c:v>988</c:v>
                </c:pt>
                <c:pt idx="93">
                  <c:v>1013</c:v>
                </c:pt>
                <c:pt idx="94">
                  <c:v>987</c:v>
                </c:pt>
                <c:pt idx="95">
                  <c:v>989</c:v>
                </c:pt>
                <c:pt idx="96">
                  <c:v>1050</c:v>
                </c:pt>
                <c:pt idx="97">
                  <c:v>968</c:v>
                </c:pt>
                <c:pt idx="98">
                  <c:v>956</c:v>
                </c:pt>
                <c:pt idx="99">
                  <c:v>987</c:v>
                </c:pt>
                <c:pt idx="100">
                  <c:v>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0-4A31-AEB3-12E4E793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09104"/>
        <c:axId val="420608448"/>
      </c:scatterChart>
      <c:valAx>
        <c:axId val="42060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8448"/>
        <c:crosses val="autoZero"/>
        <c:crossBetween val="midCat"/>
      </c:valAx>
      <c:valAx>
        <c:axId val="4206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Knuth_b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13559610535797E-2"/>
          <c:y val="0.11069031238455587"/>
          <c:w val="0.92136015323341325"/>
          <c:h val="0.841451005306081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Sheet1!$K$1:$K$101</c:f>
              <c:numCache>
                <c:formatCode>General</c:formatCode>
                <c:ptCount val="101"/>
                <c:pt idx="0">
                  <c:v>520</c:v>
                </c:pt>
                <c:pt idx="1">
                  <c:v>987</c:v>
                </c:pt>
                <c:pt idx="2">
                  <c:v>1000</c:v>
                </c:pt>
                <c:pt idx="3">
                  <c:v>980</c:v>
                </c:pt>
                <c:pt idx="4">
                  <c:v>1027</c:v>
                </c:pt>
                <c:pt idx="5">
                  <c:v>970</c:v>
                </c:pt>
                <c:pt idx="6">
                  <c:v>969</c:v>
                </c:pt>
                <c:pt idx="7">
                  <c:v>1032</c:v>
                </c:pt>
                <c:pt idx="8">
                  <c:v>1053</c:v>
                </c:pt>
                <c:pt idx="9">
                  <c:v>952</c:v>
                </c:pt>
                <c:pt idx="10">
                  <c:v>959</c:v>
                </c:pt>
                <c:pt idx="11">
                  <c:v>969</c:v>
                </c:pt>
                <c:pt idx="12">
                  <c:v>957</c:v>
                </c:pt>
                <c:pt idx="13">
                  <c:v>1012</c:v>
                </c:pt>
                <c:pt idx="14">
                  <c:v>1002</c:v>
                </c:pt>
                <c:pt idx="15">
                  <c:v>982</c:v>
                </c:pt>
                <c:pt idx="16">
                  <c:v>1027</c:v>
                </c:pt>
                <c:pt idx="17">
                  <c:v>1016</c:v>
                </c:pt>
                <c:pt idx="18">
                  <c:v>927</c:v>
                </c:pt>
                <c:pt idx="19">
                  <c:v>976</c:v>
                </c:pt>
                <c:pt idx="20">
                  <c:v>926</c:v>
                </c:pt>
                <c:pt idx="21">
                  <c:v>962</c:v>
                </c:pt>
                <c:pt idx="22">
                  <c:v>1021</c:v>
                </c:pt>
                <c:pt idx="23">
                  <c:v>1013</c:v>
                </c:pt>
                <c:pt idx="24">
                  <c:v>995</c:v>
                </c:pt>
                <c:pt idx="25">
                  <c:v>1005</c:v>
                </c:pt>
                <c:pt idx="26">
                  <c:v>977</c:v>
                </c:pt>
                <c:pt idx="27">
                  <c:v>961</c:v>
                </c:pt>
                <c:pt idx="28">
                  <c:v>1020</c:v>
                </c:pt>
                <c:pt idx="29">
                  <c:v>949</c:v>
                </c:pt>
                <c:pt idx="30">
                  <c:v>1025</c:v>
                </c:pt>
                <c:pt idx="31">
                  <c:v>1017</c:v>
                </c:pt>
                <c:pt idx="32">
                  <c:v>1026</c:v>
                </c:pt>
                <c:pt idx="33">
                  <c:v>976</c:v>
                </c:pt>
                <c:pt idx="34">
                  <c:v>1031</c:v>
                </c:pt>
                <c:pt idx="35">
                  <c:v>958</c:v>
                </c:pt>
                <c:pt idx="36">
                  <c:v>999</c:v>
                </c:pt>
                <c:pt idx="37">
                  <c:v>1003</c:v>
                </c:pt>
                <c:pt idx="38">
                  <c:v>977</c:v>
                </c:pt>
                <c:pt idx="39">
                  <c:v>953</c:v>
                </c:pt>
                <c:pt idx="40">
                  <c:v>944</c:v>
                </c:pt>
                <c:pt idx="41">
                  <c:v>968</c:v>
                </c:pt>
                <c:pt idx="42">
                  <c:v>999</c:v>
                </c:pt>
                <c:pt idx="43">
                  <c:v>999</c:v>
                </c:pt>
                <c:pt idx="44">
                  <c:v>1019</c:v>
                </c:pt>
                <c:pt idx="45">
                  <c:v>1023</c:v>
                </c:pt>
                <c:pt idx="46">
                  <c:v>1004</c:v>
                </c:pt>
                <c:pt idx="47">
                  <c:v>981</c:v>
                </c:pt>
                <c:pt idx="48">
                  <c:v>997</c:v>
                </c:pt>
                <c:pt idx="49">
                  <c:v>1016</c:v>
                </c:pt>
                <c:pt idx="50">
                  <c:v>975</c:v>
                </c:pt>
                <c:pt idx="51">
                  <c:v>1024</c:v>
                </c:pt>
                <c:pt idx="52">
                  <c:v>1058</c:v>
                </c:pt>
                <c:pt idx="53">
                  <c:v>997</c:v>
                </c:pt>
                <c:pt idx="54">
                  <c:v>1020</c:v>
                </c:pt>
                <c:pt idx="55">
                  <c:v>976</c:v>
                </c:pt>
                <c:pt idx="56">
                  <c:v>1009</c:v>
                </c:pt>
                <c:pt idx="57">
                  <c:v>968</c:v>
                </c:pt>
                <c:pt idx="58">
                  <c:v>1001</c:v>
                </c:pt>
                <c:pt idx="59">
                  <c:v>1042</c:v>
                </c:pt>
                <c:pt idx="60">
                  <c:v>1049</c:v>
                </c:pt>
                <c:pt idx="61">
                  <c:v>1015</c:v>
                </c:pt>
                <c:pt idx="62">
                  <c:v>988</c:v>
                </c:pt>
                <c:pt idx="63">
                  <c:v>967</c:v>
                </c:pt>
                <c:pt idx="64">
                  <c:v>950</c:v>
                </c:pt>
                <c:pt idx="65">
                  <c:v>1023</c:v>
                </c:pt>
                <c:pt idx="66">
                  <c:v>985</c:v>
                </c:pt>
                <c:pt idx="67">
                  <c:v>1008</c:v>
                </c:pt>
                <c:pt idx="68">
                  <c:v>999</c:v>
                </c:pt>
                <c:pt idx="69">
                  <c:v>1007</c:v>
                </c:pt>
                <c:pt idx="70">
                  <c:v>1007</c:v>
                </c:pt>
                <c:pt idx="71">
                  <c:v>1029</c:v>
                </c:pt>
                <c:pt idx="72">
                  <c:v>974</c:v>
                </c:pt>
                <c:pt idx="73">
                  <c:v>1050</c:v>
                </c:pt>
                <c:pt idx="74">
                  <c:v>1031</c:v>
                </c:pt>
                <c:pt idx="75">
                  <c:v>953</c:v>
                </c:pt>
                <c:pt idx="76">
                  <c:v>1042</c:v>
                </c:pt>
                <c:pt idx="77">
                  <c:v>1011</c:v>
                </c:pt>
                <c:pt idx="78">
                  <c:v>1019</c:v>
                </c:pt>
                <c:pt idx="79">
                  <c:v>1009</c:v>
                </c:pt>
                <c:pt idx="80">
                  <c:v>1035</c:v>
                </c:pt>
                <c:pt idx="81">
                  <c:v>1026</c:v>
                </c:pt>
                <c:pt idx="82">
                  <c:v>1008</c:v>
                </c:pt>
                <c:pt idx="83">
                  <c:v>1042</c:v>
                </c:pt>
                <c:pt idx="84">
                  <c:v>1040</c:v>
                </c:pt>
                <c:pt idx="85">
                  <c:v>1042</c:v>
                </c:pt>
                <c:pt idx="86">
                  <c:v>1005</c:v>
                </c:pt>
                <c:pt idx="87">
                  <c:v>980</c:v>
                </c:pt>
                <c:pt idx="88">
                  <c:v>974</c:v>
                </c:pt>
                <c:pt idx="89">
                  <c:v>970</c:v>
                </c:pt>
                <c:pt idx="90">
                  <c:v>1008</c:v>
                </c:pt>
                <c:pt idx="91">
                  <c:v>1007</c:v>
                </c:pt>
                <c:pt idx="92">
                  <c:v>962</c:v>
                </c:pt>
                <c:pt idx="93">
                  <c:v>1041</c:v>
                </c:pt>
                <c:pt idx="94">
                  <c:v>1038</c:v>
                </c:pt>
                <c:pt idx="95">
                  <c:v>1032</c:v>
                </c:pt>
                <c:pt idx="96">
                  <c:v>995</c:v>
                </c:pt>
                <c:pt idx="97">
                  <c:v>1049</c:v>
                </c:pt>
                <c:pt idx="98">
                  <c:v>1023</c:v>
                </c:pt>
                <c:pt idx="99">
                  <c:v>1023</c:v>
                </c:pt>
                <c:pt idx="100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AA2-98BA-9C1B01880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87296"/>
        <c:axId val="420888280"/>
      </c:scatterChart>
      <c:valAx>
        <c:axId val="42088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8280"/>
        <c:crosses val="autoZero"/>
        <c:crossBetween val="midCat"/>
      </c:valAx>
      <c:valAx>
        <c:axId val="42088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Sobol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487</c:v>
                </c:pt>
                <c:pt idx="1">
                  <c:v>1023</c:v>
                </c:pt>
                <c:pt idx="2">
                  <c:v>996</c:v>
                </c:pt>
                <c:pt idx="3">
                  <c:v>1015</c:v>
                </c:pt>
                <c:pt idx="4">
                  <c:v>945</c:v>
                </c:pt>
                <c:pt idx="5">
                  <c:v>998</c:v>
                </c:pt>
                <c:pt idx="6">
                  <c:v>1015</c:v>
                </c:pt>
                <c:pt idx="7">
                  <c:v>1052</c:v>
                </c:pt>
                <c:pt idx="8">
                  <c:v>978</c:v>
                </c:pt>
                <c:pt idx="9">
                  <c:v>1027</c:v>
                </c:pt>
                <c:pt idx="10">
                  <c:v>969</c:v>
                </c:pt>
                <c:pt idx="11">
                  <c:v>1039</c:v>
                </c:pt>
                <c:pt idx="12">
                  <c:v>988</c:v>
                </c:pt>
                <c:pt idx="13">
                  <c:v>1029</c:v>
                </c:pt>
                <c:pt idx="14">
                  <c:v>1003</c:v>
                </c:pt>
                <c:pt idx="15">
                  <c:v>984</c:v>
                </c:pt>
                <c:pt idx="16">
                  <c:v>984</c:v>
                </c:pt>
                <c:pt idx="17">
                  <c:v>1051</c:v>
                </c:pt>
                <c:pt idx="18">
                  <c:v>1012</c:v>
                </c:pt>
                <c:pt idx="19">
                  <c:v>959</c:v>
                </c:pt>
                <c:pt idx="20">
                  <c:v>996</c:v>
                </c:pt>
                <c:pt idx="21">
                  <c:v>997</c:v>
                </c:pt>
                <c:pt idx="22">
                  <c:v>981</c:v>
                </c:pt>
                <c:pt idx="23">
                  <c:v>963</c:v>
                </c:pt>
                <c:pt idx="24">
                  <c:v>982</c:v>
                </c:pt>
                <c:pt idx="25">
                  <c:v>968</c:v>
                </c:pt>
                <c:pt idx="26">
                  <c:v>972</c:v>
                </c:pt>
                <c:pt idx="27">
                  <c:v>1004</c:v>
                </c:pt>
                <c:pt idx="28">
                  <c:v>1035</c:v>
                </c:pt>
                <c:pt idx="29">
                  <c:v>943</c:v>
                </c:pt>
                <c:pt idx="30">
                  <c:v>957</c:v>
                </c:pt>
                <c:pt idx="31">
                  <c:v>988</c:v>
                </c:pt>
                <c:pt idx="32">
                  <c:v>996</c:v>
                </c:pt>
                <c:pt idx="33">
                  <c:v>1050</c:v>
                </c:pt>
                <c:pt idx="34">
                  <c:v>998</c:v>
                </c:pt>
                <c:pt idx="35">
                  <c:v>1008</c:v>
                </c:pt>
                <c:pt idx="36">
                  <c:v>986</c:v>
                </c:pt>
                <c:pt idx="37">
                  <c:v>1057</c:v>
                </c:pt>
                <c:pt idx="38">
                  <c:v>1002</c:v>
                </c:pt>
                <c:pt idx="39">
                  <c:v>1001</c:v>
                </c:pt>
                <c:pt idx="40">
                  <c:v>982</c:v>
                </c:pt>
                <c:pt idx="41">
                  <c:v>1002</c:v>
                </c:pt>
                <c:pt idx="42">
                  <c:v>1016</c:v>
                </c:pt>
                <c:pt idx="43">
                  <c:v>978</c:v>
                </c:pt>
                <c:pt idx="44">
                  <c:v>1015</c:v>
                </c:pt>
                <c:pt idx="45">
                  <c:v>1056</c:v>
                </c:pt>
                <c:pt idx="46">
                  <c:v>999</c:v>
                </c:pt>
                <c:pt idx="47">
                  <c:v>1002</c:v>
                </c:pt>
                <c:pt idx="48">
                  <c:v>980</c:v>
                </c:pt>
                <c:pt idx="49">
                  <c:v>1007</c:v>
                </c:pt>
                <c:pt idx="50">
                  <c:v>951</c:v>
                </c:pt>
                <c:pt idx="51">
                  <c:v>1022</c:v>
                </c:pt>
                <c:pt idx="52">
                  <c:v>985</c:v>
                </c:pt>
                <c:pt idx="53">
                  <c:v>1006</c:v>
                </c:pt>
                <c:pt idx="54">
                  <c:v>988</c:v>
                </c:pt>
                <c:pt idx="55">
                  <c:v>1020</c:v>
                </c:pt>
                <c:pt idx="56">
                  <c:v>1042</c:v>
                </c:pt>
                <c:pt idx="57">
                  <c:v>989</c:v>
                </c:pt>
                <c:pt idx="58">
                  <c:v>997</c:v>
                </c:pt>
                <c:pt idx="59">
                  <c:v>970</c:v>
                </c:pt>
                <c:pt idx="60">
                  <c:v>1027</c:v>
                </c:pt>
                <c:pt idx="61">
                  <c:v>1004</c:v>
                </c:pt>
                <c:pt idx="62">
                  <c:v>992</c:v>
                </c:pt>
                <c:pt idx="63">
                  <c:v>1007</c:v>
                </c:pt>
                <c:pt idx="64">
                  <c:v>986</c:v>
                </c:pt>
                <c:pt idx="65">
                  <c:v>963</c:v>
                </c:pt>
                <c:pt idx="66">
                  <c:v>975</c:v>
                </c:pt>
                <c:pt idx="67">
                  <c:v>1050</c:v>
                </c:pt>
                <c:pt idx="68">
                  <c:v>1012</c:v>
                </c:pt>
                <c:pt idx="69">
                  <c:v>973</c:v>
                </c:pt>
                <c:pt idx="70">
                  <c:v>1016</c:v>
                </c:pt>
                <c:pt idx="71">
                  <c:v>1007</c:v>
                </c:pt>
                <c:pt idx="72">
                  <c:v>1021</c:v>
                </c:pt>
                <c:pt idx="73">
                  <c:v>988</c:v>
                </c:pt>
                <c:pt idx="74">
                  <c:v>993</c:v>
                </c:pt>
                <c:pt idx="75">
                  <c:v>1061</c:v>
                </c:pt>
                <c:pt idx="76">
                  <c:v>1057</c:v>
                </c:pt>
                <c:pt idx="77">
                  <c:v>957</c:v>
                </c:pt>
                <c:pt idx="78">
                  <c:v>990</c:v>
                </c:pt>
                <c:pt idx="79">
                  <c:v>978</c:v>
                </c:pt>
                <c:pt idx="80">
                  <c:v>981</c:v>
                </c:pt>
                <c:pt idx="81">
                  <c:v>1028</c:v>
                </c:pt>
                <c:pt idx="82">
                  <c:v>991</c:v>
                </c:pt>
                <c:pt idx="83">
                  <c:v>991</c:v>
                </c:pt>
                <c:pt idx="84">
                  <c:v>989</c:v>
                </c:pt>
                <c:pt idx="85">
                  <c:v>975</c:v>
                </c:pt>
                <c:pt idx="86">
                  <c:v>979</c:v>
                </c:pt>
                <c:pt idx="87">
                  <c:v>966</c:v>
                </c:pt>
                <c:pt idx="88">
                  <c:v>1066</c:v>
                </c:pt>
                <c:pt idx="89">
                  <c:v>1047</c:v>
                </c:pt>
                <c:pt idx="90">
                  <c:v>1026</c:v>
                </c:pt>
                <c:pt idx="91">
                  <c:v>982</c:v>
                </c:pt>
                <c:pt idx="92">
                  <c:v>989</c:v>
                </c:pt>
                <c:pt idx="93">
                  <c:v>1035</c:v>
                </c:pt>
                <c:pt idx="94">
                  <c:v>995</c:v>
                </c:pt>
                <c:pt idx="95">
                  <c:v>1031</c:v>
                </c:pt>
                <c:pt idx="96">
                  <c:v>1029</c:v>
                </c:pt>
                <c:pt idx="97">
                  <c:v>967</c:v>
                </c:pt>
                <c:pt idx="98">
                  <c:v>965</c:v>
                </c:pt>
                <c:pt idx="99">
                  <c:v>975</c:v>
                </c:pt>
                <c:pt idx="100">
                  <c:v>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0-45CF-A543-F6B66B60E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5800"/>
        <c:axId val="412438752"/>
      </c:scatterChart>
      <c:valAx>
        <c:axId val="41243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8752"/>
        <c:crosses val="autoZero"/>
        <c:crossBetween val="midCat"/>
      </c:valAx>
      <c:valAx>
        <c:axId val="4124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Minstd_Rand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Sheet1!$G$1:$G$101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525</c:v>
                </c:pt>
                <c:pt idx="1">
                  <c:v>952</c:v>
                </c:pt>
                <c:pt idx="2">
                  <c:v>968</c:v>
                </c:pt>
                <c:pt idx="3">
                  <c:v>939</c:v>
                </c:pt>
                <c:pt idx="4">
                  <c:v>974</c:v>
                </c:pt>
                <c:pt idx="5">
                  <c:v>1019</c:v>
                </c:pt>
                <c:pt idx="6">
                  <c:v>977</c:v>
                </c:pt>
                <c:pt idx="7">
                  <c:v>994</c:v>
                </c:pt>
                <c:pt idx="8">
                  <c:v>1002</c:v>
                </c:pt>
                <c:pt idx="9">
                  <c:v>1024</c:v>
                </c:pt>
                <c:pt idx="10">
                  <c:v>986</c:v>
                </c:pt>
                <c:pt idx="11">
                  <c:v>1035</c:v>
                </c:pt>
                <c:pt idx="12">
                  <c:v>973</c:v>
                </c:pt>
                <c:pt idx="13">
                  <c:v>1021</c:v>
                </c:pt>
                <c:pt idx="14">
                  <c:v>1017</c:v>
                </c:pt>
                <c:pt idx="15">
                  <c:v>1008</c:v>
                </c:pt>
                <c:pt idx="16">
                  <c:v>929</c:v>
                </c:pt>
                <c:pt idx="17">
                  <c:v>983</c:v>
                </c:pt>
                <c:pt idx="18">
                  <c:v>995</c:v>
                </c:pt>
                <c:pt idx="19">
                  <c:v>1014</c:v>
                </c:pt>
                <c:pt idx="20">
                  <c:v>975</c:v>
                </c:pt>
                <c:pt idx="21">
                  <c:v>984</c:v>
                </c:pt>
                <c:pt idx="22">
                  <c:v>968</c:v>
                </c:pt>
                <c:pt idx="23">
                  <c:v>982</c:v>
                </c:pt>
                <c:pt idx="24">
                  <c:v>972</c:v>
                </c:pt>
                <c:pt idx="25">
                  <c:v>1050</c:v>
                </c:pt>
                <c:pt idx="26">
                  <c:v>1028</c:v>
                </c:pt>
                <c:pt idx="27">
                  <c:v>997</c:v>
                </c:pt>
                <c:pt idx="28">
                  <c:v>1043</c:v>
                </c:pt>
                <c:pt idx="29">
                  <c:v>990</c:v>
                </c:pt>
                <c:pt idx="30">
                  <c:v>1008</c:v>
                </c:pt>
                <c:pt idx="31">
                  <c:v>985</c:v>
                </c:pt>
                <c:pt idx="32">
                  <c:v>1012</c:v>
                </c:pt>
                <c:pt idx="33">
                  <c:v>975</c:v>
                </c:pt>
                <c:pt idx="34">
                  <c:v>990</c:v>
                </c:pt>
                <c:pt idx="35">
                  <c:v>1031</c:v>
                </c:pt>
                <c:pt idx="36">
                  <c:v>1056</c:v>
                </c:pt>
                <c:pt idx="37">
                  <c:v>1016</c:v>
                </c:pt>
                <c:pt idx="38">
                  <c:v>1031</c:v>
                </c:pt>
                <c:pt idx="39">
                  <c:v>997</c:v>
                </c:pt>
                <c:pt idx="40">
                  <c:v>1017</c:v>
                </c:pt>
                <c:pt idx="41">
                  <c:v>1008</c:v>
                </c:pt>
                <c:pt idx="42">
                  <c:v>1017</c:v>
                </c:pt>
                <c:pt idx="43">
                  <c:v>1025</c:v>
                </c:pt>
                <c:pt idx="44">
                  <c:v>1051</c:v>
                </c:pt>
                <c:pt idx="45">
                  <c:v>954</c:v>
                </c:pt>
                <c:pt idx="46">
                  <c:v>991</c:v>
                </c:pt>
                <c:pt idx="47">
                  <c:v>957</c:v>
                </c:pt>
                <c:pt idx="48">
                  <c:v>1011</c:v>
                </c:pt>
                <c:pt idx="49">
                  <c:v>973</c:v>
                </c:pt>
                <c:pt idx="50">
                  <c:v>1032</c:v>
                </c:pt>
                <c:pt idx="51">
                  <c:v>982</c:v>
                </c:pt>
                <c:pt idx="52">
                  <c:v>1023</c:v>
                </c:pt>
                <c:pt idx="53">
                  <c:v>1016</c:v>
                </c:pt>
                <c:pt idx="54">
                  <c:v>971</c:v>
                </c:pt>
                <c:pt idx="55">
                  <c:v>991</c:v>
                </c:pt>
                <c:pt idx="56">
                  <c:v>972</c:v>
                </c:pt>
                <c:pt idx="57">
                  <c:v>1001</c:v>
                </c:pt>
                <c:pt idx="58">
                  <c:v>1005</c:v>
                </c:pt>
                <c:pt idx="59">
                  <c:v>1015</c:v>
                </c:pt>
                <c:pt idx="60">
                  <c:v>1055</c:v>
                </c:pt>
                <c:pt idx="61">
                  <c:v>978</c:v>
                </c:pt>
                <c:pt idx="62">
                  <c:v>994</c:v>
                </c:pt>
                <c:pt idx="63">
                  <c:v>1041</c:v>
                </c:pt>
                <c:pt idx="64">
                  <c:v>965</c:v>
                </c:pt>
                <c:pt idx="65">
                  <c:v>1023</c:v>
                </c:pt>
                <c:pt idx="66">
                  <c:v>1043</c:v>
                </c:pt>
                <c:pt idx="67">
                  <c:v>989</c:v>
                </c:pt>
                <c:pt idx="68">
                  <c:v>1000</c:v>
                </c:pt>
                <c:pt idx="69">
                  <c:v>960</c:v>
                </c:pt>
                <c:pt idx="70">
                  <c:v>1025</c:v>
                </c:pt>
                <c:pt idx="71">
                  <c:v>987</c:v>
                </c:pt>
                <c:pt idx="72">
                  <c:v>1007</c:v>
                </c:pt>
                <c:pt idx="73">
                  <c:v>1000</c:v>
                </c:pt>
                <c:pt idx="74">
                  <c:v>1079</c:v>
                </c:pt>
                <c:pt idx="75">
                  <c:v>1003</c:v>
                </c:pt>
                <c:pt idx="76">
                  <c:v>996</c:v>
                </c:pt>
                <c:pt idx="77">
                  <c:v>965</c:v>
                </c:pt>
                <c:pt idx="78">
                  <c:v>956</c:v>
                </c:pt>
                <c:pt idx="79">
                  <c:v>983</c:v>
                </c:pt>
                <c:pt idx="80">
                  <c:v>1013</c:v>
                </c:pt>
                <c:pt idx="81">
                  <c:v>1028</c:v>
                </c:pt>
                <c:pt idx="82">
                  <c:v>989</c:v>
                </c:pt>
                <c:pt idx="83">
                  <c:v>1007</c:v>
                </c:pt>
                <c:pt idx="84">
                  <c:v>1026</c:v>
                </c:pt>
                <c:pt idx="85">
                  <c:v>1017</c:v>
                </c:pt>
                <c:pt idx="86">
                  <c:v>976</c:v>
                </c:pt>
                <c:pt idx="87">
                  <c:v>977</c:v>
                </c:pt>
                <c:pt idx="88">
                  <c:v>1034</c:v>
                </c:pt>
                <c:pt idx="89">
                  <c:v>1006</c:v>
                </c:pt>
                <c:pt idx="90">
                  <c:v>965</c:v>
                </c:pt>
                <c:pt idx="91">
                  <c:v>1014</c:v>
                </c:pt>
                <c:pt idx="92">
                  <c:v>943</c:v>
                </c:pt>
                <c:pt idx="93">
                  <c:v>973</c:v>
                </c:pt>
                <c:pt idx="94">
                  <c:v>983</c:v>
                </c:pt>
                <c:pt idx="95">
                  <c:v>1019</c:v>
                </c:pt>
                <c:pt idx="96">
                  <c:v>1029</c:v>
                </c:pt>
                <c:pt idx="97">
                  <c:v>1014</c:v>
                </c:pt>
                <c:pt idx="98">
                  <c:v>1004</c:v>
                </c:pt>
                <c:pt idx="99">
                  <c:v>985</c:v>
                </c:pt>
                <c:pt idx="100">
                  <c:v>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1-4047-8D94-561765C2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26840"/>
        <c:axId val="412624872"/>
      </c:scatterChart>
      <c:valAx>
        <c:axId val="41262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4872"/>
        <c:crosses val="autoZero"/>
        <c:crossBetween val="midCat"/>
      </c:valAx>
      <c:valAx>
        <c:axId val="41262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2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Sheet1!$U$5:$U$9</c:f>
              <c:strCache>
                <c:ptCount val="5"/>
                <c:pt idx="0">
                  <c:v>MT</c:v>
                </c:pt>
                <c:pt idx="1">
                  <c:v>KN</c:v>
                </c:pt>
                <c:pt idx="2">
                  <c:v>MINI</c:v>
                </c:pt>
                <c:pt idx="3">
                  <c:v>SOB</c:v>
                </c:pt>
                <c:pt idx="4">
                  <c:v>RLX</c:v>
                </c:pt>
              </c:strCache>
            </c:strRef>
          </c:xVal>
          <c:yVal>
            <c:numRef>
              <c:f>Sheet1!$V$5:$V$9</c:f>
              <c:numCache>
                <c:formatCode>General</c:formatCode>
                <c:ptCount val="5"/>
                <c:pt idx="0">
                  <c:v>1.2057447183204937E-77</c:v>
                </c:pt>
                <c:pt idx="1">
                  <c:v>2.4586681998423138E-75</c:v>
                </c:pt>
                <c:pt idx="2">
                  <c:v>4.5227637925644252E-61</c:v>
                </c:pt>
                <c:pt idx="3">
                  <c:v>1.0591140066548508E-71</c:v>
                </c:pt>
                <c:pt idx="4">
                  <c:v>5.3511161282586716E-72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2-4823-A0F8-FA1FCB290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480"/>
        <c:axId val="375326952"/>
      </c:scatterChart>
      <c:valAx>
        <c:axId val="3753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26952"/>
        <c:crosses val="autoZero"/>
        <c:crossBetween val="midCat"/>
      </c:valAx>
      <c:valAx>
        <c:axId val="37532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B3C4BBFF-268C-4EE7-A214-A5FE54A6C4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 of Chi-Square Test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of Chi-Square Test</a:t>
          </a:r>
        </a:p>
      </cx:txPr>
    </cx:title>
    <cx:plotArea>
      <cx:plotAreaRegion>
        <cx:series layoutId="clusteredColumn" uniqueId="{015EE445-FBEA-4CF6-996E-E2194CCA30B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467589</xdr:colOff>
      <xdr:row>1</xdr:row>
      <xdr:rowOff>127287</xdr:rowOff>
    </xdr:from>
    <xdr:to>
      <xdr:col>38</xdr:col>
      <xdr:colOff>153266</xdr:colOff>
      <xdr:row>27</xdr:row>
      <xdr:rowOff>3462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FC23C-2AC7-496E-B1D9-90CFB8897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237692</xdr:colOff>
      <xdr:row>36</xdr:row>
      <xdr:rowOff>114300</xdr:rowOff>
    </xdr:from>
    <xdr:to>
      <xdr:col>37</xdr:col>
      <xdr:colOff>528206</xdr:colOff>
      <xdr:row>61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8B7B8-89F3-486B-81EF-E650311B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284451</xdr:colOff>
      <xdr:row>21</xdr:row>
      <xdr:rowOff>33770</xdr:rowOff>
    </xdr:from>
    <xdr:to>
      <xdr:col>40</xdr:col>
      <xdr:colOff>581026</xdr:colOff>
      <xdr:row>46</xdr:row>
      <xdr:rowOff>100446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14345F-A7FD-47D8-8E2A-8855D98EF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67107</xdr:colOff>
      <xdr:row>1</xdr:row>
      <xdr:rowOff>174047</xdr:rowOff>
    </xdr:from>
    <xdr:to>
      <xdr:col>39</xdr:col>
      <xdr:colOff>309995</xdr:colOff>
      <xdr:row>27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2F2C78-D740-4B23-95B8-84543E65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593146</xdr:colOff>
      <xdr:row>4</xdr:row>
      <xdr:rowOff>14719</xdr:rowOff>
    </xdr:from>
    <xdr:to>
      <xdr:col>39</xdr:col>
      <xdr:colOff>244186</xdr:colOff>
      <xdr:row>29</xdr:row>
      <xdr:rowOff>109970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D7ABA-B1A1-423E-B048-44AAE4615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17</xdr:col>
      <xdr:colOff>491837</xdr:colOff>
      <xdr:row>34</xdr:row>
      <xdr:rowOff>107373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8970BB-F1BD-49CB-A3E0-31EE3B0F4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762000"/>
              <a:ext cx="8416637" cy="5822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5</xdr:row>
      <xdr:rowOff>0</xdr:rowOff>
    </xdr:from>
    <xdr:to>
      <xdr:col>16</xdr:col>
      <xdr:colOff>20782</xdr:colOff>
      <xdr:row>41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8FAC99-C93A-4845-9771-789174460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26</xdr:col>
      <xdr:colOff>356755</xdr:colOff>
      <xdr:row>33</xdr:row>
      <xdr:rowOff>3464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5DFCA21-D0BB-450A-9E00-052A6A77B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381000"/>
              <a:ext cx="7671955" cy="5908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zoomScale="55" zoomScaleNormal="55" workbookViewId="0">
      <selection activeCell="W28" sqref="W28"/>
    </sheetView>
  </sheetViews>
  <sheetFormatPr defaultRowHeight="15" x14ac:dyDescent="0.25"/>
  <cols>
    <col min="19" max="19" width="13.42578125" bestFit="1" customWidth="1"/>
    <col min="22" max="22" width="15.7109375" bestFit="1" customWidth="1"/>
  </cols>
  <sheetData>
    <row r="1" spans="1:22" x14ac:dyDescent="0.25">
      <c r="A1">
        <v>0</v>
      </c>
      <c r="B1">
        <v>509</v>
      </c>
      <c r="D1">
        <v>0</v>
      </c>
      <c r="E1">
        <v>487</v>
      </c>
      <c r="G1">
        <v>0</v>
      </c>
      <c r="H1">
        <v>525</v>
      </c>
      <c r="J1">
        <v>0</v>
      </c>
      <c r="K1">
        <v>520</v>
      </c>
      <c r="M1">
        <v>0</v>
      </c>
      <c r="N1">
        <v>486</v>
      </c>
      <c r="R1">
        <v>0</v>
      </c>
      <c r="S1" s="1">
        <v>990.09901000000002</v>
      </c>
    </row>
    <row r="2" spans="1:22" x14ac:dyDescent="0.25">
      <c r="A2">
        <v>1</v>
      </c>
      <c r="B2">
        <v>995</v>
      </c>
      <c r="D2">
        <v>1</v>
      </c>
      <c r="E2">
        <v>1023</v>
      </c>
      <c r="G2">
        <v>1</v>
      </c>
      <c r="H2">
        <v>952</v>
      </c>
      <c r="J2">
        <v>1</v>
      </c>
      <c r="K2">
        <v>987</v>
      </c>
      <c r="M2">
        <v>1</v>
      </c>
      <c r="N2">
        <v>982</v>
      </c>
      <c r="R2">
        <v>1</v>
      </c>
      <c r="S2" s="1">
        <v>990.09901000000002</v>
      </c>
    </row>
    <row r="3" spans="1:22" x14ac:dyDescent="0.25">
      <c r="A3">
        <v>2</v>
      </c>
      <c r="B3">
        <v>1026</v>
      </c>
      <c r="D3">
        <v>2</v>
      </c>
      <c r="E3">
        <v>996</v>
      </c>
      <c r="G3">
        <v>2</v>
      </c>
      <c r="H3">
        <v>968</v>
      </c>
      <c r="J3">
        <v>2</v>
      </c>
      <c r="K3">
        <v>1000</v>
      </c>
      <c r="M3">
        <v>2</v>
      </c>
      <c r="N3">
        <v>1014</v>
      </c>
      <c r="R3">
        <v>2</v>
      </c>
      <c r="S3" s="1">
        <v>990.09901000000002</v>
      </c>
    </row>
    <row r="4" spans="1:22" x14ac:dyDescent="0.25">
      <c r="A4">
        <v>3</v>
      </c>
      <c r="B4">
        <v>985</v>
      </c>
      <c r="D4">
        <v>3</v>
      </c>
      <c r="E4">
        <v>1015</v>
      </c>
      <c r="G4">
        <v>3</v>
      </c>
      <c r="H4">
        <v>939</v>
      </c>
      <c r="J4">
        <v>3</v>
      </c>
      <c r="K4">
        <v>980</v>
      </c>
      <c r="M4">
        <v>3</v>
      </c>
      <c r="N4">
        <v>1041</v>
      </c>
      <c r="R4">
        <v>3</v>
      </c>
      <c r="S4" s="1">
        <v>990.09901000000002</v>
      </c>
      <c r="U4" t="s">
        <v>0</v>
      </c>
    </row>
    <row r="5" spans="1:22" x14ac:dyDescent="0.25">
      <c r="A5">
        <v>4</v>
      </c>
      <c r="B5">
        <v>1025</v>
      </c>
      <c r="D5">
        <v>4</v>
      </c>
      <c r="E5">
        <v>945</v>
      </c>
      <c r="G5">
        <v>4</v>
      </c>
      <c r="H5">
        <v>974</v>
      </c>
      <c r="J5">
        <v>4</v>
      </c>
      <c r="K5">
        <v>1027</v>
      </c>
      <c r="M5">
        <v>4</v>
      </c>
      <c r="N5">
        <v>954</v>
      </c>
      <c r="R5">
        <v>4</v>
      </c>
      <c r="S5" s="1">
        <v>990.09901000000002</v>
      </c>
      <c r="U5" t="s">
        <v>1</v>
      </c>
      <c r="V5">
        <f>_xlfn.CHISQ.TEST(N1:N101, S1:S101)</f>
        <v>1.2057447183204937E-77</v>
      </c>
    </row>
    <row r="6" spans="1:22" x14ac:dyDescent="0.25">
      <c r="A6">
        <v>5</v>
      </c>
      <c r="B6">
        <v>1027</v>
      </c>
      <c r="D6">
        <v>5</v>
      </c>
      <c r="E6">
        <v>998</v>
      </c>
      <c r="G6">
        <v>5</v>
      </c>
      <c r="H6">
        <v>1019</v>
      </c>
      <c r="J6">
        <v>5</v>
      </c>
      <c r="K6">
        <v>970</v>
      </c>
      <c r="M6">
        <v>5</v>
      </c>
      <c r="N6">
        <v>974</v>
      </c>
      <c r="R6">
        <v>5</v>
      </c>
      <c r="S6" s="1">
        <v>990.09901000000002</v>
      </c>
      <c r="U6" t="s">
        <v>2</v>
      </c>
      <c r="V6">
        <f>_xlfn.CHISQ.TEST(K1:K101, S1:S101)</f>
        <v>2.4586681998423138E-75</v>
      </c>
    </row>
    <row r="7" spans="1:22" x14ac:dyDescent="0.25">
      <c r="A7">
        <v>6</v>
      </c>
      <c r="B7">
        <v>1010</v>
      </c>
      <c r="D7">
        <v>6</v>
      </c>
      <c r="E7">
        <v>1015</v>
      </c>
      <c r="G7">
        <v>6</v>
      </c>
      <c r="H7">
        <v>977</v>
      </c>
      <c r="J7">
        <v>6</v>
      </c>
      <c r="K7">
        <v>969</v>
      </c>
      <c r="M7">
        <v>6</v>
      </c>
      <c r="N7">
        <v>990</v>
      </c>
      <c r="R7">
        <v>6</v>
      </c>
      <c r="S7" s="1">
        <v>990.09901000000002</v>
      </c>
      <c r="U7" t="s">
        <v>3</v>
      </c>
      <c r="V7">
        <f>_xlfn.CHISQ.TEST(H1:H101, S1:S101)</f>
        <v>4.5227637925644252E-61</v>
      </c>
    </row>
    <row r="8" spans="1:22" x14ac:dyDescent="0.25">
      <c r="A8">
        <v>7</v>
      </c>
      <c r="B8">
        <v>972</v>
      </c>
      <c r="D8">
        <v>7</v>
      </c>
      <c r="E8">
        <v>1052</v>
      </c>
      <c r="G8">
        <v>7</v>
      </c>
      <c r="H8">
        <v>994</v>
      </c>
      <c r="J8">
        <v>7</v>
      </c>
      <c r="K8">
        <v>1032</v>
      </c>
      <c r="M8">
        <v>7</v>
      </c>
      <c r="N8">
        <v>982</v>
      </c>
      <c r="R8">
        <v>7</v>
      </c>
      <c r="S8" s="1">
        <v>990.09901000000002</v>
      </c>
      <c r="U8" t="s">
        <v>4</v>
      </c>
      <c r="V8">
        <f>_xlfn.CHISQ.TEST(E1:E101, S1:S101)</f>
        <v>1.0591140066548508E-71</v>
      </c>
    </row>
    <row r="9" spans="1:22" x14ac:dyDescent="0.25">
      <c r="A9">
        <v>8</v>
      </c>
      <c r="B9">
        <v>975</v>
      </c>
      <c r="D9">
        <v>8</v>
      </c>
      <c r="E9">
        <v>978</v>
      </c>
      <c r="G9">
        <v>8</v>
      </c>
      <c r="H9">
        <v>1002</v>
      </c>
      <c r="J9">
        <v>8</v>
      </c>
      <c r="K9">
        <v>1053</v>
      </c>
      <c r="M9">
        <v>8</v>
      </c>
      <c r="N9">
        <v>1001</v>
      </c>
      <c r="R9">
        <v>8</v>
      </c>
      <c r="S9" s="1">
        <v>990.09901000000002</v>
      </c>
      <c r="U9" t="s">
        <v>5</v>
      </c>
      <c r="V9">
        <f>_xlfn.CHISQ.TEST(B1:B101, S1:S101)</f>
        <v>5.3511161282586716E-72</v>
      </c>
    </row>
    <row r="10" spans="1:22" x14ac:dyDescent="0.25">
      <c r="A10">
        <v>9</v>
      </c>
      <c r="B10">
        <v>1005</v>
      </c>
      <c r="D10">
        <v>9</v>
      </c>
      <c r="E10">
        <v>1027</v>
      </c>
      <c r="G10">
        <v>9</v>
      </c>
      <c r="H10">
        <v>1024</v>
      </c>
      <c r="J10">
        <v>9</v>
      </c>
      <c r="K10">
        <v>952</v>
      </c>
      <c r="M10">
        <v>9</v>
      </c>
      <c r="N10">
        <v>989</v>
      </c>
      <c r="R10">
        <v>9</v>
      </c>
      <c r="S10" s="1">
        <v>990.09901000000002</v>
      </c>
    </row>
    <row r="11" spans="1:22" x14ac:dyDescent="0.25">
      <c r="A11">
        <v>10</v>
      </c>
      <c r="B11">
        <v>970</v>
      </c>
      <c r="D11">
        <v>10</v>
      </c>
      <c r="E11">
        <v>969</v>
      </c>
      <c r="G11">
        <v>10</v>
      </c>
      <c r="H11">
        <v>986</v>
      </c>
      <c r="J11">
        <v>10</v>
      </c>
      <c r="K11">
        <v>959</v>
      </c>
      <c r="M11">
        <v>10</v>
      </c>
      <c r="N11">
        <v>987</v>
      </c>
      <c r="R11">
        <v>10</v>
      </c>
      <c r="S11" s="1">
        <v>990.09901000000002</v>
      </c>
    </row>
    <row r="12" spans="1:22" x14ac:dyDescent="0.25">
      <c r="A12">
        <v>11</v>
      </c>
      <c r="B12">
        <v>957</v>
      </c>
      <c r="D12">
        <v>11</v>
      </c>
      <c r="E12">
        <v>1039</v>
      </c>
      <c r="G12">
        <v>11</v>
      </c>
      <c r="H12">
        <v>1035</v>
      </c>
      <c r="J12">
        <v>11</v>
      </c>
      <c r="K12">
        <v>969</v>
      </c>
      <c r="M12">
        <v>11</v>
      </c>
      <c r="N12">
        <v>942</v>
      </c>
      <c r="R12">
        <v>11</v>
      </c>
      <c r="S12" s="1">
        <v>990.09901000000002</v>
      </c>
      <c r="U12" t="s">
        <v>6</v>
      </c>
    </row>
    <row r="13" spans="1:22" x14ac:dyDescent="0.25">
      <c r="A13">
        <v>12</v>
      </c>
      <c r="B13">
        <v>988</v>
      </c>
      <c r="D13">
        <v>12</v>
      </c>
      <c r="E13">
        <v>988</v>
      </c>
      <c r="G13">
        <v>12</v>
      </c>
      <c r="H13">
        <v>973</v>
      </c>
      <c r="J13">
        <v>12</v>
      </c>
      <c r="K13">
        <v>957</v>
      </c>
      <c r="M13">
        <v>12</v>
      </c>
      <c r="N13">
        <v>1031</v>
      </c>
      <c r="R13">
        <v>12</v>
      </c>
      <c r="S13" s="1">
        <v>990.09901000000002</v>
      </c>
      <c r="U13" t="s">
        <v>1</v>
      </c>
    </row>
    <row r="14" spans="1:22" x14ac:dyDescent="0.25">
      <c r="A14">
        <v>13</v>
      </c>
      <c r="B14">
        <v>1024</v>
      </c>
      <c r="D14">
        <v>13</v>
      </c>
      <c r="E14">
        <v>1029</v>
      </c>
      <c r="G14">
        <v>13</v>
      </c>
      <c r="H14">
        <v>1021</v>
      </c>
      <c r="J14">
        <v>13</v>
      </c>
      <c r="K14">
        <v>1012</v>
      </c>
      <c r="M14">
        <v>13</v>
      </c>
      <c r="N14">
        <v>973</v>
      </c>
      <c r="R14">
        <v>13</v>
      </c>
      <c r="S14" s="1">
        <v>990.09901000000002</v>
      </c>
      <c r="U14" t="s">
        <v>2</v>
      </c>
    </row>
    <row r="15" spans="1:22" x14ac:dyDescent="0.25">
      <c r="A15">
        <v>14</v>
      </c>
      <c r="B15">
        <v>1024</v>
      </c>
      <c r="D15">
        <v>14</v>
      </c>
      <c r="E15">
        <v>1003</v>
      </c>
      <c r="G15">
        <v>14</v>
      </c>
      <c r="H15">
        <v>1017</v>
      </c>
      <c r="J15">
        <v>14</v>
      </c>
      <c r="K15">
        <v>1002</v>
      </c>
      <c r="M15">
        <v>14</v>
      </c>
      <c r="N15">
        <v>1012</v>
      </c>
      <c r="R15">
        <v>14</v>
      </c>
      <c r="S15" s="1">
        <v>990.09901000000002</v>
      </c>
      <c r="U15" t="s">
        <v>3</v>
      </c>
    </row>
    <row r="16" spans="1:22" x14ac:dyDescent="0.25">
      <c r="A16">
        <v>15</v>
      </c>
      <c r="B16">
        <v>991</v>
      </c>
      <c r="D16">
        <v>15</v>
      </c>
      <c r="E16">
        <v>984</v>
      </c>
      <c r="G16">
        <v>15</v>
      </c>
      <c r="H16">
        <v>1008</v>
      </c>
      <c r="J16">
        <v>15</v>
      </c>
      <c r="K16">
        <v>982</v>
      </c>
      <c r="M16">
        <v>15</v>
      </c>
      <c r="N16">
        <v>971</v>
      </c>
      <c r="R16">
        <v>15</v>
      </c>
      <c r="S16" s="1">
        <v>990.09901000000002</v>
      </c>
      <c r="U16" t="s">
        <v>4</v>
      </c>
    </row>
    <row r="17" spans="1:21" x14ac:dyDescent="0.25">
      <c r="A17">
        <v>16</v>
      </c>
      <c r="B17">
        <v>1007</v>
      </c>
      <c r="D17">
        <v>16</v>
      </c>
      <c r="E17">
        <v>984</v>
      </c>
      <c r="G17">
        <v>16</v>
      </c>
      <c r="H17">
        <v>929</v>
      </c>
      <c r="J17">
        <v>16</v>
      </c>
      <c r="K17">
        <v>1027</v>
      </c>
      <c r="M17">
        <v>16</v>
      </c>
      <c r="N17">
        <v>952</v>
      </c>
      <c r="R17">
        <v>16</v>
      </c>
      <c r="S17" s="1">
        <v>990.09901000000002</v>
      </c>
      <c r="U17" t="s">
        <v>5</v>
      </c>
    </row>
    <row r="18" spans="1:21" x14ac:dyDescent="0.25">
      <c r="A18">
        <v>17</v>
      </c>
      <c r="B18">
        <v>932</v>
      </c>
      <c r="D18">
        <v>17</v>
      </c>
      <c r="E18">
        <v>1051</v>
      </c>
      <c r="G18">
        <v>17</v>
      </c>
      <c r="H18">
        <v>983</v>
      </c>
      <c r="J18">
        <v>17</v>
      </c>
      <c r="K18">
        <v>1016</v>
      </c>
      <c r="M18">
        <v>17</v>
      </c>
      <c r="N18">
        <v>1031</v>
      </c>
      <c r="R18">
        <v>17</v>
      </c>
      <c r="S18" s="1">
        <v>990.09901000000002</v>
      </c>
    </row>
    <row r="19" spans="1:21" x14ac:dyDescent="0.25">
      <c r="A19">
        <v>18</v>
      </c>
      <c r="B19">
        <v>1013</v>
      </c>
      <c r="D19">
        <v>18</v>
      </c>
      <c r="E19">
        <v>1012</v>
      </c>
      <c r="G19">
        <v>18</v>
      </c>
      <c r="H19">
        <v>995</v>
      </c>
      <c r="J19">
        <v>18</v>
      </c>
      <c r="K19">
        <v>927</v>
      </c>
      <c r="M19">
        <v>18</v>
      </c>
      <c r="N19">
        <v>986</v>
      </c>
      <c r="R19">
        <v>18</v>
      </c>
      <c r="S19" s="1">
        <v>990.09901000000002</v>
      </c>
    </row>
    <row r="20" spans="1:21" x14ac:dyDescent="0.25">
      <c r="A20">
        <v>19</v>
      </c>
      <c r="B20">
        <v>967</v>
      </c>
      <c r="D20">
        <v>19</v>
      </c>
      <c r="E20">
        <v>959</v>
      </c>
      <c r="G20">
        <v>19</v>
      </c>
      <c r="H20">
        <v>1014</v>
      </c>
      <c r="J20">
        <v>19</v>
      </c>
      <c r="K20">
        <v>976</v>
      </c>
      <c r="M20">
        <v>19</v>
      </c>
      <c r="N20">
        <v>999</v>
      </c>
      <c r="R20">
        <v>19</v>
      </c>
      <c r="S20" s="1">
        <v>990.09901000000002</v>
      </c>
    </row>
    <row r="21" spans="1:21" x14ac:dyDescent="0.25">
      <c r="A21">
        <v>20</v>
      </c>
      <c r="B21">
        <v>955</v>
      </c>
      <c r="D21">
        <v>20</v>
      </c>
      <c r="E21">
        <v>996</v>
      </c>
      <c r="G21">
        <v>20</v>
      </c>
      <c r="H21">
        <v>975</v>
      </c>
      <c r="J21">
        <v>20</v>
      </c>
      <c r="K21">
        <v>926</v>
      </c>
      <c r="M21">
        <v>20</v>
      </c>
      <c r="N21">
        <v>936</v>
      </c>
      <c r="R21">
        <v>20</v>
      </c>
      <c r="S21" s="1">
        <v>990.09901000000002</v>
      </c>
    </row>
    <row r="22" spans="1:21" x14ac:dyDescent="0.25">
      <c r="A22">
        <v>21</v>
      </c>
      <c r="B22">
        <v>985</v>
      </c>
      <c r="D22">
        <v>21</v>
      </c>
      <c r="E22">
        <v>997</v>
      </c>
      <c r="G22">
        <v>21</v>
      </c>
      <c r="H22">
        <v>984</v>
      </c>
      <c r="J22">
        <v>21</v>
      </c>
      <c r="K22">
        <v>962</v>
      </c>
      <c r="M22">
        <v>21</v>
      </c>
      <c r="N22">
        <v>1038</v>
      </c>
      <c r="R22">
        <v>21</v>
      </c>
      <c r="S22" s="1">
        <v>990.09901000000002</v>
      </c>
    </row>
    <row r="23" spans="1:21" x14ac:dyDescent="0.25">
      <c r="A23">
        <v>22</v>
      </c>
      <c r="B23">
        <v>1030</v>
      </c>
      <c r="D23">
        <v>22</v>
      </c>
      <c r="E23">
        <v>981</v>
      </c>
      <c r="G23">
        <v>22</v>
      </c>
      <c r="H23">
        <v>968</v>
      </c>
      <c r="J23">
        <v>22</v>
      </c>
      <c r="K23">
        <v>1021</v>
      </c>
      <c r="M23">
        <v>22</v>
      </c>
      <c r="N23">
        <v>945</v>
      </c>
      <c r="R23">
        <v>22</v>
      </c>
      <c r="S23" s="1">
        <v>990.09901000000002</v>
      </c>
    </row>
    <row r="24" spans="1:21" x14ac:dyDescent="0.25">
      <c r="A24">
        <v>23</v>
      </c>
      <c r="B24">
        <v>1064</v>
      </c>
      <c r="D24">
        <v>23</v>
      </c>
      <c r="E24">
        <v>963</v>
      </c>
      <c r="G24">
        <v>23</v>
      </c>
      <c r="H24">
        <v>982</v>
      </c>
      <c r="J24">
        <v>23</v>
      </c>
      <c r="K24">
        <v>1013</v>
      </c>
      <c r="M24">
        <v>23</v>
      </c>
      <c r="N24">
        <v>986</v>
      </c>
      <c r="R24">
        <v>23</v>
      </c>
      <c r="S24" s="1">
        <v>990.09901000000002</v>
      </c>
    </row>
    <row r="25" spans="1:21" x14ac:dyDescent="0.25">
      <c r="A25">
        <v>24</v>
      </c>
      <c r="B25">
        <v>972</v>
      </c>
      <c r="D25">
        <v>24</v>
      </c>
      <c r="E25">
        <v>982</v>
      </c>
      <c r="G25">
        <v>24</v>
      </c>
      <c r="H25">
        <v>972</v>
      </c>
      <c r="J25">
        <v>24</v>
      </c>
      <c r="K25">
        <v>995</v>
      </c>
      <c r="M25">
        <v>24</v>
      </c>
      <c r="N25">
        <v>1027</v>
      </c>
      <c r="R25">
        <v>24</v>
      </c>
      <c r="S25" s="1">
        <v>990.09901000000002</v>
      </c>
    </row>
    <row r="26" spans="1:21" x14ac:dyDescent="0.25">
      <c r="A26">
        <v>25</v>
      </c>
      <c r="B26">
        <v>986</v>
      </c>
      <c r="D26">
        <v>25</v>
      </c>
      <c r="E26">
        <v>968</v>
      </c>
      <c r="G26">
        <v>25</v>
      </c>
      <c r="H26">
        <v>1050</v>
      </c>
      <c r="J26">
        <v>25</v>
      </c>
      <c r="K26">
        <v>1005</v>
      </c>
      <c r="M26">
        <v>25</v>
      </c>
      <c r="N26">
        <v>946</v>
      </c>
      <c r="R26">
        <v>25</v>
      </c>
      <c r="S26" s="1">
        <v>990.09901000000002</v>
      </c>
    </row>
    <row r="27" spans="1:21" x14ac:dyDescent="0.25">
      <c r="A27">
        <v>26</v>
      </c>
      <c r="B27">
        <v>1024</v>
      </c>
      <c r="D27">
        <v>26</v>
      </c>
      <c r="E27">
        <v>972</v>
      </c>
      <c r="G27">
        <v>26</v>
      </c>
      <c r="H27">
        <v>1028</v>
      </c>
      <c r="J27">
        <v>26</v>
      </c>
      <c r="K27">
        <v>977</v>
      </c>
      <c r="M27">
        <v>26</v>
      </c>
      <c r="N27">
        <v>986</v>
      </c>
      <c r="R27">
        <v>26</v>
      </c>
      <c r="S27" s="1">
        <v>990.09901000000002</v>
      </c>
    </row>
    <row r="28" spans="1:21" x14ac:dyDescent="0.25">
      <c r="A28">
        <v>27</v>
      </c>
      <c r="B28">
        <v>979</v>
      </c>
      <c r="D28">
        <v>27</v>
      </c>
      <c r="E28">
        <v>1004</v>
      </c>
      <c r="G28">
        <v>27</v>
      </c>
      <c r="H28">
        <v>997</v>
      </c>
      <c r="J28">
        <v>27</v>
      </c>
      <c r="K28">
        <v>961</v>
      </c>
      <c r="M28">
        <v>27</v>
      </c>
      <c r="N28">
        <v>994</v>
      </c>
      <c r="R28">
        <v>27</v>
      </c>
      <c r="S28" s="1">
        <v>990.09901000000002</v>
      </c>
    </row>
    <row r="29" spans="1:21" x14ac:dyDescent="0.25">
      <c r="A29">
        <v>28</v>
      </c>
      <c r="B29">
        <v>999</v>
      </c>
      <c r="D29">
        <v>28</v>
      </c>
      <c r="E29">
        <v>1035</v>
      </c>
      <c r="G29">
        <v>28</v>
      </c>
      <c r="H29">
        <v>1043</v>
      </c>
      <c r="J29">
        <v>28</v>
      </c>
      <c r="K29">
        <v>1020</v>
      </c>
      <c r="M29">
        <v>28</v>
      </c>
      <c r="N29">
        <v>1046</v>
      </c>
      <c r="R29">
        <v>28</v>
      </c>
      <c r="S29" s="1">
        <v>990.09901000000002</v>
      </c>
    </row>
    <row r="30" spans="1:21" x14ac:dyDescent="0.25">
      <c r="A30">
        <v>29</v>
      </c>
      <c r="B30">
        <v>1062</v>
      </c>
      <c r="D30">
        <v>29</v>
      </c>
      <c r="E30">
        <v>943</v>
      </c>
      <c r="G30">
        <v>29</v>
      </c>
      <c r="H30">
        <v>990</v>
      </c>
      <c r="J30">
        <v>29</v>
      </c>
      <c r="K30">
        <v>949</v>
      </c>
      <c r="M30">
        <v>29</v>
      </c>
      <c r="N30">
        <v>1008</v>
      </c>
      <c r="R30">
        <v>29</v>
      </c>
      <c r="S30" s="1">
        <v>990.09901000000002</v>
      </c>
    </row>
    <row r="31" spans="1:21" x14ac:dyDescent="0.25">
      <c r="A31">
        <v>30</v>
      </c>
      <c r="B31">
        <v>1004</v>
      </c>
      <c r="D31">
        <v>30</v>
      </c>
      <c r="E31">
        <v>957</v>
      </c>
      <c r="G31">
        <v>30</v>
      </c>
      <c r="H31">
        <v>1008</v>
      </c>
      <c r="J31">
        <v>30</v>
      </c>
      <c r="K31">
        <v>1025</v>
      </c>
      <c r="M31">
        <v>30</v>
      </c>
      <c r="N31">
        <v>987</v>
      </c>
      <c r="R31">
        <v>30</v>
      </c>
      <c r="S31" s="1">
        <v>990.09901000000002</v>
      </c>
    </row>
    <row r="32" spans="1:21" x14ac:dyDescent="0.25">
      <c r="A32">
        <v>31</v>
      </c>
      <c r="B32">
        <v>1014</v>
      </c>
      <c r="D32">
        <v>31</v>
      </c>
      <c r="E32">
        <v>988</v>
      </c>
      <c r="G32">
        <v>31</v>
      </c>
      <c r="H32">
        <v>985</v>
      </c>
      <c r="J32">
        <v>31</v>
      </c>
      <c r="K32">
        <v>1017</v>
      </c>
      <c r="M32">
        <v>31</v>
      </c>
      <c r="N32">
        <v>1000</v>
      </c>
      <c r="R32">
        <v>31</v>
      </c>
      <c r="S32" s="1">
        <v>990.09901000000002</v>
      </c>
    </row>
    <row r="33" spans="1:19" x14ac:dyDescent="0.25">
      <c r="A33">
        <v>32</v>
      </c>
      <c r="B33">
        <v>998</v>
      </c>
      <c r="D33">
        <v>32</v>
      </c>
      <c r="E33">
        <v>996</v>
      </c>
      <c r="G33">
        <v>32</v>
      </c>
      <c r="H33">
        <v>1012</v>
      </c>
      <c r="J33">
        <v>32</v>
      </c>
      <c r="K33">
        <v>1026</v>
      </c>
      <c r="M33">
        <v>32</v>
      </c>
      <c r="N33">
        <v>1033</v>
      </c>
      <c r="R33">
        <v>32</v>
      </c>
      <c r="S33" s="1">
        <v>990.09901000000002</v>
      </c>
    </row>
    <row r="34" spans="1:19" x14ac:dyDescent="0.25">
      <c r="A34">
        <v>33</v>
      </c>
      <c r="B34">
        <v>998</v>
      </c>
      <c r="D34">
        <v>33</v>
      </c>
      <c r="E34">
        <v>1050</v>
      </c>
      <c r="G34">
        <v>33</v>
      </c>
      <c r="H34">
        <v>975</v>
      </c>
      <c r="J34">
        <v>33</v>
      </c>
      <c r="K34">
        <v>976</v>
      </c>
      <c r="M34">
        <v>33</v>
      </c>
      <c r="N34">
        <v>979</v>
      </c>
      <c r="R34">
        <v>33</v>
      </c>
      <c r="S34" s="1">
        <v>990.09901000000002</v>
      </c>
    </row>
    <row r="35" spans="1:19" x14ac:dyDescent="0.25">
      <c r="A35">
        <v>34</v>
      </c>
      <c r="B35">
        <v>1002</v>
      </c>
      <c r="D35">
        <v>34</v>
      </c>
      <c r="E35">
        <v>998</v>
      </c>
      <c r="G35">
        <v>34</v>
      </c>
      <c r="H35">
        <v>990</v>
      </c>
      <c r="J35">
        <v>34</v>
      </c>
      <c r="K35">
        <v>1031</v>
      </c>
      <c r="M35">
        <v>34</v>
      </c>
      <c r="N35">
        <v>980</v>
      </c>
      <c r="R35">
        <v>34</v>
      </c>
      <c r="S35" s="1">
        <v>990.09901000000002</v>
      </c>
    </row>
    <row r="36" spans="1:19" x14ac:dyDescent="0.25">
      <c r="A36">
        <v>35</v>
      </c>
      <c r="B36">
        <v>968</v>
      </c>
      <c r="D36">
        <v>35</v>
      </c>
      <c r="E36">
        <v>1008</v>
      </c>
      <c r="G36">
        <v>35</v>
      </c>
      <c r="H36">
        <v>1031</v>
      </c>
      <c r="J36">
        <v>35</v>
      </c>
      <c r="K36">
        <v>958</v>
      </c>
      <c r="M36">
        <v>35</v>
      </c>
      <c r="N36">
        <v>1030</v>
      </c>
      <c r="R36">
        <v>35</v>
      </c>
      <c r="S36" s="1">
        <v>990.09901000000002</v>
      </c>
    </row>
    <row r="37" spans="1:19" x14ac:dyDescent="0.25">
      <c r="A37">
        <v>36</v>
      </c>
      <c r="B37">
        <v>993</v>
      </c>
      <c r="D37">
        <v>36</v>
      </c>
      <c r="E37">
        <v>986</v>
      </c>
      <c r="G37">
        <v>36</v>
      </c>
      <c r="H37">
        <v>1056</v>
      </c>
      <c r="J37">
        <v>36</v>
      </c>
      <c r="K37">
        <v>999</v>
      </c>
      <c r="M37">
        <v>36</v>
      </c>
      <c r="N37">
        <v>1050</v>
      </c>
      <c r="R37">
        <v>36</v>
      </c>
      <c r="S37" s="1">
        <v>990.09901000000002</v>
      </c>
    </row>
    <row r="38" spans="1:19" x14ac:dyDescent="0.25">
      <c r="A38">
        <v>37</v>
      </c>
      <c r="B38">
        <v>1027</v>
      </c>
      <c r="D38">
        <v>37</v>
      </c>
      <c r="E38">
        <v>1057</v>
      </c>
      <c r="G38">
        <v>37</v>
      </c>
      <c r="H38">
        <v>1016</v>
      </c>
      <c r="J38">
        <v>37</v>
      </c>
      <c r="K38">
        <v>1003</v>
      </c>
      <c r="M38">
        <v>37</v>
      </c>
      <c r="N38">
        <v>986</v>
      </c>
      <c r="R38">
        <v>37</v>
      </c>
      <c r="S38" s="1">
        <v>990.09901000000002</v>
      </c>
    </row>
    <row r="39" spans="1:19" x14ac:dyDescent="0.25">
      <c r="A39">
        <v>38</v>
      </c>
      <c r="B39">
        <v>975</v>
      </c>
      <c r="D39">
        <v>38</v>
      </c>
      <c r="E39">
        <v>1002</v>
      </c>
      <c r="G39">
        <v>38</v>
      </c>
      <c r="H39">
        <v>1031</v>
      </c>
      <c r="J39">
        <v>38</v>
      </c>
      <c r="K39">
        <v>977</v>
      </c>
      <c r="M39">
        <v>38</v>
      </c>
      <c r="N39">
        <v>1057</v>
      </c>
      <c r="R39">
        <v>38</v>
      </c>
      <c r="S39" s="1">
        <v>990.09901000000002</v>
      </c>
    </row>
    <row r="40" spans="1:19" x14ac:dyDescent="0.25">
      <c r="A40">
        <v>39</v>
      </c>
      <c r="B40">
        <v>957</v>
      </c>
      <c r="D40">
        <v>39</v>
      </c>
      <c r="E40">
        <v>1001</v>
      </c>
      <c r="G40">
        <v>39</v>
      </c>
      <c r="H40">
        <v>997</v>
      </c>
      <c r="J40">
        <v>39</v>
      </c>
      <c r="K40">
        <v>953</v>
      </c>
      <c r="M40">
        <v>39</v>
      </c>
      <c r="N40">
        <v>1013</v>
      </c>
      <c r="R40">
        <v>39</v>
      </c>
      <c r="S40" s="1">
        <v>990.09901000000002</v>
      </c>
    </row>
    <row r="41" spans="1:19" x14ac:dyDescent="0.25">
      <c r="A41">
        <v>40</v>
      </c>
      <c r="B41">
        <v>1061</v>
      </c>
      <c r="D41">
        <v>40</v>
      </c>
      <c r="E41">
        <v>982</v>
      </c>
      <c r="G41">
        <v>40</v>
      </c>
      <c r="H41">
        <v>1017</v>
      </c>
      <c r="J41">
        <v>40</v>
      </c>
      <c r="K41">
        <v>944</v>
      </c>
      <c r="M41">
        <v>40</v>
      </c>
      <c r="N41">
        <v>976</v>
      </c>
      <c r="R41">
        <v>40</v>
      </c>
      <c r="S41" s="1">
        <v>990.09901000000002</v>
      </c>
    </row>
    <row r="42" spans="1:19" x14ac:dyDescent="0.25">
      <c r="A42">
        <v>41</v>
      </c>
      <c r="B42">
        <v>981</v>
      </c>
      <c r="D42">
        <v>41</v>
      </c>
      <c r="E42">
        <v>1002</v>
      </c>
      <c r="G42">
        <v>41</v>
      </c>
      <c r="H42">
        <v>1008</v>
      </c>
      <c r="J42">
        <v>41</v>
      </c>
      <c r="K42">
        <v>968</v>
      </c>
      <c r="M42">
        <v>41</v>
      </c>
      <c r="N42">
        <v>949</v>
      </c>
      <c r="R42">
        <v>41</v>
      </c>
      <c r="S42" s="1">
        <v>990.09901000000002</v>
      </c>
    </row>
    <row r="43" spans="1:19" x14ac:dyDescent="0.25">
      <c r="A43">
        <v>42</v>
      </c>
      <c r="B43">
        <v>981</v>
      </c>
      <c r="D43">
        <v>42</v>
      </c>
      <c r="E43">
        <v>1016</v>
      </c>
      <c r="G43">
        <v>42</v>
      </c>
      <c r="H43">
        <v>1017</v>
      </c>
      <c r="J43">
        <v>42</v>
      </c>
      <c r="K43">
        <v>999</v>
      </c>
      <c r="M43">
        <v>42</v>
      </c>
      <c r="N43">
        <v>991</v>
      </c>
      <c r="R43">
        <v>42</v>
      </c>
      <c r="S43" s="1">
        <v>990.09901000000002</v>
      </c>
    </row>
    <row r="44" spans="1:19" x14ac:dyDescent="0.25">
      <c r="A44">
        <v>43</v>
      </c>
      <c r="B44">
        <v>1019</v>
      </c>
      <c r="D44">
        <v>43</v>
      </c>
      <c r="E44">
        <v>978</v>
      </c>
      <c r="G44">
        <v>43</v>
      </c>
      <c r="H44">
        <v>1025</v>
      </c>
      <c r="J44">
        <v>43</v>
      </c>
      <c r="K44">
        <v>999</v>
      </c>
      <c r="M44">
        <v>43</v>
      </c>
      <c r="N44">
        <v>965</v>
      </c>
      <c r="R44">
        <v>43</v>
      </c>
      <c r="S44" s="1">
        <v>990.09901000000002</v>
      </c>
    </row>
    <row r="45" spans="1:19" x14ac:dyDescent="0.25">
      <c r="A45">
        <v>44</v>
      </c>
      <c r="B45">
        <v>1012</v>
      </c>
      <c r="D45">
        <v>44</v>
      </c>
      <c r="E45">
        <v>1015</v>
      </c>
      <c r="G45">
        <v>44</v>
      </c>
      <c r="H45">
        <v>1051</v>
      </c>
      <c r="J45">
        <v>44</v>
      </c>
      <c r="K45">
        <v>1019</v>
      </c>
      <c r="M45">
        <v>44</v>
      </c>
      <c r="N45">
        <v>1029</v>
      </c>
      <c r="R45">
        <v>44</v>
      </c>
      <c r="S45" s="1">
        <v>990.09901000000002</v>
      </c>
    </row>
    <row r="46" spans="1:19" x14ac:dyDescent="0.25">
      <c r="A46">
        <v>45</v>
      </c>
      <c r="B46">
        <v>1052</v>
      </c>
      <c r="D46">
        <v>45</v>
      </c>
      <c r="E46">
        <v>1056</v>
      </c>
      <c r="G46">
        <v>45</v>
      </c>
      <c r="H46">
        <v>954</v>
      </c>
      <c r="J46">
        <v>45</v>
      </c>
      <c r="K46">
        <v>1023</v>
      </c>
      <c r="M46">
        <v>45</v>
      </c>
      <c r="N46">
        <v>993</v>
      </c>
      <c r="R46">
        <v>45</v>
      </c>
      <c r="S46" s="1">
        <v>990.09901000000002</v>
      </c>
    </row>
    <row r="47" spans="1:19" x14ac:dyDescent="0.25">
      <c r="A47">
        <v>46</v>
      </c>
      <c r="B47">
        <v>1000</v>
      </c>
      <c r="D47">
        <v>46</v>
      </c>
      <c r="E47">
        <v>999</v>
      </c>
      <c r="G47">
        <v>46</v>
      </c>
      <c r="H47">
        <v>991</v>
      </c>
      <c r="J47">
        <v>46</v>
      </c>
      <c r="K47">
        <v>1004</v>
      </c>
      <c r="M47">
        <v>46</v>
      </c>
      <c r="N47">
        <v>1027</v>
      </c>
      <c r="R47">
        <v>46</v>
      </c>
      <c r="S47" s="1">
        <v>990.09901000000002</v>
      </c>
    </row>
    <row r="48" spans="1:19" x14ac:dyDescent="0.25">
      <c r="A48">
        <v>47</v>
      </c>
      <c r="B48">
        <v>959</v>
      </c>
      <c r="D48">
        <v>47</v>
      </c>
      <c r="E48">
        <v>1002</v>
      </c>
      <c r="G48">
        <v>47</v>
      </c>
      <c r="H48">
        <v>957</v>
      </c>
      <c r="J48">
        <v>47</v>
      </c>
      <c r="K48">
        <v>981</v>
      </c>
      <c r="M48">
        <v>47</v>
      </c>
      <c r="N48">
        <v>1010</v>
      </c>
      <c r="R48">
        <v>47</v>
      </c>
      <c r="S48" s="1">
        <v>990.09901000000002</v>
      </c>
    </row>
    <row r="49" spans="1:19" x14ac:dyDescent="0.25">
      <c r="A49">
        <v>48</v>
      </c>
      <c r="B49">
        <v>961</v>
      </c>
      <c r="D49">
        <v>48</v>
      </c>
      <c r="E49">
        <v>980</v>
      </c>
      <c r="G49">
        <v>48</v>
      </c>
      <c r="H49">
        <v>1011</v>
      </c>
      <c r="J49">
        <v>48</v>
      </c>
      <c r="K49">
        <v>997</v>
      </c>
      <c r="M49">
        <v>48</v>
      </c>
      <c r="N49">
        <v>1071</v>
      </c>
      <c r="R49">
        <v>48</v>
      </c>
      <c r="S49" s="1">
        <v>990.09901000000002</v>
      </c>
    </row>
    <row r="50" spans="1:19" x14ac:dyDescent="0.25">
      <c r="A50">
        <v>49</v>
      </c>
      <c r="B50">
        <v>963</v>
      </c>
      <c r="D50">
        <v>49</v>
      </c>
      <c r="E50">
        <v>1007</v>
      </c>
      <c r="G50">
        <v>49</v>
      </c>
      <c r="H50">
        <v>973</v>
      </c>
      <c r="J50">
        <v>49</v>
      </c>
      <c r="K50">
        <v>1016</v>
      </c>
      <c r="M50">
        <v>49</v>
      </c>
      <c r="N50">
        <v>1022</v>
      </c>
      <c r="R50">
        <v>49</v>
      </c>
      <c r="S50" s="1">
        <v>990.09901000000002</v>
      </c>
    </row>
    <row r="51" spans="1:19" x14ac:dyDescent="0.25">
      <c r="A51">
        <v>50</v>
      </c>
      <c r="B51">
        <v>993</v>
      </c>
      <c r="D51">
        <v>50</v>
      </c>
      <c r="E51">
        <v>951</v>
      </c>
      <c r="G51">
        <v>50</v>
      </c>
      <c r="H51">
        <v>1032</v>
      </c>
      <c r="J51">
        <v>50</v>
      </c>
      <c r="K51">
        <v>975</v>
      </c>
      <c r="M51">
        <v>50</v>
      </c>
      <c r="N51">
        <v>983</v>
      </c>
      <c r="R51">
        <v>50</v>
      </c>
      <c r="S51" s="1">
        <v>990.09901000000002</v>
      </c>
    </row>
    <row r="52" spans="1:19" x14ac:dyDescent="0.25">
      <c r="A52">
        <v>51</v>
      </c>
      <c r="B52">
        <v>967</v>
      </c>
      <c r="D52">
        <v>51</v>
      </c>
      <c r="E52">
        <v>1022</v>
      </c>
      <c r="G52">
        <v>51</v>
      </c>
      <c r="H52">
        <v>982</v>
      </c>
      <c r="J52">
        <v>51</v>
      </c>
      <c r="K52">
        <v>1024</v>
      </c>
      <c r="M52">
        <v>51</v>
      </c>
      <c r="N52">
        <v>1053</v>
      </c>
      <c r="R52">
        <v>51</v>
      </c>
      <c r="S52" s="1">
        <v>990.09901000000002</v>
      </c>
    </row>
    <row r="53" spans="1:19" x14ac:dyDescent="0.25">
      <c r="A53">
        <v>52</v>
      </c>
      <c r="B53">
        <v>967</v>
      </c>
      <c r="D53">
        <v>52</v>
      </c>
      <c r="E53">
        <v>985</v>
      </c>
      <c r="G53">
        <v>52</v>
      </c>
      <c r="H53">
        <v>1023</v>
      </c>
      <c r="J53">
        <v>52</v>
      </c>
      <c r="K53">
        <v>1058</v>
      </c>
      <c r="M53">
        <v>52</v>
      </c>
      <c r="N53">
        <v>1026</v>
      </c>
      <c r="R53">
        <v>52</v>
      </c>
      <c r="S53" s="1">
        <v>990.09901000000002</v>
      </c>
    </row>
    <row r="54" spans="1:19" x14ac:dyDescent="0.25">
      <c r="A54">
        <v>53</v>
      </c>
      <c r="B54">
        <v>1021</v>
      </c>
      <c r="D54">
        <v>53</v>
      </c>
      <c r="E54">
        <v>1006</v>
      </c>
      <c r="G54">
        <v>53</v>
      </c>
      <c r="H54">
        <v>1016</v>
      </c>
      <c r="J54">
        <v>53</v>
      </c>
      <c r="K54">
        <v>997</v>
      </c>
      <c r="M54">
        <v>53</v>
      </c>
      <c r="N54">
        <v>1041</v>
      </c>
      <c r="R54">
        <v>53</v>
      </c>
      <c r="S54" s="1">
        <v>990.09901000000002</v>
      </c>
    </row>
    <row r="55" spans="1:19" x14ac:dyDescent="0.25">
      <c r="A55">
        <v>54</v>
      </c>
      <c r="B55">
        <v>1003</v>
      </c>
      <c r="D55">
        <v>54</v>
      </c>
      <c r="E55">
        <v>988</v>
      </c>
      <c r="G55">
        <v>54</v>
      </c>
      <c r="H55">
        <v>971</v>
      </c>
      <c r="J55">
        <v>54</v>
      </c>
      <c r="K55">
        <v>1020</v>
      </c>
      <c r="M55">
        <v>54</v>
      </c>
      <c r="N55">
        <v>1042</v>
      </c>
      <c r="R55">
        <v>54</v>
      </c>
      <c r="S55" s="1">
        <v>990.09901000000002</v>
      </c>
    </row>
    <row r="56" spans="1:19" x14ac:dyDescent="0.25">
      <c r="A56">
        <v>55</v>
      </c>
      <c r="B56">
        <v>1004</v>
      </c>
      <c r="D56">
        <v>55</v>
      </c>
      <c r="E56">
        <v>1020</v>
      </c>
      <c r="G56">
        <v>55</v>
      </c>
      <c r="H56">
        <v>991</v>
      </c>
      <c r="J56">
        <v>55</v>
      </c>
      <c r="K56">
        <v>976</v>
      </c>
      <c r="M56">
        <v>55</v>
      </c>
      <c r="N56">
        <v>996</v>
      </c>
      <c r="R56">
        <v>55</v>
      </c>
      <c r="S56" s="1">
        <v>990.09901000000002</v>
      </c>
    </row>
    <row r="57" spans="1:19" x14ac:dyDescent="0.25">
      <c r="A57">
        <v>56</v>
      </c>
      <c r="B57">
        <v>1007</v>
      </c>
      <c r="D57">
        <v>56</v>
      </c>
      <c r="E57">
        <v>1042</v>
      </c>
      <c r="G57">
        <v>56</v>
      </c>
      <c r="H57">
        <v>972</v>
      </c>
      <c r="J57">
        <v>56</v>
      </c>
      <c r="K57">
        <v>1009</v>
      </c>
      <c r="M57">
        <v>56</v>
      </c>
      <c r="N57">
        <v>994</v>
      </c>
      <c r="R57">
        <v>56</v>
      </c>
      <c r="S57" s="1">
        <v>990.09901000000002</v>
      </c>
    </row>
    <row r="58" spans="1:19" x14ac:dyDescent="0.25">
      <c r="A58">
        <v>57</v>
      </c>
      <c r="B58">
        <v>993</v>
      </c>
      <c r="D58">
        <v>57</v>
      </c>
      <c r="E58">
        <v>989</v>
      </c>
      <c r="G58">
        <v>57</v>
      </c>
      <c r="H58">
        <v>1001</v>
      </c>
      <c r="J58">
        <v>57</v>
      </c>
      <c r="K58">
        <v>968</v>
      </c>
      <c r="M58">
        <v>57</v>
      </c>
      <c r="N58">
        <v>1027</v>
      </c>
      <c r="R58">
        <v>57</v>
      </c>
      <c r="S58" s="1">
        <v>990.09901000000002</v>
      </c>
    </row>
    <row r="59" spans="1:19" x14ac:dyDescent="0.25">
      <c r="A59">
        <v>58</v>
      </c>
      <c r="B59">
        <v>997</v>
      </c>
      <c r="D59">
        <v>58</v>
      </c>
      <c r="E59">
        <v>997</v>
      </c>
      <c r="G59">
        <v>58</v>
      </c>
      <c r="H59">
        <v>1005</v>
      </c>
      <c r="J59">
        <v>58</v>
      </c>
      <c r="K59">
        <v>1001</v>
      </c>
      <c r="M59">
        <v>58</v>
      </c>
      <c r="N59">
        <v>950</v>
      </c>
      <c r="R59">
        <v>58</v>
      </c>
      <c r="S59" s="1">
        <v>990.09901000000002</v>
      </c>
    </row>
    <row r="60" spans="1:19" x14ac:dyDescent="0.25">
      <c r="A60">
        <v>59</v>
      </c>
      <c r="B60">
        <v>1036</v>
      </c>
      <c r="D60">
        <v>59</v>
      </c>
      <c r="E60">
        <v>970</v>
      </c>
      <c r="G60">
        <v>59</v>
      </c>
      <c r="H60">
        <v>1015</v>
      </c>
      <c r="J60">
        <v>59</v>
      </c>
      <c r="K60">
        <v>1042</v>
      </c>
      <c r="M60">
        <v>59</v>
      </c>
      <c r="N60">
        <v>1018</v>
      </c>
      <c r="R60">
        <v>59</v>
      </c>
      <c r="S60" s="1">
        <v>990.09901000000002</v>
      </c>
    </row>
    <row r="61" spans="1:19" x14ac:dyDescent="0.25">
      <c r="A61">
        <v>60</v>
      </c>
      <c r="B61">
        <v>979</v>
      </c>
      <c r="D61">
        <v>60</v>
      </c>
      <c r="E61">
        <v>1027</v>
      </c>
      <c r="G61">
        <v>60</v>
      </c>
      <c r="H61">
        <v>1055</v>
      </c>
      <c r="J61">
        <v>60</v>
      </c>
      <c r="K61">
        <v>1049</v>
      </c>
      <c r="M61">
        <v>60</v>
      </c>
      <c r="N61">
        <v>1038</v>
      </c>
      <c r="R61">
        <v>60</v>
      </c>
      <c r="S61" s="1">
        <v>990.09901000000002</v>
      </c>
    </row>
    <row r="62" spans="1:19" x14ac:dyDescent="0.25">
      <c r="A62">
        <v>61</v>
      </c>
      <c r="B62">
        <v>980</v>
      </c>
      <c r="D62">
        <v>61</v>
      </c>
      <c r="E62">
        <v>1004</v>
      </c>
      <c r="G62">
        <v>61</v>
      </c>
      <c r="H62">
        <v>978</v>
      </c>
      <c r="J62">
        <v>61</v>
      </c>
      <c r="K62">
        <v>1015</v>
      </c>
      <c r="M62">
        <v>61</v>
      </c>
      <c r="N62">
        <v>952</v>
      </c>
      <c r="R62">
        <v>61</v>
      </c>
      <c r="S62" s="1">
        <v>990.09901000000002</v>
      </c>
    </row>
    <row r="63" spans="1:19" x14ac:dyDescent="0.25">
      <c r="A63">
        <v>62</v>
      </c>
      <c r="B63">
        <v>976</v>
      </c>
      <c r="D63">
        <v>62</v>
      </c>
      <c r="E63">
        <v>992</v>
      </c>
      <c r="G63">
        <v>62</v>
      </c>
      <c r="H63">
        <v>994</v>
      </c>
      <c r="J63">
        <v>62</v>
      </c>
      <c r="K63">
        <v>988</v>
      </c>
      <c r="M63">
        <v>62</v>
      </c>
      <c r="N63">
        <v>966</v>
      </c>
      <c r="R63">
        <v>62</v>
      </c>
      <c r="S63" s="1">
        <v>990.09901000000002</v>
      </c>
    </row>
    <row r="64" spans="1:19" x14ac:dyDescent="0.25">
      <c r="A64">
        <v>63</v>
      </c>
      <c r="B64">
        <v>1044</v>
      </c>
      <c r="D64">
        <v>63</v>
      </c>
      <c r="E64">
        <v>1007</v>
      </c>
      <c r="G64">
        <v>63</v>
      </c>
      <c r="H64">
        <v>1041</v>
      </c>
      <c r="J64">
        <v>63</v>
      </c>
      <c r="K64">
        <v>967</v>
      </c>
      <c r="M64">
        <v>63</v>
      </c>
      <c r="N64">
        <v>1024</v>
      </c>
      <c r="R64">
        <v>63</v>
      </c>
      <c r="S64" s="1">
        <v>990.09901000000002</v>
      </c>
    </row>
    <row r="65" spans="1:19" x14ac:dyDescent="0.25">
      <c r="A65">
        <v>64</v>
      </c>
      <c r="B65">
        <v>994</v>
      </c>
      <c r="D65">
        <v>64</v>
      </c>
      <c r="E65">
        <v>986</v>
      </c>
      <c r="G65">
        <v>64</v>
      </c>
      <c r="H65">
        <v>965</v>
      </c>
      <c r="J65">
        <v>64</v>
      </c>
      <c r="K65">
        <v>950</v>
      </c>
      <c r="M65">
        <v>64</v>
      </c>
      <c r="N65">
        <v>929</v>
      </c>
      <c r="R65">
        <v>64</v>
      </c>
      <c r="S65" s="1">
        <v>990.09901000000002</v>
      </c>
    </row>
    <row r="66" spans="1:19" x14ac:dyDescent="0.25">
      <c r="A66">
        <v>65</v>
      </c>
      <c r="B66">
        <v>964</v>
      </c>
      <c r="D66">
        <v>65</v>
      </c>
      <c r="E66">
        <v>963</v>
      </c>
      <c r="G66">
        <v>65</v>
      </c>
      <c r="H66">
        <v>1023</v>
      </c>
      <c r="J66">
        <v>65</v>
      </c>
      <c r="K66">
        <v>1023</v>
      </c>
      <c r="M66">
        <v>65</v>
      </c>
      <c r="N66">
        <v>1007</v>
      </c>
      <c r="R66">
        <v>65</v>
      </c>
      <c r="S66" s="1">
        <v>990.09901000000002</v>
      </c>
    </row>
    <row r="67" spans="1:19" x14ac:dyDescent="0.25">
      <c r="A67">
        <v>66</v>
      </c>
      <c r="B67">
        <v>965</v>
      </c>
      <c r="D67">
        <v>66</v>
      </c>
      <c r="E67">
        <v>975</v>
      </c>
      <c r="G67">
        <v>66</v>
      </c>
      <c r="H67">
        <v>1043</v>
      </c>
      <c r="J67">
        <v>66</v>
      </c>
      <c r="K67">
        <v>985</v>
      </c>
      <c r="M67">
        <v>66</v>
      </c>
      <c r="N67">
        <v>1076</v>
      </c>
      <c r="R67">
        <v>66</v>
      </c>
      <c r="S67" s="1">
        <v>990.09901000000002</v>
      </c>
    </row>
    <row r="68" spans="1:19" x14ac:dyDescent="0.25">
      <c r="A68">
        <v>67</v>
      </c>
      <c r="B68">
        <v>1060</v>
      </c>
      <c r="D68">
        <v>67</v>
      </c>
      <c r="E68">
        <v>1050</v>
      </c>
      <c r="G68">
        <v>67</v>
      </c>
      <c r="H68">
        <v>989</v>
      </c>
      <c r="J68">
        <v>67</v>
      </c>
      <c r="K68">
        <v>1008</v>
      </c>
      <c r="M68">
        <v>67</v>
      </c>
      <c r="N68">
        <v>1008</v>
      </c>
      <c r="R68">
        <v>67</v>
      </c>
      <c r="S68" s="1">
        <v>990.09901000000002</v>
      </c>
    </row>
    <row r="69" spans="1:19" x14ac:dyDescent="0.25">
      <c r="A69">
        <v>68</v>
      </c>
      <c r="B69">
        <v>1064</v>
      </c>
      <c r="D69">
        <v>68</v>
      </c>
      <c r="E69">
        <v>1012</v>
      </c>
      <c r="G69">
        <v>68</v>
      </c>
      <c r="H69">
        <v>1000</v>
      </c>
      <c r="J69">
        <v>68</v>
      </c>
      <c r="K69">
        <v>999</v>
      </c>
      <c r="M69">
        <v>68</v>
      </c>
      <c r="N69">
        <v>951</v>
      </c>
      <c r="R69">
        <v>68</v>
      </c>
      <c r="S69" s="1">
        <v>990.09901000000002</v>
      </c>
    </row>
    <row r="70" spans="1:19" x14ac:dyDescent="0.25">
      <c r="A70">
        <v>69</v>
      </c>
      <c r="B70">
        <v>1020</v>
      </c>
      <c r="D70">
        <v>69</v>
      </c>
      <c r="E70">
        <v>973</v>
      </c>
      <c r="G70">
        <v>69</v>
      </c>
      <c r="H70">
        <v>960</v>
      </c>
      <c r="J70">
        <v>69</v>
      </c>
      <c r="K70">
        <v>1007</v>
      </c>
      <c r="M70">
        <v>69</v>
      </c>
      <c r="N70">
        <v>1037</v>
      </c>
      <c r="R70">
        <v>69</v>
      </c>
      <c r="S70" s="1">
        <v>990.09901000000002</v>
      </c>
    </row>
    <row r="71" spans="1:19" x14ac:dyDescent="0.25">
      <c r="A71">
        <v>70</v>
      </c>
      <c r="B71">
        <v>1016</v>
      </c>
      <c r="D71">
        <v>70</v>
      </c>
      <c r="E71">
        <v>1016</v>
      </c>
      <c r="G71">
        <v>70</v>
      </c>
      <c r="H71">
        <v>1025</v>
      </c>
      <c r="J71">
        <v>70</v>
      </c>
      <c r="K71">
        <v>1007</v>
      </c>
      <c r="M71">
        <v>70</v>
      </c>
      <c r="N71">
        <v>1026</v>
      </c>
      <c r="R71">
        <v>70</v>
      </c>
      <c r="S71" s="1">
        <v>990.09901000000002</v>
      </c>
    </row>
    <row r="72" spans="1:19" x14ac:dyDescent="0.25">
      <c r="A72">
        <v>71</v>
      </c>
      <c r="B72">
        <v>1024</v>
      </c>
      <c r="D72">
        <v>71</v>
      </c>
      <c r="E72">
        <v>1007</v>
      </c>
      <c r="G72">
        <v>71</v>
      </c>
      <c r="H72">
        <v>987</v>
      </c>
      <c r="J72">
        <v>71</v>
      </c>
      <c r="K72">
        <v>1029</v>
      </c>
      <c r="M72">
        <v>71</v>
      </c>
      <c r="N72">
        <v>1007</v>
      </c>
      <c r="R72">
        <v>71</v>
      </c>
      <c r="S72" s="1">
        <v>990.09901000000002</v>
      </c>
    </row>
    <row r="73" spans="1:19" x14ac:dyDescent="0.25">
      <c r="A73">
        <v>72</v>
      </c>
      <c r="B73">
        <v>983</v>
      </c>
      <c r="D73">
        <v>72</v>
      </c>
      <c r="E73">
        <v>1021</v>
      </c>
      <c r="G73">
        <v>72</v>
      </c>
      <c r="H73">
        <v>1007</v>
      </c>
      <c r="J73">
        <v>72</v>
      </c>
      <c r="K73">
        <v>974</v>
      </c>
      <c r="M73">
        <v>72</v>
      </c>
      <c r="N73">
        <v>1074</v>
      </c>
      <c r="R73">
        <v>72</v>
      </c>
      <c r="S73" s="1">
        <v>990.09901000000002</v>
      </c>
    </row>
    <row r="74" spans="1:19" x14ac:dyDescent="0.25">
      <c r="A74">
        <v>73</v>
      </c>
      <c r="B74">
        <v>1002</v>
      </c>
      <c r="D74">
        <v>73</v>
      </c>
      <c r="E74">
        <v>988</v>
      </c>
      <c r="G74">
        <v>73</v>
      </c>
      <c r="H74">
        <v>1000</v>
      </c>
      <c r="J74">
        <v>73</v>
      </c>
      <c r="K74">
        <v>1050</v>
      </c>
      <c r="M74">
        <v>73</v>
      </c>
      <c r="N74">
        <v>1019</v>
      </c>
      <c r="R74">
        <v>73</v>
      </c>
      <c r="S74" s="1">
        <v>990.09901000000002</v>
      </c>
    </row>
    <row r="75" spans="1:19" x14ac:dyDescent="0.25">
      <c r="A75">
        <v>74</v>
      </c>
      <c r="B75">
        <v>970</v>
      </c>
      <c r="D75">
        <v>74</v>
      </c>
      <c r="E75">
        <v>993</v>
      </c>
      <c r="G75">
        <v>74</v>
      </c>
      <c r="H75">
        <v>1079</v>
      </c>
      <c r="J75">
        <v>74</v>
      </c>
      <c r="K75">
        <v>1031</v>
      </c>
      <c r="M75">
        <v>74</v>
      </c>
      <c r="N75">
        <v>1037</v>
      </c>
      <c r="R75">
        <v>74</v>
      </c>
      <c r="S75" s="1">
        <v>990.09901000000002</v>
      </c>
    </row>
    <row r="76" spans="1:19" x14ac:dyDescent="0.25">
      <c r="A76">
        <v>75</v>
      </c>
      <c r="B76">
        <v>1007</v>
      </c>
      <c r="D76">
        <v>75</v>
      </c>
      <c r="E76">
        <v>1061</v>
      </c>
      <c r="G76">
        <v>75</v>
      </c>
      <c r="H76">
        <v>1003</v>
      </c>
      <c r="J76">
        <v>75</v>
      </c>
      <c r="K76">
        <v>953</v>
      </c>
      <c r="M76">
        <v>75</v>
      </c>
      <c r="N76">
        <v>946</v>
      </c>
      <c r="R76">
        <v>75</v>
      </c>
      <c r="S76" s="1">
        <v>990.09901000000002</v>
      </c>
    </row>
    <row r="77" spans="1:19" x14ac:dyDescent="0.25">
      <c r="A77">
        <v>76</v>
      </c>
      <c r="B77">
        <v>1014</v>
      </c>
      <c r="D77">
        <v>76</v>
      </c>
      <c r="E77">
        <v>1057</v>
      </c>
      <c r="G77">
        <v>76</v>
      </c>
      <c r="H77">
        <v>996</v>
      </c>
      <c r="J77">
        <v>76</v>
      </c>
      <c r="K77">
        <v>1042</v>
      </c>
      <c r="M77">
        <v>76</v>
      </c>
      <c r="N77">
        <v>970</v>
      </c>
      <c r="R77">
        <v>76</v>
      </c>
      <c r="S77" s="1">
        <v>990.09901000000002</v>
      </c>
    </row>
    <row r="78" spans="1:19" x14ac:dyDescent="0.25">
      <c r="A78">
        <v>77</v>
      </c>
      <c r="B78">
        <v>1018</v>
      </c>
      <c r="D78">
        <v>77</v>
      </c>
      <c r="E78">
        <v>957</v>
      </c>
      <c r="G78">
        <v>77</v>
      </c>
      <c r="H78">
        <v>965</v>
      </c>
      <c r="J78">
        <v>77</v>
      </c>
      <c r="K78">
        <v>1011</v>
      </c>
      <c r="M78">
        <v>77</v>
      </c>
      <c r="N78">
        <v>978</v>
      </c>
      <c r="R78">
        <v>77</v>
      </c>
      <c r="S78" s="1">
        <v>990.09901000000002</v>
      </c>
    </row>
    <row r="79" spans="1:19" x14ac:dyDescent="0.25">
      <c r="A79">
        <v>78</v>
      </c>
      <c r="B79">
        <v>1000</v>
      </c>
      <c r="D79">
        <v>78</v>
      </c>
      <c r="E79">
        <v>990</v>
      </c>
      <c r="G79">
        <v>78</v>
      </c>
      <c r="H79">
        <v>956</v>
      </c>
      <c r="J79">
        <v>78</v>
      </c>
      <c r="K79">
        <v>1019</v>
      </c>
      <c r="M79">
        <v>78</v>
      </c>
      <c r="N79">
        <v>1078</v>
      </c>
      <c r="R79">
        <v>78</v>
      </c>
      <c r="S79" s="1">
        <v>990.09901000000002</v>
      </c>
    </row>
    <row r="80" spans="1:19" x14ac:dyDescent="0.25">
      <c r="A80">
        <v>79</v>
      </c>
      <c r="B80">
        <v>1010</v>
      </c>
      <c r="D80">
        <v>79</v>
      </c>
      <c r="E80">
        <v>978</v>
      </c>
      <c r="G80">
        <v>79</v>
      </c>
      <c r="H80">
        <v>983</v>
      </c>
      <c r="J80">
        <v>79</v>
      </c>
      <c r="K80">
        <v>1009</v>
      </c>
      <c r="M80">
        <v>79</v>
      </c>
      <c r="N80">
        <v>1022</v>
      </c>
      <c r="R80">
        <v>79</v>
      </c>
      <c r="S80" s="1">
        <v>990.09901000000002</v>
      </c>
    </row>
    <row r="81" spans="1:19" x14ac:dyDescent="0.25">
      <c r="A81">
        <v>80</v>
      </c>
      <c r="B81">
        <v>1020</v>
      </c>
      <c r="D81">
        <v>80</v>
      </c>
      <c r="E81">
        <v>981</v>
      </c>
      <c r="G81">
        <v>80</v>
      </c>
      <c r="H81">
        <v>1013</v>
      </c>
      <c r="J81">
        <v>80</v>
      </c>
      <c r="K81">
        <v>1035</v>
      </c>
      <c r="M81">
        <v>80</v>
      </c>
      <c r="N81">
        <v>994</v>
      </c>
      <c r="R81">
        <v>80</v>
      </c>
      <c r="S81" s="1">
        <v>990.09901000000002</v>
      </c>
    </row>
    <row r="82" spans="1:19" x14ac:dyDescent="0.25">
      <c r="A82">
        <v>81</v>
      </c>
      <c r="B82">
        <v>984</v>
      </c>
      <c r="D82">
        <v>81</v>
      </c>
      <c r="E82">
        <v>1028</v>
      </c>
      <c r="G82">
        <v>81</v>
      </c>
      <c r="H82">
        <v>1028</v>
      </c>
      <c r="J82">
        <v>81</v>
      </c>
      <c r="K82">
        <v>1026</v>
      </c>
      <c r="M82">
        <v>81</v>
      </c>
      <c r="N82">
        <v>967</v>
      </c>
      <c r="R82">
        <v>81</v>
      </c>
      <c r="S82" s="1">
        <v>990.09901000000002</v>
      </c>
    </row>
    <row r="83" spans="1:19" x14ac:dyDescent="0.25">
      <c r="A83">
        <v>82</v>
      </c>
      <c r="B83">
        <v>992</v>
      </c>
      <c r="D83">
        <v>82</v>
      </c>
      <c r="E83">
        <v>991</v>
      </c>
      <c r="G83">
        <v>82</v>
      </c>
      <c r="H83">
        <v>989</v>
      </c>
      <c r="J83">
        <v>82</v>
      </c>
      <c r="K83">
        <v>1008</v>
      </c>
      <c r="M83">
        <v>82</v>
      </c>
      <c r="N83">
        <v>1019</v>
      </c>
      <c r="R83">
        <v>82</v>
      </c>
      <c r="S83" s="1">
        <v>990.09901000000002</v>
      </c>
    </row>
    <row r="84" spans="1:19" x14ac:dyDescent="0.25">
      <c r="A84">
        <v>83</v>
      </c>
      <c r="B84">
        <v>1033</v>
      </c>
      <c r="D84">
        <v>83</v>
      </c>
      <c r="E84">
        <v>991</v>
      </c>
      <c r="G84">
        <v>83</v>
      </c>
      <c r="H84">
        <v>1007</v>
      </c>
      <c r="J84">
        <v>83</v>
      </c>
      <c r="K84">
        <v>1042</v>
      </c>
      <c r="M84">
        <v>83</v>
      </c>
      <c r="N84">
        <v>1008</v>
      </c>
      <c r="R84">
        <v>83</v>
      </c>
      <c r="S84" s="1">
        <v>990.09901000000002</v>
      </c>
    </row>
    <row r="85" spans="1:19" x14ac:dyDescent="0.25">
      <c r="A85">
        <v>84</v>
      </c>
      <c r="B85">
        <v>1013</v>
      </c>
      <c r="D85">
        <v>84</v>
      </c>
      <c r="E85">
        <v>989</v>
      </c>
      <c r="G85">
        <v>84</v>
      </c>
      <c r="H85">
        <v>1026</v>
      </c>
      <c r="J85">
        <v>84</v>
      </c>
      <c r="K85">
        <v>1040</v>
      </c>
      <c r="M85">
        <v>84</v>
      </c>
      <c r="N85">
        <v>960</v>
      </c>
      <c r="R85">
        <v>84</v>
      </c>
      <c r="S85" s="1">
        <v>990.09901000000002</v>
      </c>
    </row>
    <row r="86" spans="1:19" x14ac:dyDescent="0.25">
      <c r="A86">
        <v>85</v>
      </c>
      <c r="B86">
        <v>1045</v>
      </c>
      <c r="D86">
        <v>85</v>
      </c>
      <c r="E86">
        <v>975</v>
      </c>
      <c r="G86">
        <v>85</v>
      </c>
      <c r="H86">
        <v>1017</v>
      </c>
      <c r="J86">
        <v>85</v>
      </c>
      <c r="K86">
        <v>1042</v>
      </c>
      <c r="M86">
        <v>85</v>
      </c>
      <c r="N86">
        <v>997</v>
      </c>
      <c r="R86">
        <v>85</v>
      </c>
      <c r="S86" s="1">
        <v>990.09901000000002</v>
      </c>
    </row>
    <row r="87" spans="1:19" x14ac:dyDescent="0.25">
      <c r="A87">
        <v>86</v>
      </c>
      <c r="B87">
        <v>1009</v>
      </c>
      <c r="D87">
        <v>86</v>
      </c>
      <c r="E87">
        <v>979</v>
      </c>
      <c r="G87">
        <v>86</v>
      </c>
      <c r="H87">
        <v>976</v>
      </c>
      <c r="J87">
        <v>86</v>
      </c>
      <c r="K87">
        <v>1005</v>
      </c>
      <c r="M87">
        <v>86</v>
      </c>
      <c r="N87">
        <v>1024</v>
      </c>
      <c r="R87">
        <v>86</v>
      </c>
      <c r="S87" s="1">
        <v>990.09901000000002</v>
      </c>
    </row>
    <row r="88" spans="1:19" x14ac:dyDescent="0.25">
      <c r="A88">
        <v>87</v>
      </c>
      <c r="B88">
        <v>976</v>
      </c>
      <c r="D88">
        <v>87</v>
      </c>
      <c r="E88">
        <v>966</v>
      </c>
      <c r="G88">
        <v>87</v>
      </c>
      <c r="H88">
        <v>977</v>
      </c>
      <c r="J88">
        <v>87</v>
      </c>
      <c r="K88">
        <v>980</v>
      </c>
      <c r="M88">
        <v>87</v>
      </c>
      <c r="N88">
        <v>975</v>
      </c>
      <c r="R88">
        <v>87</v>
      </c>
      <c r="S88" s="1">
        <v>990.09901000000002</v>
      </c>
    </row>
    <row r="89" spans="1:19" x14ac:dyDescent="0.25">
      <c r="A89">
        <v>88</v>
      </c>
      <c r="B89">
        <v>953</v>
      </c>
      <c r="D89">
        <v>88</v>
      </c>
      <c r="E89">
        <v>1066</v>
      </c>
      <c r="G89">
        <v>88</v>
      </c>
      <c r="H89">
        <v>1034</v>
      </c>
      <c r="J89">
        <v>88</v>
      </c>
      <c r="K89">
        <v>974</v>
      </c>
      <c r="M89">
        <v>88</v>
      </c>
      <c r="N89">
        <v>1006</v>
      </c>
      <c r="R89">
        <v>88</v>
      </c>
      <c r="S89" s="1">
        <v>990.09901000000002</v>
      </c>
    </row>
    <row r="90" spans="1:19" x14ac:dyDescent="0.25">
      <c r="A90">
        <v>89</v>
      </c>
      <c r="B90">
        <v>935</v>
      </c>
      <c r="D90">
        <v>89</v>
      </c>
      <c r="E90">
        <v>1047</v>
      </c>
      <c r="G90">
        <v>89</v>
      </c>
      <c r="H90">
        <v>1006</v>
      </c>
      <c r="J90">
        <v>89</v>
      </c>
      <c r="K90">
        <v>970</v>
      </c>
      <c r="M90">
        <v>89</v>
      </c>
      <c r="N90">
        <v>997</v>
      </c>
      <c r="R90">
        <v>89</v>
      </c>
      <c r="S90" s="1">
        <v>990.09901000000002</v>
      </c>
    </row>
    <row r="91" spans="1:19" x14ac:dyDescent="0.25">
      <c r="A91">
        <v>90</v>
      </c>
      <c r="B91">
        <v>953</v>
      </c>
      <c r="D91">
        <v>90</v>
      </c>
      <c r="E91">
        <v>1026</v>
      </c>
      <c r="G91">
        <v>90</v>
      </c>
      <c r="H91">
        <v>965</v>
      </c>
      <c r="J91">
        <v>90</v>
      </c>
      <c r="K91">
        <v>1008</v>
      </c>
      <c r="M91">
        <v>90</v>
      </c>
      <c r="N91">
        <v>971</v>
      </c>
      <c r="R91">
        <v>90</v>
      </c>
      <c r="S91" s="1">
        <v>990.09901000000002</v>
      </c>
    </row>
    <row r="92" spans="1:19" x14ac:dyDescent="0.25">
      <c r="A92">
        <v>91</v>
      </c>
      <c r="B92">
        <v>1016</v>
      </c>
      <c r="D92">
        <v>91</v>
      </c>
      <c r="E92">
        <v>982</v>
      </c>
      <c r="G92">
        <v>91</v>
      </c>
      <c r="H92">
        <v>1014</v>
      </c>
      <c r="J92">
        <v>91</v>
      </c>
      <c r="K92">
        <v>1007</v>
      </c>
      <c r="M92">
        <v>91</v>
      </c>
      <c r="N92">
        <v>1018</v>
      </c>
      <c r="R92">
        <v>91</v>
      </c>
      <c r="S92" s="1">
        <v>990.09901000000002</v>
      </c>
    </row>
    <row r="93" spans="1:19" x14ac:dyDescent="0.25">
      <c r="A93">
        <v>92</v>
      </c>
      <c r="B93">
        <v>1000</v>
      </c>
      <c r="D93">
        <v>92</v>
      </c>
      <c r="E93">
        <v>989</v>
      </c>
      <c r="G93">
        <v>92</v>
      </c>
      <c r="H93">
        <v>943</v>
      </c>
      <c r="J93">
        <v>92</v>
      </c>
      <c r="K93">
        <v>962</v>
      </c>
      <c r="M93">
        <v>92</v>
      </c>
      <c r="N93">
        <v>988</v>
      </c>
      <c r="R93">
        <v>92</v>
      </c>
      <c r="S93" s="1">
        <v>990.09901000000002</v>
      </c>
    </row>
    <row r="94" spans="1:19" x14ac:dyDescent="0.25">
      <c r="A94">
        <v>93</v>
      </c>
      <c r="B94">
        <v>1017</v>
      </c>
      <c r="D94">
        <v>93</v>
      </c>
      <c r="E94">
        <v>1035</v>
      </c>
      <c r="G94">
        <v>93</v>
      </c>
      <c r="H94">
        <v>973</v>
      </c>
      <c r="J94">
        <v>93</v>
      </c>
      <c r="K94">
        <v>1041</v>
      </c>
      <c r="M94">
        <v>93</v>
      </c>
      <c r="N94">
        <v>1013</v>
      </c>
      <c r="R94">
        <v>93</v>
      </c>
      <c r="S94" s="1">
        <v>990.09901000000002</v>
      </c>
    </row>
    <row r="95" spans="1:19" x14ac:dyDescent="0.25">
      <c r="A95">
        <v>94</v>
      </c>
      <c r="B95">
        <v>981</v>
      </c>
      <c r="D95">
        <v>94</v>
      </c>
      <c r="E95">
        <v>995</v>
      </c>
      <c r="G95">
        <v>94</v>
      </c>
      <c r="H95">
        <v>983</v>
      </c>
      <c r="J95">
        <v>94</v>
      </c>
      <c r="K95">
        <v>1038</v>
      </c>
      <c r="M95">
        <v>94</v>
      </c>
      <c r="N95">
        <v>987</v>
      </c>
      <c r="R95">
        <v>94</v>
      </c>
      <c r="S95" s="1">
        <v>990.09901000000002</v>
      </c>
    </row>
    <row r="96" spans="1:19" x14ac:dyDescent="0.25">
      <c r="A96">
        <v>95</v>
      </c>
      <c r="B96">
        <v>1092</v>
      </c>
      <c r="D96">
        <v>95</v>
      </c>
      <c r="E96">
        <v>1031</v>
      </c>
      <c r="G96">
        <v>95</v>
      </c>
      <c r="H96">
        <v>1019</v>
      </c>
      <c r="J96">
        <v>95</v>
      </c>
      <c r="K96">
        <v>1032</v>
      </c>
      <c r="M96">
        <v>95</v>
      </c>
      <c r="N96">
        <v>989</v>
      </c>
      <c r="R96">
        <v>95</v>
      </c>
      <c r="S96" s="1">
        <v>990.09901000000002</v>
      </c>
    </row>
    <row r="97" spans="1:19" x14ac:dyDescent="0.25">
      <c r="A97">
        <v>96</v>
      </c>
      <c r="B97">
        <v>1013</v>
      </c>
      <c r="D97">
        <v>96</v>
      </c>
      <c r="E97">
        <v>1029</v>
      </c>
      <c r="G97">
        <v>96</v>
      </c>
      <c r="H97">
        <v>1029</v>
      </c>
      <c r="J97">
        <v>96</v>
      </c>
      <c r="K97">
        <v>995</v>
      </c>
      <c r="M97">
        <v>96</v>
      </c>
      <c r="N97">
        <v>1050</v>
      </c>
      <c r="R97">
        <v>96</v>
      </c>
      <c r="S97" s="1">
        <v>990.09901000000002</v>
      </c>
    </row>
    <row r="98" spans="1:19" x14ac:dyDescent="0.25">
      <c r="A98">
        <v>97</v>
      </c>
      <c r="B98">
        <v>976</v>
      </c>
      <c r="D98">
        <v>97</v>
      </c>
      <c r="E98">
        <v>967</v>
      </c>
      <c r="G98">
        <v>97</v>
      </c>
      <c r="H98">
        <v>1014</v>
      </c>
      <c r="J98">
        <v>97</v>
      </c>
      <c r="K98">
        <v>1049</v>
      </c>
      <c r="M98">
        <v>97</v>
      </c>
      <c r="N98">
        <v>968</v>
      </c>
      <c r="R98">
        <v>97</v>
      </c>
      <c r="S98" s="1">
        <v>990.09901000000002</v>
      </c>
    </row>
    <row r="99" spans="1:19" x14ac:dyDescent="0.25">
      <c r="A99">
        <v>98</v>
      </c>
      <c r="B99">
        <v>1052</v>
      </c>
      <c r="D99">
        <v>98</v>
      </c>
      <c r="E99">
        <v>965</v>
      </c>
      <c r="G99">
        <v>98</v>
      </c>
      <c r="H99">
        <v>1004</v>
      </c>
      <c r="J99">
        <v>98</v>
      </c>
      <c r="K99">
        <v>1023</v>
      </c>
      <c r="M99">
        <v>98</v>
      </c>
      <c r="N99">
        <v>956</v>
      </c>
      <c r="R99">
        <v>98</v>
      </c>
      <c r="S99" s="1">
        <v>990.09901000000002</v>
      </c>
    </row>
    <row r="100" spans="1:19" x14ac:dyDescent="0.25">
      <c r="A100">
        <v>99</v>
      </c>
      <c r="B100">
        <v>999</v>
      </c>
      <c r="D100">
        <v>99</v>
      </c>
      <c r="E100">
        <v>975</v>
      </c>
      <c r="G100">
        <v>99</v>
      </c>
      <c r="H100">
        <v>985</v>
      </c>
      <c r="J100">
        <v>99</v>
      </c>
      <c r="K100">
        <v>1023</v>
      </c>
      <c r="M100">
        <v>99</v>
      </c>
      <c r="N100">
        <v>987</v>
      </c>
      <c r="R100">
        <v>99</v>
      </c>
      <c r="S100" s="1">
        <v>990.09901000000002</v>
      </c>
    </row>
    <row r="101" spans="1:19" x14ac:dyDescent="0.25">
      <c r="A101">
        <v>100</v>
      </c>
      <c r="B101">
        <v>480</v>
      </c>
      <c r="D101">
        <v>100</v>
      </c>
      <c r="E101">
        <v>491</v>
      </c>
      <c r="G101">
        <v>100</v>
      </c>
      <c r="H101">
        <v>512</v>
      </c>
      <c r="J101">
        <v>100</v>
      </c>
      <c r="K101">
        <v>453</v>
      </c>
      <c r="M101">
        <v>100</v>
      </c>
      <c r="N101">
        <v>494</v>
      </c>
      <c r="R101">
        <v>100</v>
      </c>
      <c r="S101" s="1">
        <v>990.09901000000002</v>
      </c>
    </row>
    <row r="102" spans="1:19" x14ac:dyDescent="0.25">
      <c r="N102">
        <f>SUM(N1:N101)</f>
        <v>100000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3"/>
  <sheetViews>
    <sheetView tabSelected="1" topLeftCell="K1" zoomScale="55" zoomScaleNormal="55" workbookViewId="0">
      <selection activeCell="AE2" sqref="AE2"/>
    </sheetView>
  </sheetViews>
  <sheetFormatPr defaultRowHeight="15" x14ac:dyDescent="0.25"/>
  <cols>
    <col min="27" max="43" width="13.42578125" customWidth="1"/>
    <col min="46" max="46" width="15.7109375" customWidth="1"/>
    <col min="47" max="47" width="13.28515625" customWidth="1"/>
  </cols>
  <sheetData>
    <row r="1" spans="1:47" x14ac:dyDescent="0.25">
      <c r="A1" t="s">
        <v>9</v>
      </c>
      <c r="C1" t="s">
        <v>12</v>
      </c>
      <c r="D1" t="s">
        <v>13</v>
      </c>
      <c r="F1" t="s">
        <v>8</v>
      </c>
      <c r="K1" t="s">
        <v>7</v>
      </c>
      <c r="P1" t="s">
        <v>10</v>
      </c>
      <c r="U1" t="s">
        <v>1</v>
      </c>
      <c r="Z1" t="s">
        <v>11</v>
      </c>
      <c r="AE1" t="s">
        <v>14</v>
      </c>
      <c r="AF1" t="s">
        <v>19</v>
      </c>
      <c r="AH1" t="s">
        <v>15</v>
      </c>
      <c r="AK1" t="s">
        <v>16</v>
      </c>
      <c r="AN1" t="s">
        <v>17</v>
      </c>
      <c r="AQ1" t="s">
        <v>18</v>
      </c>
    </row>
    <row r="2" spans="1:47" x14ac:dyDescent="0.25">
      <c r="A2">
        <v>0</v>
      </c>
      <c r="B2">
        <v>509</v>
      </c>
      <c r="C2">
        <f>B2/100000</f>
        <v>5.0899999999999999E-3</v>
      </c>
      <c r="D2">
        <f>C2</f>
        <v>5.0899999999999999E-3</v>
      </c>
      <c r="F2">
        <v>0</v>
      </c>
      <c r="G2">
        <v>487</v>
      </c>
      <c r="H2">
        <f>G2/100000</f>
        <v>4.8700000000000002E-3</v>
      </c>
      <c r="I2">
        <f>H2</f>
        <v>4.8700000000000002E-3</v>
      </c>
      <c r="K2">
        <v>0</v>
      </c>
      <c r="L2">
        <v>525</v>
      </c>
      <c r="M2">
        <f>L2/100000</f>
        <v>5.2500000000000003E-3</v>
      </c>
      <c r="N2">
        <f>M2</f>
        <v>5.2500000000000003E-3</v>
      </c>
      <c r="P2">
        <v>0</v>
      </c>
      <c r="Q2">
        <v>520</v>
      </c>
      <c r="R2">
        <f>Q2/100000</f>
        <v>5.1999999999999998E-3</v>
      </c>
      <c r="S2">
        <f>R2</f>
        <v>5.1999999999999998E-3</v>
      </c>
      <c r="U2">
        <v>0</v>
      </c>
      <c r="V2">
        <v>486</v>
      </c>
      <c r="W2">
        <f>V2/100000</f>
        <v>4.8599999999999997E-3</v>
      </c>
      <c r="X2">
        <f>W2</f>
        <v>4.8599999999999997E-3</v>
      </c>
      <c r="Z2">
        <v>0</v>
      </c>
      <c r="AA2" s="1">
        <v>990.09901000000002</v>
      </c>
      <c r="AB2" s="1">
        <f>AA2/100000</f>
        <v>9.9009900999999997E-3</v>
      </c>
      <c r="AC2" s="1">
        <f>AB2</f>
        <v>9.9009900999999997E-3</v>
      </c>
      <c r="AD2" s="1"/>
      <c r="AE2" s="1">
        <f>AC2-D2</f>
        <v>4.8109900999999998E-3</v>
      </c>
      <c r="AF2" s="1"/>
      <c r="AG2" s="1"/>
      <c r="AH2" s="1">
        <f>AC2-I2</f>
        <v>5.0309900999999995E-3</v>
      </c>
      <c r="AI2" s="1"/>
      <c r="AJ2" s="1"/>
      <c r="AK2" s="1">
        <f>AC2-N2</f>
        <v>4.6509900999999994E-3</v>
      </c>
      <c r="AL2" s="1"/>
      <c r="AM2" s="1"/>
      <c r="AN2" s="1">
        <f>AC2-S2</f>
        <v>4.7009901E-3</v>
      </c>
      <c r="AO2" s="1"/>
      <c r="AP2" s="1"/>
      <c r="AQ2" s="1">
        <f>AC2-X2</f>
        <v>5.0409901E-3</v>
      </c>
    </row>
    <row r="3" spans="1:47" x14ac:dyDescent="0.25">
      <c r="A3">
        <v>1</v>
      </c>
      <c r="B3">
        <v>995</v>
      </c>
      <c r="C3">
        <f t="shared" ref="C3:C66" si="0">B3/100000</f>
        <v>9.9500000000000005E-3</v>
      </c>
      <c r="D3">
        <f>D2+C3</f>
        <v>1.5040000000000001E-2</v>
      </c>
      <c r="F3">
        <v>1</v>
      </c>
      <c r="G3">
        <v>1023</v>
      </c>
      <c r="H3">
        <f t="shared" ref="H3:H66" si="1">G3/100000</f>
        <v>1.023E-2</v>
      </c>
      <c r="I3">
        <f>I2+H3</f>
        <v>1.5099999999999999E-2</v>
      </c>
      <c r="K3">
        <v>1</v>
      </c>
      <c r="L3">
        <v>952</v>
      </c>
      <c r="M3">
        <f t="shared" ref="M3:M66" si="2">L3/100000</f>
        <v>9.5200000000000007E-3</v>
      </c>
      <c r="N3">
        <f>N2+M3</f>
        <v>1.4770000000000002E-2</v>
      </c>
      <c r="P3">
        <v>1</v>
      </c>
      <c r="Q3">
        <v>987</v>
      </c>
      <c r="R3">
        <f t="shared" ref="R3:R66" si="3">Q3/100000</f>
        <v>9.8700000000000003E-3</v>
      </c>
      <c r="S3">
        <f>S2+R3</f>
        <v>1.507E-2</v>
      </c>
      <c r="U3">
        <v>1</v>
      </c>
      <c r="V3">
        <v>982</v>
      </c>
      <c r="W3">
        <f t="shared" ref="W3:W66" si="4">V3/100000</f>
        <v>9.8200000000000006E-3</v>
      </c>
      <c r="X3">
        <f>X2+W3</f>
        <v>1.468E-2</v>
      </c>
      <c r="Z3">
        <v>1</v>
      </c>
      <c r="AA3" s="1">
        <v>990.09901000000002</v>
      </c>
      <c r="AB3" s="1">
        <f t="shared" ref="AB3:AB66" si="5">AA3/100000</f>
        <v>9.9009900999999997E-3</v>
      </c>
      <c r="AC3" s="1">
        <f>AC2+AB3</f>
        <v>1.9801980199999999E-2</v>
      </c>
      <c r="AD3" s="1"/>
      <c r="AE3" s="1">
        <f t="shared" ref="AE3:AE66" si="6">AC3-D3</f>
        <v>4.7619801999999982E-3</v>
      </c>
      <c r="AF3" s="1"/>
      <c r="AG3" s="1"/>
      <c r="AH3" s="1">
        <f t="shared" ref="AH3:AH66" si="7">AC3-I3</f>
        <v>4.7019802000000006E-3</v>
      </c>
      <c r="AI3" s="1"/>
      <c r="AJ3" s="1"/>
      <c r="AK3" s="1">
        <f t="shared" ref="AK3:AK66" si="8">AC3-N3</f>
        <v>5.0319801999999976E-3</v>
      </c>
      <c r="AL3" s="1"/>
      <c r="AM3" s="1"/>
      <c r="AN3" s="1">
        <f t="shared" ref="AN3:AN66" si="9">AC3-S3</f>
        <v>4.7319801999999994E-3</v>
      </c>
      <c r="AO3" s="1"/>
      <c r="AP3" s="1"/>
      <c r="AQ3" s="1">
        <f t="shared" ref="AQ3:AQ66" si="10">AC3-X3</f>
        <v>5.1219801999999991E-3</v>
      </c>
    </row>
    <row r="4" spans="1:47" x14ac:dyDescent="0.25">
      <c r="A4">
        <v>2</v>
      </c>
      <c r="B4">
        <v>1026</v>
      </c>
      <c r="C4">
        <f t="shared" si="0"/>
        <v>1.026E-2</v>
      </c>
      <c r="D4">
        <f>D3+C4</f>
        <v>2.5300000000000003E-2</v>
      </c>
      <c r="F4">
        <v>2</v>
      </c>
      <c r="G4">
        <v>996</v>
      </c>
      <c r="H4">
        <f t="shared" si="1"/>
        <v>9.9600000000000001E-3</v>
      </c>
      <c r="I4">
        <f t="shared" ref="I4:I67" si="11">I3+H4</f>
        <v>2.5059999999999999E-2</v>
      </c>
      <c r="K4">
        <v>2</v>
      </c>
      <c r="L4">
        <v>968</v>
      </c>
      <c r="M4">
        <f t="shared" si="2"/>
        <v>9.6799999999999994E-3</v>
      </c>
      <c r="N4">
        <f>N3+M4</f>
        <v>2.445E-2</v>
      </c>
      <c r="P4">
        <v>2</v>
      </c>
      <c r="Q4">
        <v>1000</v>
      </c>
      <c r="R4">
        <f t="shared" si="3"/>
        <v>0.01</v>
      </c>
      <c r="S4">
        <f>S3+R4</f>
        <v>2.5070000000000002E-2</v>
      </c>
      <c r="U4">
        <v>2</v>
      </c>
      <c r="V4">
        <v>1014</v>
      </c>
      <c r="W4">
        <f t="shared" si="4"/>
        <v>1.014E-2</v>
      </c>
      <c r="X4">
        <f>X3+W4</f>
        <v>2.4820000000000002E-2</v>
      </c>
      <c r="Z4">
        <v>2</v>
      </c>
      <c r="AA4" s="1">
        <v>990.09901000000002</v>
      </c>
      <c r="AB4" s="1">
        <f t="shared" si="5"/>
        <v>9.9009900999999997E-3</v>
      </c>
      <c r="AC4" s="1">
        <f>AC3+AB4</f>
        <v>2.9702970299999999E-2</v>
      </c>
      <c r="AD4" s="1"/>
      <c r="AE4" s="1">
        <f t="shared" si="6"/>
        <v>4.4029702999999962E-3</v>
      </c>
      <c r="AF4" s="1"/>
      <c r="AG4" s="1"/>
      <c r="AH4" s="1">
        <f t="shared" si="7"/>
        <v>4.6429703000000003E-3</v>
      </c>
      <c r="AI4" s="1"/>
      <c r="AJ4" s="1"/>
      <c r="AK4" s="1">
        <f t="shared" si="8"/>
        <v>5.2529702999999997E-3</v>
      </c>
      <c r="AL4" s="1"/>
      <c r="AM4" s="1"/>
      <c r="AN4" s="1">
        <f t="shared" si="9"/>
        <v>4.6329702999999972E-3</v>
      </c>
      <c r="AO4" s="1"/>
      <c r="AP4" s="1"/>
      <c r="AQ4" s="1">
        <f t="shared" si="10"/>
        <v>4.8829702999999974E-3</v>
      </c>
    </row>
    <row r="5" spans="1:47" x14ac:dyDescent="0.25">
      <c r="A5">
        <v>3</v>
      </c>
      <c r="B5">
        <v>985</v>
      </c>
      <c r="C5">
        <f t="shared" si="0"/>
        <v>9.8499999999999994E-3</v>
      </c>
      <c r="D5">
        <f t="shared" ref="D5:D68" si="12">D4+C5</f>
        <v>3.5150000000000001E-2</v>
      </c>
      <c r="F5">
        <v>3</v>
      </c>
      <c r="G5">
        <v>1015</v>
      </c>
      <c r="H5">
        <f t="shared" si="1"/>
        <v>1.0149999999999999E-2</v>
      </c>
      <c r="I5">
        <f t="shared" si="11"/>
        <v>3.5209999999999998E-2</v>
      </c>
      <c r="K5">
        <v>3</v>
      </c>
      <c r="L5">
        <v>939</v>
      </c>
      <c r="M5">
        <f t="shared" si="2"/>
        <v>9.3900000000000008E-3</v>
      </c>
      <c r="N5">
        <f t="shared" ref="N5:N68" si="13">N4+M5</f>
        <v>3.3840000000000002E-2</v>
      </c>
      <c r="P5">
        <v>3</v>
      </c>
      <c r="Q5">
        <v>980</v>
      </c>
      <c r="R5">
        <f t="shared" si="3"/>
        <v>9.7999999999999997E-3</v>
      </c>
      <c r="S5">
        <f t="shared" ref="S5:S68" si="14">S4+R5</f>
        <v>3.4869999999999998E-2</v>
      </c>
      <c r="U5">
        <v>3</v>
      </c>
      <c r="V5">
        <v>1041</v>
      </c>
      <c r="W5">
        <f t="shared" si="4"/>
        <v>1.0410000000000001E-2</v>
      </c>
      <c r="X5">
        <f t="shared" ref="X5:X68" si="15">X4+W5</f>
        <v>3.5230000000000004E-2</v>
      </c>
      <c r="Z5">
        <v>3</v>
      </c>
      <c r="AA5" s="1">
        <v>990.09901000000002</v>
      </c>
      <c r="AB5" s="1">
        <f t="shared" si="5"/>
        <v>9.9009900999999997E-3</v>
      </c>
      <c r="AC5" s="1">
        <f t="shared" ref="AC5:AC68" si="16">AC4+AB5</f>
        <v>3.9603960399999999E-2</v>
      </c>
      <c r="AD5" s="1"/>
      <c r="AE5" s="1">
        <f t="shared" si="6"/>
        <v>4.4539603999999983E-3</v>
      </c>
      <c r="AF5" s="1"/>
      <c r="AG5" s="1"/>
      <c r="AH5" s="1">
        <f t="shared" si="7"/>
        <v>4.3939604000000007E-3</v>
      </c>
      <c r="AI5" s="1"/>
      <c r="AJ5" s="1"/>
      <c r="AK5" s="1">
        <f t="shared" si="8"/>
        <v>5.7639603999999969E-3</v>
      </c>
      <c r="AL5" s="1"/>
      <c r="AM5" s="1"/>
      <c r="AN5" s="1">
        <f t="shared" si="9"/>
        <v>4.7339604000000007E-3</v>
      </c>
      <c r="AO5" s="1"/>
      <c r="AP5" s="1"/>
      <c r="AQ5" s="1">
        <f t="shared" si="10"/>
        <v>4.3739603999999946E-3</v>
      </c>
      <c r="AS5" t="s">
        <v>0</v>
      </c>
    </row>
    <row r="6" spans="1:47" x14ac:dyDescent="0.25">
      <c r="A6">
        <v>4</v>
      </c>
      <c r="B6">
        <v>1025</v>
      </c>
      <c r="C6">
        <f t="shared" si="0"/>
        <v>1.025E-2</v>
      </c>
      <c r="D6">
        <f t="shared" si="12"/>
        <v>4.5400000000000003E-2</v>
      </c>
      <c r="F6">
        <v>4</v>
      </c>
      <c r="G6">
        <v>945</v>
      </c>
      <c r="H6">
        <f t="shared" si="1"/>
        <v>9.4500000000000001E-3</v>
      </c>
      <c r="I6">
        <f t="shared" si="11"/>
        <v>4.4659999999999998E-2</v>
      </c>
      <c r="K6">
        <v>4</v>
      </c>
      <c r="L6">
        <v>974</v>
      </c>
      <c r="M6">
        <f t="shared" si="2"/>
        <v>9.7400000000000004E-3</v>
      </c>
      <c r="N6">
        <f t="shared" si="13"/>
        <v>4.3580000000000001E-2</v>
      </c>
      <c r="P6">
        <v>4</v>
      </c>
      <c r="Q6">
        <v>1027</v>
      </c>
      <c r="R6">
        <f t="shared" si="3"/>
        <v>1.027E-2</v>
      </c>
      <c r="S6">
        <f t="shared" si="14"/>
        <v>4.514E-2</v>
      </c>
      <c r="U6">
        <v>4</v>
      </c>
      <c r="V6">
        <v>954</v>
      </c>
      <c r="W6">
        <f t="shared" si="4"/>
        <v>9.5399999999999999E-3</v>
      </c>
      <c r="X6">
        <f t="shared" si="15"/>
        <v>4.4770000000000004E-2</v>
      </c>
      <c r="Z6">
        <v>4</v>
      </c>
      <c r="AA6" s="1">
        <v>990.09901000000002</v>
      </c>
      <c r="AB6" s="1">
        <f t="shared" si="5"/>
        <v>9.9009900999999997E-3</v>
      </c>
      <c r="AC6" s="1">
        <f t="shared" si="16"/>
        <v>4.9504950499999999E-2</v>
      </c>
      <c r="AD6" s="1"/>
      <c r="AE6" s="1">
        <f t="shared" si="6"/>
        <v>4.1049504999999958E-3</v>
      </c>
      <c r="AF6" s="1"/>
      <c r="AG6" s="1"/>
      <c r="AH6" s="1">
        <f t="shared" si="7"/>
        <v>4.8449505000000004E-3</v>
      </c>
      <c r="AI6" s="1"/>
      <c r="AJ6" s="1"/>
      <c r="AK6" s="2">
        <f t="shared" si="8"/>
        <v>5.924950499999998E-3</v>
      </c>
      <c r="AL6" s="1"/>
      <c r="AM6" s="1"/>
      <c r="AN6" s="1">
        <f t="shared" si="9"/>
        <v>4.3649504999999991E-3</v>
      </c>
      <c r="AO6" s="1"/>
      <c r="AP6" s="1"/>
      <c r="AQ6" s="1">
        <f t="shared" si="10"/>
        <v>4.7349504999999945E-3</v>
      </c>
      <c r="AS6" t="s">
        <v>1</v>
      </c>
      <c r="AT6">
        <f>_xlfn.CHISQ.TEST(V2:V102, AA2:AA102)</f>
        <v>1.2057447183204937E-77</v>
      </c>
    </row>
    <row r="7" spans="1:47" x14ac:dyDescent="0.25">
      <c r="A7">
        <v>5</v>
      </c>
      <c r="B7">
        <v>1027</v>
      </c>
      <c r="C7">
        <f t="shared" si="0"/>
        <v>1.027E-2</v>
      </c>
      <c r="D7">
        <f t="shared" si="12"/>
        <v>5.5670000000000004E-2</v>
      </c>
      <c r="F7">
        <v>5</v>
      </c>
      <c r="G7">
        <v>998</v>
      </c>
      <c r="H7">
        <f t="shared" si="1"/>
        <v>9.9799999999999993E-3</v>
      </c>
      <c r="I7">
        <f t="shared" si="11"/>
        <v>5.4639999999999994E-2</v>
      </c>
      <c r="K7">
        <v>5</v>
      </c>
      <c r="L7">
        <v>1019</v>
      </c>
      <c r="M7">
        <f t="shared" si="2"/>
        <v>1.0189999999999999E-2</v>
      </c>
      <c r="N7">
        <f t="shared" si="13"/>
        <v>5.3769999999999998E-2</v>
      </c>
      <c r="P7">
        <v>5</v>
      </c>
      <c r="Q7">
        <v>970</v>
      </c>
      <c r="R7">
        <f t="shared" si="3"/>
        <v>9.7000000000000003E-3</v>
      </c>
      <c r="S7">
        <f t="shared" si="14"/>
        <v>5.484E-2</v>
      </c>
      <c r="U7">
        <v>5</v>
      </c>
      <c r="V7">
        <v>974</v>
      </c>
      <c r="W7">
        <f t="shared" si="4"/>
        <v>9.7400000000000004E-3</v>
      </c>
      <c r="X7">
        <f t="shared" si="15"/>
        <v>5.4510000000000003E-2</v>
      </c>
      <c r="Z7">
        <v>5</v>
      </c>
      <c r="AA7" s="1">
        <v>990.09901000000002</v>
      </c>
      <c r="AB7" s="1">
        <f t="shared" si="5"/>
        <v>9.9009900999999997E-3</v>
      </c>
      <c r="AC7" s="1">
        <f t="shared" si="16"/>
        <v>5.9405940599999998E-2</v>
      </c>
      <c r="AD7" s="1"/>
      <c r="AE7" s="1">
        <f t="shared" si="6"/>
        <v>3.7359405999999942E-3</v>
      </c>
      <c r="AF7" s="1"/>
      <c r="AG7" s="1"/>
      <c r="AH7" s="1">
        <f t="shared" si="7"/>
        <v>4.7659406000000043E-3</v>
      </c>
      <c r="AI7" s="1"/>
      <c r="AJ7" s="1"/>
      <c r="AK7" s="1">
        <f t="shared" si="8"/>
        <v>5.6359406000000001E-3</v>
      </c>
      <c r="AL7" s="1"/>
      <c r="AM7" s="1"/>
      <c r="AN7" s="1">
        <f t="shared" si="9"/>
        <v>4.5659405999999986E-3</v>
      </c>
      <c r="AO7" s="1"/>
      <c r="AP7" s="1"/>
      <c r="AQ7" s="1">
        <f t="shared" si="10"/>
        <v>4.8959405999999955E-3</v>
      </c>
      <c r="AS7" t="s">
        <v>2</v>
      </c>
      <c r="AT7">
        <f>_xlfn.CHISQ.TEST(Q2:Q102, AA2:AA102)</f>
        <v>2.4586681998423138E-75</v>
      </c>
    </row>
    <row r="8" spans="1:47" x14ac:dyDescent="0.25">
      <c r="A8">
        <v>6</v>
      </c>
      <c r="B8">
        <v>1010</v>
      </c>
      <c r="C8">
        <f t="shared" si="0"/>
        <v>1.01E-2</v>
      </c>
      <c r="D8">
        <f t="shared" si="12"/>
        <v>6.5770000000000009E-2</v>
      </c>
      <c r="F8">
        <v>6</v>
      </c>
      <c r="G8">
        <v>1015</v>
      </c>
      <c r="H8">
        <f t="shared" si="1"/>
        <v>1.0149999999999999E-2</v>
      </c>
      <c r="I8">
        <f t="shared" si="11"/>
        <v>6.4789999999999986E-2</v>
      </c>
      <c r="K8">
        <v>6</v>
      </c>
      <c r="L8">
        <v>977</v>
      </c>
      <c r="M8">
        <f t="shared" si="2"/>
        <v>9.7699999999999992E-3</v>
      </c>
      <c r="N8">
        <f t="shared" si="13"/>
        <v>6.3539999999999999E-2</v>
      </c>
      <c r="P8">
        <v>6</v>
      </c>
      <c r="Q8">
        <v>969</v>
      </c>
      <c r="R8">
        <f t="shared" si="3"/>
        <v>9.6900000000000007E-3</v>
      </c>
      <c r="S8">
        <f t="shared" si="14"/>
        <v>6.4530000000000004E-2</v>
      </c>
      <c r="U8">
        <v>6</v>
      </c>
      <c r="V8">
        <v>990</v>
      </c>
      <c r="W8">
        <f t="shared" si="4"/>
        <v>9.9000000000000008E-3</v>
      </c>
      <c r="X8">
        <f t="shared" si="15"/>
        <v>6.4410000000000009E-2</v>
      </c>
      <c r="Z8">
        <v>6</v>
      </c>
      <c r="AA8" s="1">
        <v>990.09901000000002</v>
      </c>
      <c r="AB8" s="1">
        <f t="shared" si="5"/>
        <v>9.9009900999999997E-3</v>
      </c>
      <c r="AC8" s="1">
        <f t="shared" si="16"/>
        <v>6.9306930699999991E-2</v>
      </c>
      <c r="AD8" s="1"/>
      <c r="AE8" s="1">
        <f t="shared" si="6"/>
        <v>3.5369306999999822E-3</v>
      </c>
      <c r="AF8" s="1"/>
      <c r="AG8" s="1"/>
      <c r="AH8" s="1">
        <f t="shared" si="7"/>
        <v>4.5169307000000047E-3</v>
      </c>
      <c r="AI8" s="1"/>
      <c r="AJ8" s="1"/>
      <c r="AK8" s="1">
        <f t="shared" si="8"/>
        <v>5.766930699999992E-3</v>
      </c>
      <c r="AL8" s="1"/>
      <c r="AM8" s="1"/>
      <c r="AN8" s="1">
        <f t="shared" si="9"/>
        <v>4.7769306999999872E-3</v>
      </c>
      <c r="AO8" s="1"/>
      <c r="AP8" s="1"/>
      <c r="AQ8" s="1">
        <f t="shared" si="10"/>
        <v>4.8969306999999823E-3</v>
      </c>
      <c r="AS8" t="s">
        <v>3</v>
      </c>
      <c r="AT8">
        <f>_xlfn.CHISQ.TEST(L2:L102, AA2:AA102)</f>
        <v>4.5227637925644252E-61</v>
      </c>
    </row>
    <row r="9" spans="1:47" x14ac:dyDescent="0.25">
      <c r="A9">
        <v>7</v>
      </c>
      <c r="B9">
        <v>972</v>
      </c>
      <c r="C9">
        <f t="shared" si="0"/>
        <v>9.7199999999999995E-3</v>
      </c>
      <c r="D9">
        <f t="shared" si="12"/>
        <v>7.5490000000000002E-2</v>
      </c>
      <c r="F9">
        <v>7</v>
      </c>
      <c r="G9">
        <v>1052</v>
      </c>
      <c r="H9">
        <f t="shared" si="1"/>
        <v>1.052E-2</v>
      </c>
      <c r="I9">
        <f t="shared" si="11"/>
        <v>7.5309999999999988E-2</v>
      </c>
      <c r="K9">
        <v>7</v>
      </c>
      <c r="L9">
        <v>994</v>
      </c>
      <c r="M9">
        <f t="shared" si="2"/>
        <v>9.9399999999999992E-3</v>
      </c>
      <c r="N9">
        <f t="shared" si="13"/>
        <v>7.3480000000000004E-2</v>
      </c>
      <c r="P9">
        <v>7</v>
      </c>
      <c r="Q9">
        <v>1032</v>
      </c>
      <c r="R9">
        <f t="shared" si="3"/>
        <v>1.0319999999999999E-2</v>
      </c>
      <c r="S9">
        <f t="shared" si="14"/>
        <v>7.485E-2</v>
      </c>
      <c r="U9">
        <v>7</v>
      </c>
      <c r="V9">
        <v>982</v>
      </c>
      <c r="W9">
        <f t="shared" si="4"/>
        <v>9.8200000000000006E-3</v>
      </c>
      <c r="X9">
        <f t="shared" si="15"/>
        <v>7.4230000000000004E-2</v>
      </c>
      <c r="Z9">
        <v>7</v>
      </c>
      <c r="AA9" s="1">
        <v>990.09901000000002</v>
      </c>
      <c r="AB9" s="1">
        <f t="shared" si="5"/>
        <v>9.9009900999999997E-3</v>
      </c>
      <c r="AC9" s="1">
        <f t="shared" si="16"/>
        <v>7.9207920799999998E-2</v>
      </c>
      <c r="AD9" s="1"/>
      <c r="AE9" s="1">
        <f t="shared" si="6"/>
        <v>3.7179207999999964E-3</v>
      </c>
      <c r="AF9" s="1"/>
      <c r="AG9" s="1"/>
      <c r="AH9" s="1">
        <f t="shared" si="7"/>
        <v>3.8979208000000098E-3</v>
      </c>
      <c r="AI9" s="1"/>
      <c r="AJ9" s="1"/>
      <c r="AK9" s="1">
        <f t="shared" si="8"/>
        <v>5.7279207999999943E-3</v>
      </c>
      <c r="AL9" s="1"/>
      <c r="AM9" s="1"/>
      <c r="AN9" s="1">
        <f t="shared" si="9"/>
        <v>4.357920799999998E-3</v>
      </c>
      <c r="AO9" s="1"/>
      <c r="AP9" s="1"/>
      <c r="AQ9" s="1">
        <f t="shared" si="10"/>
        <v>4.9779207999999936E-3</v>
      </c>
      <c r="AS9" t="s">
        <v>4</v>
      </c>
      <c r="AT9">
        <f>_xlfn.CHISQ.TEST(G2:G102, AA2:AA102)</f>
        <v>1.0591140066548508E-71</v>
      </c>
    </row>
    <row r="10" spans="1:47" x14ac:dyDescent="0.25">
      <c r="A10">
        <v>8</v>
      </c>
      <c r="B10">
        <v>975</v>
      </c>
      <c r="C10">
        <f t="shared" si="0"/>
        <v>9.75E-3</v>
      </c>
      <c r="D10">
        <f t="shared" si="12"/>
        <v>8.5239999999999996E-2</v>
      </c>
      <c r="F10">
        <v>8</v>
      </c>
      <c r="G10">
        <v>978</v>
      </c>
      <c r="H10">
        <f t="shared" si="1"/>
        <v>9.7800000000000005E-3</v>
      </c>
      <c r="I10">
        <f t="shared" si="11"/>
        <v>8.5089999999999985E-2</v>
      </c>
      <c r="K10">
        <v>8</v>
      </c>
      <c r="L10">
        <v>1002</v>
      </c>
      <c r="M10">
        <f t="shared" si="2"/>
        <v>1.0019999999999999E-2</v>
      </c>
      <c r="N10">
        <f t="shared" si="13"/>
        <v>8.3500000000000005E-2</v>
      </c>
      <c r="P10">
        <v>8</v>
      </c>
      <c r="Q10">
        <v>1053</v>
      </c>
      <c r="R10">
        <f t="shared" si="3"/>
        <v>1.0529999999999999E-2</v>
      </c>
      <c r="S10">
        <f t="shared" si="14"/>
        <v>8.5379999999999998E-2</v>
      </c>
      <c r="U10">
        <v>8</v>
      </c>
      <c r="V10">
        <v>1001</v>
      </c>
      <c r="W10">
        <f t="shared" si="4"/>
        <v>1.001E-2</v>
      </c>
      <c r="X10">
        <f t="shared" si="15"/>
        <v>8.4240000000000009E-2</v>
      </c>
      <c r="Z10">
        <v>8</v>
      </c>
      <c r="AA10" s="1">
        <v>990.09901000000002</v>
      </c>
      <c r="AB10" s="1">
        <f t="shared" si="5"/>
        <v>9.9009900999999997E-3</v>
      </c>
      <c r="AC10" s="1">
        <f t="shared" si="16"/>
        <v>8.9108910900000005E-2</v>
      </c>
      <c r="AD10" s="1"/>
      <c r="AE10" s="1">
        <f t="shared" si="6"/>
        <v>3.8689109000000083E-3</v>
      </c>
      <c r="AF10" s="1"/>
      <c r="AG10" s="1"/>
      <c r="AH10" s="1">
        <f t="shared" si="7"/>
        <v>4.0189109000000195E-3</v>
      </c>
      <c r="AI10" s="1"/>
      <c r="AJ10" s="1"/>
      <c r="AK10" s="1">
        <f t="shared" si="8"/>
        <v>5.6089108999999998E-3</v>
      </c>
      <c r="AL10" s="1"/>
      <c r="AM10" s="1"/>
      <c r="AN10" s="1">
        <f t="shared" si="9"/>
        <v>3.728910900000007E-3</v>
      </c>
      <c r="AO10" s="1"/>
      <c r="AP10" s="1"/>
      <c r="AQ10" s="1">
        <f t="shared" si="10"/>
        <v>4.8689108999999953E-3</v>
      </c>
      <c r="AS10" t="s">
        <v>5</v>
      </c>
      <c r="AT10">
        <f>_xlfn.CHISQ.TEST(B2:B102, AA2:AA102)</f>
        <v>5.3511161282586716E-72</v>
      </c>
    </row>
    <row r="11" spans="1:47" x14ac:dyDescent="0.25">
      <c r="A11">
        <v>9</v>
      </c>
      <c r="B11">
        <v>1005</v>
      </c>
      <c r="C11">
        <f t="shared" si="0"/>
        <v>1.005E-2</v>
      </c>
      <c r="D11">
        <f t="shared" si="12"/>
        <v>9.529E-2</v>
      </c>
      <c r="F11">
        <v>9</v>
      </c>
      <c r="G11">
        <v>1027</v>
      </c>
      <c r="H11">
        <f t="shared" si="1"/>
        <v>1.027E-2</v>
      </c>
      <c r="I11">
        <f t="shared" si="11"/>
        <v>9.5359999999999986E-2</v>
      </c>
      <c r="K11">
        <v>9</v>
      </c>
      <c r="L11">
        <v>1024</v>
      </c>
      <c r="M11">
        <f t="shared" si="2"/>
        <v>1.0240000000000001E-2</v>
      </c>
      <c r="N11">
        <f t="shared" si="13"/>
        <v>9.3740000000000004E-2</v>
      </c>
      <c r="P11">
        <v>9</v>
      </c>
      <c r="Q11">
        <v>952</v>
      </c>
      <c r="R11">
        <f t="shared" si="3"/>
        <v>9.5200000000000007E-3</v>
      </c>
      <c r="S11">
        <f t="shared" si="14"/>
        <v>9.4899999999999998E-2</v>
      </c>
      <c r="U11">
        <v>9</v>
      </c>
      <c r="V11">
        <v>989</v>
      </c>
      <c r="W11">
        <f t="shared" si="4"/>
        <v>9.8899999999999995E-3</v>
      </c>
      <c r="X11">
        <f t="shared" si="15"/>
        <v>9.4130000000000005E-2</v>
      </c>
      <c r="Z11">
        <v>9</v>
      </c>
      <c r="AA11" s="1">
        <v>990.09901000000002</v>
      </c>
      <c r="AB11" s="1">
        <f t="shared" si="5"/>
        <v>9.9009900999999997E-3</v>
      </c>
      <c r="AC11" s="1">
        <f t="shared" si="16"/>
        <v>9.9009901000000011E-2</v>
      </c>
      <c r="AD11" s="1"/>
      <c r="AE11" s="1">
        <f t="shared" si="6"/>
        <v>3.7199010000000116E-3</v>
      </c>
      <c r="AF11" s="1"/>
      <c r="AG11" s="1"/>
      <c r="AH11" s="1">
        <f t="shared" si="7"/>
        <v>3.6499010000000248E-3</v>
      </c>
      <c r="AI11" s="1"/>
      <c r="AJ11" s="1"/>
      <c r="AK11" s="1">
        <f t="shared" si="8"/>
        <v>5.2699010000000074E-3</v>
      </c>
      <c r="AL11" s="1"/>
      <c r="AM11" s="1"/>
      <c r="AN11" s="1">
        <f t="shared" si="9"/>
        <v>4.109901000000013E-3</v>
      </c>
      <c r="AO11" s="1"/>
      <c r="AP11" s="1"/>
      <c r="AQ11" s="1">
        <f t="shared" si="10"/>
        <v>4.8799010000000059E-3</v>
      </c>
    </row>
    <row r="12" spans="1:47" x14ac:dyDescent="0.25">
      <c r="A12">
        <v>10</v>
      </c>
      <c r="B12">
        <v>970</v>
      </c>
      <c r="C12">
        <f t="shared" si="0"/>
        <v>9.7000000000000003E-3</v>
      </c>
      <c r="D12">
        <f t="shared" si="12"/>
        <v>0.10499</v>
      </c>
      <c r="F12">
        <v>10</v>
      </c>
      <c r="G12">
        <v>969</v>
      </c>
      <c r="H12">
        <f t="shared" si="1"/>
        <v>9.6900000000000007E-3</v>
      </c>
      <c r="I12">
        <f t="shared" si="11"/>
        <v>0.10504999999999999</v>
      </c>
      <c r="K12">
        <v>10</v>
      </c>
      <c r="L12">
        <v>986</v>
      </c>
      <c r="M12">
        <f t="shared" si="2"/>
        <v>9.8600000000000007E-3</v>
      </c>
      <c r="N12">
        <f t="shared" si="13"/>
        <v>0.1036</v>
      </c>
      <c r="P12">
        <v>10</v>
      </c>
      <c r="Q12">
        <v>959</v>
      </c>
      <c r="R12">
        <f t="shared" si="3"/>
        <v>9.5899999999999996E-3</v>
      </c>
      <c r="S12">
        <f t="shared" si="14"/>
        <v>0.10449</v>
      </c>
      <c r="U12">
        <v>10</v>
      </c>
      <c r="V12">
        <v>987</v>
      </c>
      <c r="W12">
        <f t="shared" si="4"/>
        <v>9.8700000000000003E-3</v>
      </c>
      <c r="X12">
        <f t="shared" si="15"/>
        <v>0.10400000000000001</v>
      </c>
      <c r="Z12">
        <v>10</v>
      </c>
      <c r="AA12" s="1">
        <v>990.09901000000002</v>
      </c>
      <c r="AB12" s="1">
        <f t="shared" si="5"/>
        <v>9.9009900999999997E-3</v>
      </c>
      <c r="AC12" s="1">
        <f t="shared" si="16"/>
        <v>0.10891089110000002</v>
      </c>
      <c r="AD12" s="1"/>
      <c r="AE12" s="1">
        <f t="shared" si="6"/>
        <v>3.9208911000000179E-3</v>
      </c>
      <c r="AF12" s="1"/>
      <c r="AG12" s="1"/>
      <c r="AH12" s="1">
        <f t="shared" si="7"/>
        <v>3.8608911000000273E-3</v>
      </c>
      <c r="AI12" s="1"/>
      <c r="AJ12" s="1"/>
      <c r="AK12" s="1">
        <f t="shared" si="8"/>
        <v>5.3108911000000203E-3</v>
      </c>
      <c r="AL12" s="1"/>
      <c r="AM12" s="1"/>
      <c r="AN12" s="1">
        <f t="shared" si="9"/>
        <v>4.4208911000000184E-3</v>
      </c>
      <c r="AO12" s="1"/>
      <c r="AP12" s="1"/>
      <c r="AQ12" s="1">
        <f t="shared" si="10"/>
        <v>4.9108911000000088E-3</v>
      </c>
    </row>
    <row r="13" spans="1:47" x14ac:dyDescent="0.25">
      <c r="A13">
        <v>11</v>
      </c>
      <c r="B13">
        <v>957</v>
      </c>
      <c r="C13">
        <f t="shared" si="0"/>
        <v>9.5700000000000004E-3</v>
      </c>
      <c r="D13">
        <f t="shared" si="12"/>
        <v>0.11456</v>
      </c>
      <c r="F13">
        <v>11</v>
      </c>
      <c r="G13">
        <v>1039</v>
      </c>
      <c r="H13">
        <f t="shared" si="1"/>
        <v>1.039E-2</v>
      </c>
      <c r="I13">
        <f t="shared" si="11"/>
        <v>0.11543999999999999</v>
      </c>
      <c r="K13">
        <v>11</v>
      </c>
      <c r="L13">
        <v>1035</v>
      </c>
      <c r="M13">
        <f t="shared" si="2"/>
        <v>1.035E-2</v>
      </c>
      <c r="N13">
        <f t="shared" si="13"/>
        <v>0.11395</v>
      </c>
      <c r="P13">
        <v>11</v>
      </c>
      <c r="Q13">
        <v>969</v>
      </c>
      <c r="R13">
        <f t="shared" si="3"/>
        <v>9.6900000000000007E-3</v>
      </c>
      <c r="S13">
        <f t="shared" si="14"/>
        <v>0.11418</v>
      </c>
      <c r="U13">
        <v>11</v>
      </c>
      <c r="V13">
        <v>942</v>
      </c>
      <c r="W13">
        <f t="shared" si="4"/>
        <v>9.4199999999999996E-3</v>
      </c>
      <c r="X13">
        <f t="shared" si="15"/>
        <v>0.11342000000000001</v>
      </c>
      <c r="Z13">
        <v>11</v>
      </c>
      <c r="AA13" s="1">
        <v>990.09901000000002</v>
      </c>
      <c r="AB13" s="1">
        <f t="shared" si="5"/>
        <v>9.9009900999999997E-3</v>
      </c>
      <c r="AC13" s="1">
        <f t="shared" si="16"/>
        <v>0.11881188120000002</v>
      </c>
      <c r="AD13" s="1"/>
      <c r="AE13" s="1">
        <f t="shared" si="6"/>
        <v>4.2518812000000294E-3</v>
      </c>
      <c r="AF13" s="1"/>
      <c r="AG13" s="1"/>
      <c r="AH13" s="1">
        <f t="shared" si="7"/>
        <v>3.3718812000000375E-3</v>
      </c>
      <c r="AI13" s="1"/>
      <c r="AJ13" s="1"/>
      <c r="AK13" s="1">
        <f t="shared" si="8"/>
        <v>4.8618812000000289E-3</v>
      </c>
      <c r="AL13" s="1"/>
      <c r="AM13" s="1"/>
      <c r="AN13" s="1">
        <f t="shared" si="9"/>
        <v>4.6318812000000209E-3</v>
      </c>
      <c r="AO13" s="1"/>
      <c r="AP13" s="1"/>
      <c r="AQ13" s="1">
        <f t="shared" si="10"/>
        <v>5.3918812000000177E-3</v>
      </c>
      <c r="AS13" t="s">
        <v>20</v>
      </c>
      <c r="AU13" s="1">
        <f>1.36/SQRT(100000)</f>
        <v>4.3006976178289955E-3</v>
      </c>
    </row>
    <row r="14" spans="1:47" x14ac:dyDescent="0.25">
      <c r="A14">
        <v>12</v>
      </c>
      <c r="B14">
        <v>988</v>
      </c>
      <c r="C14">
        <f t="shared" si="0"/>
        <v>9.8799999999999999E-3</v>
      </c>
      <c r="D14">
        <f t="shared" si="12"/>
        <v>0.12444</v>
      </c>
      <c r="F14">
        <v>12</v>
      </c>
      <c r="G14">
        <v>988</v>
      </c>
      <c r="H14">
        <f t="shared" si="1"/>
        <v>9.8799999999999999E-3</v>
      </c>
      <c r="I14">
        <f t="shared" si="11"/>
        <v>0.12531999999999999</v>
      </c>
      <c r="K14">
        <v>12</v>
      </c>
      <c r="L14">
        <v>973</v>
      </c>
      <c r="M14">
        <f t="shared" si="2"/>
        <v>9.7300000000000008E-3</v>
      </c>
      <c r="N14">
        <f t="shared" si="13"/>
        <v>0.12368</v>
      </c>
      <c r="P14">
        <v>12</v>
      </c>
      <c r="Q14">
        <v>957</v>
      </c>
      <c r="R14">
        <f t="shared" si="3"/>
        <v>9.5700000000000004E-3</v>
      </c>
      <c r="S14">
        <f t="shared" si="14"/>
        <v>0.12375</v>
      </c>
      <c r="U14">
        <v>12</v>
      </c>
      <c r="V14">
        <v>1031</v>
      </c>
      <c r="W14">
        <f t="shared" si="4"/>
        <v>1.031E-2</v>
      </c>
      <c r="X14">
        <f t="shared" si="15"/>
        <v>0.12373000000000001</v>
      </c>
      <c r="Z14">
        <v>12</v>
      </c>
      <c r="AA14" s="1">
        <v>990.09901000000002</v>
      </c>
      <c r="AB14" s="1">
        <f t="shared" si="5"/>
        <v>9.9009900999999997E-3</v>
      </c>
      <c r="AC14" s="1">
        <f t="shared" si="16"/>
        <v>0.12871287130000003</v>
      </c>
      <c r="AD14" s="1"/>
      <c r="AE14" s="1">
        <f t="shared" si="6"/>
        <v>4.2728713000000362E-3</v>
      </c>
      <c r="AF14" s="1"/>
      <c r="AG14" s="1"/>
      <c r="AH14" s="1">
        <f t="shared" si="7"/>
        <v>3.3928713000000443E-3</v>
      </c>
      <c r="AI14" s="1"/>
      <c r="AJ14" s="1"/>
      <c r="AK14" s="1">
        <f t="shared" si="8"/>
        <v>5.032871300000033E-3</v>
      </c>
      <c r="AL14" s="1"/>
      <c r="AM14" s="1"/>
      <c r="AN14" s="1">
        <f t="shared" si="9"/>
        <v>4.9628713000000324E-3</v>
      </c>
      <c r="AO14" s="1"/>
      <c r="AP14" s="1"/>
      <c r="AQ14" s="1">
        <f t="shared" si="10"/>
        <v>4.9828713000000247E-3</v>
      </c>
      <c r="AS14" t="s">
        <v>1</v>
      </c>
      <c r="AT14" s="1">
        <v>5.7200000000000003E-3</v>
      </c>
    </row>
    <row r="15" spans="1:47" x14ac:dyDescent="0.25">
      <c r="A15">
        <v>13</v>
      </c>
      <c r="B15">
        <v>1024</v>
      </c>
      <c r="C15">
        <f t="shared" si="0"/>
        <v>1.0240000000000001E-2</v>
      </c>
      <c r="D15">
        <f t="shared" si="12"/>
        <v>0.13467999999999999</v>
      </c>
      <c r="F15">
        <v>13</v>
      </c>
      <c r="G15">
        <v>1029</v>
      </c>
      <c r="H15">
        <f t="shared" si="1"/>
        <v>1.0290000000000001E-2</v>
      </c>
      <c r="I15">
        <f t="shared" si="11"/>
        <v>0.13560999999999998</v>
      </c>
      <c r="K15">
        <v>13</v>
      </c>
      <c r="L15">
        <v>1021</v>
      </c>
      <c r="M15">
        <f t="shared" si="2"/>
        <v>1.021E-2</v>
      </c>
      <c r="N15">
        <f t="shared" si="13"/>
        <v>0.13389000000000001</v>
      </c>
      <c r="P15">
        <v>13</v>
      </c>
      <c r="Q15">
        <v>1012</v>
      </c>
      <c r="R15">
        <f t="shared" si="3"/>
        <v>1.0120000000000001E-2</v>
      </c>
      <c r="S15">
        <f t="shared" si="14"/>
        <v>0.13386999999999999</v>
      </c>
      <c r="U15">
        <v>13</v>
      </c>
      <c r="V15">
        <v>973</v>
      </c>
      <c r="W15">
        <f t="shared" si="4"/>
        <v>9.7300000000000008E-3</v>
      </c>
      <c r="X15">
        <f t="shared" si="15"/>
        <v>0.13346</v>
      </c>
      <c r="Z15">
        <v>13</v>
      </c>
      <c r="AA15" s="1">
        <v>990.09901000000002</v>
      </c>
      <c r="AB15" s="1">
        <f t="shared" si="5"/>
        <v>9.9009900999999997E-3</v>
      </c>
      <c r="AC15" s="1">
        <f t="shared" si="16"/>
        <v>0.13861386140000004</v>
      </c>
      <c r="AD15" s="1"/>
      <c r="AE15" s="1">
        <f t="shared" si="6"/>
        <v>3.9338614000000438E-3</v>
      </c>
      <c r="AF15" s="1"/>
      <c r="AG15" s="1"/>
      <c r="AH15" s="1">
        <f t="shared" si="7"/>
        <v>3.0038614000000574E-3</v>
      </c>
      <c r="AI15" s="1"/>
      <c r="AJ15" s="1"/>
      <c r="AK15" s="1">
        <f t="shared" si="8"/>
        <v>4.723861400000029E-3</v>
      </c>
      <c r="AL15" s="1"/>
      <c r="AM15" s="1"/>
      <c r="AN15" s="1">
        <f t="shared" si="9"/>
        <v>4.743861400000049E-3</v>
      </c>
      <c r="AO15" s="1"/>
      <c r="AP15" s="1"/>
      <c r="AQ15" s="1">
        <f t="shared" si="10"/>
        <v>5.1538614000000427E-3</v>
      </c>
      <c r="AS15" t="s">
        <v>2</v>
      </c>
      <c r="AT15" s="1">
        <v>5.77E-3</v>
      </c>
    </row>
    <row r="16" spans="1:47" x14ac:dyDescent="0.25">
      <c r="A16">
        <v>14</v>
      </c>
      <c r="B16">
        <v>1024</v>
      </c>
      <c r="C16">
        <f t="shared" si="0"/>
        <v>1.0240000000000001E-2</v>
      </c>
      <c r="D16">
        <f t="shared" si="12"/>
        <v>0.14491999999999999</v>
      </c>
      <c r="F16">
        <v>14</v>
      </c>
      <c r="G16">
        <v>1003</v>
      </c>
      <c r="H16">
        <f t="shared" si="1"/>
        <v>1.0030000000000001E-2</v>
      </c>
      <c r="I16">
        <f t="shared" si="11"/>
        <v>0.14563999999999999</v>
      </c>
      <c r="K16">
        <v>14</v>
      </c>
      <c r="L16">
        <v>1017</v>
      </c>
      <c r="M16">
        <f t="shared" si="2"/>
        <v>1.017E-2</v>
      </c>
      <c r="N16">
        <f t="shared" si="13"/>
        <v>0.14406000000000002</v>
      </c>
      <c r="P16">
        <v>14</v>
      </c>
      <c r="Q16">
        <v>1002</v>
      </c>
      <c r="R16">
        <f t="shared" si="3"/>
        <v>1.0019999999999999E-2</v>
      </c>
      <c r="S16">
        <f t="shared" si="14"/>
        <v>0.14388999999999999</v>
      </c>
      <c r="U16">
        <v>14</v>
      </c>
      <c r="V16">
        <v>1012</v>
      </c>
      <c r="W16">
        <f t="shared" si="4"/>
        <v>1.0120000000000001E-2</v>
      </c>
      <c r="X16">
        <f t="shared" si="15"/>
        <v>0.14357999999999999</v>
      </c>
      <c r="Z16">
        <v>14</v>
      </c>
      <c r="AA16" s="1">
        <v>990.09901000000002</v>
      </c>
      <c r="AB16" s="1">
        <f t="shared" si="5"/>
        <v>9.9009900999999997E-3</v>
      </c>
      <c r="AC16" s="1">
        <f t="shared" si="16"/>
        <v>0.14851485150000004</v>
      </c>
      <c r="AD16" s="1"/>
      <c r="AE16" s="1">
        <f t="shared" si="6"/>
        <v>3.5948515000000514E-3</v>
      </c>
      <c r="AF16" s="1"/>
      <c r="AG16" s="1"/>
      <c r="AH16" s="1">
        <f t="shared" si="7"/>
        <v>2.874851500000053E-3</v>
      </c>
      <c r="AI16" s="1"/>
      <c r="AJ16" s="1"/>
      <c r="AK16" s="1">
        <f t="shared" si="8"/>
        <v>4.4548515000000233E-3</v>
      </c>
      <c r="AL16" s="1"/>
      <c r="AM16" s="1"/>
      <c r="AN16" s="1">
        <f t="shared" si="9"/>
        <v>4.6248515000000545E-3</v>
      </c>
      <c r="AO16" s="1"/>
      <c r="AP16" s="1"/>
      <c r="AQ16" s="1">
        <f t="shared" si="10"/>
        <v>4.9348515000000592E-3</v>
      </c>
      <c r="AS16" t="s">
        <v>3</v>
      </c>
      <c r="AT16" s="1">
        <v>5.9199999999999999E-3</v>
      </c>
    </row>
    <row r="17" spans="1:46" x14ac:dyDescent="0.25">
      <c r="A17">
        <v>15</v>
      </c>
      <c r="B17">
        <v>991</v>
      </c>
      <c r="C17">
        <f t="shared" si="0"/>
        <v>9.9100000000000004E-3</v>
      </c>
      <c r="D17">
        <f t="shared" si="12"/>
        <v>0.15483</v>
      </c>
      <c r="F17">
        <v>15</v>
      </c>
      <c r="G17">
        <v>984</v>
      </c>
      <c r="H17">
        <f t="shared" si="1"/>
        <v>9.8399999999999998E-3</v>
      </c>
      <c r="I17">
        <f t="shared" si="11"/>
        <v>0.15547999999999998</v>
      </c>
      <c r="K17">
        <v>15</v>
      </c>
      <c r="L17">
        <v>1008</v>
      </c>
      <c r="M17">
        <f t="shared" si="2"/>
        <v>1.008E-2</v>
      </c>
      <c r="N17">
        <f t="shared" si="13"/>
        <v>0.15414000000000003</v>
      </c>
      <c r="P17">
        <v>15</v>
      </c>
      <c r="Q17">
        <v>982</v>
      </c>
      <c r="R17">
        <f t="shared" si="3"/>
        <v>9.8200000000000006E-3</v>
      </c>
      <c r="S17">
        <f t="shared" si="14"/>
        <v>0.15370999999999999</v>
      </c>
      <c r="U17">
        <v>15</v>
      </c>
      <c r="V17">
        <v>971</v>
      </c>
      <c r="W17">
        <f t="shared" si="4"/>
        <v>9.7099999999999999E-3</v>
      </c>
      <c r="X17">
        <f t="shared" si="15"/>
        <v>0.15328999999999998</v>
      </c>
      <c r="Z17">
        <v>15</v>
      </c>
      <c r="AA17" s="1">
        <v>990.09901000000002</v>
      </c>
      <c r="AB17" s="1">
        <f t="shared" si="5"/>
        <v>9.9009900999999997E-3</v>
      </c>
      <c r="AC17" s="1">
        <f t="shared" si="16"/>
        <v>0.15841584160000005</v>
      </c>
      <c r="AD17" s="1"/>
      <c r="AE17" s="1">
        <f t="shared" si="6"/>
        <v>3.5858416000000559E-3</v>
      </c>
      <c r="AF17" s="1"/>
      <c r="AG17" s="1"/>
      <c r="AH17" s="1">
        <f t="shared" si="7"/>
        <v>2.935841600000072E-3</v>
      </c>
      <c r="AI17" s="1"/>
      <c r="AJ17" s="1"/>
      <c r="AK17" s="1">
        <f t="shared" si="8"/>
        <v>4.2758416000000243E-3</v>
      </c>
      <c r="AL17" s="1"/>
      <c r="AM17" s="1"/>
      <c r="AN17" s="1">
        <f t="shared" si="9"/>
        <v>4.7058416000000658E-3</v>
      </c>
      <c r="AO17" s="1"/>
      <c r="AP17" s="1"/>
      <c r="AQ17" s="1">
        <f t="shared" si="10"/>
        <v>5.1258416000000695E-3</v>
      </c>
      <c r="AS17" t="s">
        <v>4</v>
      </c>
      <c r="AT17" s="1">
        <v>5.62E-3</v>
      </c>
    </row>
    <row r="18" spans="1:46" x14ac:dyDescent="0.25">
      <c r="A18">
        <v>16</v>
      </c>
      <c r="B18">
        <v>1007</v>
      </c>
      <c r="C18">
        <f t="shared" si="0"/>
        <v>1.0070000000000001E-2</v>
      </c>
      <c r="D18">
        <f t="shared" si="12"/>
        <v>0.16489999999999999</v>
      </c>
      <c r="F18">
        <v>16</v>
      </c>
      <c r="G18">
        <v>984</v>
      </c>
      <c r="H18">
        <f t="shared" si="1"/>
        <v>9.8399999999999998E-3</v>
      </c>
      <c r="I18">
        <f t="shared" si="11"/>
        <v>0.16531999999999997</v>
      </c>
      <c r="K18">
        <v>16</v>
      </c>
      <c r="L18">
        <v>929</v>
      </c>
      <c r="M18">
        <f t="shared" si="2"/>
        <v>9.2899999999999996E-3</v>
      </c>
      <c r="N18">
        <f t="shared" si="13"/>
        <v>0.16343000000000002</v>
      </c>
      <c r="P18">
        <v>16</v>
      </c>
      <c r="Q18">
        <v>1027</v>
      </c>
      <c r="R18">
        <f t="shared" si="3"/>
        <v>1.027E-2</v>
      </c>
      <c r="S18">
        <f t="shared" si="14"/>
        <v>0.16397999999999999</v>
      </c>
      <c r="U18">
        <v>16</v>
      </c>
      <c r="V18">
        <v>952</v>
      </c>
      <c r="W18">
        <f t="shared" si="4"/>
        <v>9.5200000000000007E-3</v>
      </c>
      <c r="X18">
        <f t="shared" si="15"/>
        <v>0.16280999999999998</v>
      </c>
      <c r="Z18">
        <v>16</v>
      </c>
      <c r="AA18" s="1">
        <v>990.09901000000002</v>
      </c>
      <c r="AB18" s="1">
        <f t="shared" si="5"/>
        <v>9.9009900999999997E-3</v>
      </c>
      <c r="AC18" s="1">
        <f t="shared" si="16"/>
        <v>0.16831683170000006</v>
      </c>
      <c r="AD18" s="1"/>
      <c r="AE18" s="1">
        <f t="shared" si="6"/>
        <v>3.416831700000067E-3</v>
      </c>
      <c r="AF18" s="1"/>
      <c r="AG18" s="1"/>
      <c r="AH18" s="1">
        <f t="shared" si="7"/>
        <v>2.996831700000091E-3</v>
      </c>
      <c r="AI18" s="1"/>
      <c r="AJ18" s="1"/>
      <c r="AK18" s="1">
        <f t="shared" si="8"/>
        <v>4.8868317000000383E-3</v>
      </c>
      <c r="AL18" s="1"/>
      <c r="AM18" s="1"/>
      <c r="AN18" s="1">
        <f t="shared" si="9"/>
        <v>4.3368317000000711E-3</v>
      </c>
      <c r="AO18" s="1"/>
      <c r="AP18" s="1"/>
      <c r="AQ18" s="1">
        <f t="shared" si="10"/>
        <v>5.5068317000000755E-3</v>
      </c>
      <c r="AS18" t="s">
        <v>5</v>
      </c>
      <c r="AT18" s="1">
        <v>5.1000000000000004E-3</v>
      </c>
    </row>
    <row r="19" spans="1:46" x14ac:dyDescent="0.25">
      <c r="A19">
        <v>17</v>
      </c>
      <c r="B19">
        <v>932</v>
      </c>
      <c r="C19">
        <f t="shared" si="0"/>
        <v>9.3200000000000002E-3</v>
      </c>
      <c r="D19">
        <f t="shared" si="12"/>
        <v>0.17421999999999999</v>
      </c>
      <c r="F19">
        <v>17</v>
      </c>
      <c r="G19">
        <v>1051</v>
      </c>
      <c r="H19">
        <f t="shared" si="1"/>
        <v>1.051E-2</v>
      </c>
      <c r="I19">
        <f t="shared" si="11"/>
        <v>0.17582999999999996</v>
      </c>
      <c r="K19">
        <v>17</v>
      </c>
      <c r="L19">
        <v>983</v>
      </c>
      <c r="M19">
        <f t="shared" si="2"/>
        <v>9.8300000000000002E-3</v>
      </c>
      <c r="N19">
        <f t="shared" si="13"/>
        <v>0.17326000000000003</v>
      </c>
      <c r="P19">
        <v>17</v>
      </c>
      <c r="Q19">
        <v>1016</v>
      </c>
      <c r="R19">
        <f t="shared" si="3"/>
        <v>1.0160000000000001E-2</v>
      </c>
      <c r="S19">
        <f t="shared" si="14"/>
        <v>0.17413999999999999</v>
      </c>
      <c r="U19">
        <v>17</v>
      </c>
      <c r="V19">
        <v>1031</v>
      </c>
      <c r="W19">
        <f t="shared" si="4"/>
        <v>1.031E-2</v>
      </c>
      <c r="X19">
        <f t="shared" si="15"/>
        <v>0.17312</v>
      </c>
      <c r="Z19">
        <v>17</v>
      </c>
      <c r="AA19" s="1">
        <v>990.09901000000002</v>
      </c>
      <c r="AB19" s="1">
        <f t="shared" si="5"/>
        <v>9.9009900999999997E-3</v>
      </c>
      <c r="AC19" s="1">
        <f t="shared" si="16"/>
        <v>0.17821782180000006</v>
      </c>
      <c r="AD19" s="1"/>
      <c r="AE19" s="1">
        <f t="shared" si="6"/>
        <v>3.9978218000000787E-3</v>
      </c>
      <c r="AF19" s="1"/>
      <c r="AG19" s="1"/>
      <c r="AH19" s="1">
        <f t="shared" si="7"/>
        <v>2.3878218000001061E-3</v>
      </c>
      <c r="AI19" s="1"/>
      <c r="AJ19" s="1"/>
      <c r="AK19" s="1">
        <f t="shared" si="8"/>
        <v>4.9578218000000396E-3</v>
      </c>
      <c r="AL19" s="1"/>
      <c r="AM19" s="1"/>
      <c r="AN19" s="1">
        <f t="shared" si="9"/>
        <v>4.0778218000000754E-3</v>
      </c>
      <c r="AO19" s="1"/>
      <c r="AP19" s="1"/>
      <c r="AQ19" s="1">
        <f t="shared" si="10"/>
        <v>5.0978218000000686E-3</v>
      </c>
    </row>
    <row r="20" spans="1:46" x14ac:dyDescent="0.25">
      <c r="A20">
        <v>18</v>
      </c>
      <c r="B20">
        <v>1013</v>
      </c>
      <c r="C20">
        <f t="shared" si="0"/>
        <v>1.013E-2</v>
      </c>
      <c r="D20">
        <f t="shared" si="12"/>
        <v>0.18434999999999999</v>
      </c>
      <c r="F20">
        <v>18</v>
      </c>
      <c r="G20">
        <v>1012</v>
      </c>
      <c r="H20">
        <f t="shared" si="1"/>
        <v>1.0120000000000001E-2</v>
      </c>
      <c r="I20">
        <f t="shared" si="11"/>
        <v>0.18594999999999995</v>
      </c>
      <c r="K20">
        <v>18</v>
      </c>
      <c r="L20">
        <v>995</v>
      </c>
      <c r="M20">
        <f t="shared" si="2"/>
        <v>9.9500000000000005E-3</v>
      </c>
      <c r="N20">
        <f t="shared" si="13"/>
        <v>0.18321000000000004</v>
      </c>
      <c r="P20">
        <v>18</v>
      </c>
      <c r="Q20">
        <v>927</v>
      </c>
      <c r="R20">
        <f t="shared" si="3"/>
        <v>9.2700000000000005E-3</v>
      </c>
      <c r="S20">
        <f t="shared" si="14"/>
        <v>0.18340999999999999</v>
      </c>
      <c r="U20">
        <v>18</v>
      </c>
      <c r="V20">
        <v>986</v>
      </c>
      <c r="W20">
        <f t="shared" si="4"/>
        <v>9.8600000000000007E-3</v>
      </c>
      <c r="X20">
        <f t="shared" si="15"/>
        <v>0.18298</v>
      </c>
      <c r="Z20">
        <v>18</v>
      </c>
      <c r="AA20" s="1">
        <v>990.09901000000002</v>
      </c>
      <c r="AB20" s="1">
        <f t="shared" si="5"/>
        <v>9.9009900999999997E-3</v>
      </c>
      <c r="AC20" s="1">
        <f t="shared" si="16"/>
        <v>0.18811881190000007</v>
      </c>
      <c r="AD20" s="1"/>
      <c r="AE20" s="1">
        <f t="shared" si="6"/>
        <v>3.7688119000000853E-3</v>
      </c>
      <c r="AF20" s="1"/>
      <c r="AG20" s="1"/>
      <c r="AH20" s="1">
        <f t="shared" si="7"/>
        <v>2.1688119000001227E-3</v>
      </c>
      <c r="AI20" s="1"/>
      <c r="AJ20" s="1"/>
      <c r="AK20" s="1">
        <f t="shared" si="8"/>
        <v>4.9088119000000319E-3</v>
      </c>
      <c r="AL20" s="1"/>
      <c r="AM20" s="1"/>
      <c r="AN20" s="1">
        <f t="shared" si="9"/>
        <v>4.7088119000000817E-3</v>
      </c>
      <c r="AO20" s="1"/>
      <c r="AP20" s="1"/>
      <c r="AQ20" s="1">
        <f t="shared" si="10"/>
        <v>5.1388119000000676E-3</v>
      </c>
    </row>
    <row r="21" spans="1:46" x14ac:dyDescent="0.25">
      <c r="A21">
        <v>19</v>
      </c>
      <c r="B21">
        <v>967</v>
      </c>
      <c r="C21">
        <f t="shared" si="0"/>
        <v>9.6699999999999998E-3</v>
      </c>
      <c r="D21">
        <f t="shared" si="12"/>
        <v>0.19402</v>
      </c>
      <c r="F21">
        <v>19</v>
      </c>
      <c r="G21">
        <v>959</v>
      </c>
      <c r="H21">
        <f t="shared" si="1"/>
        <v>9.5899999999999996E-3</v>
      </c>
      <c r="I21">
        <f t="shared" si="11"/>
        <v>0.19553999999999994</v>
      </c>
      <c r="K21">
        <v>19</v>
      </c>
      <c r="L21">
        <v>1014</v>
      </c>
      <c r="M21">
        <f t="shared" si="2"/>
        <v>1.014E-2</v>
      </c>
      <c r="N21">
        <f t="shared" si="13"/>
        <v>0.19335000000000005</v>
      </c>
      <c r="P21">
        <v>19</v>
      </c>
      <c r="Q21">
        <v>976</v>
      </c>
      <c r="R21">
        <f t="shared" si="3"/>
        <v>9.7599999999999996E-3</v>
      </c>
      <c r="S21">
        <f t="shared" si="14"/>
        <v>0.19316999999999998</v>
      </c>
      <c r="U21">
        <v>19</v>
      </c>
      <c r="V21">
        <v>999</v>
      </c>
      <c r="W21">
        <f t="shared" si="4"/>
        <v>9.9900000000000006E-3</v>
      </c>
      <c r="X21">
        <f t="shared" si="15"/>
        <v>0.19297</v>
      </c>
      <c r="Z21">
        <v>19</v>
      </c>
      <c r="AA21" s="1">
        <v>990.09901000000002</v>
      </c>
      <c r="AB21" s="1">
        <f t="shared" si="5"/>
        <v>9.9009900999999997E-3</v>
      </c>
      <c r="AC21" s="1">
        <f t="shared" si="16"/>
        <v>0.19801980200000008</v>
      </c>
      <c r="AD21" s="1"/>
      <c r="AE21" s="1">
        <f t="shared" si="6"/>
        <v>3.99980200000008E-3</v>
      </c>
      <c r="AF21" s="1"/>
      <c r="AG21" s="1"/>
      <c r="AH21" s="1">
        <f t="shared" si="7"/>
        <v>2.4798020000001419E-3</v>
      </c>
      <c r="AI21" s="1"/>
      <c r="AJ21" s="1"/>
      <c r="AK21" s="1">
        <f t="shared" si="8"/>
        <v>4.6698020000000284E-3</v>
      </c>
      <c r="AL21" s="1"/>
      <c r="AM21" s="1"/>
      <c r="AN21" s="1">
        <f t="shared" si="9"/>
        <v>4.8498020000000974E-3</v>
      </c>
      <c r="AO21" s="1"/>
      <c r="AP21" s="1"/>
      <c r="AQ21" s="1">
        <f t="shared" si="10"/>
        <v>5.0498020000000754E-3</v>
      </c>
    </row>
    <row r="22" spans="1:46" x14ac:dyDescent="0.25">
      <c r="A22">
        <v>20</v>
      </c>
      <c r="B22">
        <v>955</v>
      </c>
      <c r="C22">
        <f t="shared" si="0"/>
        <v>9.5499999999999995E-3</v>
      </c>
      <c r="D22">
        <f t="shared" si="12"/>
        <v>0.20357</v>
      </c>
      <c r="F22">
        <v>20</v>
      </c>
      <c r="G22">
        <v>996</v>
      </c>
      <c r="H22">
        <f t="shared" si="1"/>
        <v>9.9600000000000001E-3</v>
      </c>
      <c r="I22">
        <f t="shared" si="11"/>
        <v>0.20549999999999993</v>
      </c>
      <c r="K22">
        <v>20</v>
      </c>
      <c r="L22">
        <v>975</v>
      </c>
      <c r="M22">
        <f t="shared" si="2"/>
        <v>9.75E-3</v>
      </c>
      <c r="N22">
        <f t="shared" si="13"/>
        <v>0.20310000000000006</v>
      </c>
      <c r="P22">
        <v>20</v>
      </c>
      <c r="Q22">
        <v>926</v>
      </c>
      <c r="R22">
        <f t="shared" si="3"/>
        <v>9.2599999999999991E-3</v>
      </c>
      <c r="S22">
        <f t="shared" si="14"/>
        <v>0.20242999999999997</v>
      </c>
      <c r="U22">
        <v>20</v>
      </c>
      <c r="V22">
        <v>936</v>
      </c>
      <c r="W22">
        <f t="shared" si="4"/>
        <v>9.3600000000000003E-3</v>
      </c>
      <c r="X22">
        <f t="shared" si="15"/>
        <v>0.20233000000000001</v>
      </c>
      <c r="Z22">
        <v>20</v>
      </c>
      <c r="AA22" s="1">
        <v>990.09901000000002</v>
      </c>
      <c r="AB22" s="1">
        <f t="shared" si="5"/>
        <v>9.9009900999999997E-3</v>
      </c>
      <c r="AC22" s="1">
        <f t="shared" si="16"/>
        <v>0.20792079210000008</v>
      </c>
      <c r="AD22" s="1"/>
      <c r="AE22" s="1">
        <f t="shared" si="6"/>
        <v>4.3507921000000838E-3</v>
      </c>
      <c r="AF22" s="1"/>
      <c r="AG22" s="1"/>
      <c r="AH22" s="1">
        <f t="shared" si="7"/>
        <v>2.420792100000152E-3</v>
      </c>
      <c r="AI22" s="1"/>
      <c r="AJ22" s="1"/>
      <c r="AK22" s="1">
        <f t="shared" si="8"/>
        <v>4.8207921000000264E-3</v>
      </c>
      <c r="AL22" s="1"/>
      <c r="AM22" s="1"/>
      <c r="AN22" s="1">
        <f t="shared" si="9"/>
        <v>5.4907921000001136E-3</v>
      </c>
      <c r="AO22" s="1"/>
      <c r="AP22" s="1"/>
      <c r="AQ22" s="1">
        <f t="shared" si="10"/>
        <v>5.5907921000000749E-3</v>
      </c>
    </row>
    <row r="23" spans="1:46" x14ac:dyDescent="0.25">
      <c r="A23">
        <v>21</v>
      </c>
      <c r="B23">
        <v>985</v>
      </c>
      <c r="C23">
        <f t="shared" si="0"/>
        <v>9.8499999999999994E-3</v>
      </c>
      <c r="D23">
        <f t="shared" si="12"/>
        <v>0.21342</v>
      </c>
      <c r="F23">
        <v>21</v>
      </c>
      <c r="G23">
        <v>997</v>
      </c>
      <c r="H23">
        <f t="shared" si="1"/>
        <v>9.9699999999999997E-3</v>
      </c>
      <c r="I23">
        <f t="shared" si="11"/>
        <v>0.21546999999999994</v>
      </c>
      <c r="K23">
        <v>21</v>
      </c>
      <c r="L23">
        <v>984</v>
      </c>
      <c r="M23">
        <f t="shared" si="2"/>
        <v>9.8399999999999998E-3</v>
      </c>
      <c r="N23">
        <f t="shared" si="13"/>
        <v>0.21294000000000005</v>
      </c>
      <c r="P23">
        <v>21</v>
      </c>
      <c r="Q23">
        <v>962</v>
      </c>
      <c r="R23">
        <f t="shared" si="3"/>
        <v>9.6200000000000001E-3</v>
      </c>
      <c r="S23">
        <f t="shared" si="14"/>
        <v>0.21204999999999996</v>
      </c>
      <c r="U23">
        <v>21</v>
      </c>
      <c r="V23">
        <v>1038</v>
      </c>
      <c r="W23">
        <f t="shared" si="4"/>
        <v>1.038E-2</v>
      </c>
      <c r="X23">
        <f t="shared" si="15"/>
        <v>0.21271000000000001</v>
      </c>
      <c r="Z23">
        <v>21</v>
      </c>
      <c r="AA23" s="1">
        <v>990.09901000000002</v>
      </c>
      <c r="AB23" s="1">
        <f t="shared" si="5"/>
        <v>9.9009900999999997E-3</v>
      </c>
      <c r="AC23" s="1">
        <f t="shared" si="16"/>
        <v>0.21782178220000009</v>
      </c>
      <c r="AD23" s="1"/>
      <c r="AE23" s="1">
        <f t="shared" si="6"/>
        <v>4.4017822000000928E-3</v>
      </c>
      <c r="AF23" s="1"/>
      <c r="AG23" s="1"/>
      <c r="AH23" s="1">
        <f t="shared" si="7"/>
        <v>2.351782200000152E-3</v>
      </c>
      <c r="AI23" s="1"/>
      <c r="AJ23" s="1"/>
      <c r="AK23" s="1">
        <f t="shared" si="8"/>
        <v>4.8817822000000455E-3</v>
      </c>
      <c r="AL23" s="1"/>
      <c r="AM23" s="1"/>
      <c r="AN23" s="2">
        <f t="shared" si="9"/>
        <v>5.7717822000001306E-3</v>
      </c>
      <c r="AO23" s="1"/>
      <c r="AP23" s="1"/>
      <c r="AQ23" s="1">
        <f t="shared" si="10"/>
        <v>5.1117822000000812E-3</v>
      </c>
    </row>
    <row r="24" spans="1:46" x14ac:dyDescent="0.25">
      <c r="A24">
        <v>22</v>
      </c>
      <c r="B24">
        <v>1030</v>
      </c>
      <c r="C24">
        <f t="shared" si="0"/>
        <v>1.03E-2</v>
      </c>
      <c r="D24">
        <f t="shared" si="12"/>
        <v>0.22372</v>
      </c>
      <c r="F24">
        <v>22</v>
      </c>
      <c r="G24">
        <v>981</v>
      </c>
      <c r="H24">
        <f t="shared" si="1"/>
        <v>9.8099999999999993E-3</v>
      </c>
      <c r="I24">
        <f t="shared" si="11"/>
        <v>0.22527999999999992</v>
      </c>
      <c r="K24">
        <v>22</v>
      </c>
      <c r="L24">
        <v>968</v>
      </c>
      <c r="M24">
        <f t="shared" si="2"/>
        <v>9.6799999999999994E-3</v>
      </c>
      <c r="N24">
        <f t="shared" si="13"/>
        <v>0.22262000000000004</v>
      </c>
      <c r="P24">
        <v>22</v>
      </c>
      <c r="Q24">
        <v>1021</v>
      </c>
      <c r="R24">
        <f t="shared" si="3"/>
        <v>1.021E-2</v>
      </c>
      <c r="S24">
        <f t="shared" si="14"/>
        <v>0.22225999999999996</v>
      </c>
      <c r="U24">
        <v>22</v>
      </c>
      <c r="V24">
        <v>945</v>
      </c>
      <c r="W24">
        <f t="shared" si="4"/>
        <v>9.4500000000000001E-3</v>
      </c>
      <c r="X24">
        <f t="shared" si="15"/>
        <v>0.22216000000000002</v>
      </c>
      <c r="Z24">
        <v>22</v>
      </c>
      <c r="AA24" s="1">
        <v>990.09901000000002</v>
      </c>
      <c r="AB24" s="1">
        <f t="shared" si="5"/>
        <v>9.9009900999999997E-3</v>
      </c>
      <c r="AC24" s="1">
        <f t="shared" si="16"/>
        <v>0.2277227723000001</v>
      </c>
      <c r="AD24" s="1"/>
      <c r="AE24" s="1">
        <f t="shared" si="6"/>
        <v>4.0027723000000959E-3</v>
      </c>
      <c r="AF24" s="1"/>
      <c r="AG24" s="1"/>
      <c r="AH24" s="1">
        <f t="shared" si="7"/>
        <v>2.4427723000001733E-3</v>
      </c>
      <c r="AI24" s="1"/>
      <c r="AJ24" s="1"/>
      <c r="AK24" s="1">
        <f t="shared" si="8"/>
        <v>5.102772300000058E-3</v>
      </c>
      <c r="AL24" s="1"/>
      <c r="AM24" s="1"/>
      <c r="AN24" s="1">
        <f t="shared" si="9"/>
        <v>5.4627723000001405E-3</v>
      </c>
      <c r="AO24" s="1"/>
      <c r="AP24" s="1"/>
      <c r="AQ24" s="1">
        <f t="shared" si="10"/>
        <v>5.5627723000000739E-3</v>
      </c>
    </row>
    <row r="25" spans="1:46" x14ac:dyDescent="0.25">
      <c r="A25">
        <v>23</v>
      </c>
      <c r="B25">
        <v>1064</v>
      </c>
      <c r="C25">
        <f t="shared" si="0"/>
        <v>1.064E-2</v>
      </c>
      <c r="D25">
        <f t="shared" si="12"/>
        <v>0.23436000000000001</v>
      </c>
      <c r="F25">
        <v>23</v>
      </c>
      <c r="G25">
        <v>963</v>
      </c>
      <c r="H25">
        <f t="shared" si="1"/>
        <v>9.6299999999999997E-3</v>
      </c>
      <c r="I25">
        <f t="shared" si="11"/>
        <v>0.23490999999999992</v>
      </c>
      <c r="K25">
        <v>23</v>
      </c>
      <c r="L25">
        <v>982</v>
      </c>
      <c r="M25">
        <f t="shared" si="2"/>
        <v>9.8200000000000006E-3</v>
      </c>
      <c r="N25">
        <f t="shared" si="13"/>
        <v>0.23244000000000004</v>
      </c>
      <c r="P25">
        <v>23</v>
      </c>
      <c r="Q25">
        <v>1013</v>
      </c>
      <c r="R25">
        <f t="shared" si="3"/>
        <v>1.013E-2</v>
      </c>
      <c r="S25">
        <f t="shared" si="14"/>
        <v>0.23238999999999996</v>
      </c>
      <c r="U25">
        <v>23</v>
      </c>
      <c r="V25">
        <v>986</v>
      </c>
      <c r="W25">
        <f t="shared" si="4"/>
        <v>9.8600000000000007E-3</v>
      </c>
      <c r="X25">
        <f t="shared" si="15"/>
        <v>0.23202000000000003</v>
      </c>
      <c r="Z25">
        <v>23</v>
      </c>
      <c r="AA25" s="1">
        <v>990.09901000000002</v>
      </c>
      <c r="AB25" s="1">
        <f t="shared" si="5"/>
        <v>9.9009900999999997E-3</v>
      </c>
      <c r="AC25" s="1">
        <f t="shared" si="16"/>
        <v>0.2376237624000001</v>
      </c>
      <c r="AD25" s="1"/>
      <c r="AE25" s="1">
        <f t="shared" si="6"/>
        <v>3.263762400000092E-3</v>
      </c>
      <c r="AF25" s="1"/>
      <c r="AG25" s="1"/>
      <c r="AH25" s="1">
        <f t="shared" si="7"/>
        <v>2.7137624000001803E-3</v>
      </c>
      <c r="AI25" s="1"/>
      <c r="AJ25" s="1"/>
      <c r="AK25" s="1">
        <f t="shared" si="8"/>
        <v>5.1837624000000693E-3</v>
      </c>
      <c r="AL25" s="1"/>
      <c r="AM25" s="1"/>
      <c r="AN25" s="1">
        <f t="shared" si="9"/>
        <v>5.233762400000147E-3</v>
      </c>
      <c r="AO25" s="1"/>
      <c r="AP25" s="1"/>
      <c r="AQ25" s="1">
        <f t="shared" si="10"/>
        <v>5.603762400000073E-3</v>
      </c>
    </row>
    <row r="26" spans="1:46" x14ac:dyDescent="0.25">
      <c r="A26">
        <v>24</v>
      </c>
      <c r="B26">
        <v>972</v>
      </c>
      <c r="C26">
        <f t="shared" si="0"/>
        <v>9.7199999999999995E-3</v>
      </c>
      <c r="D26">
        <f t="shared" si="12"/>
        <v>0.24408000000000002</v>
      </c>
      <c r="F26">
        <v>24</v>
      </c>
      <c r="G26">
        <v>982</v>
      </c>
      <c r="H26">
        <f t="shared" si="1"/>
        <v>9.8200000000000006E-3</v>
      </c>
      <c r="I26">
        <f t="shared" si="11"/>
        <v>0.24472999999999992</v>
      </c>
      <c r="K26">
        <v>24</v>
      </c>
      <c r="L26">
        <v>972</v>
      </c>
      <c r="M26">
        <f t="shared" si="2"/>
        <v>9.7199999999999995E-3</v>
      </c>
      <c r="N26">
        <f t="shared" si="13"/>
        <v>0.24216000000000004</v>
      </c>
      <c r="P26">
        <v>24</v>
      </c>
      <c r="Q26">
        <v>995</v>
      </c>
      <c r="R26">
        <f t="shared" si="3"/>
        <v>9.9500000000000005E-3</v>
      </c>
      <c r="S26">
        <f t="shared" si="14"/>
        <v>0.24233999999999994</v>
      </c>
      <c r="U26">
        <v>24</v>
      </c>
      <c r="V26">
        <v>1027</v>
      </c>
      <c r="W26">
        <f t="shared" si="4"/>
        <v>1.027E-2</v>
      </c>
      <c r="X26">
        <f t="shared" si="15"/>
        <v>0.24229000000000003</v>
      </c>
      <c r="Z26">
        <v>24</v>
      </c>
      <c r="AA26" s="1">
        <v>990.09901000000002</v>
      </c>
      <c r="AB26" s="1">
        <f t="shared" si="5"/>
        <v>9.9009900999999997E-3</v>
      </c>
      <c r="AC26" s="1">
        <f t="shared" si="16"/>
        <v>0.24752475250000011</v>
      </c>
      <c r="AD26" s="1"/>
      <c r="AE26" s="1">
        <f t="shared" si="6"/>
        <v>3.4447525000000923E-3</v>
      </c>
      <c r="AF26" s="1"/>
      <c r="AG26" s="1"/>
      <c r="AH26" s="1">
        <f t="shared" si="7"/>
        <v>2.7947525000001916E-3</v>
      </c>
      <c r="AI26" s="1"/>
      <c r="AJ26" s="1"/>
      <c r="AK26" s="1">
        <f t="shared" si="8"/>
        <v>5.3647525000000695E-3</v>
      </c>
      <c r="AL26" s="1"/>
      <c r="AM26" s="1"/>
      <c r="AN26" s="1">
        <f t="shared" si="9"/>
        <v>5.1847525000001671E-3</v>
      </c>
      <c r="AO26" s="1"/>
      <c r="AP26" s="1"/>
      <c r="AQ26" s="1">
        <f t="shared" si="10"/>
        <v>5.2347525000000783E-3</v>
      </c>
    </row>
    <row r="27" spans="1:46" x14ac:dyDescent="0.25">
      <c r="A27">
        <v>25</v>
      </c>
      <c r="B27">
        <v>986</v>
      </c>
      <c r="C27">
        <f t="shared" si="0"/>
        <v>9.8600000000000007E-3</v>
      </c>
      <c r="D27">
        <f t="shared" si="12"/>
        <v>0.25394</v>
      </c>
      <c r="F27">
        <v>25</v>
      </c>
      <c r="G27">
        <v>968</v>
      </c>
      <c r="H27">
        <f t="shared" si="1"/>
        <v>9.6799999999999994E-3</v>
      </c>
      <c r="I27">
        <f t="shared" si="11"/>
        <v>0.25440999999999991</v>
      </c>
      <c r="K27">
        <v>25</v>
      </c>
      <c r="L27">
        <v>1050</v>
      </c>
      <c r="M27">
        <f t="shared" si="2"/>
        <v>1.0500000000000001E-2</v>
      </c>
      <c r="N27">
        <f t="shared" si="13"/>
        <v>0.25266000000000005</v>
      </c>
      <c r="P27">
        <v>25</v>
      </c>
      <c r="Q27">
        <v>1005</v>
      </c>
      <c r="R27">
        <f t="shared" si="3"/>
        <v>1.005E-2</v>
      </c>
      <c r="S27">
        <f t="shared" si="14"/>
        <v>0.25238999999999995</v>
      </c>
      <c r="U27">
        <v>25</v>
      </c>
      <c r="V27">
        <v>946</v>
      </c>
      <c r="W27">
        <f t="shared" si="4"/>
        <v>9.4599999999999997E-3</v>
      </c>
      <c r="X27">
        <f t="shared" si="15"/>
        <v>0.25175000000000003</v>
      </c>
      <c r="Z27">
        <v>25</v>
      </c>
      <c r="AA27" s="1">
        <v>990.09901000000002</v>
      </c>
      <c r="AB27" s="1">
        <f t="shared" si="5"/>
        <v>9.9009900999999997E-3</v>
      </c>
      <c r="AC27" s="1">
        <f t="shared" si="16"/>
        <v>0.25742574260000012</v>
      </c>
      <c r="AD27" s="1"/>
      <c r="AE27" s="1">
        <f t="shared" si="6"/>
        <v>3.485742600000119E-3</v>
      </c>
      <c r="AF27" s="1"/>
      <c r="AG27" s="1"/>
      <c r="AH27" s="1">
        <f t="shared" si="7"/>
        <v>3.0157426000002041E-3</v>
      </c>
      <c r="AI27" s="1"/>
      <c r="AJ27" s="1"/>
      <c r="AK27" s="1">
        <f t="shared" si="8"/>
        <v>4.7657426000000669E-3</v>
      </c>
      <c r="AL27" s="1"/>
      <c r="AM27" s="1"/>
      <c r="AN27" s="1">
        <f t="shared" si="9"/>
        <v>5.0357426000001704E-3</v>
      </c>
      <c r="AO27" s="1"/>
      <c r="AP27" s="1"/>
      <c r="AQ27" s="1">
        <f t="shared" si="10"/>
        <v>5.6757426000000888E-3</v>
      </c>
    </row>
    <row r="28" spans="1:46" x14ac:dyDescent="0.25">
      <c r="A28">
        <v>26</v>
      </c>
      <c r="B28">
        <v>1024</v>
      </c>
      <c r="C28">
        <f t="shared" si="0"/>
        <v>1.0240000000000001E-2</v>
      </c>
      <c r="D28">
        <f t="shared" si="12"/>
        <v>0.26418000000000003</v>
      </c>
      <c r="F28">
        <v>26</v>
      </c>
      <c r="G28">
        <v>972</v>
      </c>
      <c r="H28">
        <f t="shared" si="1"/>
        <v>9.7199999999999995E-3</v>
      </c>
      <c r="I28">
        <f t="shared" si="11"/>
        <v>0.26412999999999992</v>
      </c>
      <c r="K28">
        <v>26</v>
      </c>
      <c r="L28">
        <v>1028</v>
      </c>
      <c r="M28">
        <f t="shared" si="2"/>
        <v>1.0279999999999999E-2</v>
      </c>
      <c r="N28">
        <f t="shared" si="13"/>
        <v>0.26294000000000006</v>
      </c>
      <c r="P28">
        <v>26</v>
      </c>
      <c r="Q28">
        <v>977</v>
      </c>
      <c r="R28">
        <f t="shared" si="3"/>
        <v>9.7699999999999992E-3</v>
      </c>
      <c r="S28">
        <f t="shared" si="14"/>
        <v>0.26215999999999995</v>
      </c>
      <c r="U28">
        <v>26</v>
      </c>
      <c r="V28">
        <v>986</v>
      </c>
      <c r="W28">
        <f t="shared" si="4"/>
        <v>9.8600000000000007E-3</v>
      </c>
      <c r="X28">
        <f t="shared" si="15"/>
        <v>0.26161000000000001</v>
      </c>
      <c r="Z28">
        <v>26</v>
      </c>
      <c r="AA28" s="1">
        <v>990.09901000000002</v>
      </c>
      <c r="AB28" s="1">
        <f t="shared" si="5"/>
        <v>9.9009900999999997E-3</v>
      </c>
      <c r="AC28" s="1">
        <f t="shared" si="16"/>
        <v>0.26732673270000012</v>
      </c>
      <c r="AD28" s="1"/>
      <c r="AE28" s="1">
        <f t="shared" si="6"/>
        <v>3.1467327000000989E-3</v>
      </c>
      <c r="AF28" s="1"/>
      <c r="AG28" s="1"/>
      <c r="AH28" s="1">
        <f t="shared" si="7"/>
        <v>3.1967327000002044E-3</v>
      </c>
      <c r="AI28" s="1"/>
      <c r="AJ28" s="1"/>
      <c r="AK28" s="1">
        <f t="shared" si="8"/>
        <v>4.3867327000000622E-3</v>
      </c>
      <c r="AL28" s="1"/>
      <c r="AM28" s="1"/>
      <c r="AN28" s="1">
        <f t="shared" si="9"/>
        <v>5.1667327000001761E-3</v>
      </c>
      <c r="AO28" s="1"/>
      <c r="AP28" s="1"/>
      <c r="AQ28" s="2">
        <f t="shared" si="10"/>
        <v>5.7167327000001156E-3</v>
      </c>
    </row>
    <row r="29" spans="1:46" x14ac:dyDescent="0.25">
      <c r="A29">
        <v>27</v>
      </c>
      <c r="B29">
        <v>979</v>
      </c>
      <c r="C29">
        <f t="shared" si="0"/>
        <v>9.7900000000000001E-3</v>
      </c>
      <c r="D29">
        <f t="shared" si="12"/>
        <v>0.27397000000000005</v>
      </c>
      <c r="F29">
        <v>27</v>
      </c>
      <c r="G29">
        <v>1004</v>
      </c>
      <c r="H29">
        <f t="shared" si="1"/>
        <v>1.004E-2</v>
      </c>
      <c r="I29">
        <f t="shared" si="11"/>
        <v>0.27416999999999991</v>
      </c>
      <c r="K29">
        <v>27</v>
      </c>
      <c r="L29">
        <v>997</v>
      </c>
      <c r="M29">
        <f t="shared" si="2"/>
        <v>9.9699999999999997E-3</v>
      </c>
      <c r="N29">
        <f t="shared" si="13"/>
        <v>0.27291000000000004</v>
      </c>
      <c r="P29">
        <v>27</v>
      </c>
      <c r="Q29">
        <v>961</v>
      </c>
      <c r="R29">
        <f t="shared" si="3"/>
        <v>9.6100000000000005E-3</v>
      </c>
      <c r="S29">
        <f t="shared" si="14"/>
        <v>0.27176999999999996</v>
      </c>
      <c r="U29">
        <v>27</v>
      </c>
      <c r="V29">
        <v>994</v>
      </c>
      <c r="W29">
        <f t="shared" si="4"/>
        <v>9.9399999999999992E-3</v>
      </c>
      <c r="X29">
        <f t="shared" si="15"/>
        <v>0.27155000000000001</v>
      </c>
      <c r="Z29">
        <v>27</v>
      </c>
      <c r="AA29" s="1">
        <v>990.09901000000002</v>
      </c>
      <c r="AB29" s="1">
        <f t="shared" si="5"/>
        <v>9.9009900999999997E-3</v>
      </c>
      <c r="AC29" s="1">
        <f t="shared" si="16"/>
        <v>0.27722772280000013</v>
      </c>
      <c r="AD29" s="1"/>
      <c r="AE29" s="1">
        <f t="shared" si="6"/>
        <v>3.2577228000000846E-3</v>
      </c>
      <c r="AF29" s="1"/>
      <c r="AG29" s="1"/>
      <c r="AH29" s="1">
        <f t="shared" si="7"/>
        <v>3.0577228000002177E-3</v>
      </c>
      <c r="AI29" s="1"/>
      <c r="AJ29" s="1"/>
      <c r="AK29" s="1">
        <f t="shared" si="8"/>
        <v>4.31772280000009E-3</v>
      </c>
      <c r="AL29" s="1"/>
      <c r="AM29" s="1"/>
      <c r="AN29" s="1">
        <f t="shared" si="9"/>
        <v>5.4577228000001754E-3</v>
      </c>
      <c r="AO29" s="1"/>
      <c r="AP29" s="1"/>
      <c r="AQ29" s="1">
        <f t="shared" si="10"/>
        <v>5.6777228000001179E-3</v>
      </c>
    </row>
    <row r="30" spans="1:46" x14ac:dyDescent="0.25">
      <c r="A30">
        <v>28</v>
      </c>
      <c r="B30">
        <v>999</v>
      </c>
      <c r="C30">
        <f t="shared" si="0"/>
        <v>9.9900000000000006E-3</v>
      </c>
      <c r="D30">
        <f t="shared" si="12"/>
        <v>0.28396000000000005</v>
      </c>
      <c r="F30">
        <v>28</v>
      </c>
      <c r="G30">
        <v>1035</v>
      </c>
      <c r="H30">
        <f t="shared" si="1"/>
        <v>1.035E-2</v>
      </c>
      <c r="I30">
        <f t="shared" si="11"/>
        <v>0.28451999999999994</v>
      </c>
      <c r="K30">
        <v>28</v>
      </c>
      <c r="L30">
        <v>1043</v>
      </c>
      <c r="M30">
        <f t="shared" si="2"/>
        <v>1.043E-2</v>
      </c>
      <c r="N30">
        <f t="shared" si="13"/>
        <v>0.28334000000000004</v>
      </c>
      <c r="P30">
        <v>28</v>
      </c>
      <c r="Q30">
        <v>1020</v>
      </c>
      <c r="R30">
        <f t="shared" si="3"/>
        <v>1.0200000000000001E-2</v>
      </c>
      <c r="S30">
        <f t="shared" si="14"/>
        <v>0.28196999999999994</v>
      </c>
      <c r="U30">
        <v>28</v>
      </c>
      <c r="V30">
        <v>1046</v>
      </c>
      <c r="W30">
        <f t="shared" si="4"/>
        <v>1.0460000000000001E-2</v>
      </c>
      <c r="X30">
        <f t="shared" si="15"/>
        <v>0.28201000000000004</v>
      </c>
      <c r="Z30">
        <v>28</v>
      </c>
      <c r="AA30" s="1">
        <v>990.09901000000002</v>
      </c>
      <c r="AB30" s="1">
        <f t="shared" si="5"/>
        <v>9.9009900999999997E-3</v>
      </c>
      <c r="AC30" s="1">
        <f t="shared" si="16"/>
        <v>0.28712871290000014</v>
      </c>
      <c r="AD30" s="1"/>
      <c r="AE30" s="1">
        <f t="shared" si="6"/>
        <v>3.1687129000000924E-3</v>
      </c>
      <c r="AF30" s="1"/>
      <c r="AG30" s="1"/>
      <c r="AH30" s="1">
        <f t="shared" si="7"/>
        <v>2.6087129000001985E-3</v>
      </c>
      <c r="AI30" s="1"/>
      <c r="AJ30" s="1"/>
      <c r="AK30" s="1">
        <f t="shared" si="8"/>
        <v>3.7887129000001019E-3</v>
      </c>
      <c r="AL30" s="1"/>
      <c r="AM30" s="1"/>
      <c r="AN30" s="1">
        <f t="shared" si="9"/>
        <v>5.1587129000001952E-3</v>
      </c>
      <c r="AO30" s="1"/>
      <c r="AP30" s="1"/>
      <c r="AQ30" s="1">
        <f t="shared" si="10"/>
        <v>5.1187129000000997E-3</v>
      </c>
    </row>
    <row r="31" spans="1:46" x14ac:dyDescent="0.25">
      <c r="A31">
        <v>29</v>
      </c>
      <c r="B31">
        <v>1062</v>
      </c>
      <c r="C31">
        <f t="shared" si="0"/>
        <v>1.0619999999999999E-2</v>
      </c>
      <c r="D31">
        <f t="shared" si="12"/>
        <v>0.29458000000000006</v>
      </c>
      <c r="F31">
        <v>29</v>
      </c>
      <c r="G31">
        <v>943</v>
      </c>
      <c r="H31">
        <f t="shared" si="1"/>
        <v>9.4299999999999991E-3</v>
      </c>
      <c r="I31">
        <f t="shared" si="11"/>
        <v>0.29394999999999993</v>
      </c>
      <c r="K31">
        <v>29</v>
      </c>
      <c r="L31">
        <v>990</v>
      </c>
      <c r="M31">
        <f t="shared" si="2"/>
        <v>9.9000000000000008E-3</v>
      </c>
      <c r="N31">
        <f t="shared" si="13"/>
        <v>0.29324000000000006</v>
      </c>
      <c r="P31">
        <v>29</v>
      </c>
      <c r="Q31">
        <v>949</v>
      </c>
      <c r="R31">
        <f t="shared" si="3"/>
        <v>9.4900000000000002E-3</v>
      </c>
      <c r="S31">
        <f t="shared" si="14"/>
        <v>0.29145999999999994</v>
      </c>
      <c r="U31">
        <v>29</v>
      </c>
      <c r="V31">
        <v>1008</v>
      </c>
      <c r="W31">
        <f t="shared" si="4"/>
        <v>1.008E-2</v>
      </c>
      <c r="X31">
        <f t="shared" si="15"/>
        <v>0.29209000000000002</v>
      </c>
      <c r="Z31">
        <v>29</v>
      </c>
      <c r="AA31" s="1">
        <v>990.09901000000002</v>
      </c>
      <c r="AB31" s="1">
        <f t="shared" si="5"/>
        <v>9.9009900999999997E-3</v>
      </c>
      <c r="AC31" s="1">
        <f t="shared" si="16"/>
        <v>0.29702970300000014</v>
      </c>
      <c r="AD31" s="1"/>
      <c r="AE31" s="1">
        <f t="shared" si="6"/>
        <v>2.4497030000000808E-3</v>
      </c>
      <c r="AF31" s="1"/>
      <c r="AG31" s="1"/>
      <c r="AH31" s="1">
        <f t="shared" si="7"/>
        <v>3.0797030000002112E-3</v>
      </c>
      <c r="AI31" s="1"/>
      <c r="AJ31" s="1"/>
      <c r="AK31" s="1">
        <f t="shared" si="8"/>
        <v>3.7897030000000886E-3</v>
      </c>
      <c r="AL31" s="1"/>
      <c r="AM31" s="1"/>
      <c r="AN31" s="1">
        <f t="shared" si="9"/>
        <v>5.5697030000002035E-3</v>
      </c>
      <c r="AO31" s="1"/>
      <c r="AP31" s="1"/>
      <c r="AQ31" s="1">
        <f t="shared" si="10"/>
        <v>4.9397030000001285E-3</v>
      </c>
    </row>
    <row r="32" spans="1:46" x14ac:dyDescent="0.25">
      <c r="A32">
        <v>30</v>
      </c>
      <c r="B32">
        <v>1004</v>
      </c>
      <c r="C32">
        <f t="shared" si="0"/>
        <v>1.004E-2</v>
      </c>
      <c r="D32">
        <f t="shared" si="12"/>
        <v>0.30462000000000006</v>
      </c>
      <c r="F32">
        <v>30</v>
      </c>
      <c r="G32">
        <v>957</v>
      </c>
      <c r="H32">
        <f t="shared" si="1"/>
        <v>9.5700000000000004E-3</v>
      </c>
      <c r="I32">
        <f t="shared" si="11"/>
        <v>0.30351999999999996</v>
      </c>
      <c r="K32">
        <v>30</v>
      </c>
      <c r="L32">
        <v>1008</v>
      </c>
      <c r="M32">
        <f t="shared" si="2"/>
        <v>1.008E-2</v>
      </c>
      <c r="N32">
        <f t="shared" si="13"/>
        <v>0.30332000000000003</v>
      </c>
      <c r="P32">
        <v>30</v>
      </c>
      <c r="Q32">
        <v>1025</v>
      </c>
      <c r="R32">
        <f t="shared" si="3"/>
        <v>1.025E-2</v>
      </c>
      <c r="S32">
        <f t="shared" si="14"/>
        <v>0.30170999999999992</v>
      </c>
      <c r="U32">
        <v>30</v>
      </c>
      <c r="V32">
        <v>987</v>
      </c>
      <c r="W32">
        <f t="shared" si="4"/>
        <v>9.8700000000000003E-3</v>
      </c>
      <c r="X32">
        <f t="shared" si="15"/>
        <v>0.30196000000000001</v>
      </c>
      <c r="Z32">
        <v>30</v>
      </c>
      <c r="AA32" s="1">
        <v>990.09901000000002</v>
      </c>
      <c r="AB32" s="1">
        <f t="shared" si="5"/>
        <v>9.9009900999999997E-3</v>
      </c>
      <c r="AC32" s="1">
        <f t="shared" si="16"/>
        <v>0.30693069310000015</v>
      </c>
      <c r="AD32" s="1"/>
      <c r="AE32" s="1">
        <f t="shared" si="6"/>
        <v>2.3106931000000941E-3</v>
      </c>
      <c r="AF32" s="1"/>
      <c r="AG32" s="1"/>
      <c r="AH32" s="1">
        <f t="shared" si="7"/>
        <v>3.410693100000195E-3</v>
      </c>
      <c r="AI32" s="1"/>
      <c r="AJ32" s="1"/>
      <c r="AK32" s="1">
        <f t="shared" si="8"/>
        <v>3.6106931000001175E-3</v>
      </c>
      <c r="AL32" s="1"/>
      <c r="AM32" s="1"/>
      <c r="AN32" s="1">
        <f t="shared" si="9"/>
        <v>5.2206931000002288E-3</v>
      </c>
      <c r="AO32" s="1"/>
      <c r="AP32" s="1"/>
      <c r="AQ32" s="1">
        <f t="shared" si="10"/>
        <v>4.9706931000001453E-3</v>
      </c>
    </row>
    <row r="33" spans="1:43" x14ac:dyDescent="0.25">
      <c r="A33">
        <v>31</v>
      </c>
      <c r="B33">
        <v>1014</v>
      </c>
      <c r="C33">
        <f t="shared" si="0"/>
        <v>1.014E-2</v>
      </c>
      <c r="D33">
        <f t="shared" si="12"/>
        <v>0.31476000000000004</v>
      </c>
      <c r="F33">
        <v>31</v>
      </c>
      <c r="G33">
        <v>988</v>
      </c>
      <c r="H33">
        <f t="shared" si="1"/>
        <v>9.8799999999999999E-3</v>
      </c>
      <c r="I33">
        <f t="shared" si="11"/>
        <v>0.31339999999999996</v>
      </c>
      <c r="K33">
        <v>31</v>
      </c>
      <c r="L33">
        <v>985</v>
      </c>
      <c r="M33">
        <f t="shared" si="2"/>
        <v>9.8499999999999994E-3</v>
      </c>
      <c r="N33">
        <f t="shared" si="13"/>
        <v>0.31317000000000006</v>
      </c>
      <c r="P33">
        <v>31</v>
      </c>
      <c r="Q33">
        <v>1017</v>
      </c>
      <c r="R33">
        <f t="shared" si="3"/>
        <v>1.017E-2</v>
      </c>
      <c r="S33">
        <f t="shared" si="14"/>
        <v>0.31187999999999994</v>
      </c>
      <c r="U33">
        <v>31</v>
      </c>
      <c r="V33">
        <v>1000</v>
      </c>
      <c r="W33">
        <f t="shared" si="4"/>
        <v>0.01</v>
      </c>
      <c r="X33">
        <f t="shared" si="15"/>
        <v>0.31196000000000002</v>
      </c>
      <c r="Z33">
        <v>31</v>
      </c>
      <c r="AA33" s="1">
        <v>990.09901000000002</v>
      </c>
      <c r="AB33" s="1">
        <f t="shared" si="5"/>
        <v>9.9009900999999997E-3</v>
      </c>
      <c r="AC33" s="1">
        <f t="shared" si="16"/>
        <v>0.31683168320000016</v>
      </c>
      <c r="AD33" s="1"/>
      <c r="AE33" s="1">
        <f t="shared" si="6"/>
        <v>2.0716832000001184E-3</v>
      </c>
      <c r="AF33" s="1"/>
      <c r="AG33" s="1"/>
      <c r="AH33" s="1">
        <f t="shared" si="7"/>
        <v>3.4316832000002018E-3</v>
      </c>
      <c r="AI33" s="1"/>
      <c r="AJ33" s="1"/>
      <c r="AK33" s="1">
        <f t="shared" si="8"/>
        <v>3.6616832000000987E-3</v>
      </c>
      <c r="AL33" s="1"/>
      <c r="AM33" s="1"/>
      <c r="AN33" s="1">
        <f t="shared" si="9"/>
        <v>4.9516832000002231E-3</v>
      </c>
      <c r="AO33" s="1"/>
      <c r="AP33" s="1"/>
      <c r="AQ33" s="1">
        <f t="shared" si="10"/>
        <v>4.8716832000001431E-3</v>
      </c>
    </row>
    <row r="34" spans="1:43" x14ac:dyDescent="0.25">
      <c r="A34">
        <v>32</v>
      </c>
      <c r="B34">
        <v>998</v>
      </c>
      <c r="C34">
        <f t="shared" si="0"/>
        <v>9.9799999999999993E-3</v>
      </c>
      <c r="D34">
        <f t="shared" si="12"/>
        <v>0.32474000000000003</v>
      </c>
      <c r="F34">
        <v>32</v>
      </c>
      <c r="G34">
        <v>996</v>
      </c>
      <c r="H34">
        <f t="shared" si="1"/>
        <v>9.9600000000000001E-3</v>
      </c>
      <c r="I34">
        <f t="shared" si="11"/>
        <v>0.32335999999999998</v>
      </c>
      <c r="K34">
        <v>32</v>
      </c>
      <c r="L34">
        <v>1012</v>
      </c>
      <c r="M34">
        <f t="shared" si="2"/>
        <v>1.0120000000000001E-2</v>
      </c>
      <c r="N34">
        <f t="shared" si="13"/>
        <v>0.32329000000000008</v>
      </c>
      <c r="P34">
        <v>32</v>
      </c>
      <c r="Q34">
        <v>1026</v>
      </c>
      <c r="R34">
        <f t="shared" si="3"/>
        <v>1.026E-2</v>
      </c>
      <c r="S34">
        <f t="shared" si="14"/>
        <v>0.32213999999999993</v>
      </c>
      <c r="U34">
        <v>32</v>
      </c>
      <c r="V34">
        <v>1033</v>
      </c>
      <c r="W34">
        <f t="shared" si="4"/>
        <v>1.0330000000000001E-2</v>
      </c>
      <c r="X34">
        <f t="shared" si="15"/>
        <v>0.32229000000000002</v>
      </c>
      <c r="Z34">
        <v>32</v>
      </c>
      <c r="AA34" s="1">
        <v>990.09901000000002</v>
      </c>
      <c r="AB34" s="1">
        <f t="shared" si="5"/>
        <v>9.9009900999999997E-3</v>
      </c>
      <c r="AC34" s="1">
        <f t="shared" si="16"/>
        <v>0.32673267330000016</v>
      </c>
      <c r="AD34" s="1"/>
      <c r="AE34" s="1">
        <f t="shared" si="6"/>
        <v>1.9926733000001362E-3</v>
      </c>
      <c r="AF34" s="1"/>
      <c r="AG34" s="1"/>
      <c r="AH34" s="1">
        <f t="shared" si="7"/>
        <v>3.3726733000001841E-3</v>
      </c>
      <c r="AI34" s="1"/>
      <c r="AJ34" s="1"/>
      <c r="AK34" s="1">
        <f t="shared" si="8"/>
        <v>3.4426733000000875E-3</v>
      </c>
      <c r="AL34" s="1"/>
      <c r="AM34" s="1"/>
      <c r="AN34" s="1">
        <f t="shared" si="9"/>
        <v>4.5926733000002384E-3</v>
      </c>
      <c r="AO34" s="1"/>
      <c r="AP34" s="1"/>
      <c r="AQ34" s="1">
        <f t="shared" si="10"/>
        <v>4.4426733000001439E-3</v>
      </c>
    </row>
    <row r="35" spans="1:43" x14ac:dyDescent="0.25">
      <c r="A35">
        <v>33</v>
      </c>
      <c r="B35">
        <v>998</v>
      </c>
      <c r="C35">
        <f t="shared" si="0"/>
        <v>9.9799999999999993E-3</v>
      </c>
      <c r="D35">
        <f t="shared" si="12"/>
        <v>0.33472000000000002</v>
      </c>
      <c r="F35">
        <v>33</v>
      </c>
      <c r="G35">
        <v>1050</v>
      </c>
      <c r="H35">
        <f t="shared" si="1"/>
        <v>1.0500000000000001E-2</v>
      </c>
      <c r="I35">
        <f t="shared" si="11"/>
        <v>0.33385999999999999</v>
      </c>
      <c r="K35">
        <v>33</v>
      </c>
      <c r="L35">
        <v>975</v>
      </c>
      <c r="M35">
        <f t="shared" si="2"/>
        <v>9.75E-3</v>
      </c>
      <c r="N35">
        <f t="shared" si="13"/>
        <v>0.33304000000000006</v>
      </c>
      <c r="P35">
        <v>33</v>
      </c>
      <c r="Q35">
        <v>976</v>
      </c>
      <c r="R35">
        <f t="shared" si="3"/>
        <v>9.7599999999999996E-3</v>
      </c>
      <c r="S35">
        <f t="shared" si="14"/>
        <v>0.33189999999999992</v>
      </c>
      <c r="U35">
        <v>33</v>
      </c>
      <c r="V35">
        <v>979</v>
      </c>
      <c r="W35">
        <f t="shared" si="4"/>
        <v>9.7900000000000001E-3</v>
      </c>
      <c r="X35">
        <f t="shared" si="15"/>
        <v>0.33208000000000004</v>
      </c>
      <c r="Z35">
        <v>33</v>
      </c>
      <c r="AA35" s="1">
        <v>990.09901000000002</v>
      </c>
      <c r="AB35" s="1">
        <f t="shared" si="5"/>
        <v>9.9009900999999997E-3</v>
      </c>
      <c r="AC35" s="1">
        <f t="shared" si="16"/>
        <v>0.33663366340000017</v>
      </c>
      <c r="AD35" s="1"/>
      <c r="AE35" s="1">
        <f t="shared" si="6"/>
        <v>1.913663400000154E-3</v>
      </c>
      <c r="AF35" s="1"/>
      <c r="AG35" s="1"/>
      <c r="AH35" s="1">
        <f t="shared" si="7"/>
        <v>2.7736634000001814E-3</v>
      </c>
      <c r="AI35" s="1"/>
      <c r="AJ35" s="1"/>
      <c r="AK35" s="1">
        <f t="shared" si="8"/>
        <v>3.5936634000001133E-3</v>
      </c>
      <c r="AL35" s="1"/>
      <c r="AM35" s="1"/>
      <c r="AN35" s="1">
        <f t="shared" si="9"/>
        <v>4.7336634000002542E-3</v>
      </c>
      <c r="AO35" s="1"/>
      <c r="AP35" s="1"/>
      <c r="AQ35" s="1">
        <f t="shared" si="10"/>
        <v>4.5536634000001297E-3</v>
      </c>
    </row>
    <row r="36" spans="1:43" x14ac:dyDescent="0.25">
      <c r="A36">
        <v>34</v>
      </c>
      <c r="B36">
        <v>1002</v>
      </c>
      <c r="C36">
        <f t="shared" si="0"/>
        <v>1.0019999999999999E-2</v>
      </c>
      <c r="D36">
        <f t="shared" si="12"/>
        <v>0.34473999999999999</v>
      </c>
      <c r="F36">
        <v>34</v>
      </c>
      <c r="G36">
        <v>998</v>
      </c>
      <c r="H36">
        <f t="shared" si="1"/>
        <v>9.9799999999999993E-3</v>
      </c>
      <c r="I36">
        <f t="shared" si="11"/>
        <v>0.34383999999999998</v>
      </c>
      <c r="K36">
        <v>34</v>
      </c>
      <c r="L36">
        <v>990</v>
      </c>
      <c r="M36">
        <f t="shared" si="2"/>
        <v>9.9000000000000008E-3</v>
      </c>
      <c r="N36">
        <f t="shared" si="13"/>
        <v>0.34294000000000008</v>
      </c>
      <c r="P36">
        <v>34</v>
      </c>
      <c r="Q36">
        <v>1031</v>
      </c>
      <c r="R36">
        <f t="shared" si="3"/>
        <v>1.031E-2</v>
      </c>
      <c r="S36">
        <f t="shared" si="14"/>
        <v>0.3422099999999999</v>
      </c>
      <c r="U36">
        <v>34</v>
      </c>
      <c r="V36">
        <v>980</v>
      </c>
      <c r="W36">
        <f t="shared" si="4"/>
        <v>9.7999999999999997E-3</v>
      </c>
      <c r="X36">
        <f t="shared" si="15"/>
        <v>0.34188000000000002</v>
      </c>
      <c r="Z36">
        <v>34</v>
      </c>
      <c r="AA36" s="1">
        <v>990.09901000000002</v>
      </c>
      <c r="AB36" s="1">
        <f t="shared" si="5"/>
        <v>9.9009900999999997E-3</v>
      </c>
      <c r="AC36" s="1">
        <f t="shared" si="16"/>
        <v>0.34653465350000018</v>
      </c>
      <c r="AD36" s="1"/>
      <c r="AE36" s="1">
        <f t="shared" si="6"/>
        <v>1.7946535000001873E-3</v>
      </c>
      <c r="AF36" s="1"/>
      <c r="AG36" s="1"/>
      <c r="AH36" s="1">
        <f t="shared" si="7"/>
        <v>2.6946535000001992E-3</v>
      </c>
      <c r="AI36" s="1"/>
      <c r="AJ36" s="1"/>
      <c r="AK36" s="1">
        <f t="shared" si="8"/>
        <v>3.5946535000001001E-3</v>
      </c>
      <c r="AL36" s="1"/>
      <c r="AM36" s="1"/>
      <c r="AN36" s="1">
        <f t="shared" si="9"/>
        <v>4.324653500000275E-3</v>
      </c>
      <c r="AO36" s="1"/>
      <c r="AP36" s="1"/>
      <c r="AQ36" s="1">
        <f t="shared" si="10"/>
        <v>4.654653500000161E-3</v>
      </c>
    </row>
    <row r="37" spans="1:43" x14ac:dyDescent="0.25">
      <c r="A37">
        <v>35</v>
      </c>
      <c r="B37">
        <v>968</v>
      </c>
      <c r="C37">
        <f t="shared" si="0"/>
        <v>9.6799999999999994E-3</v>
      </c>
      <c r="D37">
        <f t="shared" si="12"/>
        <v>0.35442000000000001</v>
      </c>
      <c r="F37">
        <v>35</v>
      </c>
      <c r="G37">
        <v>1008</v>
      </c>
      <c r="H37">
        <f t="shared" si="1"/>
        <v>1.008E-2</v>
      </c>
      <c r="I37">
        <f t="shared" si="11"/>
        <v>0.35391999999999996</v>
      </c>
      <c r="K37">
        <v>35</v>
      </c>
      <c r="L37">
        <v>1031</v>
      </c>
      <c r="M37">
        <f t="shared" si="2"/>
        <v>1.031E-2</v>
      </c>
      <c r="N37">
        <f t="shared" si="13"/>
        <v>0.35325000000000006</v>
      </c>
      <c r="P37">
        <v>35</v>
      </c>
      <c r="Q37">
        <v>958</v>
      </c>
      <c r="R37">
        <f t="shared" si="3"/>
        <v>9.58E-3</v>
      </c>
      <c r="S37">
        <f t="shared" si="14"/>
        <v>0.35178999999999988</v>
      </c>
      <c r="U37">
        <v>35</v>
      </c>
      <c r="V37">
        <v>1030</v>
      </c>
      <c r="W37">
        <f t="shared" si="4"/>
        <v>1.03E-2</v>
      </c>
      <c r="X37">
        <f t="shared" si="15"/>
        <v>0.35217999999999999</v>
      </c>
      <c r="Z37">
        <v>35</v>
      </c>
      <c r="AA37" s="1">
        <v>990.09901000000002</v>
      </c>
      <c r="AB37" s="1">
        <f t="shared" si="5"/>
        <v>9.9009900999999997E-3</v>
      </c>
      <c r="AC37" s="1">
        <f t="shared" si="16"/>
        <v>0.35643564360000018</v>
      </c>
      <c r="AD37" s="1"/>
      <c r="AE37" s="1">
        <f t="shared" si="6"/>
        <v>2.0156436000001721E-3</v>
      </c>
      <c r="AF37" s="1"/>
      <c r="AG37" s="1"/>
      <c r="AH37" s="1">
        <f t="shared" si="7"/>
        <v>2.515643600000228E-3</v>
      </c>
      <c r="AI37" s="1"/>
      <c r="AJ37" s="1"/>
      <c r="AK37" s="1">
        <f t="shared" si="8"/>
        <v>3.1856436000001209E-3</v>
      </c>
      <c r="AL37" s="1"/>
      <c r="AM37" s="1"/>
      <c r="AN37" s="1">
        <f t="shared" si="9"/>
        <v>4.6456436000003043E-3</v>
      </c>
      <c r="AO37" s="1"/>
      <c r="AP37" s="1"/>
      <c r="AQ37" s="1">
        <f t="shared" si="10"/>
        <v>4.2556436000001918E-3</v>
      </c>
    </row>
    <row r="38" spans="1:43" x14ac:dyDescent="0.25">
      <c r="A38">
        <v>36</v>
      </c>
      <c r="B38">
        <v>993</v>
      </c>
      <c r="C38">
        <f t="shared" si="0"/>
        <v>9.9299999999999996E-3</v>
      </c>
      <c r="D38">
        <f t="shared" si="12"/>
        <v>0.36435000000000001</v>
      </c>
      <c r="F38">
        <v>36</v>
      </c>
      <c r="G38">
        <v>986</v>
      </c>
      <c r="H38">
        <f t="shared" si="1"/>
        <v>9.8600000000000007E-3</v>
      </c>
      <c r="I38">
        <f t="shared" si="11"/>
        <v>0.36377999999999994</v>
      </c>
      <c r="K38">
        <v>36</v>
      </c>
      <c r="L38">
        <v>1056</v>
      </c>
      <c r="M38">
        <f t="shared" si="2"/>
        <v>1.056E-2</v>
      </c>
      <c r="N38">
        <f t="shared" si="13"/>
        <v>0.36381000000000008</v>
      </c>
      <c r="P38">
        <v>36</v>
      </c>
      <c r="Q38">
        <v>999</v>
      </c>
      <c r="R38">
        <f t="shared" si="3"/>
        <v>9.9900000000000006E-3</v>
      </c>
      <c r="S38">
        <f t="shared" si="14"/>
        <v>0.36177999999999988</v>
      </c>
      <c r="U38">
        <v>36</v>
      </c>
      <c r="V38">
        <v>1050</v>
      </c>
      <c r="W38">
        <f t="shared" si="4"/>
        <v>1.0500000000000001E-2</v>
      </c>
      <c r="X38">
        <f t="shared" si="15"/>
        <v>0.36268</v>
      </c>
      <c r="Z38">
        <v>36</v>
      </c>
      <c r="AA38" s="1">
        <v>990.09901000000002</v>
      </c>
      <c r="AB38" s="1">
        <f t="shared" si="5"/>
        <v>9.9009900999999997E-3</v>
      </c>
      <c r="AC38" s="1">
        <f t="shared" si="16"/>
        <v>0.36633663370000019</v>
      </c>
      <c r="AD38" s="1"/>
      <c r="AE38" s="1">
        <f t="shared" si="6"/>
        <v>1.9866337000001844E-3</v>
      </c>
      <c r="AF38" s="1"/>
      <c r="AG38" s="1"/>
      <c r="AH38" s="1">
        <f t="shared" si="7"/>
        <v>2.5566337000002548E-3</v>
      </c>
      <c r="AI38" s="1"/>
      <c r="AJ38" s="1"/>
      <c r="AK38" s="1">
        <f t="shared" si="8"/>
        <v>2.5266337000001138E-3</v>
      </c>
      <c r="AL38" s="1"/>
      <c r="AM38" s="1"/>
      <c r="AN38" s="1">
        <f t="shared" si="9"/>
        <v>4.5566337000003121E-3</v>
      </c>
      <c r="AO38" s="1"/>
      <c r="AP38" s="1"/>
      <c r="AQ38" s="1">
        <f t="shared" si="10"/>
        <v>3.6566337000001892E-3</v>
      </c>
    </row>
    <row r="39" spans="1:43" x14ac:dyDescent="0.25">
      <c r="A39">
        <v>37</v>
      </c>
      <c r="B39">
        <v>1027</v>
      </c>
      <c r="C39">
        <f t="shared" si="0"/>
        <v>1.027E-2</v>
      </c>
      <c r="D39">
        <f t="shared" si="12"/>
        <v>0.37462000000000001</v>
      </c>
      <c r="F39">
        <v>37</v>
      </c>
      <c r="G39">
        <v>1057</v>
      </c>
      <c r="H39">
        <f t="shared" si="1"/>
        <v>1.057E-2</v>
      </c>
      <c r="I39">
        <f t="shared" si="11"/>
        <v>0.37434999999999996</v>
      </c>
      <c r="K39">
        <v>37</v>
      </c>
      <c r="L39">
        <v>1016</v>
      </c>
      <c r="M39">
        <f t="shared" si="2"/>
        <v>1.0160000000000001E-2</v>
      </c>
      <c r="N39">
        <f t="shared" si="13"/>
        <v>0.37397000000000008</v>
      </c>
      <c r="P39">
        <v>37</v>
      </c>
      <c r="Q39">
        <v>1003</v>
      </c>
      <c r="R39">
        <f t="shared" si="3"/>
        <v>1.0030000000000001E-2</v>
      </c>
      <c r="S39">
        <f t="shared" si="14"/>
        <v>0.37180999999999986</v>
      </c>
      <c r="U39">
        <v>37</v>
      </c>
      <c r="V39">
        <v>986</v>
      </c>
      <c r="W39">
        <f t="shared" si="4"/>
        <v>9.8600000000000007E-3</v>
      </c>
      <c r="X39">
        <f t="shared" si="15"/>
        <v>0.37253999999999998</v>
      </c>
      <c r="Z39">
        <v>37</v>
      </c>
      <c r="AA39" s="1">
        <v>990.09901000000002</v>
      </c>
      <c r="AB39" s="1">
        <f t="shared" si="5"/>
        <v>9.9009900999999997E-3</v>
      </c>
      <c r="AC39" s="1">
        <f t="shared" si="16"/>
        <v>0.3762376238000002</v>
      </c>
      <c r="AD39" s="1"/>
      <c r="AE39" s="1">
        <f t="shared" si="6"/>
        <v>1.6176238000001897E-3</v>
      </c>
      <c r="AF39" s="1"/>
      <c r="AG39" s="1"/>
      <c r="AH39" s="1">
        <f t="shared" si="7"/>
        <v>1.8876238000002377E-3</v>
      </c>
      <c r="AI39" s="1"/>
      <c r="AJ39" s="1"/>
      <c r="AK39" s="1">
        <f t="shared" si="8"/>
        <v>2.2676238000001181E-3</v>
      </c>
      <c r="AL39" s="1"/>
      <c r="AM39" s="1"/>
      <c r="AN39" s="1">
        <f t="shared" si="9"/>
        <v>4.4276238000003354E-3</v>
      </c>
      <c r="AO39" s="1"/>
      <c r="AP39" s="1"/>
      <c r="AQ39" s="1">
        <f t="shared" si="10"/>
        <v>3.697623800000216E-3</v>
      </c>
    </row>
    <row r="40" spans="1:43" x14ac:dyDescent="0.25">
      <c r="A40">
        <v>38</v>
      </c>
      <c r="B40">
        <v>975</v>
      </c>
      <c r="C40">
        <f t="shared" si="0"/>
        <v>9.75E-3</v>
      </c>
      <c r="D40">
        <f t="shared" si="12"/>
        <v>0.38436999999999999</v>
      </c>
      <c r="F40">
        <v>38</v>
      </c>
      <c r="G40">
        <v>1002</v>
      </c>
      <c r="H40">
        <f t="shared" si="1"/>
        <v>1.0019999999999999E-2</v>
      </c>
      <c r="I40">
        <f t="shared" si="11"/>
        <v>0.38436999999999993</v>
      </c>
      <c r="K40">
        <v>38</v>
      </c>
      <c r="L40">
        <v>1031</v>
      </c>
      <c r="M40">
        <f t="shared" si="2"/>
        <v>1.031E-2</v>
      </c>
      <c r="N40">
        <f t="shared" si="13"/>
        <v>0.38428000000000007</v>
      </c>
      <c r="P40">
        <v>38</v>
      </c>
      <c r="Q40">
        <v>977</v>
      </c>
      <c r="R40">
        <f t="shared" si="3"/>
        <v>9.7699999999999992E-3</v>
      </c>
      <c r="S40">
        <f t="shared" si="14"/>
        <v>0.38157999999999986</v>
      </c>
      <c r="U40">
        <v>38</v>
      </c>
      <c r="V40">
        <v>1057</v>
      </c>
      <c r="W40">
        <f t="shared" si="4"/>
        <v>1.057E-2</v>
      </c>
      <c r="X40">
        <f t="shared" si="15"/>
        <v>0.38311000000000001</v>
      </c>
      <c r="Z40">
        <v>38</v>
      </c>
      <c r="AA40" s="1">
        <v>990.09901000000002</v>
      </c>
      <c r="AB40" s="1">
        <f t="shared" si="5"/>
        <v>9.9009900999999997E-3</v>
      </c>
      <c r="AC40" s="1">
        <f t="shared" si="16"/>
        <v>0.3861386139000002</v>
      </c>
      <c r="AD40" s="1"/>
      <c r="AE40" s="1">
        <f t="shared" si="6"/>
        <v>1.7686139000002155E-3</v>
      </c>
      <c r="AF40" s="1"/>
      <c r="AG40" s="1"/>
      <c r="AH40" s="1">
        <f t="shared" si="7"/>
        <v>1.768613900000271E-3</v>
      </c>
      <c r="AI40" s="1"/>
      <c r="AJ40" s="1"/>
      <c r="AK40" s="1">
        <f t="shared" si="8"/>
        <v>1.8586139000001389E-3</v>
      </c>
      <c r="AL40" s="1"/>
      <c r="AM40" s="1"/>
      <c r="AN40" s="1">
        <f t="shared" si="9"/>
        <v>4.5586139000003412E-3</v>
      </c>
      <c r="AO40" s="1"/>
      <c r="AP40" s="1"/>
      <c r="AQ40" s="1">
        <f t="shared" si="10"/>
        <v>3.0286139000001988E-3</v>
      </c>
    </row>
    <row r="41" spans="1:43" x14ac:dyDescent="0.25">
      <c r="A41">
        <v>39</v>
      </c>
      <c r="B41">
        <v>957</v>
      </c>
      <c r="C41">
        <f t="shared" si="0"/>
        <v>9.5700000000000004E-3</v>
      </c>
      <c r="D41">
        <f t="shared" si="12"/>
        <v>0.39394000000000001</v>
      </c>
      <c r="F41">
        <v>39</v>
      </c>
      <c r="G41">
        <v>1001</v>
      </c>
      <c r="H41">
        <f t="shared" si="1"/>
        <v>1.001E-2</v>
      </c>
      <c r="I41">
        <f t="shared" si="11"/>
        <v>0.39437999999999995</v>
      </c>
      <c r="K41">
        <v>39</v>
      </c>
      <c r="L41">
        <v>997</v>
      </c>
      <c r="M41">
        <f t="shared" si="2"/>
        <v>9.9699999999999997E-3</v>
      </c>
      <c r="N41">
        <f t="shared" si="13"/>
        <v>0.39425000000000004</v>
      </c>
      <c r="P41">
        <v>39</v>
      </c>
      <c r="Q41">
        <v>953</v>
      </c>
      <c r="R41">
        <f t="shared" si="3"/>
        <v>9.5300000000000003E-3</v>
      </c>
      <c r="S41">
        <f t="shared" si="14"/>
        <v>0.39110999999999985</v>
      </c>
      <c r="U41">
        <v>39</v>
      </c>
      <c r="V41">
        <v>1013</v>
      </c>
      <c r="W41">
        <f t="shared" si="4"/>
        <v>1.013E-2</v>
      </c>
      <c r="X41">
        <f t="shared" si="15"/>
        <v>0.39324000000000003</v>
      </c>
      <c r="Z41">
        <v>39</v>
      </c>
      <c r="AA41" s="1">
        <v>990.09901000000002</v>
      </c>
      <c r="AB41" s="1">
        <f t="shared" si="5"/>
        <v>9.9009900999999997E-3</v>
      </c>
      <c r="AC41" s="1">
        <f t="shared" si="16"/>
        <v>0.39603960400000021</v>
      </c>
      <c r="AD41" s="1"/>
      <c r="AE41" s="1">
        <f t="shared" si="6"/>
        <v>2.0996040000001992E-3</v>
      </c>
      <c r="AF41" s="1"/>
      <c r="AG41" s="1"/>
      <c r="AH41" s="1">
        <f t="shared" si="7"/>
        <v>1.6596040000002588E-3</v>
      </c>
      <c r="AI41" s="1"/>
      <c r="AJ41" s="1"/>
      <c r="AK41" s="1">
        <f t="shared" si="8"/>
        <v>1.7896040000001667E-3</v>
      </c>
      <c r="AL41" s="1"/>
      <c r="AM41" s="1"/>
      <c r="AN41" s="1">
        <f t="shared" si="9"/>
        <v>4.9296040000003649E-3</v>
      </c>
      <c r="AO41" s="1"/>
      <c r="AP41" s="1"/>
      <c r="AQ41" s="1">
        <f t="shared" si="10"/>
        <v>2.7996040000001776E-3</v>
      </c>
    </row>
    <row r="42" spans="1:43" x14ac:dyDescent="0.25">
      <c r="A42">
        <v>40</v>
      </c>
      <c r="B42">
        <v>1061</v>
      </c>
      <c r="C42">
        <f t="shared" si="0"/>
        <v>1.061E-2</v>
      </c>
      <c r="D42">
        <f t="shared" si="12"/>
        <v>0.40455000000000002</v>
      </c>
      <c r="F42">
        <v>40</v>
      </c>
      <c r="G42">
        <v>982</v>
      </c>
      <c r="H42">
        <f t="shared" si="1"/>
        <v>9.8200000000000006E-3</v>
      </c>
      <c r="I42">
        <f t="shared" si="11"/>
        <v>0.40419999999999995</v>
      </c>
      <c r="K42">
        <v>40</v>
      </c>
      <c r="L42">
        <v>1017</v>
      </c>
      <c r="M42">
        <f t="shared" si="2"/>
        <v>1.017E-2</v>
      </c>
      <c r="N42">
        <f t="shared" si="13"/>
        <v>0.40442000000000006</v>
      </c>
      <c r="P42">
        <v>40</v>
      </c>
      <c r="Q42">
        <v>944</v>
      </c>
      <c r="R42">
        <f t="shared" si="3"/>
        <v>9.4400000000000005E-3</v>
      </c>
      <c r="S42">
        <f t="shared" si="14"/>
        <v>0.40054999999999985</v>
      </c>
      <c r="U42">
        <v>40</v>
      </c>
      <c r="V42">
        <v>976</v>
      </c>
      <c r="W42">
        <f t="shared" si="4"/>
        <v>9.7599999999999996E-3</v>
      </c>
      <c r="X42">
        <f t="shared" si="15"/>
        <v>0.40300000000000002</v>
      </c>
      <c r="Z42">
        <v>40</v>
      </c>
      <c r="AA42" s="1">
        <v>990.09901000000002</v>
      </c>
      <c r="AB42" s="1">
        <f t="shared" si="5"/>
        <v>9.9009900999999997E-3</v>
      </c>
      <c r="AC42" s="1">
        <f t="shared" si="16"/>
        <v>0.40594059410000022</v>
      </c>
      <c r="AD42" s="1"/>
      <c r="AE42" s="1">
        <f t="shared" si="6"/>
        <v>1.3905941000001976E-3</v>
      </c>
      <c r="AF42" s="1"/>
      <c r="AG42" s="1"/>
      <c r="AH42" s="1">
        <f t="shared" si="7"/>
        <v>1.74059410000027E-3</v>
      </c>
      <c r="AI42" s="1"/>
      <c r="AJ42" s="1"/>
      <c r="AK42" s="1">
        <f t="shared" si="8"/>
        <v>1.520594100000161E-3</v>
      </c>
      <c r="AL42" s="1"/>
      <c r="AM42" s="1"/>
      <c r="AN42" s="1">
        <f t="shared" si="9"/>
        <v>5.3905941000003676E-3</v>
      </c>
      <c r="AO42" s="1"/>
      <c r="AP42" s="1"/>
      <c r="AQ42" s="1">
        <f t="shared" si="10"/>
        <v>2.9405941000001934E-3</v>
      </c>
    </row>
    <row r="43" spans="1:43" x14ac:dyDescent="0.25">
      <c r="A43">
        <v>41</v>
      </c>
      <c r="B43">
        <v>981</v>
      </c>
      <c r="C43">
        <f t="shared" si="0"/>
        <v>9.8099999999999993E-3</v>
      </c>
      <c r="D43">
        <f t="shared" si="12"/>
        <v>0.41436000000000001</v>
      </c>
      <c r="F43">
        <v>41</v>
      </c>
      <c r="G43">
        <v>1002</v>
      </c>
      <c r="H43">
        <f t="shared" si="1"/>
        <v>1.0019999999999999E-2</v>
      </c>
      <c r="I43">
        <f t="shared" si="11"/>
        <v>0.41421999999999992</v>
      </c>
      <c r="K43">
        <v>41</v>
      </c>
      <c r="L43">
        <v>1008</v>
      </c>
      <c r="M43">
        <f t="shared" si="2"/>
        <v>1.008E-2</v>
      </c>
      <c r="N43">
        <f t="shared" si="13"/>
        <v>0.41450000000000004</v>
      </c>
      <c r="P43">
        <v>41</v>
      </c>
      <c r="Q43">
        <v>968</v>
      </c>
      <c r="R43">
        <f t="shared" si="3"/>
        <v>9.6799999999999994E-3</v>
      </c>
      <c r="S43">
        <f t="shared" si="14"/>
        <v>0.41022999999999987</v>
      </c>
      <c r="U43">
        <v>41</v>
      </c>
      <c r="V43">
        <v>949</v>
      </c>
      <c r="W43">
        <f t="shared" si="4"/>
        <v>9.4900000000000002E-3</v>
      </c>
      <c r="X43">
        <f t="shared" si="15"/>
        <v>0.41249000000000002</v>
      </c>
      <c r="Z43">
        <v>41</v>
      </c>
      <c r="AA43" s="1">
        <v>990.09901000000002</v>
      </c>
      <c r="AB43" s="1">
        <f t="shared" si="5"/>
        <v>9.9009900999999997E-3</v>
      </c>
      <c r="AC43" s="1">
        <f t="shared" si="16"/>
        <v>0.41584158420000022</v>
      </c>
      <c r="AD43" s="1"/>
      <c r="AE43" s="1">
        <f t="shared" si="6"/>
        <v>1.4815842000002188E-3</v>
      </c>
      <c r="AF43" s="1"/>
      <c r="AG43" s="1"/>
      <c r="AH43" s="1">
        <f t="shared" si="7"/>
        <v>1.6215842000003033E-3</v>
      </c>
      <c r="AI43" s="1"/>
      <c r="AJ43" s="1"/>
      <c r="AK43" s="1">
        <f t="shared" si="8"/>
        <v>1.3415842000001899E-3</v>
      </c>
      <c r="AL43" s="1"/>
      <c r="AM43" s="1"/>
      <c r="AN43" s="1">
        <f t="shared" si="9"/>
        <v>5.6115842000003524E-3</v>
      </c>
      <c r="AO43" s="1"/>
      <c r="AP43" s="1"/>
      <c r="AQ43" s="1">
        <f t="shared" si="10"/>
        <v>3.3515842000002016E-3</v>
      </c>
    </row>
    <row r="44" spans="1:43" x14ac:dyDescent="0.25">
      <c r="A44">
        <v>42</v>
      </c>
      <c r="B44">
        <v>981</v>
      </c>
      <c r="C44">
        <f t="shared" si="0"/>
        <v>9.8099999999999993E-3</v>
      </c>
      <c r="D44">
        <f t="shared" si="12"/>
        <v>0.42416999999999999</v>
      </c>
      <c r="F44">
        <v>42</v>
      </c>
      <c r="G44">
        <v>1016</v>
      </c>
      <c r="H44">
        <f t="shared" si="1"/>
        <v>1.0160000000000001E-2</v>
      </c>
      <c r="I44">
        <f t="shared" si="11"/>
        <v>0.42437999999999992</v>
      </c>
      <c r="K44">
        <v>42</v>
      </c>
      <c r="L44">
        <v>1017</v>
      </c>
      <c r="M44">
        <f t="shared" si="2"/>
        <v>1.017E-2</v>
      </c>
      <c r="N44">
        <f t="shared" si="13"/>
        <v>0.42467000000000005</v>
      </c>
      <c r="P44">
        <v>42</v>
      </c>
      <c r="Q44">
        <v>999</v>
      </c>
      <c r="R44">
        <f t="shared" si="3"/>
        <v>9.9900000000000006E-3</v>
      </c>
      <c r="S44">
        <f t="shared" si="14"/>
        <v>0.42021999999999987</v>
      </c>
      <c r="U44">
        <v>42</v>
      </c>
      <c r="V44">
        <v>991</v>
      </c>
      <c r="W44">
        <f t="shared" si="4"/>
        <v>9.9100000000000004E-3</v>
      </c>
      <c r="X44">
        <f t="shared" si="15"/>
        <v>0.4224</v>
      </c>
      <c r="Z44">
        <v>42</v>
      </c>
      <c r="AA44" s="1">
        <v>990.09901000000002</v>
      </c>
      <c r="AB44" s="1">
        <f t="shared" si="5"/>
        <v>9.9009900999999997E-3</v>
      </c>
      <c r="AC44" s="1">
        <f t="shared" si="16"/>
        <v>0.42574257430000023</v>
      </c>
      <c r="AD44" s="1"/>
      <c r="AE44" s="1">
        <f t="shared" si="6"/>
        <v>1.5725743000002401E-3</v>
      </c>
      <c r="AF44" s="1"/>
      <c r="AG44" s="1"/>
      <c r="AH44" s="1">
        <f t="shared" si="7"/>
        <v>1.3625743000003077E-3</v>
      </c>
      <c r="AI44" s="1"/>
      <c r="AJ44" s="1"/>
      <c r="AK44" s="1">
        <f t="shared" si="8"/>
        <v>1.0725743000001842E-3</v>
      </c>
      <c r="AL44" s="1"/>
      <c r="AM44" s="1"/>
      <c r="AN44" s="1">
        <f t="shared" si="9"/>
        <v>5.5225743000003602E-3</v>
      </c>
      <c r="AO44" s="1"/>
      <c r="AP44" s="1"/>
      <c r="AQ44" s="1">
        <f t="shared" si="10"/>
        <v>3.3425743000002339E-3</v>
      </c>
    </row>
    <row r="45" spans="1:43" x14ac:dyDescent="0.25">
      <c r="A45">
        <v>43</v>
      </c>
      <c r="B45">
        <v>1019</v>
      </c>
      <c r="C45">
        <f t="shared" si="0"/>
        <v>1.0189999999999999E-2</v>
      </c>
      <c r="D45">
        <f t="shared" si="12"/>
        <v>0.43435999999999997</v>
      </c>
      <c r="F45">
        <v>43</v>
      </c>
      <c r="G45">
        <v>978</v>
      </c>
      <c r="H45">
        <f t="shared" si="1"/>
        <v>9.7800000000000005E-3</v>
      </c>
      <c r="I45">
        <f t="shared" si="11"/>
        <v>0.43415999999999993</v>
      </c>
      <c r="K45">
        <v>43</v>
      </c>
      <c r="L45">
        <v>1025</v>
      </c>
      <c r="M45">
        <f t="shared" si="2"/>
        <v>1.025E-2</v>
      </c>
      <c r="N45">
        <f t="shared" si="13"/>
        <v>0.43492000000000003</v>
      </c>
      <c r="P45">
        <v>43</v>
      </c>
      <c r="Q45">
        <v>999</v>
      </c>
      <c r="R45">
        <f t="shared" si="3"/>
        <v>9.9900000000000006E-3</v>
      </c>
      <c r="S45">
        <f t="shared" si="14"/>
        <v>0.43020999999999987</v>
      </c>
      <c r="U45">
        <v>43</v>
      </c>
      <c r="V45">
        <v>965</v>
      </c>
      <c r="W45">
        <f t="shared" si="4"/>
        <v>9.6500000000000006E-3</v>
      </c>
      <c r="X45">
        <f t="shared" si="15"/>
        <v>0.43204999999999999</v>
      </c>
      <c r="Z45">
        <v>43</v>
      </c>
      <c r="AA45" s="1">
        <v>990.09901000000002</v>
      </c>
      <c r="AB45" s="1">
        <f t="shared" si="5"/>
        <v>9.9009900999999997E-3</v>
      </c>
      <c r="AC45" s="1">
        <f t="shared" si="16"/>
        <v>0.43564356440000024</v>
      </c>
      <c r="AD45" s="1"/>
      <c r="AE45" s="1">
        <f t="shared" si="6"/>
        <v>1.2835644000002699E-3</v>
      </c>
      <c r="AF45" s="1"/>
      <c r="AG45" s="1"/>
      <c r="AH45" s="1">
        <f t="shared" si="7"/>
        <v>1.4835644000003034E-3</v>
      </c>
      <c r="AI45" s="1"/>
      <c r="AJ45" s="1"/>
      <c r="AK45" s="1">
        <f t="shared" si="8"/>
        <v>7.235644000002095E-4</v>
      </c>
      <c r="AL45" s="1"/>
      <c r="AM45" s="1"/>
      <c r="AN45" s="1">
        <f t="shared" si="9"/>
        <v>5.433564400000368E-3</v>
      </c>
      <c r="AO45" s="1"/>
      <c r="AP45" s="1"/>
      <c r="AQ45" s="1">
        <f t="shared" si="10"/>
        <v>3.5935644000002487E-3</v>
      </c>
    </row>
    <row r="46" spans="1:43" x14ac:dyDescent="0.25">
      <c r="A46">
        <v>44</v>
      </c>
      <c r="B46">
        <v>1012</v>
      </c>
      <c r="C46">
        <f t="shared" si="0"/>
        <v>1.0120000000000001E-2</v>
      </c>
      <c r="D46">
        <f t="shared" si="12"/>
        <v>0.44447999999999999</v>
      </c>
      <c r="F46">
        <v>44</v>
      </c>
      <c r="G46">
        <v>1015</v>
      </c>
      <c r="H46">
        <f t="shared" si="1"/>
        <v>1.0149999999999999E-2</v>
      </c>
      <c r="I46">
        <f t="shared" si="11"/>
        <v>0.44430999999999993</v>
      </c>
      <c r="K46">
        <v>44</v>
      </c>
      <c r="L46">
        <v>1051</v>
      </c>
      <c r="M46">
        <f t="shared" si="2"/>
        <v>1.051E-2</v>
      </c>
      <c r="N46">
        <f t="shared" si="13"/>
        <v>0.44543000000000005</v>
      </c>
      <c r="P46">
        <v>44</v>
      </c>
      <c r="Q46">
        <v>1019</v>
      </c>
      <c r="R46">
        <f t="shared" si="3"/>
        <v>1.0189999999999999E-2</v>
      </c>
      <c r="S46">
        <f t="shared" si="14"/>
        <v>0.44039999999999985</v>
      </c>
      <c r="U46">
        <v>44</v>
      </c>
      <c r="V46">
        <v>1029</v>
      </c>
      <c r="W46">
        <f t="shared" si="4"/>
        <v>1.0290000000000001E-2</v>
      </c>
      <c r="X46">
        <f t="shared" si="15"/>
        <v>0.44234000000000001</v>
      </c>
      <c r="Z46">
        <v>44</v>
      </c>
      <c r="AA46" s="1">
        <v>990.09901000000002</v>
      </c>
      <c r="AB46" s="1">
        <f t="shared" si="5"/>
        <v>9.9009900999999997E-3</v>
      </c>
      <c r="AC46" s="1">
        <f t="shared" si="16"/>
        <v>0.44554455450000024</v>
      </c>
      <c r="AD46" s="1"/>
      <c r="AE46" s="1">
        <f t="shared" si="6"/>
        <v>1.0645545000002588E-3</v>
      </c>
      <c r="AF46" s="1"/>
      <c r="AG46" s="1"/>
      <c r="AH46" s="1">
        <f t="shared" si="7"/>
        <v>1.2345545000003177E-3</v>
      </c>
      <c r="AI46" s="1"/>
      <c r="AJ46" s="1"/>
      <c r="AK46" s="1">
        <f t="shared" si="8"/>
        <v>1.1455450000019685E-4</v>
      </c>
      <c r="AL46" s="1"/>
      <c r="AM46" s="1"/>
      <c r="AN46" s="1">
        <f t="shared" si="9"/>
        <v>5.1445545000003978E-3</v>
      </c>
      <c r="AO46" s="1"/>
      <c r="AP46" s="1"/>
      <c r="AQ46" s="1">
        <f t="shared" si="10"/>
        <v>3.204554500000234E-3</v>
      </c>
    </row>
    <row r="47" spans="1:43" x14ac:dyDescent="0.25">
      <c r="A47">
        <v>45</v>
      </c>
      <c r="B47">
        <v>1052</v>
      </c>
      <c r="C47">
        <f t="shared" si="0"/>
        <v>1.052E-2</v>
      </c>
      <c r="D47">
        <f t="shared" si="12"/>
        <v>0.45499999999999996</v>
      </c>
      <c r="F47">
        <v>45</v>
      </c>
      <c r="G47">
        <v>1056</v>
      </c>
      <c r="H47">
        <f t="shared" si="1"/>
        <v>1.056E-2</v>
      </c>
      <c r="I47">
        <f t="shared" si="11"/>
        <v>0.45486999999999994</v>
      </c>
      <c r="K47">
        <v>45</v>
      </c>
      <c r="L47">
        <v>954</v>
      </c>
      <c r="M47">
        <f t="shared" si="2"/>
        <v>9.5399999999999999E-3</v>
      </c>
      <c r="N47">
        <f t="shared" si="13"/>
        <v>0.45497000000000004</v>
      </c>
      <c r="P47">
        <v>45</v>
      </c>
      <c r="Q47">
        <v>1023</v>
      </c>
      <c r="R47">
        <f t="shared" si="3"/>
        <v>1.023E-2</v>
      </c>
      <c r="S47">
        <f t="shared" si="14"/>
        <v>0.45062999999999986</v>
      </c>
      <c r="U47">
        <v>45</v>
      </c>
      <c r="V47">
        <v>993</v>
      </c>
      <c r="W47">
        <f t="shared" si="4"/>
        <v>9.9299999999999996E-3</v>
      </c>
      <c r="X47">
        <f t="shared" si="15"/>
        <v>0.45227000000000001</v>
      </c>
      <c r="Z47">
        <v>45</v>
      </c>
      <c r="AA47" s="1">
        <v>990.09901000000002</v>
      </c>
      <c r="AB47" s="1">
        <f t="shared" si="5"/>
        <v>9.9009900999999997E-3</v>
      </c>
      <c r="AC47" s="1">
        <f t="shared" si="16"/>
        <v>0.45544554460000025</v>
      </c>
      <c r="AD47" s="1"/>
      <c r="AE47" s="1">
        <f t="shared" si="6"/>
        <v>4.4554460000029161E-4</v>
      </c>
      <c r="AF47" s="1"/>
      <c r="AG47" s="1"/>
      <c r="AH47" s="1">
        <f t="shared" si="7"/>
        <v>5.755446000003106E-4</v>
      </c>
      <c r="AI47" s="1"/>
      <c r="AJ47" s="1"/>
      <c r="AK47" s="1">
        <f t="shared" si="8"/>
        <v>4.7554460000021059E-4</v>
      </c>
      <c r="AL47" s="1"/>
      <c r="AM47" s="1"/>
      <c r="AN47" s="1">
        <f t="shared" si="9"/>
        <v>4.8155446000003876E-3</v>
      </c>
      <c r="AO47" s="1"/>
      <c r="AP47" s="1"/>
      <c r="AQ47" s="1">
        <f t="shared" si="10"/>
        <v>3.1755446000002463E-3</v>
      </c>
    </row>
    <row r="48" spans="1:43" x14ac:dyDescent="0.25">
      <c r="A48">
        <v>46</v>
      </c>
      <c r="B48">
        <v>1000</v>
      </c>
      <c r="C48">
        <f t="shared" si="0"/>
        <v>0.01</v>
      </c>
      <c r="D48">
        <f t="shared" si="12"/>
        <v>0.46499999999999997</v>
      </c>
      <c r="F48">
        <v>46</v>
      </c>
      <c r="G48">
        <v>999</v>
      </c>
      <c r="H48">
        <f t="shared" si="1"/>
        <v>9.9900000000000006E-3</v>
      </c>
      <c r="I48">
        <f t="shared" si="11"/>
        <v>0.46485999999999994</v>
      </c>
      <c r="K48">
        <v>46</v>
      </c>
      <c r="L48">
        <v>991</v>
      </c>
      <c r="M48">
        <f t="shared" si="2"/>
        <v>9.9100000000000004E-3</v>
      </c>
      <c r="N48">
        <f t="shared" si="13"/>
        <v>0.46488000000000002</v>
      </c>
      <c r="P48">
        <v>46</v>
      </c>
      <c r="Q48">
        <v>1004</v>
      </c>
      <c r="R48">
        <f t="shared" si="3"/>
        <v>1.004E-2</v>
      </c>
      <c r="S48">
        <f t="shared" si="14"/>
        <v>0.46066999999999986</v>
      </c>
      <c r="U48">
        <v>46</v>
      </c>
      <c r="V48">
        <v>1027</v>
      </c>
      <c r="W48">
        <f t="shared" si="4"/>
        <v>1.027E-2</v>
      </c>
      <c r="X48">
        <f t="shared" si="15"/>
        <v>0.46254000000000001</v>
      </c>
      <c r="Z48">
        <v>46</v>
      </c>
      <c r="AA48" s="1">
        <v>990.09901000000002</v>
      </c>
      <c r="AB48" s="1">
        <f t="shared" si="5"/>
        <v>9.9009900999999997E-3</v>
      </c>
      <c r="AC48" s="1">
        <f t="shared" si="16"/>
        <v>0.46534653470000026</v>
      </c>
      <c r="AD48" s="1"/>
      <c r="AE48" s="1">
        <f t="shared" si="6"/>
        <v>3.4653470000028941E-4</v>
      </c>
      <c r="AF48" s="1"/>
      <c r="AG48" s="1"/>
      <c r="AH48" s="1">
        <f t="shared" si="7"/>
        <v>4.865347000003184E-4</v>
      </c>
      <c r="AI48" s="1"/>
      <c r="AJ48" s="1"/>
      <c r="AK48" s="1">
        <f t="shared" si="8"/>
        <v>4.6653470000024289E-4</v>
      </c>
      <c r="AL48" s="1"/>
      <c r="AM48" s="1"/>
      <c r="AN48" s="1">
        <f t="shared" si="9"/>
        <v>4.6765347000004009E-3</v>
      </c>
      <c r="AO48" s="1"/>
      <c r="AP48" s="1"/>
      <c r="AQ48" s="1">
        <f t="shared" si="10"/>
        <v>2.8065347000002516E-3</v>
      </c>
    </row>
    <row r="49" spans="1:43" x14ac:dyDescent="0.25">
      <c r="A49">
        <v>47</v>
      </c>
      <c r="B49">
        <v>959</v>
      </c>
      <c r="C49">
        <f t="shared" si="0"/>
        <v>9.5899999999999996E-3</v>
      </c>
      <c r="D49">
        <f t="shared" si="12"/>
        <v>0.47458999999999996</v>
      </c>
      <c r="F49">
        <v>47</v>
      </c>
      <c r="G49">
        <v>1002</v>
      </c>
      <c r="H49">
        <f t="shared" si="1"/>
        <v>1.0019999999999999E-2</v>
      </c>
      <c r="I49">
        <f t="shared" si="11"/>
        <v>0.47487999999999991</v>
      </c>
      <c r="K49">
        <v>47</v>
      </c>
      <c r="L49">
        <v>957</v>
      </c>
      <c r="M49">
        <f t="shared" si="2"/>
        <v>9.5700000000000004E-3</v>
      </c>
      <c r="N49">
        <f t="shared" si="13"/>
        <v>0.47445000000000004</v>
      </c>
      <c r="P49">
        <v>47</v>
      </c>
      <c r="Q49">
        <v>981</v>
      </c>
      <c r="R49">
        <f t="shared" si="3"/>
        <v>9.8099999999999993E-3</v>
      </c>
      <c r="S49">
        <f t="shared" si="14"/>
        <v>0.47047999999999984</v>
      </c>
      <c r="U49">
        <v>47</v>
      </c>
      <c r="V49">
        <v>1010</v>
      </c>
      <c r="W49">
        <f t="shared" si="4"/>
        <v>1.01E-2</v>
      </c>
      <c r="X49">
        <f t="shared" si="15"/>
        <v>0.47264</v>
      </c>
      <c r="Z49">
        <v>47</v>
      </c>
      <c r="AA49" s="1">
        <v>990.09901000000002</v>
      </c>
      <c r="AB49" s="1">
        <f t="shared" si="5"/>
        <v>9.9009900999999997E-3</v>
      </c>
      <c r="AC49" s="1">
        <f t="shared" si="16"/>
        <v>0.47524752480000026</v>
      </c>
      <c r="AD49" s="1"/>
      <c r="AE49" s="1">
        <f t="shared" si="6"/>
        <v>6.5752480000030866E-4</v>
      </c>
      <c r="AF49" s="1"/>
      <c r="AG49" s="1"/>
      <c r="AH49" s="1">
        <f t="shared" si="7"/>
        <v>3.675248000003517E-4</v>
      </c>
      <c r="AI49" s="1"/>
      <c r="AJ49" s="1"/>
      <c r="AK49" s="1">
        <f t="shared" si="8"/>
        <v>7.9752480000022663E-4</v>
      </c>
      <c r="AL49" s="1"/>
      <c r="AM49" s="1"/>
      <c r="AN49" s="1">
        <f t="shared" si="9"/>
        <v>4.7675248000004222E-3</v>
      </c>
      <c r="AO49" s="1"/>
      <c r="AP49" s="1"/>
      <c r="AQ49" s="1">
        <f t="shared" si="10"/>
        <v>2.6075248000002604E-3</v>
      </c>
    </row>
    <row r="50" spans="1:43" x14ac:dyDescent="0.25">
      <c r="A50">
        <v>48</v>
      </c>
      <c r="B50">
        <v>961</v>
      </c>
      <c r="C50">
        <f t="shared" si="0"/>
        <v>9.6100000000000005E-3</v>
      </c>
      <c r="D50">
        <f t="shared" si="12"/>
        <v>0.48419999999999996</v>
      </c>
      <c r="F50">
        <v>48</v>
      </c>
      <c r="G50">
        <v>980</v>
      </c>
      <c r="H50">
        <f t="shared" si="1"/>
        <v>9.7999999999999997E-3</v>
      </c>
      <c r="I50">
        <f t="shared" si="11"/>
        <v>0.48467999999999989</v>
      </c>
      <c r="K50">
        <v>48</v>
      </c>
      <c r="L50">
        <v>1011</v>
      </c>
      <c r="M50">
        <f t="shared" si="2"/>
        <v>1.0109999999999999E-2</v>
      </c>
      <c r="N50">
        <f t="shared" si="13"/>
        <v>0.48456000000000005</v>
      </c>
      <c r="P50">
        <v>48</v>
      </c>
      <c r="Q50">
        <v>997</v>
      </c>
      <c r="R50">
        <f t="shared" si="3"/>
        <v>9.9699999999999997E-3</v>
      </c>
      <c r="S50">
        <f t="shared" si="14"/>
        <v>0.48044999999999982</v>
      </c>
      <c r="U50">
        <v>48</v>
      </c>
      <c r="V50">
        <v>1071</v>
      </c>
      <c r="W50">
        <f t="shared" si="4"/>
        <v>1.0710000000000001E-2</v>
      </c>
      <c r="X50">
        <f t="shared" si="15"/>
        <v>0.48335</v>
      </c>
      <c r="Z50">
        <v>48</v>
      </c>
      <c r="AA50" s="1">
        <v>990.09901000000002</v>
      </c>
      <c r="AB50" s="1">
        <f t="shared" si="5"/>
        <v>9.9009900999999997E-3</v>
      </c>
      <c r="AC50" s="1">
        <f t="shared" si="16"/>
        <v>0.48514851490000027</v>
      </c>
      <c r="AD50" s="1"/>
      <c r="AE50" s="1">
        <f t="shared" si="6"/>
        <v>9.4851490000030791E-4</v>
      </c>
      <c r="AF50" s="1"/>
      <c r="AG50" s="1"/>
      <c r="AH50" s="1">
        <f t="shared" si="7"/>
        <v>4.6851490000038298E-4</v>
      </c>
      <c r="AI50" s="1"/>
      <c r="AJ50" s="1"/>
      <c r="AK50" s="1">
        <f t="shared" si="8"/>
        <v>5.8851490000022544E-4</v>
      </c>
      <c r="AL50" s="1"/>
      <c r="AM50" s="1"/>
      <c r="AN50" s="1">
        <f t="shared" si="9"/>
        <v>4.69851490000045E-3</v>
      </c>
      <c r="AO50" s="1"/>
      <c r="AP50" s="1"/>
      <c r="AQ50" s="1">
        <f t="shared" si="10"/>
        <v>1.7985149000002698E-3</v>
      </c>
    </row>
    <row r="51" spans="1:43" x14ac:dyDescent="0.25">
      <c r="A51">
        <v>49</v>
      </c>
      <c r="B51">
        <v>963</v>
      </c>
      <c r="C51">
        <f t="shared" si="0"/>
        <v>9.6299999999999997E-3</v>
      </c>
      <c r="D51">
        <f t="shared" si="12"/>
        <v>0.49382999999999999</v>
      </c>
      <c r="F51">
        <v>49</v>
      </c>
      <c r="G51">
        <v>1007</v>
      </c>
      <c r="H51">
        <f t="shared" si="1"/>
        <v>1.0070000000000001E-2</v>
      </c>
      <c r="I51">
        <f t="shared" si="11"/>
        <v>0.49474999999999991</v>
      </c>
      <c r="K51">
        <v>49</v>
      </c>
      <c r="L51">
        <v>973</v>
      </c>
      <c r="M51">
        <f t="shared" si="2"/>
        <v>9.7300000000000008E-3</v>
      </c>
      <c r="N51">
        <f t="shared" si="13"/>
        <v>0.49429000000000006</v>
      </c>
      <c r="P51">
        <v>49</v>
      </c>
      <c r="Q51">
        <v>1016</v>
      </c>
      <c r="R51">
        <f t="shared" si="3"/>
        <v>1.0160000000000001E-2</v>
      </c>
      <c r="S51">
        <f t="shared" si="14"/>
        <v>0.49060999999999982</v>
      </c>
      <c r="U51">
        <v>49</v>
      </c>
      <c r="V51">
        <v>1022</v>
      </c>
      <c r="W51">
        <f t="shared" si="4"/>
        <v>1.022E-2</v>
      </c>
      <c r="X51">
        <f t="shared" si="15"/>
        <v>0.49357000000000001</v>
      </c>
      <c r="Z51">
        <v>49</v>
      </c>
      <c r="AA51" s="1">
        <v>990.09901000000002</v>
      </c>
      <c r="AB51" s="1">
        <f t="shared" si="5"/>
        <v>9.9009900999999997E-3</v>
      </c>
      <c r="AC51" s="1">
        <f t="shared" si="16"/>
        <v>0.49504950500000028</v>
      </c>
      <c r="AD51" s="1"/>
      <c r="AE51" s="1">
        <f t="shared" si="6"/>
        <v>1.2195050000002872E-3</v>
      </c>
      <c r="AF51" s="1"/>
      <c r="AG51" s="1"/>
      <c r="AH51" s="1">
        <f t="shared" si="7"/>
        <v>2.9950500000036628E-4</v>
      </c>
      <c r="AI51" s="1"/>
      <c r="AJ51" s="1"/>
      <c r="AK51" s="1">
        <f t="shared" si="8"/>
        <v>7.595050000002157E-4</v>
      </c>
      <c r="AL51" s="1"/>
      <c r="AM51" s="1"/>
      <c r="AN51" s="1">
        <f t="shared" si="9"/>
        <v>4.4395050000004543E-3</v>
      </c>
      <c r="AO51" s="1"/>
      <c r="AP51" s="1"/>
      <c r="AQ51" s="1">
        <f t="shared" si="10"/>
        <v>1.4795050000002696E-3</v>
      </c>
    </row>
    <row r="52" spans="1:43" x14ac:dyDescent="0.25">
      <c r="A52">
        <v>50</v>
      </c>
      <c r="B52">
        <v>993</v>
      </c>
      <c r="C52">
        <f t="shared" si="0"/>
        <v>9.9299999999999996E-3</v>
      </c>
      <c r="D52">
        <f t="shared" si="12"/>
        <v>0.50375999999999999</v>
      </c>
      <c r="F52">
        <v>50</v>
      </c>
      <c r="G52">
        <v>951</v>
      </c>
      <c r="H52">
        <f t="shared" si="1"/>
        <v>9.5099999999999994E-3</v>
      </c>
      <c r="I52">
        <f t="shared" si="11"/>
        <v>0.50425999999999993</v>
      </c>
      <c r="K52">
        <v>50</v>
      </c>
      <c r="L52">
        <v>1032</v>
      </c>
      <c r="M52">
        <f t="shared" si="2"/>
        <v>1.0319999999999999E-2</v>
      </c>
      <c r="N52">
        <f t="shared" si="13"/>
        <v>0.50461000000000011</v>
      </c>
      <c r="P52">
        <v>50</v>
      </c>
      <c r="Q52">
        <v>975</v>
      </c>
      <c r="R52">
        <f t="shared" si="3"/>
        <v>9.75E-3</v>
      </c>
      <c r="S52">
        <f t="shared" si="14"/>
        <v>0.5003599999999998</v>
      </c>
      <c r="U52">
        <v>50</v>
      </c>
      <c r="V52">
        <v>983</v>
      </c>
      <c r="W52">
        <f t="shared" si="4"/>
        <v>9.8300000000000002E-3</v>
      </c>
      <c r="X52">
        <f t="shared" si="15"/>
        <v>0.50339999999999996</v>
      </c>
      <c r="Z52">
        <v>50</v>
      </c>
      <c r="AA52" s="1">
        <v>990.09901000000002</v>
      </c>
      <c r="AB52" s="1">
        <f t="shared" si="5"/>
        <v>9.9009900999999997E-3</v>
      </c>
      <c r="AC52" s="1">
        <f t="shared" si="16"/>
        <v>0.50495049510000023</v>
      </c>
      <c r="AD52" s="1"/>
      <c r="AE52" s="1">
        <f t="shared" si="6"/>
        <v>1.1904951000002439E-3</v>
      </c>
      <c r="AF52" s="1"/>
      <c r="AG52" s="1"/>
      <c r="AH52" s="1">
        <f t="shared" si="7"/>
        <v>6.9049510000029901E-4</v>
      </c>
      <c r="AI52" s="1"/>
      <c r="AJ52" s="1"/>
      <c r="AK52" s="1">
        <f t="shared" si="8"/>
        <v>3.4049510000011551E-4</v>
      </c>
      <c r="AL52" s="1"/>
      <c r="AM52" s="1"/>
      <c r="AN52" s="1">
        <f t="shared" si="9"/>
        <v>4.5904951000004246E-3</v>
      </c>
      <c r="AO52" s="1"/>
      <c r="AP52" s="1"/>
      <c r="AQ52" s="1">
        <f t="shared" si="10"/>
        <v>1.5504951000002709E-3</v>
      </c>
    </row>
    <row r="53" spans="1:43" x14ac:dyDescent="0.25">
      <c r="A53">
        <v>51</v>
      </c>
      <c r="B53">
        <v>967</v>
      </c>
      <c r="C53">
        <f t="shared" si="0"/>
        <v>9.6699999999999998E-3</v>
      </c>
      <c r="D53">
        <f t="shared" si="12"/>
        <v>0.51342999999999994</v>
      </c>
      <c r="F53">
        <v>51</v>
      </c>
      <c r="G53">
        <v>1022</v>
      </c>
      <c r="H53">
        <f t="shared" si="1"/>
        <v>1.022E-2</v>
      </c>
      <c r="I53">
        <f t="shared" si="11"/>
        <v>0.51447999999999994</v>
      </c>
      <c r="K53">
        <v>51</v>
      </c>
      <c r="L53">
        <v>982</v>
      </c>
      <c r="M53">
        <f t="shared" si="2"/>
        <v>9.8200000000000006E-3</v>
      </c>
      <c r="N53">
        <f t="shared" si="13"/>
        <v>0.51443000000000016</v>
      </c>
      <c r="P53">
        <v>51</v>
      </c>
      <c r="Q53">
        <v>1024</v>
      </c>
      <c r="R53">
        <f t="shared" si="3"/>
        <v>1.0240000000000001E-2</v>
      </c>
      <c r="S53">
        <f t="shared" si="14"/>
        <v>0.51059999999999983</v>
      </c>
      <c r="U53">
        <v>51</v>
      </c>
      <c r="V53">
        <v>1053</v>
      </c>
      <c r="W53">
        <f t="shared" si="4"/>
        <v>1.0529999999999999E-2</v>
      </c>
      <c r="X53">
        <f t="shared" si="15"/>
        <v>0.51393</v>
      </c>
      <c r="Z53">
        <v>51</v>
      </c>
      <c r="AA53" s="1">
        <v>990.09901000000002</v>
      </c>
      <c r="AB53" s="1">
        <f t="shared" si="5"/>
        <v>9.9009900999999997E-3</v>
      </c>
      <c r="AC53" s="1">
        <f t="shared" si="16"/>
        <v>0.51485148520000024</v>
      </c>
      <c r="AD53" s="1"/>
      <c r="AE53" s="1">
        <f t="shared" si="6"/>
        <v>1.4214852000002942E-3</v>
      </c>
      <c r="AF53" s="1"/>
      <c r="AG53" s="1"/>
      <c r="AH53" s="1">
        <f t="shared" si="7"/>
        <v>3.7148520000029883E-4</v>
      </c>
      <c r="AI53" s="1"/>
      <c r="AJ53" s="1"/>
      <c r="AK53" s="1">
        <f t="shared" si="8"/>
        <v>4.2148520000007128E-4</v>
      </c>
      <c r="AL53" s="1"/>
      <c r="AM53" s="1"/>
      <c r="AN53" s="1">
        <f t="shared" si="9"/>
        <v>4.2514852000004044E-3</v>
      </c>
      <c r="AO53" s="1"/>
      <c r="AP53" s="1"/>
      <c r="AQ53" s="1">
        <f t="shared" si="10"/>
        <v>9.2148520000023826E-4</v>
      </c>
    </row>
    <row r="54" spans="1:43" x14ac:dyDescent="0.25">
      <c r="A54">
        <v>52</v>
      </c>
      <c r="B54">
        <v>967</v>
      </c>
      <c r="C54">
        <f t="shared" si="0"/>
        <v>9.6699999999999998E-3</v>
      </c>
      <c r="D54">
        <f t="shared" si="12"/>
        <v>0.5230999999999999</v>
      </c>
      <c r="F54">
        <v>52</v>
      </c>
      <c r="G54">
        <v>985</v>
      </c>
      <c r="H54">
        <f t="shared" si="1"/>
        <v>9.8499999999999994E-3</v>
      </c>
      <c r="I54">
        <f t="shared" si="11"/>
        <v>0.52432999999999996</v>
      </c>
      <c r="K54">
        <v>52</v>
      </c>
      <c r="L54">
        <v>1023</v>
      </c>
      <c r="M54">
        <f t="shared" si="2"/>
        <v>1.023E-2</v>
      </c>
      <c r="N54">
        <f t="shared" si="13"/>
        <v>0.52466000000000013</v>
      </c>
      <c r="P54">
        <v>52</v>
      </c>
      <c r="Q54">
        <v>1058</v>
      </c>
      <c r="R54">
        <f t="shared" si="3"/>
        <v>1.0580000000000001E-2</v>
      </c>
      <c r="S54">
        <f t="shared" si="14"/>
        <v>0.52117999999999987</v>
      </c>
      <c r="U54">
        <v>52</v>
      </c>
      <c r="V54">
        <v>1026</v>
      </c>
      <c r="W54">
        <f t="shared" si="4"/>
        <v>1.026E-2</v>
      </c>
      <c r="X54">
        <f t="shared" si="15"/>
        <v>0.52419000000000004</v>
      </c>
      <c r="Z54">
        <v>52</v>
      </c>
      <c r="AA54" s="1">
        <v>990.09901000000002</v>
      </c>
      <c r="AB54" s="1">
        <f t="shared" si="5"/>
        <v>9.9009900999999997E-3</v>
      </c>
      <c r="AC54" s="1">
        <f t="shared" si="16"/>
        <v>0.52475247530000024</v>
      </c>
      <c r="AD54" s="1"/>
      <c r="AE54" s="1">
        <f t="shared" si="6"/>
        <v>1.6524753000003445E-3</v>
      </c>
      <c r="AF54" s="1"/>
      <c r="AG54" s="1"/>
      <c r="AH54" s="1">
        <f t="shared" si="7"/>
        <v>4.2247530000028011E-4</v>
      </c>
      <c r="AI54" s="1"/>
      <c r="AJ54" s="1"/>
      <c r="AK54" s="1">
        <f t="shared" si="8"/>
        <v>9.2475300000116611E-5</v>
      </c>
      <c r="AL54" s="1"/>
      <c r="AM54" s="1"/>
      <c r="AN54" s="1">
        <f t="shared" si="9"/>
        <v>3.5724753000003773E-3</v>
      </c>
      <c r="AO54" s="1"/>
      <c r="AP54" s="1"/>
      <c r="AQ54" s="1">
        <f t="shared" si="10"/>
        <v>5.6247530000019808E-4</v>
      </c>
    </row>
    <row r="55" spans="1:43" x14ac:dyDescent="0.25">
      <c r="A55">
        <v>53</v>
      </c>
      <c r="B55">
        <v>1021</v>
      </c>
      <c r="C55">
        <f t="shared" si="0"/>
        <v>1.021E-2</v>
      </c>
      <c r="D55">
        <f t="shared" si="12"/>
        <v>0.53330999999999995</v>
      </c>
      <c r="F55">
        <v>53</v>
      </c>
      <c r="G55">
        <v>1006</v>
      </c>
      <c r="H55">
        <f t="shared" si="1"/>
        <v>1.0059999999999999E-2</v>
      </c>
      <c r="I55">
        <f t="shared" si="11"/>
        <v>0.53438999999999992</v>
      </c>
      <c r="K55">
        <v>53</v>
      </c>
      <c r="L55">
        <v>1016</v>
      </c>
      <c r="M55">
        <f t="shared" si="2"/>
        <v>1.0160000000000001E-2</v>
      </c>
      <c r="N55">
        <f t="shared" si="13"/>
        <v>0.53482000000000007</v>
      </c>
      <c r="P55">
        <v>53</v>
      </c>
      <c r="Q55">
        <v>997</v>
      </c>
      <c r="R55">
        <f t="shared" si="3"/>
        <v>9.9699999999999997E-3</v>
      </c>
      <c r="S55">
        <f t="shared" si="14"/>
        <v>0.5311499999999999</v>
      </c>
      <c r="U55">
        <v>53</v>
      </c>
      <c r="V55">
        <v>1041</v>
      </c>
      <c r="W55">
        <f t="shared" si="4"/>
        <v>1.0410000000000001E-2</v>
      </c>
      <c r="X55">
        <f t="shared" si="15"/>
        <v>0.53460000000000008</v>
      </c>
      <c r="Z55">
        <v>53</v>
      </c>
      <c r="AA55" s="1">
        <v>990.09901000000002</v>
      </c>
      <c r="AB55" s="1">
        <f t="shared" si="5"/>
        <v>9.9009900999999997E-3</v>
      </c>
      <c r="AC55" s="1">
        <f t="shared" si="16"/>
        <v>0.53465346540000025</v>
      </c>
      <c r="AD55" s="1"/>
      <c r="AE55" s="1">
        <f t="shared" si="6"/>
        <v>1.3434654000002988E-3</v>
      </c>
      <c r="AF55" s="1"/>
      <c r="AG55" s="1"/>
      <c r="AH55" s="1">
        <f t="shared" si="7"/>
        <v>2.6346540000032892E-4</v>
      </c>
      <c r="AI55" s="1"/>
      <c r="AJ55" s="1"/>
      <c r="AK55" s="1">
        <f t="shared" si="8"/>
        <v>-1.6653459999982356E-4</v>
      </c>
      <c r="AL55" s="1"/>
      <c r="AM55" s="1"/>
      <c r="AN55" s="1">
        <f t="shared" si="9"/>
        <v>3.5034654000003496E-3</v>
      </c>
      <c r="AO55" s="1"/>
      <c r="AP55" s="1"/>
      <c r="AQ55" s="1">
        <f t="shared" si="10"/>
        <v>5.3465400000174412E-5</v>
      </c>
    </row>
    <row r="56" spans="1:43" x14ac:dyDescent="0.25">
      <c r="A56">
        <v>54</v>
      </c>
      <c r="B56">
        <v>1003</v>
      </c>
      <c r="C56">
        <f t="shared" si="0"/>
        <v>1.0030000000000001E-2</v>
      </c>
      <c r="D56">
        <f t="shared" si="12"/>
        <v>0.54333999999999993</v>
      </c>
      <c r="F56">
        <v>54</v>
      </c>
      <c r="G56">
        <v>988</v>
      </c>
      <c r="H56">
        <f t="shared" si="1"/>
        <v>9.8799999999999999E-3</v>
      </c>
      <c r="I56">
        <f t="shared" si="11"/>
        <v>0.54426999999999992</v>
      </c>
      <c r="K56">
        <v>54</v>
      </c>
      <c r="L56">
        <v>971</v>
      </c>
      <c r="M56">
        <f t="shared" si="2"/>
        <v>9.7099999999999999E-3</v>
      </c>
      <c r="N56">
        <f t="shared" si="13"/>
        <v>0.54453000000000007</v>
      </c>
      <c r="P56">
        <v>54</v>
      </c>
      <c r="Q56">
        <v>1020</v>
      </c>
      <c r="R56">
        <f t="shared" si="3"/>
        <v>1.0200000000000001E-2</v>
      </c>
      <c r="S56">
        <f t="shared" si="14"/>
        <v>0.54134999999999989</v>
      </c>
      <c r="U56">
        <v>54</v>
      </c>
      <c r="V56">
        <v>1042</v>
      </c>
      <c r="W56">
        <f t="shared" si="4"/>
        <v>1.042E-2</v>
      </c>
      <c r="X56">
        <f t="shared" si="15"/>
        <v>0.54502000000000006</v>
      </c>
      <c r="Z56">
        <v>54</v>
      </c>
      <c r="AA56" s="1">
        <v>990.09901000000002</v>
      </c>
      <c r="AB56" s="1">
        <f t="shared" si="5"/>
        <v>9.9009900999999997E-3</v>
      </c>
      <c r="AC56" s="1">
        <f t="shared" si="16"/>
        <v>0.54455445550000026</v>
      </c>
      <c r="AD56" s="1"/>
      <c r="AE56" s="1">
        <f t="shared" si="6"/>
        <v>1.2144555000003221E-3</v>
      </c>
      <c r="AF56" s="1"/>
      <c r="AG56" s="1"/>
      <c r="AH56" s="1">
        <f t="shared" si="7"/>
        <v>2.844555000003357E-4</v>
      </c>
      <c r="AI56" s="1"/>
      <c r="AJ56" s="1"/>
      <c r="AK56" s="1">
        <f t="shared" si="8"/>
        <v>2.4455500000186703E-5</v>
      </c>
      <c r="AL56" s="1"/>
      <c r="AM56" s="1"/>
      <c r="AN56" s="1">
        <f t="shared" si="9"/>
        <v>3.2044555000003694E-3</v>
      </c>
      <c r="AO56" s="1"/>
      <c r="AP56" s="1"/>
      <c r="AQ56" s="1">
        <f t="shared" si="10"/>
        <v>-4.6554449999980374E-4</v>
      </c>
    </row>
    <row r="57" spans="1:43" x14ac:dyDescent="0.25">
      <c r="A57">
        <v>55</v>
      </c>
      <c r="B57">
        <v>1004</v>
      </c>
      <c r="C57">
        <f t="shared" si="0"/>
        <v>1.004E-2</v>
      </c>
      <c r="D57">
        <f t="shared" si="12"/>
        <v>0.55337999999999998</v>
      </c>
      <c r="F57">
        <v>55</v>
      </c>
      <c r="G57">
        <v>1020</v>
      </c>
      <c r="H57">
        <f t="shared" si="1"/>
        <v>1.0200000000000001E-2</v>
      </c>
      <c r="I57">
        <f t="shared" si="11"/>
        <v>0.55446999999999991</v>
      </c>
      <c r="K57">
        <v>55</v>
      </c>
      <c r="L57">
        <v>991</v>
      </c>
      <c r="M57">
        <f t="shared" si="2"/>
        <v>9.9100000000000004E-3</v>
      </c>
      <c r="N57">
        <f t="shared" si="13"/>
        <v>0.55444000000000004</v>
      </c>
      <c r="P57">
        <v>55</v>
      </c>
      <c r="Q57">
        <v>976</v>
      </c>
      <c r="R57">
        <f t="shared" si="3"/>
        <v>9.7599999999999996E-3</v>
      </c>
      <c r="S57">
        <f t="shared" si="14"/>
        <v>0.55110999999999988</v>
      </c>
      <c r="U57">
        <v>55</v>
      </c>
      <c r="V57">
        <v>996</v>
      </c>
      <c r="W57">
        <f t="shared" si="4"/>
        <v>9.9600000000000001E-3</v>
      </c>
      <c r="X57">
        <f t="shared" si="15"/>
        <v>0.55498000000000003</v>
      </c>
      <c r="Z57">
        <v>55</v>
      </c>
      <c r="AA57" s="1">
        <v>990.09901000000002</v>
      </c>
      <c r="AB57" s="1">
        <f t="shared" si="5"/>
        <v>9.9009900999999997E-3</v>
      </c>
      <c r="AC57" s="1">
        <f t="shared" si="16"/>
        <v>0.55445544560000026</v>
      </c>
      <c r="AD57" s="1"/>
      <c r="AE57" s="1">
        <f t="shared" si="6"/>
        <v>1.0754456000002799E-3</v>
      </c>
      <c r="AF57" s="1"/>
      <c r="AG57" s="1"/>
      <c r="AH57" s="1">
        <f t="shared" si="7"/>
        <v>-1.4554399999644474E-5</v>
      </c>
      <c r="AI57" s="1"/>
      <c r="AJ57" s="1"/>
      <c r="AK57" s="1">
        <f t="shared" si="8"/>
        <v>1.5445600000218995E-5</v>
      </c>
      <c r="AL57" s="1"/>
      <c r="AM57" s="1"/>
      <c r="AN57" s="1">
        <f t="shared" si="9"/>
        <v>3.3454456000003852E-3</v>
      </c>
      <c r="AO57" s="1"/>
      <c r="AP57" s="1"/>
      <c r="AQ57" s="1">
        <f t="shared" si="10"/>
        <v>-5.2455439999976594E-4</v>
      </c>
    </row>
    <row r="58" spans="1:43" x14ac:dyDescent="0.25">
      <c r="A58">
        <v>56</v>
      </c>
      <c r="B58">
        <v>1007</v>
      </c>
      <c r="C58">
        <f t="shared" si="0"/>
        <v>1.0070000000000001E-2</v>
      </c>
      <c r="D58">
        <f t="shared" si="12"/>
        <v>0.56345000000000001</v>
      </c>
      <c r="F58">
        <v>56</v>
      </c>
      <c r="G58">
        <v>1042</v>
      </c>
      <c r="H58">
        <f t="shared" si="1"/>
        <v>1.042E-2</v>
      </c>
      <c r="I58">
        <f t="shared" si="11"/>
        <v>0.56488999999999989</v>
      </c>
      <c r="K58">
        <v>56</v>
      </c>
      <c r="L58">
        <v>972</v>
      </c>
      <c r="M58">
        <f t="shared" si="2"/>
        <v>9.7199999999999995E-3</v>
      </c>
      <c r="N58">
        <f t="shared" si="13"/>
        <v>0.56415999999999999</v>
      </c>
      <c r="P58">
        <v>56</v>
      </c>
      <c r="Q58">
        <v>1009</v>
      </c>
      <c r="R58">
        <f t="shared" si="3"/>
        <v>1.009E-2</v>
      </c>
      <c r="S58">
        <f t="shared" si="14"/>
        <v>0.56119999999999992</v>
      </c>
      <c r="U58">
        <v>56</v>
      </c>
      <c r="V58">
        <v>994</v>
      </c>
      <c r="W58">
        <f t="shared" si="4"/>
        <v>9.9399999999999992E-3</v>
      </c>
      <c r="X58">
        <f t="shared" si="15"/>
        <v>0.56491999999999998</v>
      </c>
      <c r="Z58">
        <v>56</v>
      </c>
      <c r="AA58" s="1">
        <v>990.09901000000002</v>
      </c>
      <c r="AB58" s="1">
        <f t="shared" si="5"/>
        <v>9.9009900999999997E-3</v>
      </c>
      <c r="AC58" s="1">
        <f t="shared" si="16"/>
        <v>0.56435643570000027</v>
      </c>
      <c r="AD58" s="1"/>
      <c r="AE58" s="1">
        <f t="shared" si="6"/>
        <v>9.0643570000026319E-4</v>
      </c>
      <c r="AF58" s="1"/>
      <c r="AG58" s="1"/>
      <c r="AH58" s="1">
        <f t="shared" si="7"/>
        <v>-5.3356429999962263E-4</v>
      </c>
      <c r="AI58" s="1"/>
      <c r="AJ58" s="1"/>
      <c r="AK58" s="1">
        <f t="shared" si="8"/>
        <v>1.9643570000027477E-4</v>
      </c>
      <c r="AL58" s="1"/>
      <c r="AM58" s="1"/>
      <c r="AN58" s="1">
        <f t="shared" si="9"/>
        <v>3.1564357000003485E-3</v>
      </c>
      <c r="AO58" s="1"/>
      <c r="AP58" s="1"/>
      <c r="AQ58" s="1">
        <f t="shared" si="10"/>
        <v>-5.6356429999970814E-4</v>
      </c>
    </row>
    <row r="59" spans="1:43" x14ac:dyDescent="0.25">
      <c r="A59">
        <v>57</v>
      </c>
      <c r="B59">
        <v>993</v>
      </c>
      <c r="C59">
        <f t="shared" si="0"/>
        <v>9.9299999999999996E-3</v>
      </c>
      <c r="D59">
        <f t="shared" si="12"/>
        <v>0.57338</v>
      </c>
      <c r="F59">
        <v>57</v>
      </c>
      <c r="G59">
        <v>989</v>
      </c>
      <c r="H59">
        <f t="shared" si="1"/>
        <v>9.8899999999999995E-3</v>
      </c>
      <c r="I59">
        <f t="shared" si="11"/>
        <v>0.57477999999999985</v>
      </c>
      <c r="K59">
        <v>57</v>
      </c>
      <c r="L59">
        <v>1001</v>
      </c>
      <c r="M59">
        <f t="shared" si="2"/>
        <v>1.001E-2</v>
      </c>
      <c r="N59">
        <f t="shared" si="13"/>
        <v>0.57416999999999996</v>
      </c>
      <c r="P59">
        <v>57</v>
      </c>
      <c r="Q59">
        <v>968</v>
      </c>
      <c r="R59">
        <f t="shared" si="3"/>
        <v>9.6799999999999994E-3</v>
      </c>
      <c r="S59">
        <f t="shared" si="14"/>
        <v>0.57087999999999994</v>
      </c>
      <c r="U59">
        <v>57</v>
      </c>
      <c r="V59">
        <v>1027</v>
      </c>
      <c r="W59">
        <f t="shared" si="4"/>
        <v>1.027E-2</v>
      </c>
      <c r="X59">
        <f t="shared" si="15"/>
        <v>0.57518999999999998</v>
      </c>
      <c r="Z59">
        <v>57</v>
      </c>
      <c r="AA59" s="1">
        <v>990.09901000000002</v>
      </c>
      <c r="AB59" s="1">
        <f t="shared" si="5"/>
        <v>9.9009900999999997E-3</v>
      </c>
      <c r="AC59" s="1">
        <f t="shared" si="16"/>
        <v>0.57425742580000028</v>
      </c>
      <c r="AD59" s="1"/>
      <c r="AE59" s="1">
        <f t="shared" si="6"/>
        <v>8.7742580000027548E-4</v>
      </c>
      <c r="AF59" s="1"/>
      <c r="AG59" s="1"/>
      <c r="AH59" s="1">
        <f t="shared" si="7"/>
        <v>-5.2257419999957033E-4</v>
      </c>
      <c r="AI59" s="1"/>
      <c r="AJ59" s="1"/>
      <c r="AK59" s="1">
        <f t="shared" si="8"/>
        <v>8.7425800000318077E-5</v>
      </c>
      <c r="AL59" s="1"/>
      <c r="AM59" s="1"/>
      <c r="AN59" s="1">
        <f t="shared" si="9"/>
        <v>3.3774258000003332E-3</v>
      </c>
      <c r="AO59" s="1"/>
      <c r="AP59" s="1"/>
      <c r="AQ59" s="1">
        <f t="shared" si="10"/>
        <v>-9.3257419999970281E-4</v>
      </c>
    </row>
    <row r="60" spans="1:43" x14ac:dyDescent="0.25">
      <c r="A60">
        <v>58</v>
      </c>
      <c r="B60">
        <v>997</v>
      </c>
      <c r="C60">
        <f t="shared" si="0"/>
        <v>9.9699999999999997E-3</v>
      </c>
      <c r="D60">
        <f t="shared" si="12"/>
        <v>0.58335000000000004</v>
      </c>
      <c r="F60">
        <v>58</v>
      </c>
      <c r="G60">
        <v>997</v>
      </c>
      <c r="H60">
        <f t="shared" si="1"/>
        <v>9.9699999999999997E-3</v>
      </c>
      <c r="I60">
        <f t="shared" si="11"/>
        <v>0.58474999999999988</v>
      </c>
      <c r="K60">
        <v>58</v>
      </c>
      <c r="L60">
        <v>1005</v>
      </c>
      <c r="M60">
        <f t="shared" si="2"/>
        <v>1.005E-2</v>
      </c>
      <c r="N60">
        <f t="shared" si="13"/>
        <v>0.58421999999999996</v>
      </c>
      <c r="P60">
        <v>58</v>
      </c>
      <c r="Q60">
        <v>1001</v>
      </c>
      <c r="R60">
        <f t="shared" si="3"/>
        <v>1.001E-2</v>
      </c>
      <c r="S60">
        <f t="shared" si="14"/>
        <v>0.58088999999999991</v>
      </c>
      <c r="U60">
        <v>58</v>
      </c>
      <c r="V60">
        <v>950</v>
      </c>
      <c r="W60">
        <f t="shared" si="4"/>
        <v>9.4999999999999998E-3</v>
      </c>
      <c r="X60">
        <f t="shared" si="15"/>
        <v>0.58468999999999993</v>
      </c>
      <c r="Z60">
        <v>58</v>
      </c>
      <c r="AA60" s="1">
        <v>990.09901000000002</v>
      </c>
      <c r="AB60" s="1">
        <f t="shared" si="5"/>
        <v>9.9009900999999997E-3</v>
      </c>
      <c r="AC60" s="1">
        <f t="shared" si="16"/>
        <v>0.58415841590000028</v>
      </c>
      <c r="AD60" s="1"/>
      <c r="AE60" s="1">
        <f t="shared" si="6"/>
        <v>8.0841590000024777E-4</v>
      </c>
      <c r="AF60" s="1"/>
      <c r="AG60" s="1"/>
      <c r="AH60" s="1">
        <f t="shared" si="7"/>
        <v>-5.9158409999959805E-4</v>
      </c>
      <c r="AI60" s="1"/>
      <c r="AJ60" s="1"/>
      <c r="AK60" s="1">
        <f t="shared" si="8"/>
        <v>-6.1584099999678621E-5</v>
      </c>
      <c r="AL60" s="1"/>
      <c r="AM60" s="1"/>
      <c r="AN60" s="1">
        <f t="shared" si="9"/>
        <v>3.2684159000003765E-3</v>
      </c>
      <c r="AO60" s="1"/>
      <c r="AP60" s="1"/>
      <c r="AQ60" s="1">
        <f t="shared" si="10"/>
        <v>-5.3158409999964906E-4</v>
      </c>
    </row>
    <row r="61" spans="1:43" x14ac:dyDescent="0.25">
      <c r="A61">
        <v>59</v>
      </c>
      <c r="B61">
        <v>1036</v>
      </c>
      <c r="C61">
        <f t="shared" si="0"/>
        <v>1.0359999999999999E-2</v>
      </c>
      <c r="D61">
        <f t="shared" si="12"/>
        <v>0.59371000000000007</v>
      </c>
      <c r="F61">
        <v>59</v>
      </c>
      <c r="G61">
        <v>970</v>
      </c>
      <c r="H61">
        <f t="shared" si="1"/>
        <v>9.7000000000000003E-3</v>
      </c>
      <c r="I61">
        <f t="shared" si="11"/>
        <v>0.59444999999999992</v>
      </c>
      <c r="K61">
        <v>59</v>
      </c>
      <c r="L61">
        <v>1015</v>
      </c>
      <c r="M61">
        <f t="shared" si="2"/>
        <v>1.0149999999999999E-2</v>
      </c>
      <c r="N61">
        <f t="shared" si="13"/>
        <v>0.59436999999999995</v>
      </c>
      <c r="P61">
        <v>59</v>
      </c>
      <c r="Q61">
        <v>1042</v>
      </c>
      <c r="R61">
        <f t="shared" si="3"/>
        <v>1.042E-2</v>
      </c>
      <c r="S61">
        <f t="shared" si="14"/>
        <v>0.59130999999999989</v>
      </c>
      <c r="U61">
        <v>59</v>
      </c>
      <c r="V61">
        <v>1018</v>
      </c>
      <c r="W61">
        <f t="shared" si="4"/>
        <v>1.018E-2</v>
      </c>
      <c r="X61">
        <f t="shared" si="15"/>
        <v>0.5948699999999999</v>
      </c>
      <c r="Z61">
        <v>59</v>
      </c>
      <c r="AA61" s="1">
        <v>990.09901000000002</v>
      </c>
      <c r="AB61" s="1">
        <f t="shared" si="5"/>
        <v>9.9009900999999997E-3</v>
      </c>
      <c r="AC61" s="1">
        <f t="shared" si="16"/>
        <v>0.59405940600000029</v>
      </c>
      <c r="AD61" s="1"/>
      <c r="AE61" s="1">
        <f t="shared" si="6"/>
        <v>3.494060000002186E-4</v>
      </c>
      <c r="AF61" s="1"/>
      <c r="AG61" s="1"/>
      <c r="AH61" s="1">
        <f t="shared" si="7"/>
        <v>-3.9059399999963329E-4</v>
      </c>
      <c r="AI61" s="1"/>
      <c r="AJ61" s="1"/>
      <c r="AK61" s="1">
        <f t="shared" si="8"/>
        <v>-3.1059399999966431E-4</v>
      </c>
      <c r="AL61" s="1"/>
      <c r="AM61" s="1"/>
      <c r="AN61" s="1">
        <f t="shared" si="9"/>
        <v>2.7494060000003984E-3</v>
      </c>
      <c r="AO61" s="1"/>
      <c r="AP61" s="1"/>
      <c r="AQ61" s="1">
        <f t="shared" si="10"/>
        <v>-8.1059399999960924E-4</v>
      </c>
    </row>
    <row r="62" spans="1:43" x14ac:dyDescent="0.25">
      <c r="A62">
        <v>60</v>
      </c>
      <c r="B62">
        <v>979</v>
      </c>
      <c r="C62">
        <f t="shared" si="0"/>
        <v>9.7900000000000001E-3</v>
      </c>
      <c r="D62">
        <f t="shared" si="12"/>
        <v>0.60350000000000004</v>
      </c>
      <c r="F62">
        <v>60</v>
      </c>
      <c r="G62">
        <v>1027</v>
      </c>
      <c r="H62">
        <f t="shared" si="1"/>
        <v>1.027E-2</v>
      </c>
      <c r="I62">
        <f t="shared" si="11"/>
        <v>0.60471999999999992</v>
      </c>
      <c r="K62">
        <v>60</v>
      </c>
      <c r="L62">
        <v>1055</v>
      </c>
      <c r="M62">
        <f t="shared" si="2"/>
        <v>1.055E-2</v>
      </c>
      <c r="N62">
        <f t="shared" si="13"/>
        <v>0.6049199999999999</v>
      </c>
      <c r="P62">
        <v>60</v>
      </c>
      <c r="Q62">
        <v>1049</v>
      </c>
      <c r="R62">
        <f t="shared" si="3"/>
        <v>1.0489999999999999E-2</v>
      </c>
      <c r="S62">
        <f t="shared" si="14"/>
        <v>0.60179999999999989</v>
      </c>
      <c r="U62">
        <v>60</v>
      </c>
      <c r="V62">
        <v>1038</v>
      </c>
      <c r="W62">
        <f t="shared" si="4"/>
        <v>1.038E-2</v>
      </c>
      <c r="X62">
        <f t="shared" si="15"/>
        <v>0.60524999999999984</v>
      </c>
      <c r="Z62">
        <v>60</v>
      </c>
      <c r="AA62" s="1">
        <v>990.09901000000002</v>
      </c>
      <c r="AB62" s="1">
        <f t="shared" si="5"/>
        <v>9.9009900999999997E-3</v>
      </c>
      <c r="AC62" s="1">
        <f t="shared" si="16"/>
        <v>0.6039603961000003</v>
      </c>
      <c r="AD62" s="1"/>
      <c r="AE62" s="1">
        <f t="shared" si="6"/>
        <v>4.6039610000025988E-4</v>
      </c>
      <c r="AF62" s="1"/>
      <c r="AG62" s="1"/>
      <c r="AH62" s="1">
        <f t="shared" si="7"/>
        <v>-7.5960389999962796E-4</v>
      </c>
      <c r="AI62" s="1"/>
      <c r="AJ62" s="1"/>
      <c r="AK62" s="1">
        <f t="shared" si="8"/>
        <v>-9.5960389999960594E-4</v>
      </c>
      <c r="AL62" s="1"/>
      <c r="AM62" s="1"/>
      <c r="AN62" s="1">
        <f t="shared" si="9"/>
        <v>2.1603961000004057E-3</v>
      </c>
      <c r="AO62" s="1"/>
      <c r="AP62" s="1"/>
      <c r="AQ62" s="1">
        <f t="shared" si="10"/>
        <v>-1.2896038999995474E-3</v>
      </c>
    </row>
    <row r="63" spans="1:43" x14ac:dyDescent="0.25">
      <c r="A63">
        <v>61</v>
      </c>
      <c r="B63">
        <v>980</v>
      </c>
      <c r="C63">
        <f t="shared" si="0"/>
        <v>9.7999999999999997E-3</v>
      </c>
      <c r="D63">
        <f t="shared" si="12"/>
        <v>0.61330000000000007</v>
      </c>
      <c r="F63">
        <v>61</v>
      </c>
      <c r="G63">
        <v>1004</v>
      </c>
      <c r="H63">
        <f t="shared" si="1"/>
        <v>1.004E-2</v>
      </c>
      <c r="I63">
        <f t="shared" si="11"/>
        <v>0.61475999999999997</v>
      </c>
      <c r="K63">
        <v>61</v>
      </c>
      <c r="L63">
        <v>978</v>
      </c>
      <c r="M63">
        <f t="shared" si="2"/>
        <v>9.7800000000000005E-3</v>
      </c>
      <c r="N63">
        <f t="shared" si="13"/>
        <v>0.61469999999999991</v>
      </c>
      <c r="P63">
        <v>61</v>
      </c>
      <c r="Q63">
        <v>1015</v>
      </c>
      <c r="R63">
        <f t="shared" si="3"/>
        <v>1.0149999999999999E-2</v>
      </c>
      <c r="S63">
        <f t="shared" si="14"/>
        <v>0.61194999999999988</v>
      </c>
      <c r="U63">
        <v>61</v>
      </c>
      <c r="V63">
        <v>952</v>
      </c>
      <c r="W63">
        <f t="shared" si="4"/>
        <v>9.5200000000000007E-3</v>
      </c>
      <c r="X63">
        <f t="shared" si="15"/>
        <v>0.61476999999999982</v>
      </c>
      <c r="Z63">
        <v>61</v>
      </c>
      <c r="AA63" s="1">
        <v>990.09901000000002</v>
      </c>
      <c r="AB63" s="1">
        <f t="shared" si="5"/>
        <v>9.9009900999999997E-3</v>
      </c>
      <c r="AC63" s="1">
        <f t="shared" si="16"/>
        <v>0.6138613862000003</v>
      </c>
      <c r="AD63" s="1"/>
      <c r="AE63" s="1">
        <f t="shared" si="6"/>
        <v>5.6138620000023565E-4</v>
      </c>
      <c r="AF63" s="1"/>
      <c r="AG63" s="1"/>
      <c r="AH63" s="1">
        <f t="shared" si="7"/>
        <v>-8.9861379999967017E-4</v>
      </c>
      <c r="AI63" s="1"/>
      <c r="AJ63" s="1"/>
      <c r="AK63" s="1">
        <f t="shared" si="8"/>
        <v>-8.3861379999961017E-4</v>
      </c>
      <c r="AL63" s="1"/>
      <c r="AM63" s="1"/>
      <c r="AN63" s="1">
        <f t="shared" si="9"/>
        <v>1.91138620000042E-3</v>
      </c>
      <c r="AO63" s="1"/>
      <c r="AP63" s="1"/>
      <c r="AQ63" s="1">
        <f t="shared" si="10"/>
        <v>-9.0861379999951364E-4</v>
      </c>
    </row>
    <row r="64" spans="1:43" x14ac:dyDescent="0.25">
      <c r="A64">
        <v>62</v>
      </c>
      <c r="B64">
        <v>976</v>
      </c>
      <c r="C64">
        <f t="shared" si="0"/>
        <v>9.7599999999999996E-3</v>
      </c>
      <c r="D64">
        <f t="shared" si="12"/>
        <v>0.62306000000000006</v>
      </c>
      <c r="F64">
        <v>62</v>
      </c>
      <c r="G64">
        <v>992</v>
      </c>
      <c r="H64">
        <f t="shared" si="1"/>
        <v>9.92E-3</v>
      </c>
      <c r="I64">
        <f t="shared" si="11"/>
        <v>0.62468000000000001</v>
      </c>
      <c r="K64">
        <v>62</v>
      </c>
      <c r="L64">
        <v>994</v>
      </c>
      <c r="M64">
        <f t="shared" si="2"/>
        <v>9.9399999999999992E-3</v>
      </c>
      <c r="N64">
        <f t="shared" si="13"/>
        <v>0.62463999999999986</v>
      </c>
      <c r="P64">
        <v>62</v>
      </c>
      <c r="Q64">
        <v>988</v>
      </c>
      <c r="R64">
        <f t="shared" si="3"/>
        <v>9.8799999999999999E-3</v>
      </c>
      <c r="S64">
        <f t="shared" si="14"/>
        <v>0.62182999999999988</v>
      </c>
      <c r="U64">
        <v>62</v>
      </c>
      <c r="V64">
        <v>966</v>
      </c>
      <c r="W64">
        <f t="shared" si="4"/>
        <v>9.6600000000000002E-3</v>
      </c>
      <c r="X64">
        <f t="shared" si="15"/>
        <v>0.62442999999999982</v>
      </c>
      <c r="Z64">
        <v>62</v>
      </c>
      <c r="AA64" s="1">
        <v>990.09901000000002</v>
      </c>
      <c r="AB64" s="1">
        <f t="shared" si="5"/>
        <v>9.9009900999999997E-3</v>
      </c>
      <c r="AC64" s="1">
        <f t="shared" si="16"/>
        <v>0.62376237630000031</v>
      </c>
      <c r="AD64" s="1"/>
      <c r="AE64" s="1">
        <f t="shared" si="6"/>
        <v>7.0237630000025142E-4</v>
      </c>
      <c r="AF64" s="1"/>
      <c r="AG64" s="1"/>
      <c r="AH64" s="1">
        <f t="shared" si="7"/>
        <v>-9.1762369999970339E-4</v>
      </c>
      <c r="AI64" s="1"/>
      <c r="AJ64" s="1"/>
      <c r="AK64" s="1">
        <f t="shared" si="8"/>
        <v>-8.7762369999955236E-4</v>
      </c>
      <c r="AL64" s="1"/>
      <c r="AM64" s="1"/>
      <c r="AN64" s="1">
        <f t="shared" si="9"/>
        <v>1.9323763000004268E-3</v>
      </c>
      <c r="AO64" s="1"/>
      <c r="AP64" s="1"/>
      <c r="AQ64" s="1">
        <f t="shared" si="10"/>
        <v>-6.6762369999950888E-4</v>
      </c>
    </row>
    <row r="65" spans="1:43" x14ac:dyDescent="0.25">
      <c r="A65">
        <v>63</v>
      </c>
      <c r="B65">
        <v>1044</v>
      </c>
      <c r="C65">
        <f t="shared" si="0"/>
        <v>1.044E-2</v>
      </c>
      <c r="D65">
        <f t="shared" si="12"/>
        <v>0.63350000000000006</v>
      </c>
      <c r="F65">
        <v>63</v>
      </c>
      <c r="G65">
        <v>1007</v>
      </c>
      <c r="H65">
        <f t="shared" si="1"/>
        <v>1.0070000000000001E-2</v>
      </c>
      <c r="I65">
        <f t="shared" si="11"/>
        <v>0.63475000000000004</v>
      </c>
      <c r="K65">
        <v>63</v>
      </c>
      <c r="L65">
        <v>1041</v>
      </c>
      <c r="M65">
        <f t="shared" si="2"/>
        <v>1.0410000000000001E-2</v>
      </c>
      <c r="N65">
        <f t="shared" si="13"/>
        <v>0.63504999999999989</v>
      </c>
      <c r="P65">
        <v>63</v>
      </c>
      <c r="Q65">
        <v>967</v>
      </c>
      <c r="R65">
        <f t="shared" si="3"/>
        <v>9.6699999999999998E-3</v>
      </c>
      <c r="S65">
        <f t="shared" si="14"/>
        <v>0.63149999999999984</v>
      </c>
      <c r="U65">
        <v>63</v>
      </c>
      <c r="V65">
        <v>1024</v>
      </c>
      <c r="W65">
        <f t="shared" si="4"/>
        <v>1.0240000000000001E-2</v>
      </c>
      <c r="X65">
        <f t="shared" si="15"/>
        <v>0.63466999999999985</v>
      </c>
      <c r="Z65">
        <v>63</v>
      </c>
      <c r="AA65" s="1">
        <v>990.09901000000002</v>
      </c>
      <c r="AB65" s="1">
        <f t="shared" si="5"/>
        <v>9.9009900999999997E-3</v>
      </c>
      <c r="AC65" s="1">
        <f t="shared" si="16"/>
        <v>0.63366336640000032</v>
      </c>
      <c r="AD65" s="1"/>
      <c r="AE65" s="1">
        <f t="shared" si="6"/>
        <v>1.6336640000025326E-4</v>
      </c>
      <c r="AF65" s="1"/>
      <c r="AG65" s="1"/>
      <c r="AH65" s="1">
        <f t="shared" si="7"/>
        <v>-1.0866335999997201E-3</v>
      </c>
      <c r="AI65" s="1"/>
      <c r="AJ65" s="1"/>
      <c r="AK65" s="1">
        <f t="shared" si="8"/>
        <v>-1.386633599999576E-3</v>
      </c>
      <c r="AL65" s="1"/>
      <c r="AM65" s="1"/>
      <c r="AN65" s="1">
        <f t="shared" si="9"/>
        <v>2.1633664000004771E-3</v>
      </c>
      <c r="AO65" s="1"/>
      <c r="AP65" s="1"/>
      <c r="AQ65" s="1">
        <f t="shared" si="10"/>
        <v>-1.0066335999995291E-3</v>
      </c>
    </row>
    <row r="66" spans="1:43" x14ac:dyDescent="0.25">
      <c r="A66">
        <v>64</v>
      </c>
      <c r="B66">
        <v>994</v>
      </c>
      <c r="C66">
        <f t="shared" si="0"/>
        <v>9.9399999999999992E-3</v>
      </c>
      <c r="D66">
        <f t="shared" si="12"/>
        <v>0.64344000000000001</v>
      </c>
      <c r="F66">
        <v>64</v>
      </c>
      <c r="G66">
        <v>986</v>
      </c>
      <c r="H66">
        <f t="shared" si="1"/>
        <v>9.8600000000000007E-3</v>
      </c>
      <c r="I66">
        <f t="shared" si="11"/>
        <v>0.64461000000000002</v>
      </c>
      <c r="K66">
        <v>64</v>
      </c>
      <c r="L66">
        <v>965</v>
      </c>
      <c r="M66">
        <f t="shared" si="2"/>
        <v>9.6500000000000006E-3</v>
      </c>
      <c r="N66">
        <f t="shared" si="13"/>
        <v>0.64469999999999994</v>
      </c>
      <c r="P66">
        <v>64</v>
      </c>
      <c r="Q66">
        <v>950</v>
      </c>
      <c r="R66">
        <f t="shared" si="3"/>
        <v>9.4999999999999998E-3</v>
      </c>
      <c r="S66">
        <f t="shared" si="14"/>
        <v>0.64099999999999979</v>
      </c>
      <c r="U66">
        <v>64</v>
      </c>
      <c r="V66">
        <v>929</v>
      </c>
      <c r="W66">
        <f t="shared" si="4"/>
        <v>9.2899999999999996E-3</v>
      </c>
      <c r="X66">
        <f t="shared" si="15"/>
        <v>0.64395999999999987</v>
      </c>
      <c r="Z66">
        <v>64</v>
      </c>
      <c r="AA66" s="1">
        <v>990.09901000000002</v>
      </c>
      <c r="AB66" s="1">
        <f t="shared" si="5"/>
        <v>9.9009900999999997E-3</v>
      </c>
      <c r="AC66" s="1">
        <f t="shared" si="16"/>
        <v>0.64356435650000032</v>
      </c>
      <c r="AD66" s="1"/>
      <c r="AE66" s="1">
        <f t="shared" si="6"/>
        <v>1.2435650000031107E-4</v>
      </c>
      <c r="AF66" s="1"/>
      <c r="AG66" s="1"/>
      <c r="AH66" s="1">
        <f t="shared" si="7"/>
        <v>-1.0456434999996933E-3</v>
      </c>
      <c r="AI66" s="1"/>
      <c r="AJ66" s="1"/>
      <c r="AK66" s="1">
        <f t="shared" si="8"/>
        <v>-1.1356434999996168E-3</v>
      </c>
      <c r="AL66" s="1"/>
      <c r="AM66" s="1"/>
      <c r="AN66" s="1">
        <f t="shared" si="9"/>
        <v>2.5643565000005308E-3</v>
      </c>
      <c r="AO66" s="1"/>
      <c r="AP66" s="1"/>
      <c r="AQ66" s="1">
        <f t="shared" si="10"/>
        <v>-3.9564349999954285E-4</v>
      </c>
    </row>
    <row r="67" spans="1:43" x14ac:dyDescent="0.25">
      <c r="A67">
        <v>65</v>
      </c>
      <c r="B67">
        <v>964</v>
      </c>
      <c r="C67">
        <f t="shared" ref="C67:C102" si="17">B67/100000</f>
        <v>9.6399999999999993E-3</v>
      </c>
      <c r="D67">
        <f t="shared" si="12"/>
        <v>0.65307999999999999</v>
      </c>
      <c r="F67">
        <v>65</v>
      </c>
      <c r="G67">
        <v>963</v>
      </c>
      <c r="H67">
        <f t="shared" ref="H67:H102" si="18">G67/100000</f>
        <v>9.6299999999999997E-3</v>
      </c>
      <c r="I67">
        <f t="shared" si="11"/>
        <v>0.65424000000000004</v>
      </c>
      <c r="K67">
        <v>65</v>
      </c>
      <c r="L67">
        <v>1023</v>
      </c>
      <c r="M67">
        <f t="shared" ref="M67:M101" si="19">L67/100000</f>
        <v>1.023E-2</v>
      </c>
      <c r="N67">
        <f t="shared" si="13"/>
        <v>0.6549299999999999</v>
      </c>
      <c r="P67">
        <v>65</v>
      </c>
      <c r="Q67">
        <v>1023</v>
      </c>
      <c r="R67">
        <f t="shared" ref="R67:R102" si="20">Q67/100000</f>
        <v>1.023E-2</v>
      </c>
      <c r="S67">
        <f t="shared" si="14"/>
        <v>0.65122999999999975</v>
      </c>
      <c r="U67">
        <v>65</v>
      </c>
      <c r="V67">
        <v>1007</v>
      </c>
      <c r="W67">
        <f t="shared" ref="W67:W102" si="21">V67/100000</f>
        <v>1.0070000000000001E-2</v>
      </c>
      <c r="X67">
        <f t="shared" si="15"/>
        <v>0.65402999999999989</v>
      </c>
      <c r="Z67">
        <v>65</v>
      </c>
      <c r="AA67" s="1">
        <v>990.09901000000002</v>
      </c>
      <c r="AB67" s="1">
        <f t="shared" ref="AB67:AB102" si="22">AA67/100000</f>
        <v>9.9009900999999997E-3</v>
      </c>
      <c r="AC67" s="1">
        <f t="shared" si="16"/>
        <v>0.65346534660000033</v>
      </c>
      <c r="AD67" s="1"/>
      <c r="AE67" s="1">
        <f t="shared" ref="AE67:AE102" si="23">AC67-D67</f>
        <v>3.8534660000033583E-4</v>
      </c>
      <c r="AF67" s="1"/>
      <c r="AG67" s="1"/>
      <c r="AH67" s="1">
        <f t="shared" ref="AH67:AH102" si="24">AC67-I67</f>
        <v>-7.7465339999971405E-4</v>
      </c>
      <c r="AI67" s="1"/>
      <c r="AJ67" s="1"/>
      <c r="AK67" s="1">
        <f t="shared" ref="AK67:AK102" si="25">AC67-N67</f>
        <v>-1.4646533999995714E-3</v>
      </c>
      <c r="AL67" s="1"/>
      <c r="AM67" s="1"/>
      <c r="AN67" s="1">
        <f t="shared" ref="AN67:AN102" si="26">AC67-S67</f>
        <v>2.2353466000005762E-3</v>
      </c>
      <c r="AO67" s="1"/>
      <c r="AP67" s="1"/>
      <c r="AQ67" s="1">
        <f t="shared" ref="AQ67:AQ102" si="27">AC67-X67</f>
        <v>-5.6465339999955955E-4</v>
      </c>
    </row>
    <row r="68" spans="1:43" x14ac:dyDescent="0.25">
      <c r="A68">
        <v>66</v>
      </c>
      <c r="B68">
        <v>965</v>
      </c>
      <c r="C68">
        <f t="shared" si="17"/>
        <v>9.6500000000000006E-3</v>
      </c>
      <c r="D68">
        <f t="shared" si="12"/>
        <v>0.66273000000000004</v>
      </c>
      <c r="F68">
        <v>66</v>
      </c>
      <c r="G68">
        <v>975</v>
      </c>
      <c r="H68">
        <f t="shared" si="18"/>
        <v>9.75E-3</v>
      </c>
      <c r="I68">
        <f t="shared" ref="I68:I102" si="28">I67+H68</f>
        <v>0.66399000000000008</v>
      </c>
      <c r="K68">
        <v>66</v>
      </c>
      <c r="L68">
        <v>1043</v>
      </c>
      <c r="M68">
        <f t="shared" si="19"/>
        <v>1.043E-2</v>
      </c>
      <c r="N68">
        <f t="shared" si="13"/>
        <v>0.66535999999999995</v>
      </c>
      <c r="P68">
        <v>66</v>
      </c>
      <c r="Q68">
        <v>985</v>
      </c>
      <c r="R68">
        <f t="shared" si="20"/>
        <v>9.8499999999999994E-3</v>
      </c>
      <c r="S68">
        <f t="shared" si="14"/>
        <v>0.66107999999999978</v>
      </c>
      <c r="U68">
        <v>66</v>
      </c>
      <c r="V68">
        <v>1076</v>
      </c>
      <c r="W68">
        <f t="shared" si="21"/>
        <v>1.076E-2</v>
      </c>
      <c r="X68">
        <f t="shared" si="15"/>
        <v>0.66478999999999988</v>
      </c>
      <c r="Z68">
        <v>66</v>
      </c>
      <c r="AA68" s="1">
        <v>990.09901000000002</v>
      </c>
      <c r="AB68" s="1">
        <f t="shared" si="22"/>
        <v>9.9009900999999997E-3</v>
      </c>
      <c r="AC68" s="1">
        <f t="shared" si="16"/>
        <v>0.66336633670000034</v>
      </c>
      <c r="AD68" s="1"/>
      <c r="AE68" s="1">
        <f t="shared" si="23"/>
        <v>6.3633670000029507E-4</v>
      </c>
      <c r="AF68" s="1"/>
      <c r="AG68" s="1"/>
      <c r="AH68" s="1">
        <f t="shared" si="24"/>
        <v>-6.2366329999974379E-4</v>
      </c>
      <c r="AI68" s="1"/>
      <c r="AJ68" s="1"/>
      <c r="AK68" s="1">
        <f t="shared" si="25"/>
        <v>-1.9936632999996151E-3</v>
      </c>
      <c r="AL68" s="1"/>
      <c r="AM68" s="1"/>
      <c r="AN68" s="1">
        <f t="shared" si="26"/>
        <v>2.2863367000005574E-3</v>
      </c>
      <c r="AO68" s="1"/>
      <c r="AP68" s="1"/>
      <c r="AQ68" s="1">
        <f t="shared" si="27"/>
        <v>-1.4236632999995447E-3</v>
      </c>
    </row>
    <row r="69" spans="1:43" x14ac:dyDescent="0.25">
      <c r="A69">
        <v>67</v>
      </c>
      <c r="B69">
        <v>1060</v>
      </c>
      <c r="C69">
        <f t="shared" si="17"/>
        <v>1.06E-2</v>
      </c>
      <c r="D69">
        <f t="shared" ref="D69:D102" si="29">D68+C69</f>
        <v>0.6733300000000001</v>
      </c>
      <c r="F69">
        <v>67</v>
      </c>
      <c r="G69">
        <v>1050</v>
      </c>
      <c r="H69">
        <f t="shared" si="18"/>
        <v>1.0500000000000001E-2</v>
      </c>
      <c r="I69">
        <f t="shared" si="28"/>
        <v>0.67449000000000003</v>
      </c>
      <c r="K69">
        <v>67</v>
      </c>
      <c r="L69">
        <v>989</v>
      </c>
      <c r="M69">
        <f t="shared" si="19"/>
        <v>9.8899999999999995E-3</v>
      </c>
      <c r="N69">
        <f t="shared" ref="N69:N102" si="30">N68+M69</f>
        <v>0.67524999999999991</v>
      </c>
      <c r="P69">
        <v>67</v>
      </c>
      <c r="Q69">
        <v>1008</v>
      </c>
      <c r="R69">
        <f t="shared" si="20"/>
        <v>1.008E-2</v>
      </c>
      <c r="S69">
        <f t="shared" ref="S69:S102" si="31">S68+R69</f>
        <v>0.67115999999999976</v>
      </c>
      <c r="U69">
        <v>67</v>
      </c>
      <c r="V69">
        <v>1008</v>
      </c>
      <c r="W69">
        <f t="shared" si="21"/>
        <v>1.008E-2</v>
      </c>
      <c r="X69">
        <f t="shared" ref="X69:X102" si="32">X68+W69</f>
        <v>0.67486999999999986</v>
      </c>
      <c r="Z69">
        <v>67</v>
      </c>
      <c r="AA69" s="1">
        <v>990.09901000000002</v>
      </c>
      <c r="AB69" s="1">
        <f t="shared" si="22"/>
        <v>9.9009900999999997E-3</v>
      </c>
      <c r="AC69" s="1">
        <f t="shared" ref="AC69:AC102" si="33">AC68+AB69</f>
        <v>0.67326732680000034</v>
      </c>
      <c r="AD69" s="1"/>
      <c r="AE69" s="1">
        <f t="shared" si="23"/>
        <v>-6.2673199999752072E-5</v>
      </c>
      <c r="AF69" s="1"/>
      <c r="AG69" s="1"/>
      <c r="AH69" s="1">
        <f t="shared" si="24"/>
        <v>-1.2226731999996909E-3</v>
      </c>
      <c r="AI69" s="1"/>
      <c r="AJ69" s="1"/>
      <c r="AK69" s="1">
        <f t="shared" si="25"/>
        <v>-1.9826731999995628E-3</v>
      </c>
      <c r="AL69" s="1"/>
      <c r="AM69" s="1"/>
      <c r="AN69" s="1">
        <f t="shared" si="26"/>
        <v>2.1073268000005863E-3</v>
      </c>
      <c r="AO69" s="1"/>
      <c r="AP69" s="1"/>
      <c r="AQ69" s="1">
        <f t="shared" si="27"/>
        <v>-1.6026731999995159E-3</v>
      </c>
    </row>
    <row r="70" spans="1:43" x14ac:dyDescent="0.25">
      <c r="A70">
        <v>68</v>
      </c>
      <c r="B70">
        <v>1064</v>
      </c>
      <c r="C70">
        <f t="shared" si="17"/>
        <v>1.064E-2</v>
      </c>
      <c r="D70">
        <f t="shared" si="29"/>
        <v>0.68397000000000008</v>
      </c>
      <c r="F70">
        <v>68</v>
      </c>
      <c r="G70">
        <v>1012</v>
      </c>
      <c r="H70">
        <f t="shared" si="18"/>
        <v>1.0120000000000001E-2</v>
      </c>
      <c r="I70">
        <f t="shared" si="28"/>
        <v>0.68461000000000005</v>
      </c>
      <c r="K70">
        <v>68</v>
      </c>
      <c r="L70">
        <v>1000</v>
      </c>
      <c r="M70">
        <f t="shared" si="19"/>
        <v>0.01</v>
      </c>
      <c r="N70">
        <f t="shared" si="30"/>
        <v>0.68524999999999991</v>
      </c>
      <c r="P70">
        <v>68</v>
      </c>
      <c r="Q70">
        <v>999</v>
      </c>
      <c r="R70">
        <f t="shared" si="20"/>
        <v>9.9900000000000006E-3</v>
      </c>
      <c r="S70">
        <f t="shared" si="31"/>
        <v>0.68114999999999981</v>
      </c>
      <c r="U70">
        <v>68</v>
      </c>
      <c r="V70">
        <v>951</v>
      </c>
      <c r="W70">
        <f t="shared" si="21"/>
        <v>9.5099999999999994E-3</v>
      </c>
      <c r="X70">
        <f t="shared" si="32"/>
        <v>0.68437999999999988</v>
      </c>
      <c r="Z70">
        <v>68</v>
      </c>
      <c r="AA70" s="1">
        <v>990.09901000000002</v>
      </c>
      <c r="AB70" s="1">
        <f t="shared" si="22"/>
        <v>9.9009900999999997E-3</v>
      </c>
      <c r="AC70" s="1">
        <f t="shared" si="33"/>
        <v>0.68316831690000035</v>
      </c>
      <c r="AD70" s="1"/>
      <c r="AE70" s="1">
        <f t="shared" si="23"/>
        <v>-8.016830999997282E-4</v>
      </c>
      <c r="AF70" s="1"/>
      <c r="AG70" s="1"/>
      <c r="AH70" s="1">
        <f t="shared" si="24"/>
        <v>-1.4416830999997021E-3</v>
      </c>
      <c r="AI70" s="1"/>
      <c r="AJ70" s="1"/>
      <c r="AK70" s="1">
        <f t="shared" si="25"/>
        <v>-2.081683099999565E-3</v>
      </c>
      <c r="AL70" s="1"/>
      <c r="AM70" s="1"/>
      <c r="AN70" s="1">
        <f t="shared" si="26"/>
        <v>2.0183169000005385E-3</v>
      </c>
      <c r="AO70" s="1"/>
      <c r="AP70" s="1"/>
      <c r="AQ70" s="1">
        <f t="shared" si="27"/>
        <v>-1.2116830999995276E-3</v>
      </c>
    </row>
    <row r="71" spans="1:43" x14ac:dyDescent="0.25">
      <c r="A71">
        <v>69</v>
      </c>
      <c r="B71">
        <v>1020</v>
      </c>
      <c r="C71">
        <f t="shared" si="17"/>
        <v>1.0200000000000001E-2</v>
      </c>
      <c r="D71">
        <f t="shared" si="29"/>
        <v>0.69417000000000006</v>
      </c>
      <c r="F71">
        <v>69</v>
      </c>
      <c r="G71">
        <v>973</v>
      </c>
      <c r="H71">
        <f t="shared" si="18"/>
        <v>9.7300000000000008E-3</v>
      </c>
      <c r="I71">
        <f t="shared" si="28"/>
        <v>0.69434000000000007</v>
      </c>
      <c r="K71">
        <v>69</v>
      </c>
      <c r="L71">
        <v>960</v>
      </c>
      <c r="M71">
        <f t="shared" si="19"/>
        <v>9.5999999999999992E-3</v>
      </c>
      <c r="N71">
        <f t="shared" si="30"/>
        <v>0.69484999999999997</v>
      </c>
      <c r="P71">
        <v>69</v>
      </c>
      <c r="Q71">
        <v>1007</v>
      </c>
      <c r="R71">
        <f t="shared" si="20"/>
        <v>1.0070000000000001E-2</v>
      </c>
      <c r="S71">
        <f t="shared" si="31"/>
        <v>0.69121999999999983</v>
      </c>
      <c r="U71">
        <v>69</v>
      </c>
      <c r="V71">
        <v>1037</v>
      </c>
      <c r="W71">
        <f t="shared" si="21"/>
        <v>1.0370000000000001E-2</v>
      </c>
      <c r="X71">
        <f t="shared" si="32"/>
        <v>0.69474999999999987</v>
      </c>
      <c r="Z71">
        <v>69</v>
      </c>
      <c r="AA71" s="1">
        <v>990.09901000000002</v>
      </c>
      <c r="AB71" s="1">
        <f t="shared" si="22"/>
        <v>9.9009900999999997E-3</v>
      </c>
      <c r="AC71" s="1">
        <f t="shared" si="33"/>
        <v>0.69306930700000036</v>
      </c>
      <c r="AD71" s="1"/>
      <c r="AE71" s="1">
        <f t="shared" si="23"/>
        <v>-1.1006929999997084E-3</v>
      </c>
      <c r="AF71" s="1"/>
      <c r="AG71" s="1"/>
      <c r="AH71" s="1">
        <f t="shared" si="24"/>
        <v>-1.2706929999997119E-3</v>
      </c>
      <c r="AI71" s="1"/>
      <c r="AJ71" s="1"/>
      <c r="AK71" s="1">
        <f t="shared" si="25"/>
        <v>-1.7806929999996113E-3</v>
      </c>
      <c r="AL71" s="1"/>
      <c r="AM71" s="1"/>
      <c r="AN71" s="1">
        <f t="shared" si="26"/>
        <v>1.8493070000005218E-3</v>
      </c>
      <c r="AO71" s="1"/>
      <c r="AP71" s="1"/>
      <c r="AQ71" s="1">
        <f t="shared" si="27"/>
        <v>-1.6806929999995113E-3</v>
      </c>
    </row>
    <row r="72" spans="1:43" x14ac:dyDescent="0.25">
      <c r="A72">
        <v>70</v>
      </c>
      <c r="B72">
        <v>1016</v>
      </c>
      <c r="C72">
        <f t="shared" si="17"/>
        <v>1.0160000000000001E-2</v>
      </c>
      <c r="D72">
        <f t="shared" si="29"/>
        <v>0.70433000000000001</v>
      </c>
      <c r="F72">
        <v>70</v>
      </c>
      <c r="G72">
        <v>1016</v>
      </c>
      <c r="H72">
        <f t="shared" si="18"/>
        <v>1.0160000000000001E-2</v>
      </c>
      <c r="I72">
        <f t="shared" si="28"/>
        <v>0.70450000000000002</v>
      </c>
      <c r="K72">
        <v>70</v>
      </c>
      <c r="L72">
        <v>1025</v>
      </c>
      <c r="M72">
        <f t="shared" si="19"/>
        <v>1.025E-2</v>
      </c>
      <c r="N72">
        <f t="shared" si="30"/>
        <v>0.70509999999999995</v>
      </c>
      <c r="P72">
        <v>70</v>
      </c>
      <c r="Q72">
        <v>1007</v>
      </c>
      <c r="R72">
        <f t="shared" si="20"/>
        <v>1.0070000000000001E-2</v>
      </c>
      <c r="S72">
        <f t="shared" si="31"/>
        <v>0.70128999999999986</v>
      </c>
      <c r="U72">
        <v>70</v>
      </c>
      <c r="V72">
        <v>1026</v>
      </c>
      <c r="W72">
        <f t="shared" si="21"/>
        <v>1.026E-2</v>
      </c>
      <c r="X72">
        <f t="shared" si="32"/>
        <v>0.70500999999999991</v>
      </c>
      <c r="Z72">
        <v>70</v>
      </c>
      <c r="AA72" s="1">
        <v>990.09901000000002</v>
      </c>
      <c r="AB72" s="1">
        <f t="shared" si="22"/>
        <v>9.9009900999999997E-3</v>
      </c>
      <c r="AC72" s="1">
        <f t="shared" si="33"/>
        <v>0.70297029710000036</v>
      </c>
      <c r="AD72" s="1"/>
      <c r="AE72" s="1">
        <f t="shared" si="23"/>
        <v>-1.3597028999996486E-3</v>
      </c>
      <c r="AF72" s="1"/>
      <c r="AG72" s="1"/>
      <c r="AH72" s="1">
        <f t="shared" si="24"/>
        <v>-1.529702899999652E-3</v>
      </c>
      <c r="AI72" s="1"/>
      <c r="AJ72" s="1"/>
      <c r="AK72" s="1">
        <f t="shared" si="25"/>
        <v>-2.129702899999586E-3</v>
      </c>
      <c r="AL72" s="1"/>
      <c r="AM72" s="1"/>
      <c r="AN72" s="1">
        <f t="shared" si="26"/>
        <v>1.6802971000005051E-3</v>
      </c>
      <c r="AO72" s="1"/>
      <c r="AP72" s="1"/>
      <c r="AQ72" s="1">
        <f t="shared" si="27"/>
        <v>-2.0397028999995515E-3</v>
      </c>
    </row>
    <row r="73" spans="1:43" x14ac:dyDescent="0.25">
      <c r="A73">
        <v>71</v>
      </c>
      <c r="B73">
        <v>1024</v>
      </c>
      <c r="C73">
        <f t="shared" si="17"/>
        <v>1.0240000000000001E-2</v>
      </c>
      <c r="D73">
        <f t="shared" si="29"/>
        <v>0.71457000000000004</v>
      </c>
      <c r="F73">
        <v>71</v>
      </c>
      <c r="G73">
        <v>1007</v>
      </c>
      <c r="H73">
        <f t="shared" si="18"/>
        <v>1.0070000000000001E-2</v>
      </c>
      <c r="I73">
        <f t="shared" si="28"/>
        <v>0.71457000000000004</v>
      </c>
      <c r="K73">
        <v>71</v>
      </c>
      <c r="L73">
        <v>987</v>
      </c>
      <c r="M73">
        <f t="shared" si="19"/>
        <v>9.8700000000000003E-3</v>
      </c>
      <c r="N73">
        <f t="shared" si="30"/>
        <v>0.71496999999999999</v>
      </c>
      <c r="P73">
        <v>71</v>
      </c>
      <c r="Q73">
        <v>1029</v>
      </c>
      <c r="R73">
        <f t="shared" si="20"/>
        <v>1.0290000000000001E-2</v>
      </c>
      <c r="S73">
        <f t="shared" si="31"/>
        <v>0.71157999999999988</v>
      </c>
      <c r="U73">
        <v>71</v>
      </c>
      <c r="V73">
        <v>1007</v>
      </c>
      <c r="W73">
        <f t="shared" si="21"/>
        <v>1.0070000000000001E-2</v>
      </c>
      <c r="X73">
        <f t="shared" si="32"/>
        <v>0.71507999999999994</v>
      </c>
      <c r="Z73">
        <v>71</v>
      </c>
      <c r="AA73" s="1">
        <v>990.09901000000002</v>
      </c>
      <c r="AB73" s="1">
        <f t="shared" si="22"/>
        <v>9.9009900999999997E-3</v>
      </c>
      <c r="AC73" s="1">
        <f t="shared" si="33"/>
        <v>0.71287128720000037</v>
      </c>
      <c r="AD73" s="1"/>
      <c r="AE73" s="1">
        <f t="shared" si="23"/>
        <v>-1.6987127999996687E-3</v>
      </c>
      <c r="AF73" s="1"/>
      <c r="AG73" s="1"/>
      <c r="AH73" s="1">
        <f t="shared" si="24"/>
        <v>-1.6987127999996687E-3</v>
      </c>
      <c r="AI73" s="1"/>
      <c r="AJ73" s="1"/>
      <c r="AK73" s="1">
        <f t="shared" si="25"/>
        <v>-2.0987127999996247E-3</v>
      </c>
      <c r="AL73" s="1"/>
      <c r="AM73" s="1"/>
      <c r="AN73" s="1">
        <f t="shared" si="26"/>
        <v>1.2912872000004905E-3</v>
      </c>
      <c r="AO73" s="1"/>
      <c r="AP73" s="1"/>
      <c r="AQ73" s="1">
        <f t="shared" si="27"/>
        <v>-2.2087127999995682E-3</v>
      </c>
    </row>
    <row r="74" spans="1:43" x14ac:dyDescent="0.25">
      <c r="A74">
        <v>72</v>
      </c>
      <c r="B74">
        <v>983</v>
      </c>
      <c r="C74">
        <f t="shared" si="17"/>
        <v>9.8300000000000002E-3</v>
      </c>
      <c r="D74">
        <f t="shared" si="29"/>
        <v>0.72440000000000004</v>
      </c>
      <c r="F74">
        <v>72</v>
      </c>
      <c r="G74">
        <v>1021</v>
      </c>
      <c r="H74">
        <f t="shared" si="18"/>
        <v>1.021E-2</v>
      </c>
      <c r="I74">
        <f t="shared" si="28"/>
        <v>0.72478000000000009</v>
      </c>
      <c r="K74">
        <v>72</v>
      </c>
      <c r="L74">
        <v>1007</v>
      </c>
      <c r="M74">
        <f t="shared" si="19"/>
        <v>1.0070000000000001E-2</v>
      </c>
      <c r="N74">
        <f t="shared" si="30"/>
        <v>0.72504000000000002</v>
      </c>
      <c r="P74">
        <v>72</v>
      </c>
      <c r="Q74">
        <v>974</v>
      </c>
      <c r="R74">
        <f t="shared" si="20"/>
        <v>9.7400000000000004E-3</v>
      </c>
      <c r="S74">
        <f t="shared" si="31"/>
        <v>0.72131999999999985</v>
      </c>
      <c r="U74">
        <v>72</v>
      </c>
      <c r="V74">
        <v>1074</v>
      </c>
      <c r="W74">
        <f t="shared" si="21"/>
        <v>1.074E-2</v>
      </c>
      <c r="X74">
        <f t="shared" si="32"/>
        <v>0.72581999999999991</v>
      </c>
      <c r="Z74">
        <v>72</v>
      </c>
      <c r="AA74" s="1">
        <v>990.09901000000002</v>
      </c>
      <c r="AB74" s="1">
        <f t="shared" si="22"/>
        <v>9.9009900999999997E-3</v>
      </c>
      <c r="AC74" s="1">
        <f t="shared" si="33"/>
        <v>0.72277227730000038</v>
      </c>
      <c r="AD74" s="1"/>
      <c r="AE74" s="1">
        <f t="shared" si="23"/>
        <v>-1.6277226999996675E-3</v>
      </c>
      <c r="AF74" s="1"/>
      <c r="AG74" s="1"/>
      <c r="AH74" s="1">
        <f t="shared" si="24"/>
        <v>-2.0077226999997144E-3</v>
      </c>
      <c r="AI74" s="1"/>
      <c r="AJ74" s="1"/>
      <c r="AK74" s="1">
        <f t="shared" si="25"/>
        <v>-2.2677226999996414E-3</v>
      </c>
      <c r="AL74" s="1"/>
      <c r="AM74" s="1"/>
      <c r="AN74" s="1">
        <f t="shared" si="26"/>
        <v>1.4522773000005262E-3</v>
      </c>
      <c r="AO74" s="1"/>
      <c r="AP74" s="1"/>
      <c r="AQ74" s="1">
        <f t="shared" si="27"/>
        <v>-3.0477226999995333E-3</v>
      </c>
    </row>
    <row r="75" spans="1:43" x14ac:dyDescent="0.25">
      <c r="A75">
        <v>73</v>
      </c>
      <c r="B75">
        <v>1002</v>
      </c>
      <c r="C75">
        <f t="shared" si="17"/>
        <v>1.0019999999999999E-2</v>
      </c>
      <c r="D75">
        <f t="shared" si="29"/>
        <v>0.73442000000000007</v>
      </c>
      <c r="F75">
        <v>73</v>
      </c>
      <c r="G75">
        <v>988</v>
      </c>
      <c r="H75">
        <f t="shared" si="18"/>
        <v>9.8799999999999999E-3</v>
      </c>
      <c r="I75">
        <f t="shared" si="28"/>
        <v>0.73466000000000009</v>
      </c>
      <c r="K75">
        <v>73</v>
      </c>
      <c r="L75">
        <v>1000</v>
      </c>
      <c r="M75">
        <f t="shared" si="19"/>
        <v>0.01</v>
      </c>
      <c r="N75">
        <f t="shared" si="30"/>
        <v>0.73504000000000003</v>
      </c>
      <c r="P75">
        <v>73</v>
      </c>
      <c r="Q75">
        <v>1050</v>
      </c>
      <c r="R75">
        <f t="shared" si="20"/>
        <v>1.0500000000000001E-2</v>
      </c>
      <c r="S75">
        <f t="shared" si="31"/>
        <v>0.7318199999999998</v>
      </c>
      <c r="U75">
        <v>73</v>
      </c>
      <c r="V75">
        <v>1019</v>
      </c>
      <c r="W75">
        <f t="shared" si="21"/>
        <v>1.0189999999999999E-2</v>
      </c>
      <c r="X75">
        <f t="shared" si="32"/>
        <v>0.73600999999999994</v>
      </c>
      <c r="Z75">
        <v>73</v>
      </c>
      <c r="AA75" s="1">
        <v>990.09901000000002</v>
      </c>
      <c r="AB75" s="1">
        <f t="shared" si="22"/>
        <v>9.9009900999999997E-3</v>
      </c>
      <c r="AC75" s="1">
        <f t="shared" si="33"/>
        <v>0.73267326740000038</v>
      </c>
      <c r="AD75" s="1"/>
      <c r="AE75" s="1">
        <f t="shared" si="23"/>
        <v>-1.7467325999996897E-3</v>
      </c>
      <c r="AF75" s="1"/>
      <c r="AG75" s="1"/>
      <c r="AH75" s="1">
        <f t="shared" si="24"/>
        <v>-1.9867325999997076E-3</v>
      </c>
      <c r="AI75" s="1"/>
      <c r="AJ75" s="1"/>
      <c r="AK75" s="1">
        <f t="shared" si="25"/>
        <v>-2.3667325999996436E-3</v>
      </c>
      <c r="AL75" s="1"/>
      <c r="AM75" s="1"/>
      <c r="AN75" s="1">
        <f t="shared" si="26"/>
        <v>8.532674000005791E-4</v>
      </c>
      <c r="AO75" s="1"/>
      <c r="AP75" s="1"/>
      <c r="AQ75" s="1">
        <f t="shared" si="27"/>
        <v>-3.336732599999559E-3</v>
      </c>
    </row>
    <row r="76" spans="1:43" x14ac:dyDescent="0.25">
      <c r="A76">
        <v>74</v>
      </c>
      <c r="B76">
        <v>970</v>
      </c>
      <c r="C76">
        <f t="shared" si="17"/>
        <v>9.7000000000000003E-3</v>
      </c>
      <c r="D76">
        <f t="shared" si="29"/>
        <v>0.74412000000000011</v>
      </c>
      <c r="F76">
        <v>74</v>
      </c>
      <c r="G76">
        <v>993</v>
      </c>
      <c r="H76">
        <f t="shared" si="18"/>
        <v>9.9299999999999996E-3</v>
      </c>
      <c r="I76">
        <f t="shared" si="28"/>
        <v>0.74459000000000009</v>
      </c>
      <c r="K76">
        <v>74</v>
      </c>
      <c r="L76">
        <v>1079</v>
      </c>
      <c r="M76">
        <f t="shared" si="19"/>
        <v>1.0789999999999999E-2</v>
      </c>
      <c r="N76">
        <f t="shared" si="30"/>
        <v>0.74582999999999999</v>
      </c>
      <c r="P76">
        <v>74</v>
      </c>
      <c r="Q76">
        <v>1031</v>
      </c>
      <c r="R76">
        <f t="shared" si="20"/>
        <v>1.031E-2</v>
      </c>
      <c r="S76">
        <f t="shared" si="31"/>
        <v>0.74212999999999985</v>
      </c>
      <c r="U76">
        <v>74</v>
      </c>
      <c r="V76">
        <v>1037</v>
      </c>
      <c r="W76">
        <f t="shared" si="21"/>
        <v>1.0370000000000001E-2</v>
      </c>
      <c r="X76">
        <f t="shared" si="32"/>
        <v>0.74637999999999993</v>
      </c>
      <c r="Z76">
        <v>74</v>
      </c>
      <c r="AA76" s="1">
        <v>990.09901000000002</v>
      </c>
      <c r="AB76" s="1">
        <f t="shared" si="22"/>
        <v>9.9009900999999997E-3</v>
      </c>
      <c r="AC76" s="1">
        <f t="shared" si="33"/>
        <v>0.74257425750000039</v>
      </c>
      <c r="AD76" s="1"/>
      <c r="AE76" s="1">
        <f t="shared" si="23"/>
        <v>-1.5457424999997249E-3</v>
      </c>
      <c r="AF76" s="1"/>
      <c r="AG76" s="1"/>
      <c r="AH76" s="1">
        <f t="shared" si="24"/>
        <v>-2.0157424999996953E-3</v>
      </c>
      <c r="AI76" s="1"/>
      <c r="AJ76" s="1"/>
      <c r="AK76" s="1">
        <f t="shared" si="25"/>
        <v>-3.2557424999996032E-3</v>
      </c>
      <c r="AL76" s="1"/>
      <c r="AM76" s="1"/>
      <c r="AN76" s="1">
        <f t="shared" si="26"/>
        <v>4.4425750000054443E-4</v>
      </c>
      <c r="AO76" s="1"/>
      <c r="AP76" s="1"/>
      <c r="AQ76" s="1">
        <f t="shared" si="27"/>
        <v>-3.8057424999995426E-3</v>
      </c>
    </row>
    <row r="77" spans="1:43" x14ac:dyDescent="0.25">
      <c r="A77">
        <v>75</v>
      </c>
      <c r="B77">
        <v>1007</v>
      </c>
      <c r="C77">
        <f t="shared" si="17"/>
        <v>1.0070000000000001E-2</v>
      </c>
      <c r="D77">
        <f t="shared" si="29"/>
        <v>0.75419000000000014</v>
      </c>
      <c r="F77">
        <v>75</v>
      </c>
      <c r="G77">
        <v>1061</v>
      </c>
      <c r="H77">
        <f t="shared" si="18"/>
        <v>1.061E-2</v>
      </c>
      <c r="I77">
        <f t="shared" si="28"/>
        <v>0.75520000000000009</v>
      </c>
      <c r="K77">
        <v>75</v>
      </c>
      <c r="L77">
        <v>1003</v>
      </c>
      <c r="M77">
        <f t="shared" si="19"/>
        <v>1.0030000000000001E-2</v>
      </c>
      <c r="N77">
        <f t="shared" si="30"/>
        <v>0.75585999999999998</v>
      </c>
      <c r="P77">
        <v>75</v>
      </c>
      <c r="Q77">
        <v>953</v>
      </c>
      <c r="R77">
        <f t="shared" si="20"/>
        <v>9.5300000000000003E-3</v>
      </c>
      <c r="S77">
        <f t="shared" si="31"/>
        <v>0.75165999999999988</v>
      </c>
      <c r="U77">
        <v>75</v>
      </c>
      <c r="V77">
        <v>946</v>
      </c>
      <c r="W77">
        <f t="shared" si="21"/>
        <v>9.4599999999999997E-3</v>
      </c>
      <c r="X77">
        <f t="shared" si="32"/>
        <v>0.75583999999999996</v>
      </c>
      <c r="Z77">
        <v>75</v>
      </c>
      <c r="AA77" s="1">
        <v>990.09901000000002</v>
      </c>
      <c r="AB77" s="1">
        <f t="shared" si="22"/>
        <v>9.9009900999999997E-3</v>
      </c>
      <c r="AC77" s="1">
        <f t="shared" si="33"/>
        <v>0.7524752476000004</v>
      </c>
      <c r="AD77" s="1"/>
      <c r="AE77" s="1">
        <f t="shared" si="23"/>
        <v>-1.7147523999997416E-3</v>
      </c>
      <c r="AF77" s="1"/>
      <c r="AG77" s="1"/>
      <c r="AH77" s="1">
        <f t="shared" si="24"/>
        <v>-2.724752399999697E-3</v>
      </c>
      <c r="AI77" s="1"/>
      <c r="AJ77" s="1"/>
      <c r="AK77" s="1">
        <f t="shared" si="25"/>
        <v>-3.3847523999995799E-3</v>
      </c>
      <c r="AL77" s="1"/>
      <c r="AM77" s="1"/>
      <c r="AN77" s="1">
        <f t="shared" si="26"/>
        <v>8.1524760000051266E-4</v>
      </c>
      <c r="AO77" s="1"/>
      <c r="AP77" s="1"/>
      <c r="AQ77" s="1">
        <f t="shared" si="27"/>
        <v>-3.3647523999995599E-3</v>
      </c>
    </row>
    <row r="78" spans="1:43" x14ac:dyDescent="0.25">
      <c r="A78">
        <v>76</v>
      </c>
      <c r="B78">
        <v>1014</v>
      </c>
      <c r="C78">
        <f t="shared" si="17"/>
        <v>1.014E-2</v>
      </c>
      <c r="D78">
        <f t="shared" si="29"/>
        <v>0.76433000000000018</v>
      </c>
      <c r="F78">
        <v>76</v>
      </c>
      <c r="G78">
        <v>1057</v>
      </c>
      <c r="H78">
        <f t="shared" si="18"/>
        <v>1.057E-2</v>
      </c>
      <c r="I78">
        <f t="shared" si="28"/>
        <v>0.76577000000000006</v>
      </c>
      <c r="K78">
        <v>76</v>
      </c>
      <c r="L78">
        <v>996</v>
      </c>
      <c r="M78">
        <f t="shared" si="19"/>
        <v>9.9600000000000001E-3</v>
      </c>
      <c r="N78">
        <f t="shared" si="30"/>
        <v>0.76581999999999995</v>
      </c>
      <c r="P78">
        <v>76</v>
      </c>
      <c r="Q78">
        <v>1042</v>
      </c>
      <c r="R78">
        <f t="shared" si="20"/>
        <v>1.042E-2</v>
      </c>
      <c r="S78">
        <f t="shared" si="31"/>
        <v>0.76207999999999987</v>
      </c>
      <c r="U78">
        <v>76</v>
      </c>
      <c r="V78">
        <v>970</v>
      </c>
      <c r="W78">
        <f t="shared" si="21"/>
        <v>9.7000000000000003E-3</v>
      </c>
      <c r="X78">
        <f t="shared" si="32"/>
        <v>0.76554</v>
      </c>
      <c r="Z78">
        <v>76</v>
      </c>
      <c r="AA78" s="1">
        <v>990.09901000000002</v>
      </c>
      <c r="AB78" s="1">
        <f t="shared" si="22"/>
        <v>9.9009900999999997E-3</v>
      </c>
      <c r="AC78" s="1">
        <f t="shared" si="33"/>
        <v>0.7623762377000004</v>
      </c>
      <c r="AD78" s="1"/>
      <c r="AE78" s="1">
        <f t="shared" si="23"/>
        <v>-1.9537622999997728E-3</v>
      </c>
      <c r="AF78" s="1"/>
      <c r="AG78" s="1"/>
      <c r="AH78" s="1">
        <f t="shared" si="24"/>
        <v>-3.3937622999996586E-3</v>
      </c>
      <c r="AI78" s="1"/>
      <c r="AJ78" s="1"/>
      <c r="AK78" s="1">
        <f t="shared" si="25"/>
        <v>-3.4437622999995421E-3</v>
      </c>
      <c r="AL78" s="1"/>
      <c r="AM78" s="1"/>
      <c r="AN78" s="1">
        <f t="shared" si="26"/>
        <v>2.9623770000053451E-4</v>
      </c>
      <c r="AO78" s="1"/>
      <c r="AP78" s="1"/>
      <c r="AQ78" s="1">
        <f t="shared" si="27"/>
        <v>-3.1637622999995951E-3</v>
      </c>
    </row>
    <row r="79" spans="1:43" x14ac:dyDescent="0.25">
      <c r="A79">
        <v>77</v>
      </c>
      <c r="B79">
        <v>1018</v>
      </c>
      <c r="C79">
        <f t="shared" si="17"/>
        <v>1.018E-2</v>
      </c>
      <c r="D79">
        <f t="shared" si="29"/>
        <v>0.77451000000000014</v>
      </c>
      <c r="F79">
        <v>77</v>
      </c>
      <c r="G79">
        <v>957</v>
      </c>
      <c r="H79">
        <f t="shared" si="18"/>
        <v>9.5700000000000004E-3</v>
      </c>
      <c r="I79">
        <f t="shared" si="28"/>
        <v>0.77534000000000003</v>
      </c>
      <c r="K79">
        <v>77</v>
      </c>
      <c r="L79">
        <v>965</v>
      </c>
      <c r="M79">
        <f t="shared" si="19"/>
        <v>9.6500000000000006E-3</v>
      </c>
      <c r="N79">
        <f t="shared" si="30"/>
        <v>0.77546999999999999</v>
      </c>
      <c r="P79">
        <v>77</v>
      </c>
      <c r="Q79">
        <v>1011</v>
      </c>
      <c r="R79">
        <f t="shared" si="20"/>
        <v>1.0109999999999999E-2</v>
      </c>
      <c r="S79">
        <f t="shared" si="31"/>
        <v>0.77218999999999982</v>
      </c>
      <c r="U79">
        <v>77</v>
      </c>
      <c r="V79">
        <v>978</v>
      </c>
      <c r="W79">
        <f t="shared" si="21"/>
        <v>9.7800000000000005E-3</v>
      </c>
      <c r="X79">
        <f t="shared" si="32"/>
        <v>0.77532000000000001</v>
      </c>
      <c r="Z79">
        <v>77</v>
      </c>
      <c r="AA79" s="1">
        <v>990.09901000000002</v>
      </c>
      <c r="AB79" s="1">
        <f t="shared" si="22"/>
        <v>9.9009900999999997E-3</v>
      </c>
      <c r="AC79" s="1">
        <f t="shared" si="33"/>
        <v>0.77227722780000041</v>
      </c>
      <c r="AD79" s="1"/>
      <c r="AE79" s="1">
        <f t="shared" si="23"/>
        <v>-2.232772199999733E-3</v>
      </c>
      <c r="AF79" s="1"/>
      <c r="AG79" s="1"/>
      <c r="AH79" s="1">
        <f t="shared" si="24"/>
        <v>-3.0627721999996194E-3</v>
      </c>
      <c r="AI79" s="1"/>
      <c r="AJ79" s="1"/>
      <c r="AK79" s="1">
        <f t="shared" si="25"/>
        <v>-3.1927721999995828E-3</v>
      </c>
      <c r="AL79" s="1"/>
      <c r="AM79" s="1"/>
      <c r="AN79" s="1">
        <f t="shared" si="26"/>
        <v>8.7227800000588829E-5</v>
      </c>
      <c r="AO79" s="1"/>
      <c r="AP79" s="1"/>
      <c r="AQ79" s="1">
        <f t="shared" si="27"/>
        <v>-3.0427721999995994E-3</v>
      </c>
    </row>
    <row r="80" spans="1:43" x14ac:dyDescent="0.25">
      <c r="A80">
        <v>78</v>
      </c>
      <c r="B80">
        <v>1000</v>
      </c>
      <c r="C80">
        <f t="shared" si="17"/>
        <v>0.01</v>
      </c>
      <c r="D80">
        <f t="shared" si="29"/>
        <v>0.78451000000000015</v>
      </c>
      <c r="F80">
        <v>78</v>
      </c>
      <c r="G80">
        <v>990</v>
      </c>
      <c r="H80">
        <f t="shared" si="18"/>
        <v>9.9000000000000008E-3</v>
      </c>
      <c r="I80">
        <f t="shared" si="28"/>
        <v>0.78524000000000005</v>
      </c>
      <c r="K80">
        <v>78</v>
      </c>
      <c r="L80">
        <v>956</v>
      </c>
      <c r="M80">
        <f t="shared" si="19"/>
        <v>9.5600000000000008E-3</v>
      </c>
      <c r="N80">
        <f t="shared" si="30"/>
        <v>0.78503000000000001</v>
      </c>
      <c r="P80">
        <v>78</v>
      </c>
      <c r="Q80">
        <v>1019</v>
      </c>
      <c r="R80">
        <f t="shared" si="20"/>
        <v>1.0189999999999999E-2</v>
      </c>
      <c r="S80">
        <f t="shared" si="31"/>
        <v>0.78237999999999985</v>
      </c>
      <c r="U80">
        <v>78</v>
      </c>
      <c r="V80">
        <v>1078</v>
      </c>
      <c r="W80">
        <f t="shared" si="21"/>
        <v>1.078E-2</v>
      </c>
      <c r="X80">
        <f t="shared" si="32"/>
        <v>0.78610000000000002</v>
      </c>
      <c r="Z80">
        <v>78</v>
      </c>
      <c r="AA80" s="1">
        <v>990.09901000000002</v>
      </c>
      <c r="AB80" s="1">
        <f t="shared" si="22"/>
        <v>9.9009900999999997E-3</v>
      </c>
      <c r="AC80" s="1">
        <f t="shared" si="33"/>
        <v>0.78217821790000042</v>
      </c>
      <c r="AD80" s="1"/>
      <c r="AE80" s="1">
        <f t="shared" si="23"/>
        <v>-2.3317820999997352E-3</v>
      </c>
      <c r="AF80" s="1"/>
      <c r="AG80" s="1"/>
      <c r="AH80" s="1">
        <f t="shared" si="24"/>
        <v>-3.0617820999996326E-3</v>
      </c>
      <c r="AI80" s="1"/>
      <c r="AJ80" s="1"/>
      <c r="AK80" s="1">
        <f t="shared" si="25"/>
        <v>-2.8517820999995891E-3</v>
      </c>
      <c r="AL80" s="1"/>
      <c r="AM80" s="1"/>
      <c r="AN80" s="1">
        <f t="shared" si="26"/>
        <v>-2.0178209999943686E-4</v>
      </c>
      <c r="AO80" s="1"/>
      <c r="AP80" s="1"/>
      <c r="AQ80" s="1">
        <f t="shared" si="27"/>
        <v>-3.9217820999996045E-3</v>
      </c>
    </row>
    <row r="81" spans="1:43" x14ac:dyDescent="0.25">
      <c r="A81">
        <v>79</v>
      </c>
      <c r="B81">
        <v>1010</v>
      </c>
      <c r="C81">
        <f t="shared" si="17"/>
        <v>1.01E-2</v>
      </c>
      <c r="D81">
        <f t="shared" si="29"/>
        <v>0.79461000000000015</v>
      </c>
      <c r="F81">
        <v>79</v>
      </c>
      <c r="G81">
        <v>978</v>
      </c>
      <c r="H81">
        <f t="shared" si="18"/>
        <v>9.7800000000000005E-3</v>
      </c>
      <c r="I81">
        <f t="shared" si="28"/>
        <v>0.79502000000000006</v>
      </c>
      <c r="K81">
        <v>79</v>
      </c>
      <c r="L81">
        <v>983</v>
      </c>
      <c r="M81">
        <f t="shared" si="19"/>
        <v>9.8300000000000002E-3</v>
      </c>
      <c r="N81">
        <f t="shared" si="30"/>
        <v>0.79486000000000001</v>
      </c>
      <c r="P81">
        <v>79</v>
      </c>
      <c r="Q81">
        <v>1009</v>
      </c>
      <c r="R81">
        <f t="shared" si="20"/>
        <v>1.009E-2</v>
      </c>
      <c r="S81">
        <f t="shared" si="31"/>
        <v>0.7924699999999999</v>
      </c>
      <c r="U81">
        <v>79</v>
      </c>
      <c r="V81">
        <v>1022</v>
      </c>
      <c r="W81">
        <f t="shared" si="21"/>
        <v>1.022E-2</v>
      </c>
      <c r="X81">
        <f t="shared" si="32"/>
        <v>0.79632000000000003</v>
      </c>
      <c r="Z81">
        <v>79</v>
      </c>
      <c r="AA81" s="1">
        <v>990.09901000000002</v>
      </c>
      <c r="AB81" s="1">
        <f t="shared" si="22"/>
        <v>9.9009900999999997E-3</v>
      </c>
      <c r="AC81" s="1">
        <f t="shared" si="33"/>
        <v>0.79207920800000042</v>
      </c>
      <c r="AD81" s="1"/>
      <c r="AE81" s="1">
        <f t="shared" si="23"/>
        <v>-2.5307919999997264E-3</v>
      </c>
      <c r="AF81" s="1"/>
      <c r="AG81" s="1"/>
      <c r="AH81" s="1">
        <f t="shared" si="24"/>
        <v>-2.9407919999996368E-3</v>
      </c>
      <c r="AI81" s="1"/>
      <c r="AJ81" s="1"/>
      <c r="AK81" s="1">
        <f t="shared" si="25"/>
        <v>-2.7807919999995878E-3</v>
      </c>
      <c r="AL81" s="1"/>
      <c r="AM81" s="1"/>
      <c r="AN81" s="1">
        <f t="shared" si="26"/>
        <v>-3.9079199999947356E-4</v>
      </c>
      <c r="AO81" s="1"/>
      <c r="AP81" s="1"/>
      <c r="AQ81" s="1">
        <f t="shared" si="27"/>
        <v>-4.2407919999996047E-3</v>
      </c>
    </row>
    <row r="82" spans="1:43" x14ac:dyDescent="0.25">
      <c r="A82">
        <v>80</v>
      </c>
      <c r="B82">
        <v>1020</v>
      </c>
      <c r="C82">
        <f t="shared" si="17"/>
        <v>1.0200000000000001E-2</v>
      </c>
      <c r="D82">
        <f t="shared" si="29"/>
        <v>0.80481000000000014</v>
      </c>
      <c r="F82">
        <v>80</v>
      </c>
      <c r="G82">
        <v>981</v>
      </c>
      <c r="H82">
        <f t="shared" si="18"/>
        <v>9.8099999999999993E-3</v>
      </c>
      <c r="I82">
        <f t="shared" si="28"/>
        <v>0.80483000000000005</v>
      </c>
      <c r="K82">
        <v>80</v>
      </c>
      <c r="L82">
        <v>1013</v>
      </c>
      <c r="M82">
        <f t="shared" si="19"/>
        <v>1.013E-2</v>
      </c>
      <c r="N82">
        <f t="shared" si="30"/>
        <v>0.80498999999999998</v>
      </c>
      <c r="P82">
        <v>80</v>
      </c>
      <c r="Q82">
        <v>1035</v>
      </c>
      <c r="R82">
        <f t="shared" si="20"/>
        <v>1.035E-2</v>
      </c>
      <c r="S82">
        <f t="shared" si="31"/>
        <v>0.80281999999999987</v>
      </c>
      <c r="U82">
        <v>80</v>
      </c>
      <c r="V82">
        <v>994</v>
      </c>
      <c r="W82">
        <f t="shared" si="21"/>
        <v>9.9399999999999992E-3</v>
      </c>
      <c r="X82">
        <f t="shared" si="32"/>
        <v>0.80625999999999998</v>
      </c>
      <c r="Z82">
        <v>80</v>
      </c>
      <c r="AA82" s="1">
        <v>990.09901000000002</v>
      </c>
      <c r="AB82" s="1">
        <f t="shared" si="22"/>
        <v>9.9009900999999997E-3</v>
      </c>
      <c r="AC82" s="1">
        <f t="shared" si="33"/>
        <v>0.80198019810000043</v>
      </c>
      <c r="AD82" s="1"/>
      <c r="AE82" s="1">
        <f t="shared" si="23"/>
        <v>-2.8298018999997065E-3</v>
      </c>
      <c r="AF82" s="1"/>
      <c r="AG82" s="1"/>
      <c r="AH82" s="1">
        <f t="shared" si="24"/>
        <v>-2.8498018999996155E-3</v>
      </c>
      <c r="AI82" s="1"/>
      <c r="AJ82" s="1"/>
      <c r="AK82" s="1">
        <f t="shared" si="25"/>
        <v>-3.0098018999995535E-3</v>
      </c>
      <c r="AL82" s="1"/>
      <c r="AM82" s="1"/>
      <c r="AN82" s="1">
        <f t="shared" si="26"/>
        <v>-8.3980189999943722E-4</v>
      </c>
      <c r="AO82" s="1"/>
      <c r="AP82" s="1"/>
      <c r="AQ82" s="1">
        <f t="shared" si="27"/>
        <v>-4.2798018999995469E-3</v>
      </c>
    </row>
    <row r="83" spans="1:43" x14ac:dyDescent="0.25">
      <c r="A83">
        <v>81</v>
      </c>
      <c r="B83">
        <v>984</v>
      </c>
      <c r="C83">
        <f t="shared" si="17"/>
        <v>9.8399999999999998E-3</v>
      </c>
      <c r="D83">
        <f t="shared" si="29"/>
        <v>0.8146500000000001</v>
      </c>
      <c r="F83">
        <v>81</v>
      </c>
      <c r="G83">
        <v>1028</v>
      </c>
      <c r="H83">
        <f t="shared" si="18"/>
        <v>1.0279999999999999E-2</v>
      </c>
      <c r="I83">
        <f t="shared" si="28"/>
        <v>0.81511</v>
      </c>
      <c r="K83">
        <v>81</v>
      </c>
      <c r="L83">
        <v>1028</v>
      </c>
      <c r="M83">
        <f t="shared" si="19"/>
        <v>1.0279999999999999E-2</v>
      </c>
      <c r="N83">
        <f t="shared" si="30"/>
        <v>0.81526999999999994</v>
      </c>
      <c r="P83">
        <v>81</v>
      </c>
      <c r="Q83">
        <v>1026</v>
      </c>
      <c r="R83">
        <f t="shared" si="20"/>
        <v>1.026E-2</v>
      </c>
      <c r="S83">
        <f t="shared" si="31"/>
        <v>0.81307999999999991</v>
      </c>
      <c r="U83">
        <v>81</v>
      </c>
      <c r="V83">
        <v>967</v>
      </c>
      <c r="W83">
        <f t="shared" si="21"/>
        <v>9.6699999999999998E-3</v>
      </c>
      <c r="X83">
        <f t="shared" si="32"/>
        <v>0.81592999999999993</v>
      </c>
      <c r="Z83">
        <v>81</v>
      </c>
      <c r="AA83" s="1">
        <v>990.09901000000002</v>
      </c>
      <c r="AB83" s="1">
        <f t="shared" si="22"/>
        <v>9.9009900999999997E-3</v>
      </c>
      <c r="AC83" s="1">
        <f t="shared" si="33"/>
        <v>0.81188118820000044</v>
      </c>
      <c r="AD83" s="1"/>
      <c r="AE83" s="1">
        <f t="shared" si="23"/>
        <v>-2.7688117999996598E-3</v>
      </c>
      <c r="AF83" s="1"/>
      <c r="AG83" s="1"/>
      <c r="AH83" s="1">
        <f t="shared" si="24"/>
        <v>-3.2288117999995647E-3</v>
      </c>
      <c r="AI83" s="1"/>
      <c r="AJ83" s="1"/>
      <c r="AK83" s="1">
        <f t="shared" si="25"/>
        <v>-3.3888117999995027E-3</v>
      </c>
      <c r="AL83" s="1"/>
      <c r="AM83" s="1"/>
      <c r="AN83" s="1">
        <f t="shared" si="26"/>
        <v>-1.1988117999994774E-3</v>
      </c>
      <c r="AO83" s="1"/>
      <c r="AP83" s="1"/>
      <c r="AQ83" s="1">
        <f t="shared" si="27"/>
        <v>-4.0488117999994966E-3</v>
      </c>
    </row>
    <row r="84" spans="1:43" x14ac:dyDescent="0.25">
      <c r="A84">
        <v>82</v>
      </c>
      <c r="B84">
        <v>992</v>
      </c>
      <c r="C84">
        <f t="shared" si="17"/>
        <v>9.92E-3</v>
      </c>
      <c r="D84">
        <f t="shared" si="29"/>
        <v>0.82457000000000014</v>
      </c>
      <c r="F84">
        <v>82</v>
      </c>
      <c r="G84">
        <v>991</v>
      </c>
      <c r="H84">
        <f t="shared" si="18"/>
        <v>9.9100000000000004E-3</v>
      </c>
      <c r="I84">
        <f t="shared" si="28"/>
        <v>0.82501999999999998</v>
      </c>
      <c r="K84">
        <v>82</v>
      </c>
      <c r="L84">
        <v>989</v>
      </c>
      <c r="M84">
        <f t="shared" si="19"/>
        <v>9.8899999999999995E-3</v>
      </c>
      <c r="N84">
        <f t="shared" si="30"/>
        <v>0.82515999999999989</v>
      </c>
      <c r="P84">
        <v>82</v>
      </c>
      <c r="Q84">
        <v>1008</v>
      </c>
      <c r="R84">
        <f t="shared" si="20"/>
        <v>1.008E-2</v>
      </c>
      <c r="S84">
        <f t="shared" si="31"/>
        <v>0.82315999999999989</v>
      </c>
      <c r="U84">
        <v>82</v>
      </c>
      <c r="V84">
        <v>1019</v>
      </c>
      <c r="W84">
        <f t="shared" si="21"/>
        <v>1.0189999999999999E-2</v>
      </c>
      <c r="X84">
        <f t="shared" si="32"/>
        <v>0.82611999999999997</v>
      </c>
      <c r="Z84">
        <v>82</v>
      </c>
      <c r="AA84" s="1">
        <v>990.09901000000002</v>
      </c>
      <c r="AB84" s="1">
        <f t="shared" si="22"/>
        <v>9.9009900999999997E-3</v>
      </c>
      <c r="AC84" s="1">
        <f t="shared" si="33"/>
        <v>0.82178217830000044</v>
      </c>
      <c r="AD84" s="1"/>
      <c r="AE84" s="1">
        <f t="shared" si="23"/>
        <v>-2.787821699999693E-3</v>
      </c>
      <c r="AF84" s="1"/>
      <c r="AG84" s="1"/>
      <c r="AH84" s="1">
        <f t="shared" si="24"/>
        <v>-3.2378216999995324E-3</v>
      </c>
      <c r="AI84" s="1"/>
      <c r="AJ84" s="1"/>
      <c r="AK84" s="1">
        <f t="shared" si="25"/>
        <v>-3.3778216999994504E-3</v>
      </c>
      <c r="AL84" s="1"/>
      <c r="AM84" s="1"/>
      <c r="AN84" s="1">
        <f t="shared" si="26"/>
        <v>-1.3778216999994486E-3</v>
      </c>
      <c r="AO84" s="1"/>
      <c r="AP84" s="1"/>
      <c r="AQ84" s="1">
        <f t="shared" si="27"/>
        <v>-4.3378216999995223E-3</v>
      </c>
    </row>
    <row r="85" spans="1:43" x14ac:dyDescent="0.25">
      <c r="A85">
        <v>83</v>
      </c>
      <c r="B85">
        <v>1033</v>
      </c>
      <c r="C85">
        <f t="shared" si="17"/>
        <v>1.0330000000000001E-2</v>
      </c>
      <c r="D85">
        <f t="shared" si="29"/>
        <v>0.83490000000000009</v>
      </c>
      <c r="F85">
        <v>83</v>
      </c>
      <c r="G85">
        <v>991</v>
      </c>
      <c r="H85">
        <f t="shared" si="18"/>
        <v>9.9100000000000004E-3</v>
      </c>
      <c r="I85">
        <f t="shared" si="28"/>
        <v>0.83492999999999995</v>
      </c>
      <c r="K85">
        <v>83</v>
      </c>
      <c r="L85">
        <v>1007</v>
      </c>
      <c r="M85">
        <f t="shared" si="19"/>
        <v>1.0070000000000001E-2</v>
      </c>
      <c r="N85">
        <f t="shared" si="30"/>
        <v>0.83522999999999992</v>
      </c>
      <c r="P85">
        <v>83</v>
      </c>
      <c r="Q85">
        <v>1042</v>
      </c>
      <c r="R85">
        <f t="shared" si="20"/>
        <v>1.042E-2</v>
      </c>
      <c r="S85">
        <f t="shared" si="31"/>
        <v>0.83357999999999988</v>
      </c>
      <c r="U85">
        <v>83</v>
      </c>
      <c r="V85">
        <v>1008</v>
      </c>
      <c r="W85">
        <f t="shared" si="21"/>
        <v>1.008E-2</v>
      </c>
      <c r="X85">
        <f t="shared" si="32"/>
        <v>0.83619999999999994</v>
      </c>
      <c r="Z85">
        <v>83</v>
      </c>
      <c r="AA85" s="1">
        <v>990.09901000000002</v>
      </c>
      <c r="AB85" s="1">
        <f t="shared" si="22"/>
        <v>9.9009900999999997E-3</v>
      </c>
      <c r="AC85" s="1">
        <f t="shared" si="33"/>
        <v>0.83168316840000045</v>
      </c>
      <c r="AD85" s="1"/>
      <c r="AE85" s="1">
        <f t="shared" si="23"/>
        <v>-3.2168315999996366E-3</v>
      </c>
      <c r="AF85" s="1"/>
      <c r="AG85" s="1"/>
      <c r="AH85" s="1">
        <f t="shared" si="24"/>
        <v>-3.2468315999995001E-3</v>
      </c>
      <c r="AI85" s="1"/>
      <c r="AJ85" s="1"/>
      <c r="AK85" s="1">
        <f t="shared" si="25"/>
        <v>-3.5468315999994671E-3</v>
      </c>
      <c r="AL85" s="1"/>
      <c r="AM85" s="1"/>
      <c r="AN85" s="1">
        <f t="shared" si="26"/>
        <v>-1.8968315999994267E-3</v>
      </c>
      <c r="AO85" s="1"/>
      <c r="AP85" s="1"/>
      <c r="AQ85" s="1">
        <f t="shared" si="27"/>
        <v>-4.5168315999994935E-3</v>
      </c>
    </row>
    <row r="86" spans="1:43" x14ac:dyDescent="0.25">
      <c r="A86">
        <v>84</v>
      </c>
      <c r="B86">
        <v>1013</v>
      </c>
      <c r="C86">
        <f t="shared" si="17"/>
        <v>1.013E-2</v>
      </c>
      <c r="D86">
        <f t="shared" si="29"/>
        <v>0.84503000000000006</v>
      </c>
      <c r="F86">
        <v>84</v>
      </c>
      <c r="G86">
        <v>989</v>
      </c>
      <c r="H86">
        <f t="shared" si="18"/>
        <v>9.8899999999999995E-3</v>
      </c>
      <c r="I86">
        <f t="shared" si="28"/>
        <v>0.8448199999999999</v>
      </c>
      <c r="K86">
        <v>84</v>
      </c>
      <c r="L86">
        <v>1026</v>
      </c>
      <c r="M86">
        <f t="shared" si="19"/>
        <v>1.026E-2</v>
      </c>
      <c r="N86">
        <f t="shared" si="30"/>
        <v>0.84548999999999996</v>
      </c>
      <c r="P86">
        <v>84</v>
      </c>
      <c r="Q86">
        <v>1040</v>
      </c>
      <c r="R86">
        <f t="shared" si="20"/>
        <v>1.04E-2</v>
      </c>
      <c r="S86">
        <f t="shared" si="31"/>
        <v>0.84397999999999984</v>
      </c>
      <c r="U86">
        <v>84</v>
      </c>
      <c r="V86">
        <v>960</v>
      </c>
      <c r="W86">
        <f t="shared" si="21"/>
        <v>9.5999999999999992E-3</v>
      </c>
      <c r="X86">
        <f t="shared" si="32"/>
        <v>0.8458</v>
      </c>
      <c r="Z86">
        <v>84</v>
      </c>
      <c r="AA86" s="1">
        <v>990.09901000000002</v>
      </c>
      <c r="AB86" s="1">
        <f t="shared" si="22"/>
        <v>9.9009900999999997E-3</v>
      </c>
      <c r="AC86" s="1">
        <f t="shared" si="33"/>
        <v>0.84158415850000046</v>
      </c>
      <c r="AD86" s="1"/>
      <c r="AE86" s="1">
        <f t="shared" si="23"/>
        <v>-3.4458414999996023E-3</v>
      </c>
      <c r="AF86" s="1"/>
      <c r="AG86" s="1"/>
      <c r="AH86" s="1">
        <f t="shared" si="24"/>
        <v>-3.2358414999994478E-3</v>
      </c>
      <c r="AI86" s="1"/>
      <c r="AJ86" s="1"/>
      <c r="AK86" s="1">
        <f t="shared" si="25"/>
        <v>-3.9058414999995072E-3</v>
      </c>
      <c r="AL86" s="1"/>
      <c r="AM86" s="1"/>
      <c r="AN86" s="1">
        <f t="shared" si="26"/>
        <v>-2.3958414999993849E-3</v>
      </c>
      <c r="AO86" s="1"/>
      <c r="AP86" s="1"/>
      <c r="AQ86" s="1">
        <f t="shared" si="27"/>
        <v>-4.2158414999995397E-3</v>
      </c>
    </row>
    <row r="87" spans="1:43" x14ac:dyDescent="0.25">
      <c r="A87">
        <v>85</v>
      </c>
      <c r="B87">
        <v>1045</v>
      </c>
      <c r="C87">
        <f t="shared" si="17"/>
        <v>1.0449999999999999E-2</v>
      </c>
      <c r="D87">
        <f t="shared" si="29"/>
        <v>0.85548000000000002</v>
      </c>
      <c r="F87">
        <v>85</v>
      </c>
      <c r="G87">
        <v>975</v>
      </c>
      <c r="H87">
        <f t="shared" si="18"/>
        <v>9.75E-3</v>
      </c>
      <c r="I87">
        <f t="shared" si="28"/>
        <v>0.85456999999999994</v>
      </c>
      <c r="K87">
        <v>85</v>
      </c>
      <c r="L87">
        <v>1017</v>
      </c>
      <c r="M87">
        <f t="shared" si="19"/>
        <v>1.017E-2</v>
      </c>
      <c r="N87">
        <f t="shared" si="30"/>
        <v>0.85565999999999998</v>
      </c>
      <c r="P87">
        <v>85</v>
      </c>
      <c r="Q87">
        <v>1042</v>
      </c>
      <c r="R87">
        <f t="shared" si="20"/>
        <v>1.042E-2</v>
      </c>
      <c r="S87">
        <f t="shared" si="31"/>
        <v>0.85439999999999983</v>
      </c>
      <c r="U87">
        <v>85</v>
      </c>
      <c r="V87">
        <v>997</v>
      </c>
      <c r="W87">
        <f t="shared" si="21"/>
        <v>9.9699999999999997E-3</v>
      </c>
      <c r="X87">
        <f t="shared" si="32"/>
        <v>0.85577000000000003</v>
      </c>
      <c r="Z87">
        <v>85</v>
      </c>
      <c r="AA87" s="1">
        <v>990.09901000000002</v>
      </c>
      <c r="AB87" s="1">
        <f t="shared" si="22"/>
        <v>9.9009900999999997E-3</v>
      </c>
      <c r="AC87" s="1">
        <f t="shared" si="33"/>
        <v>0.85148514860000046</v>
      </c>
      <c r="AD87" s="1"/>
      <c r="AE87" s="1">
        <f t="shared" si="23"/>
        <v>-3.994851399999555E-3</v>
      </c>
      <c r="AF87" s="1"/>
      <c r="AG87" s="1"/>
      <c r="AH87" s="1">
        <f t="shared" si="24"/>
        <v>-3.0848513999994776E-3</v>
      </c>
      <c r="AI87" s="1"/>
      <c r="AJ87" s="1"/>
      <c r="AK87" s="1">
        <f t="shared" si="25"/>
        <v>-4.1748513999995129E-3</v>
      </c>
      <c r="AL87" s="1"/>
      <c r="AM87" s="1"/>
      <c r="AN87" s="1">
        <f t="shared" si="26"/>
        <v>-2.914851399999363E-3</v>
      </c>
      <c r="AO87" s="1"/>
      <c r="AP87" s="1"/>
      <c r="AQ87" s="1">
        <f t="shared" si="27"/>
        <v>-4.2848513999995674E-3</v>
      </c>
    </row>
    <row r="88" spans="1:43" x14ac:dyDescent="0.25">
      <c r="A88">
        <v>86</v>
      </c>
      <c r="B88">
        <v>1009</v>
      </c>
      <c r="C88">
        <f t="shared" si="17"/>
        <v>1.009E-2</v>
      </c>
      <c r="D88">
        <f t="shared" si="29"/>
        <v>0.86557000000000006</v>
      </c>
      <c r="F88">
        <v>86</v>
      </c>
      <c r="G88">
        <v>979</v>
      </c>
      <c r="H88">
        <f t="shared" si="18"/>
        <v>9.7900000000000001E-3</v>
      </c>
      <c r="I88">
        <f t="shared" si="28"/>
        <v>0.86435999999999991</v>
      </c>
      <c r="K88">
        <v>86</v>
      </c>
      <c r="L88">
        <v>976</v>
      </c>
      <c r="M88">
        <f t="shared" si="19"/>
        <v>9.7599999999999996E-3</v>
      </c>
      <c r="N88">
        <f t="shared" si="30"/>
        <v>0.86541999999999997</v>
      </c>
      <c r="P88">
        <v>86</v>
      </c>
      <c r="Q88">
        <v>1005</v>
      </c>
      <c r="R88">
        <f t="shared" si="20"/>
        <v>1.005E-2</v>
      </c>
      <c r="S88">
        <f t="shared" si="31"/>
        <v>0.86444999999999983</v>
      </c>
      <c r="U88">
        <v>86</v>
      </c>
      <c r="V88">
        <v>1024</v>
      </c>
      <c r="W88">
        <f t="shared" si="21"/>
        <v>1.0240000000000001E-2</v>
      </c>
      <c r="X88">
        <f t="shared" si="32"/>
        <v>0.86601000000000006</v>
      </c>
      <c r="Z88">
        <v>86</v>
      </c>
      <c r="AA88" s="1">
        <v>990.09901000000002</v>
      </c>
      <c r="AB88" s="1">
        <f t="shared" si="22"/>
        <v>9.9009900999999997E-3</v>
      </c>
      <c r="AC88" s="1">
        <f t="shared" si="33"/>
        <v>0.86138613870000047</v>
      </c>
      <c r="AD88" s="1"/>
      <c r="AE88" s="1">
        <f t="shared" si="23"/>
        <v>-4.1838612999995917E-3</v>
      </c>
      <c r="AF88" s="1"/>
      <c r="AG88" s="1"/>
      <c r="AH88" s="1">
        <f t="shared" si="24"/>
        <v>-2.9738612999994363E-3</v>
      </c>
      <c r="AI88" s="1"/>
      <c r="AJ88" s="1"/>
      <c r="AK88" s="1">
        <f t="shared" si="25"/>
        <v>-4.0338612999994972E-3</v>
      </c>
      <c r="AL88" s="1"/>
      <c r="AM88" s="1"/>
      <c r="AN88" s="1">
        <f t="shared" si="26"/>
        <v>-3.0638612999993597E-3</v>
      </c>
      <c r="AO88" s="1"/>
      <c r="AP88" s="1"/>
      <c r="AQ88" s="1">
        <f t="shared" si="27"/>
        <v>-4.6238612999995876E-3</v>
      </c>
    </row>
    <row r="89" spans="1:43" x14ac:dyDescent="0.25">
      <c r="A89">
        <v>87</v>
      </c>
      <c r="B89">
        <v>976</v>
      </c>
      <c r="C89">
        <f t="shared" si="17"/>
        <v>9.7599999999999996E-3</v>
      </c>
      <c r="D89">
        <f t="shared" si="29"/>
        <v>0.87533000000000005</v>
      </c>
      <c r="F89">
        <v>87</v>
      </c>
      <c r="G89">
        <v>966</v>
      </c>
      <c r="H89">
        <f t="shared" si="18"/>
        <v>9.6600000000000002E-3</v>
      </c>
      <c r="I89">
        <f t="shared" si="28"/>
        <v>0.87401999999999991</v>
      </c>
      <c r="K89">
        <v>87</v>
      </c>
      <c r="L89">
        <v>977</v>
      </c>
      <c r="M89">
        <f t="shared" si="19"/>
        <v>9.7699999999999992E-3</v>
      </c>
      <c r="N89">
        <f t="shared" si="30"/>
        <v>0.87518999999999991</v>
      </c>
      <c r="P89">
        <v>87</v>
      </c>
      <c r="Q89">
        <v>980</v>
      </c>
      <c r="R89">
        <f t="shared" si="20"/>
        <v>9.7999999999999997E-3</v>
      </c>
      <c r="S89">
        <f t="shared" si="31"/>
        <v>0.87424999999999986</v>
      </c>
      <c r="U89">
        <v>87</v>
      </c>
      <c r="V89">
        <v>975</v>
      </c>
      <c r="W89">
        <f t="shared" si="21"/>
        <v>9.75E-3</v>
      </c>
      <c r="X89">
        <f t="shared" si="32"/>
        <v>0.87576000000000009</v>
      </c>
      <c r="Z89">
        <v>87</v>
      </c>
      <c r="AA89" s="1">
        <v>990.09901000000002</v>
      </c>
      <c r="AB89" s="1">
        <f t="shared" si="22"/>
        <v>9.9009900999999997E-3</v>
      </c>
      <c r="AC89" s="1">
        <f t="shared" si="33"/>
        <v>0.87128712880000048</v>
      </c>
      <c r="AD89" s="1"/>
      <c r="AE89" s="1">
        <f t="shared" si="23"/>
        <v>-4.0428711999995759E-3</v>
      </c>
      <c r="AF89" s="1"/>
      <c r="AG89" s="1"/>
      <c r="AH89" s="1">
        <f t="shared" si="24"/>
        <v>-2.7328711999994315E-3</v>
      </c>
      <c r="AI89" s="1"/>
      <c r="AJ89" s="1"/>
      <c r="AK89" s="1">
        <f t="shared" si="25"/>
        <v>-3.9028711999994359E-3</v>
      </c>
      <c r="AL89" s="1"/>
      <c r="AM89" s="1"/>
      <c r="AN89" s="1">
        <f t="shared" si="26"/>
        <v>-2.962871199999384E-3</v>
      </c>
      <c r="AO89" s="1"/>
      <c r="AP89" s="1"/>
      <c r="AQ89" s="1">
        <f t="shared" si="27"/>
        <v>-4.4728711999996174E-3</v>
      </c>
    </row>
    <row r="90" spans="1:43" x14ac:dyDescent="0.25">
      <c r="A90">
        <v>88</v>
      </c>
      <c r="B90">
        <v>953</v>
      </c>
      <c r="C90">
        <f t="shared" si="17"/>
        <v>9.5300000000000003E-3</v>
      </c>
      <c r="D90">
        <f t="shared" si="29"/>
        <v>0.88486000000000009</v>
      </c>
      <c r="F90">
        <v>88</v>
      </c>
      <c r="G90">
        <v>1066</v>
      </c>
      <c r="H90">
        <f t="shared" si="18"/>
        <v>1.0659999999999999E-2</v>
      </c>
      <c r="I90">
        <f t="shared" si="28"/>
        <v>0.88467999999999991</v>
      </c>
      <c r="K90">
        <v>88</v>
      </c>
      <c r="L90">
        <v>1034</v>
      </c>
      <c r="M90">
        <f t="shared" si="19"/>
        <v>1.034E-2</v>
      </c>
      <c r="N90">
        <f t="shared" si="30"/>
        <v>0.88552999999999993</v>
      </c>
      <c r="P90">
        <v>88</v>
      </c>
      <c r="Q90">
        <v>974</v>
      </c>
      <c r="R90">
        <f t="shared" si="20"/>
        <v>9.7400000000000004E-3</v>
      </c>
      <c r="S90">
        <f t="shared" si="31"/>
        <v>0.88398999999999983</v>
      </c>
      <c r="U90">
        <v>88</v>
      </c>
      <c r="V90">
        <v>1006</v>
      </c>
      <c r="W90">
        <f t="shared" si="21"/>
        <v>1.0059999999999999E-2</v>
      </c>
      <c r="X90">
        <f t="shared" si="32"/>
        <v>0.88582000000000005</v>
      </c>
      <c r="Z90">
        <v>88</v>
      </c>
      <c r="AA90" s="1">
        <v>990.09901000000002</v>
      </c>
      <c r="AB90" s="1">
        <f t="shared" si="22"/>
        <v>9.9009900999999997E-3</v>
      </c>
      <c r="AC90" s="1">
        <f t="shared" si="33"/>
        <v>0.88118811890000048</v>
      </c>
      <c r="AD90" s="1"/>
      <c r="AE90" s="1">
        <f t="shared" si="23"/>
        <v>-3.6718810999996077E-3</v>
      </c>
      <c r="AF90" s="1"/>
      <c r="AG90" s="1"/>
      <c r="AH90" s="1">
        <f t="shared" si="24"/>
        <v>-3.4918810999994276E-3</v>
      </c>
      <c r="AI90" s="1"/>
      <c r="AJ90" s="1"/>
      <c r="AK90" s="1">
        <f t="shared" si="25"/>
        <v>-4.341881099999445E-3</v>
      </c>
      <c r="AL90" s="1"/>
      <c r="AM90" s="1"/>
      <c r="AN90" s="1">
        <f t="shared" si="26"/>
        <v>-2.8018810999993482E-3</v>
      </c>
      <c r="AO90" s="1"/>
      <c r="AP90" s="1"/>
      <c r="AQ90" s="1">
        <f t="shared" si="27"/>
        <v>-4.6318810999995685E-3</v>
      </c>
    </row>
    <row r="91" spans="1:43" x14ac:dyDescent="0.25">
      <c r="A91">
        <v>89</v>
      </c>
      <c r="B91">
        <v>935</v>
      </c>
      <c r="C91">
        <f t="shared" si="17"/>
        <v>9.3500000000000007E-3</v>
      </c>
      <c r="D91">
        <f t="shared" si="29"/>
        <v>0.89421000000000006</v>
      </c>
      <c r="F91">
        <v>89</v>
      </c>
      <c r="G91">
        <v>1047</v>
      </c>
      <c r="H91">
        <f t="shared" si="18"/>
        <v>1.047E-2</v>
      </c>
      <c r="I91">
        <f t="shared" si="28"/>
        <v>0.89514999999999989</v>
      </c>
      <c r="K91">
        <v>89</v>
      </c>
      <c r="L91">
        <v>1006</v>
      </c>
      <c r="M91">
        <f t="shared" si="19"/>
        <v>1.0059999999999999E-2</v>
      </c>
      <c r="N91">
        <f t="shared" si="30"/>
        <v>0.89558999999999989</v>
      </c>
      <c r="P91">
        <v>89</v>
      </c>
      <c r="Q91">
        <v>970</v>
      </c>
      <c r="R91">
        <f t="shared" si="20"/>
        <v>9.7000000000000003E-3</v>
      </c>
      <c r="S91">
        <f t="shared" si="31"/>
        <v>0.89368999999999987</v>
      </c>
      <c r="U91">
        <v>89</v>
      </c>
      <c r="V91">
        <v>997</v>
      </c>
      <c r="W91">
        <f t="shared" si="21"/>
        <v>9.9699999999999997E-3</v>
      </c>
      <c r="X91">
        <f t="shared" si="32"/>
        <v>0.89579000000000009</v>
      </c>
      <c r="Z91">
        <v>89</v>
      </c>
      <c r="AA91" s="1">
        <v>990.09901000000002</v>
      </c>
      <c r="AB91" s="1">
        <f t="shared" si="22"/>
        <v>9.9009900999999997E-3</v>
      </c>
      <c r="AC91" s="1">
        <f t="shared" si="33"/>
        <v>0.89108910900000049</v>
      </c>
      <c r="AD91" s="1"/>
      <c r="AE91" s="1">
        <f t="shared" si="23"/>
        <v>-3.1208909999995704E-3</v>
      </c>
      <c r="AF91" s="1"/>
      <c r="AG91" s="1"/>
      <c r="AH91" s="1">
        <f t="shared" si="24"/>
        <v>-4.0608909999994003E-3</v>
      </c>
      <c r="AI91" s="1"/>
      <c r="AJ91" s="1"/>
      <c r="AK91" s="1">
        <f t="shared" si="25"/>
        <v>-4.5008909999993962E-3</v>
      </c>
      <c r="AL91" s="1"/>
      <c r="AM91" s="1"/>
      <c r="AN91" s="1">
        <f t="shared" si="26"/>
        <v>-2.6008909999993834E-3</v>
      </c>
      <c r="AO91" s="1"/>
      <c r="AP91" s="1"/>
      <c r="AQ91" s="1">
        <f t="shared" si="27"/>
        <v>-4.7008909999995963E-3</v>
      </c>
    </row>
    <row r="92" spans="1:43" x14ac:dyDescent="0.25">
      <c r="A92">
        <v>90</v>
      </c>
      <c r="B92">
        <v>953</v>
      </c>
      <c r="C92">
        <f t="shared" si="17"/>
        <v>9.5300000000000003E-3</v>
      </c>
      <c r="D92">
        <f t="shared" si="29"/>
        <v>0.9037400000000001</v>
      </c>
      <c r="F92">
        <v>90</v>
      </c>
      <c r="G92">
        <v>1026</v>
      </c>
      <c r="H92">
        <f t="shared" si="18"/>
        <v>1.026E-2</v>
      </c>
      <c r="I92">
        <f t="shared" si="28"/>
        <v>0.90540999999999994</v>
      </c>
      <c r="K92">
        <v>90</v>
      </c>
      <c r="L92">
        <v>965</v>
      </c>
      <c r="M92">
        <f t="shared" si="19"/>
        <v>9.6500000000000006E-3</v>
      </c>
      <c r="N92">
        <f t="shared" si="30"/>
        <v>0.90523999999999993</v>
      </c>
      <c r="P92">
        <v>90</v>
      </c>
      <c r="Q92">
        <v>1008</v>
      </c>
      <c r="R92">
        <f t="shared" si="20"/>
        <v>1.008E-2</v>
      </c>
      <c r="S92">
        <f t="shared" si="31"/>
        <v>0.90376999999999985</v>
      </c>
      <c r="U92">
        <v>90</v>
      </c>
      <c r="V92">
        <v>971</v>
      </c>
      <c r="W92">
        <f t="shared" si="21"/>
        <v>9.7099999999999999E-3</v>
      </c>
      <c r="X92">
        <f t="shared" si="32"/>
        <v>0.90550000000000008</v>
      </c>
      <c r="Z92">
        <v>90</v>
      </c>
      <c r="AA92" s="1">
        <v>990.09901000000002</v>
      </c>
      <c r="AB92" s="1">
        <f t="shared" si="22"/>
        <v>9.9009900999999997E-3</v>
      </c>
      <c r="AC92" s="1">
        <f t="shared" si="33"/>
        <v>0.9009900991000005</v>
      </c>
      <c r="AD92" s="1"/>
      <c r="AE92" s="1">
        <f t="shared" si="23"/>
        <v>-2.7499008999996022E-3</v>
      </c>
      <c r="AF92" s="1"/>
      <c r="AG92" s="1"/>
      <c r="AH92" s="1">
        <f t="shared" si="24"/>
        <v>-4.4199008999994405E-3</v>
      </c>
      <c r="AI92" s="1"/>
      <c r="AJ92" s="1"/>
      <c r="AK92" s="1">
        <f t="shared" si="25"/>
        <v>-4.249900899999437E-3</v>
      </c>
      <c r="AL92" s="1"/>
      <c r="AM92" s="1"/>
      <c r="AN92" s="1">
        <f t="shared" si="26"/>
        <v>-2.7799008999993546E-3</v>
      </c>
      <c r="AO92" s="1"/>
      <c r="AP92" s="1"/>
      <c r="AQ92" s="1">
        <f t="shared" si="27"/>
        <v>-4.509900899999586E-3</v>
      </c>
    </row>
    <row r="93" spans="1:43" x14ac:dyDescent="0.25">
      <c r="A93">
        <v>91</v>
      </c>
      <c r="B93">
        <v>1016</v>
      </c>
      <c r="C93">
        <f t="shared" si="17"/>
        <v>1.0160000000000001E-2</v>
      </c>
      <c r="D93">
        <f t="shared" si="29"/>
        <v>0.91390000000000005</v>
      </c>
      <c r="F93">
        <v>91</v>
      </c>
      <c r="G93">
        <v>982</v>
      </c>
      <c r="H93">
        <f t="shared" si="18"/>
        <v>9.8200000000000006E-3</v>
      </c>
      <c r="I93">
        <f t="shared" si="28"/>
        <v>0.91522999999999999</v>
      </c>
      <c r="K93">
        <v>91</v>
      </c>
      <c r="L93">
        <v>1014</v>
      </c>
      <c r="M93">
        <f t="shared" si="19"/>
        <v>1.014E-2</v>
      </c>
      <c r="N93">
        <f t="shared" si="30"/>
        <v>0.91537999999999997</v>
      </c>
      <c r="P93">
        <v>91</v>
      </c>
      <c r="Q93">
        <v>1007</v>
      </c>
      <c r="R93">
        <f t="shared" si="20"/>
        <v>1.0070000000000001E-2</v>
      </c>
      <c r="S93">
        <f t="shared" si="31"/>
        <v>0.91383999999999987</v>
      </c>
      <c r="U93">
        <v>91</v>
      </c>
      <c r="V93">
        <v>1018</v>
      </c>
      <c r="W93">
        <f t="shared" si="21"/>
        <v>1.018E-2</v>
      </c>
      <c r="X93">
        <f t="shared" si="32"/>
        <v>0.91568000000000005</v>
      </c>
      <c r="Z93">
        <v>91</v>
      </c>
      <c r="AA93" s="1">
        <v>990.09901000000002</v>
      </c>
      <c r="AB93" s="1">
        <f t="shared" si="22"/>
        <v>9.9009900999999997E-3</v>
      </c>
      <c r="AC93" s="1">
        <f t="shared" si="33"/>
        <v>0.9108910892000005</v>
      </c>
      <c r="AD93" s="1"/>
      <c r="AE93" s="1">
        <f t="shared" si="23"/>
        <v>-3.0089107999995424E-3</v>
      </c>
      <c r="AF93" s="1"/>
      <c r="AG93" s="1"/>
      <c r="AH93" s="1">
        <f t="shared" si="24"/>
        <v>-4.3389107999994847E-3</v>
      </c>
      <c r="AI93" s="1"/>
      <c r="AJ93" s="1"/>
      <c r="AK93" s="1">
        <f t="shared" si="25"/>
        <v>-4.4889107999994682E-3</v>
      </c>
      <c r="AL93" s="1"/>
      <c r="AM93" s="1"/>
      <c r="AN93" s="1">
        <f t="shared" si="26"/>
        <v>-2.9489107999993713E-3</v>
      </c>
      <c r="AO93" s="1"/>
      <c r="AP93" s="1"/>
      <c r="AQ93" s="1">
        <f t="shared" si="27"/>
        <v>-4.7889107999995462E-3</v>
      </c>
    </row>
    <row r="94" spans="1:43" x14ac:dyDescent="0.25">
      <c r="A94">
        <v>92</v>
      </c>
      <c r="B94">
        <v>1000</v>
      </c>
      <c r="C94">
        <f t="shared" si="17"/>
        <v>0.01</v>
      </c>
      <c r="D94">
        <f t="shared" si="29"/>
        <v>0.92390000000000005</v>
      </c>
      <c r="F94">
        <v>92</v>
      </c>
      <c r="G94">
        <v>989</v>
      </c>
      <c r="H94">
        <f t="shared" si="18"/>
        <v>9.8899999999999995E-3</v>
      </c>
      <c r="I94">
        <f t="shared" si="28"/>
        <v>0.92511999999999994</v>
      </c>
      <c r="K94">
        <v>92</v>
      </c>
      <c r="L94">
        <v>943</v>
      </c>
      <c r="M94">
        <f t="shared" si="19"/>
        <v>9.4299999999999991E-3</v>
      </c>
      <c r="N94">
        <f t="shared" si="30"/>
        <v>0.92481000000000002</v>
      </c>
      <c r="P94">
        <v>92</v>
      </c>
      <c r="Q94">
        <v>962</v>
      </c>
      <c r="R94">
        <f t="shared" si="20"/>
        <v>9.6200000000000001E-3</v>
      </c>
      <c r="S94">
        <f t="shared" si="31"/>
        <v>0.92345999999999984</v>
      </c>
      <c r="U94">
        <v>92</v>
      </c>
      <c r="V94">
        <v>988</v>
      </c>
      <c r="W94">
        <f t="shared" si="21"/>
        <v>9.8799999999999999E-3</v>
      </c>
      <c r="X94">
        <f t="shared" si="32"/>
        <v>0.92556000000000005</v>
      </c>
      <c r="Z94">
        <v>92</v>
      </c>
      <c r="AA94" s="1">
        <v>990.09901000000002</v>
      </c>
      <c r="AB94" s="1">
        <f t="shared" si="22"/>
        <v>9.9009900999999997E-3</v>
      </c>
      <c r="AC94" s="1">
        <f t="shared" si="33"/>
        <v>0.92079207930000051</v>
      </c>
      <c r="AD94" s="1"/>
      <c r="AE94" s="1">
        <f t="shared" si="23"/>
        <v>-3.1079206999995446E-3</v>
      </c>
      <c r="AF94" s="1"/>
      <c r="AG94" s="1"/>
      <c r="AH94" s="1">
        <f t="shared" si="24"/>
        <v>-4.3279206999994324E-3</v>
      </c>
      <c r="AI94" s="1"/>
      <c r="AJ94" s="1"/>
      <c r="AK94" s="1">
        <f t="shared" si="25"/>
        <v>-4.017920699999511E-3</v>
      </c>
      <c r="AL94" s="1"/>
      <c r="AM94" s="1"/>
      <c r="AN94" s="1">
        <f t="shared" si="26"/>
        <v>-2.6679206999993266E-3</v>
      </c>
      <c r="AO94" s="1"/>
      <c r="AP94" s="1"/>
      <c r="AQ94" s="1">
        <f t="shared" si="27"/>
        <v>-4.7679206999995394E-3</v>
      </c>
    </row>
    <row r="95" spans="1:43" x14ac:dyDescent="0.25">
      <c r="A95">
        <v>93</v>
      </c>
      <c r="B95">
        <v>1017</v>
      </c>
      <c r="C95">
        <f t="shared" si="17"/>
        <v>1.017E-2</v>
      </c>
      <c r="D95">
        <f t="shared" si="29"/>
        <v>0.93407000000000007</v>
      </c>
      <c r="F95">
        <v>93</v>
      </c>
      <c r="G95">
        <v>1035</v>
      </c>
      <c r="H95">
        <f t="shared" si="18"/>
        <v>1.035E-2</v>
      </c>
      <c r="I95">
        <f t="shared" si="28"/>
        <v>0.93546999999999991</v>
      </c>
      <c r="K95">
        <v>93</v>
      </c>
      <c r="L95">
        <v>973</v>
      </c>
      <c r="M95">
        <f t="shared" si="19"/>
        <v>9.7300000000000008E-3</v>
      </c>
      <c r="N95">
        <f t="shared" si="30"/>
        <v>0.93454000000000004</v>
      </c>
      <c r="P95">
        <v>93</v>
      </c>
      <c r="Q95">
        <v>1041</v>
      </c>
      <c r="R95">
        <f t="shared" si="20"/>
        <v>1.0410000000000001E-2</v>
      </c>
      <c r="S95">
        <f t="shared" si="31"/>
        <v>0.93386999999999987</v>
      </c>
      <c r="U95">
        <v>93</v>
      </c>
      <c r="V95">
        <v>1013</v>
      </c>
      <c r="W95">
        <f t="shared" si="21"/>
        <v>1.013E-2</v>
      </c>
      <c r="X95">
        <f t="shared" si="32"/>
        <v>0.93569000000000002</v>
      </c>
      <c r="Z95">
        <v>93</v>
      </c>
      <c r="AA95" s="1">
        <v>990.09901000000002</v>
      </c>
      <c r="AB95" s="1">
        <f t="shared" si="22"/>
        <v>9.9009900999999997E-3</v>
      </c>
      <c r="AC95" s="1">
        <f t="shared" si="33"/>
        <v>0.93069306940000052</v>
      </c>
      <c r="AD95" s="1"/>
      <c r="AE95" s="1">
        <f t="shared" si="23"/>
        <v>-3.3769305999995503E-3</v>
      </c>
      <c r="AF95" s="1"/>
      <c r="AG95" s="1"/>
      <c r="AH95" s="1">
        <f t="shared" si="24"/>
        <v>-4.7769305999993961E-3</v>
      </c>
      <c r="AI95" s="1"/>
      <c r="AJ95" s="1"/>
      <c r="AK95" s="1">
        <f t="shared" si="25"/>
        <v>-3.8469305999995207E-3</v>
      </c>
      <c r="AL95" s="1"/>
      <c r="AM95" s="1"/>
      <c r="AN95" s="1">
        <f t="shared" si="26"/>
        <v>-3.1769305999993502E-3</v>
      </c>
      <c r="AO95" s="1"/>
      <c r="AP95" s="1"/>
      <c r="AQ95" s="1">
        <f t="shared" si="27"/>
        <v>-4.9969305999995051E-3</v>
      </c>
    </row>
    <row r="96" spans="1:43" x14ac:dyDescent="0.25">
      <c r="A96">
        <v>94</v>
      </c>
      <c r="B96">
        <v>981</v>
      </c>
      <c r="C96">
        <f t="shared" si="17"/>
        <v>9.8099999999999993E-3</v>
      </c>
      <c r="D96">
        <f t="shared" si="29"/>
        <v>0.94388000000000005</v>
      </c>
      <c r="F96">
        <v>94</v>
      </c>
      <c r="G96">
        <v>995</v>
      </c>
      <c r="H96">
        <f t="shared" si="18"/>
        <v>9.9500000000000005E-3</v>
      </c>
      <c r="I96">
        <f t="shared" si="28"/>
        <v>0.94541999999999993</v>
      </c>
      <c r="K96">
        <v>94</v>
      </c>
      <c r="L96">
        <v>983</v>
      </c>
      <c r="M96">
        <f t="shared" si="19"/>
        <v>9.8300000000000002E-3</v>
      </c>
      <c r="N96">
        <f t="shared" si="30"/>
        <v>0.94437000000000004</v>
      </c>
      <c r="P96">
        <v>94</v>
      </c>
      <c r="Q96">
        <v>1038</v>
      </c>
      <c r="R96">
        <f t="shared" si="20"/>
        <v>1.038E-2</v>
      </c>
      <c r="S96">
        <f t="shared" si="31"/>
        <v>0.94424999999999981</v>
      </c>
      <c r="U96">
        <v>94</v>
      </c>
      <c r="V96">
        <v>987</v>
      </c>
      <c r="W96">
        <f t="shared" si="21"/>
        <v>9.8700000000000003E-3</v>
      </c>
      <c r="X96">
        <f t="shared" si="32"/>
        <v>0.94556000000000007</v>
      </c>
      <c r="Z96">
        <v>94</v>
      </c>
      <c r="AA96" s="1">
        <v>990.09901000000002</v>
      </c>
      <c r="AB96" s="1">
        <f t="shared" si="22"/>
        <v>9.9009900999999997E-3</v>
      </c>
      <c r="AC96" s="1">
        <f t="shared" si="33"/>
        <v>0.94059405950000052</v>
      </c>
      <c r="AD96" s="1"/>
      <c r="AE96" s="1">
        <f t="shared" si="23"/>
        <v>-3.285940499999529E-3</v>
      </c>
      <c r="AF96" s="1"/>
      <c r="AG96" s="1"/>
      <c r="AH96" s="1">
        <f t="shared" si="24"/>
        <v>-4.8259404999994038E-3</v>
      </c>
      <c r="AI96" s="1"/>
      <c r="AJ96" s="1"/>
      <c r="AK96" s="1">
        <f t="shared" si="25"/>
        <v>-3.7759404999995194E-3</v>
      </c>
      <c r="AL96" s="1"/>
      <c r="AM96" s="1"/>
      <c r="AN96" s="1">
        <f t="shared" si="26"/>
        <v>-3.6559404999992884E-3</v>
      </c>
      <c r="AO96" s="1"/>
      <c r="AP96" s="1"/>
      <c r="AQ96" s="1">
        <f t="shared" si="27"/>
        <v>-4.9659404999995438E-3</v>
      </c>
    </row>
    <row r="97" spans="1:43" x14ac:dyDescent="0.25">
      <c r="A97">
        <v>95</v>
      </c>
      <c r="B97">
        <v>1092</v>
      </c>
      <c r="C97">
        <f t="shared" si="17"/>
        <v>1.0919999999999999E-2</v>
      </c>
      <c r="D97">
        <f t="shared" si="29"/>
        <v>0.95480000000000009</v>
      </c>
      <c r="F97">
        <v>95</v>
      </c>
      <c r="G97">
        <v>1031</v>
      </c>
      <c r="H97">
        <f t="shared" si="18"/>
        <v>1.031E-2</v>
      </c>
      <c r="I97">
        <f t="shared" si="28"/>
        <v>0.95572999999999997</v>
      </c>
      <c r="K97">
        <v>95</v>
      </c>
      <c r="L97">
        <v>1019</v>
      </c>
      <c r="M97">
        <f t="shared" si="19"/>
        <v>1.0189999999999999E-2</v>
      </c>
      <c r="N97">
        <f t="shared" si="30"/>
        <v>0.95456000000000008</v>
      </c>
      <c r="P97">
        <v>95</v>
      </c>
      <c r="Q97">
        <v>1032</v>
      </c>
      <c r="R97">
        <f t="shared" si="20"/>
        <v>1.0319999999999999E-2</v>
      </c>
      <c r="S97">
        <f t="shared" si="31"/>
        <v>0.95456999999999981</v>
      </c>
      <c r="U97">
        <v>95</v>
      </c>
      <c r="V97">
        <v>989</v>
      </c>
      <c r="W97">
        <f t="shared" si="21"/>
        <v>9.8899999999999995E-3</v>
      </c>
      <c r="X97">
        <f t="shared" si="32"/>
        <v>0.95545000000000002</v>
      </c>
      <c r="Z97">
        <v>95</v>
      </c>
      <c r="AA97" s="1">
        <v>990.09901000000002</v>
      </c>
      <c r="AB97" s="1">
        <f t="shared" si="22"/>
        <v>9.9009900999999997E-3</v>
      </c>
      <c r="AC97" s="1">
        <f t="shared" si="33"/>
        <v>0.95049504960000053</v>
      </c>
      <c r="AD97" s="1"/>
      <c r="AE97" s="1">
        <f t="shared" si="23"/>
        <v>-4.3049503999995631E-3</v>
      </c>
      <c r="AF97" s="1"/>
      <c r="AG97" s="1"/>
      <c r="AH97" s="1">
        <f t="shared" si="24"/>
        <v>-5.2349503999994385E-3</v>
      </c>
      <c r="AI97" s="1"/>
      <c r="AJ97" s="1"/>
      <c r="AK97" s="1">
        <f t="shared" si="25"/>
        <v>-4.0649503999995451E-3</v>
      </c>
      <c r="AL97" s="1"/>
      <c r="AM97" s="1"/>
      <c r="AN97" s="1">
        <f t="shared" si="26"/>
        <v>-4.0749503999992776E-3</v>
      </c>
      <c r="AO97" s="1"/>
      <c r="AP97" s="1"/>
      <c r="AQ97" s="1">
        <f t="shared" si="27"/>
        <v>-4.9549503999994915E-3</v>
      </c>
    </row>
    <row r="98" spans="1:43" x14ac:dyDescent="0.25">
      <c r="A98">
        <v>96</v>
      </c>
      <c r="B98">
        <v>1013</v>
      </c>
      <c r="C98">
        <f t="shared" si="17"/>
        <v>1.013E-2</v>
      </c>
      <c r="D98">
        <f t="shared" si="29"/>
        <v>0.96493000000000007</v>
      </c>
      <c r="F98">
        <v>96</v>
      </c>
      <c r="G98">
        <v>1029</v>
      </c>
      <c r="H98">
        <f t="shared" si="18"/>
        <v>1.0290000000000001E-2</v>
      </c>
      <c r="I98">
        <f t="shared" si="28"/>
        <v>0.96601999999999999</v>
      </c>
      <c r="K98">
        <v>96</v>
      </c>
      <c r="L98">
        <v>1029</v>
      </c>
      <c r="M98">
        <f t="shared" si="19"/>
        <v>1.0290000000000001E-2</v>
      </c>
      <c r="N98">
        <f t="shared" si="30"/>
        <v>0.9648500000000001</v>
      </c>
      <c r="P98">
        <v>96</v>
      </c>
      <c r="Q98">
        <v>995</v>
      </c>
      <c r="R98">
        <f t="shared" si="20"/>
        <v>9.9500000000000005E-3</v>
      </c>
      <c r="S98">
        <f t="shared" si="31"/>
        <v>0.96451999999999982</v>
      </c>
      <c r="U98">
        <v>96</v>
      </c>
      <c r="V98">
        <v>1050</v>
      </c>
      <c r="W98">
        <f t="shared" si="21"/>
        <v>1.0500000000000001E-2</v>
      </c>
      <c r="X98">
        <f t="shared" si="32"/>
        <v>0.96594999999999998</v>
      </c>
      <c r="Z98">
        <v>96</v>
      </c>
      <c r="AA98" s="1">
        <v>990.09901000000002</v>
      </c>
      <c r="AB98" s="1">
        <f t="shared" si="22"/>
        <v>9.9009900999999997E-3</v>
      </c>
      <c r="AC98" s="1">
        <f t="shared" si="33"/>
        <v>0.96039603970000054</v>
      </c>
      <c r="AD98" s="1"/>
      <c r="AE98" s="1">
        <f t="shared" si="23"/>
        <v>-4.5339602999995288E-3</v>
      </c>
      <c r="AF98" s="1"/>
      <c r="AG98" s="1"/>
      <c r="AH98" s="2">
        <f t="shared" si="24"/>
        <v>-5.6239602999994531E-3</v>
      </c>
      <c r="AI98" s="2">
        <v>5.62E-3</v>
      </c>
      <c r="AJ98" s="1"/>
      <c r="AK98" s="1">
        <f t="shared" si="25"/>
        <v>-4.4539602999995598E-3</v>
      </c>
      <c r="AL98" s="1"/>
      <c r="AM98" s="1"/>
      <c r="AN98" s="1">
        <f t="shared" si="26"/>
        <v>-4.1239602999992853E-3</v>
      </c>
      <c r="AO98" s="1"/>
      <c r="AP98" s="1"/>
      <c r="AQ98" s="1">
        <f t="shared" si="27"/>
        <v>-5.5539602999994386E-3</v>
      </c>
    </row>
    <row r="99" spans="1:43" x14ac:dyDescent="0.25">
      <c r="A99">
        <v>97</v>
      </c>
      <c r="B99">
        <v>976</v>
      </c>
      <c r="C99">
        <f t="shared" si="17"/>
        <v>9.7599999999999996E-3</v>
      </c>
      <c r="D99">
        <f t="shared" si="29"/>
        <v>0.97469000000000006</v>
      </c>
      <c r="F99">
        <v>97</v>
      </c>
      <c r="G99">
        <v>967</v>
      </c>
      <c r="H99">
        <f t="shared" si="18"/>
        <v>9.6699999999999998E-3</v>
      </c>
      <c r="I99">
        <f t="shared" si="28"/>
        <v>0.97568999999999995</v>
      </c>
      <c r="K99">
        <v>97</v>
      </c>
      <c r="L99">
        <v>1014</v>
      </c>
      <c r="M99">
        <f t="shared" si="19"/>
        <v>1.014E-2</v>
      </c>
      <c r="N99">
        <f t="shared" si="30"/>
        <v>0.97499000000000013</v>
      </c>
      <c r="P99">
        <v>97</v>
      </c>
      <c r="Q99">
        <v>1049</v>
      </c>
      <c r="R99">
        <f t="shared" si="20"/>
        <v>1.0489999999999999E-2</v>
      </c>
      <c r="S99">
        <f t="shared" si="31"/>
        <v>0.97500999999999982</v>
      </c>
      <c r="U99">
        <v>97</v>
      </c>
      <c r="V99">
        <v>968</v>
      </c>
      <c r="W99">
        <f t="shared" si="21"/>
        <v>9.6799999999999994E-3</v>
      </c>
      <c r="X99">
        <f t="shared" si="32"/>
        <v>0.97563</v>
      </c>
      <c r="Z99">
        <v>97</v>
      </c>
      <c r="AA99" s="1">
        <v>990.09901000000002</v>
      </c>
      <c r="AB99" s="1">
        <f t="shared" si="22"/>
        <v>9.9009900999999997E-3</v>
      </c>
      <c r="AC99" s="1">
        <f t="shared" si="33"/>
        <v>0.97029702980000054</v>
      </c>
      <c r="AD99" s="1"/>
      <c r="AE99" s="1">
        <f t="shared" si="23"/>
        <v>-4.392970199999513E-3</v>
      </c>
      <c r="AF99" s="1"/>
      <c r="AG99" s="1"/>
      <c r="AH99" s="1">
        <f t="shared" si="24"/>
        <v>-5.3929701999994029E-3</v>
      </c>
      <c r="AI99" s="1"/>
      <c r="AJ99" s="1"/>
      <c r="AK99" s="1">
        <f t="shared" si="25"/>
        <v>-4.692970199999591E-3</v>
      </c>
      <c r="AL99" s="1"/>
      <c r="AM99" s="1"/>
      <c r="AN99" s="1">
        <f t="shared" si="26"/>
        <v>-4.7129701999992779E-3</v>
      </c>
      <c r="AO99" s="1"/>
      <c r="AP99" s="1"/>
      <c r="AQ99" s="1">
        <f t="shared" si="27"/>
        <v>-5.3329701999994539E-3</v>
      </c>
    </row>
    <row r="100" spans="1:43" x14ac:dyDescent="0.25">
      <c r="A100">
        <v>98</v>
      </c>
      <c r="B100">
        <v>1052</v>
      </c>
      <c r="C100">
        <f t="shared" si="17"/>
        <v>1.052E-2</v>
      </c>
      <c r="D100">
        <f t="shared" si="29"/>
        <v>0.98521000000000003</v>
      </c>
      <c r="F100">
        <v>98</v>
      </c>
      <c r="G100">
        <v>965</v>
      </c>
      <c r="H100">
        <f t="shared" si="18"/>
        <v>9.6500000000000006E-3</v>
      </c>
      <c r="I100">
        <f t="shared" si="28"/>
        <v>0.98533999999999999</v>
      </c>
      <c r="K100">
        <v>98</v>
      </c>
      <c r="L100">
        <v>1004</v>
      </c>
      <c r="M100">
        <f t="shared" si="19"/>
        <v>1.004E-2</v>
      </c>
      <c r="N100">
        <f t="shared" si="30"/>
        <v>0.98503000000000018</v>
      </c>
      <c r="P100">
        <v>98</v>
      </c>
      <c r="Q100">
        <v>1023</v>
      </c>
      <c r="R100">
        <f t="shared" si="20"/>
        <v>1.023E-2</v>
      </c>
      <c r="S100">
        <f t="shared" si="31"/>
        <v>0.98523999999999978</v>
      </c>
      <c r="U100">
        <v>98</v>
      </c>
      <c r="V100">
        <v>956</v>
      </c>
      <c r="W100">
        <f t="shared" si="21"/>
        <v>9.5600000000000008E-3</v>
      </c>
      <c r="X100">
        <f t="shared" si="32"/>
        <v>0.98519000000000001</v>
      </c>
      <c r="Z100">
        <v>98</v>
      </c>
      <c r="AA100" s="1">
        <v>990.09901000000002</v>
      </c>
      <c r="AB100" s="1">
        <f t="shared" si="22"/>
        <v>9.9009900999999997E-3</v>
      </c>
      <c r="AC100" s="1">
        <f t="shared" si="33"/>
        <v>0.98019801990000055</v>
      </c>
      <c r="AD100" s="1"/>
      <c r="AE100" s="1">
        <f t="shared" si="23"/>
        <v>-5.0119800999994801E-3</v>
      </c>
      <c r="AF100" s="1"/>
      <c r="AG100" s="1"/>
      <c r="AH100" s="1">
        <f t="shared" si="24"/>
        <v>-5.1419800999994436E-3</v>
      </c>
      <c r="AI100" s="1"/>
      <c r="AJ100" s="1"/>
      <c r="AK100" s="1">
        <f t="shared" si="25"/>
        <v>-4.8319800999996332E-3</v>
      </c>
      <c r="AL100" s="1"/>
      <c r="AM100" s="1"/>
      <c r="AN100" s="1">
        <f t="shared" si="26"/>
        <v>-5.0419800999992326E-3</v>
      </c>
      <c r="AO100" s="1"/>
      <c r="AP100" s="1"/>
      <c r="AQ100" s="1">
        <f t="shared" si="27"/>
        <v>-4.9919800999994601E-3</v>
      </c>
    </row>
    <row r="101" spans="1:43" x14ac:dyDescent="0.25">
      <c r="A101">
        <v>99</v>
      </c>
      <c r="B101">
        <v>999</v>
      </c>
      <c r="C101">
        <f t="shared" si="17"/>
        <v>9.9900000000000006E-3</v>
      </c>
      <c r="D101">
        <f t="shared" si="29"/>
        <v>0.99520000000000008</v>
      </c>
      <c r="F101">
        <v>99</v>
      </c>
      <c r="G101">
        <v>975</v>
      </c>
      <c r="H101">
        <f t="shared" si="18"/>
        <v>9.75E-3</v>
      </c>
      <c r="I101">
        <f t="shared" si="28"/>
        <v>0.99509000000000003</v>
      </c>
      <c r="K101">
        <v>99</v>
      </c>
      <c r="L101">
        <v>985</v>
      </c>
      <c r="M101">
        <f t="shared" si="19"/>
        <v>9.8499999999999994E-3</v>
      </c>
      <c r="N101">
        <f t="shared" si="30"/>
        <v>0.99488000000000021</v>
      </c>
      <c r="P101">
        <v>99</v>
      </c>
      <c r="Q101">
        <v>1023</v>
      </c>
      <c r="R101">
        <f t="shared" si="20"/>
        <v>1.023E-2</v>
      </c>
      <c r="S101">
        <f t="shared" si="31"/>
        <v>0.99546999999999974</v>
      </c>
      <c r="U101">
        <v>99</v>
      </c>
      <c r="V101">
        <v>987</v>
      </c>
      <c r="W101">
        <f t="shared" si="21"/>
        <v>9.8700000000000003E-3</v>
      </c>
      <c r="X101">
        <f t="shared" si="32"/>
        <v>0.99506000000000006</v>
      </c>
      <c r="Z101">
        <v>99</v>
      </c>
      <c r="AA101" s="1">
        <v>990.09901000000002</v>
      </c>
      <c r="AB101" s="1">
        <f t="shared" si="22"/>
        <v>9.9009900999999997E-3</v>
      </c>
      <c r="AC101" s="1">
        <f t="shared" si="33"/>
        <v>0.99009901000000056</v>
      </c>
      <c r="AD101" s="1"/>
      <c r="AE101" s="2">
        <f t="shared" si="23"/>
        <v>-5.1009899999995278E-3</v>
      </c>
      <c r="AF101" s="2">
        <v>5.1000000000000004E-3</v>
      </c>
      <c r="AG101" s="1"/>
      <c r="AH101" s="1">
        <f t="shared" si="24"/>
        <v>-4.9909899999994733E-3</v>
      </c>
      <c r="AI101" s="1"/>
      <c r="AJ101" s="1"/>
      <c r="AK101" s="1">
        <f t="shared" si="25"/>
        <v>-4.7809899999996519E-3</v>
      </c>
      <c r="AL101" s="1"/>
      <c r="AM101" s="1"/>
      <c r="AN101" s="1">
        <f t="shared" si="26"/>
        <v>-5.3709899999991872E-3</v>
      </c>
      <c r="AO101" s="1"/>
      <c r="AP101" s="1"/>
      <c r="AQ101" s="1">
        <f t="shared" si="27"/>
        <v>-4.9609899999994989E-3</v>
      </c>
    </row>
    <row r="102" spans="1:43" x14ac:dyDescent="0.25">
      <c r="A102">
        <v>100</v>
      </c>
      <c r="B102">
        <v>480</v>
      </c>
      <c r="C102">
        <f t="shared" si="17"/>
        <v>4.7999999999999996E-3</v>
      </c>
      <c r="D102">
        <f t="shared" si="29"/>
        <v>1</v>
      </c>
      <c r="F102">
        <v>100</v>
      </c>
      <c r="G102">
        <v>491</v>
      </c>
      <c r="H102">
        <f t="shared" si="18"/>
        <v>4.9100000000000003E-3</v>
      </c>
      <c r="I102">
        <f t="shared" si="28"/>
        <v>1</v>
      </c>
      <c r="K102">
        <v>100</v>
      </c>
      <c r="L102">
        <v>512</v>
      </c>
      <c r="M102">
        <f>L102/100000</f>
        <v>5.1200000000000004E-3</v>
      </c>
      <c r="N102">
        <f t="shared" si="30"/>
        <v>1.0000000000000002</v>
      </c>
      <c r="P102">
        <v>100</v>
      </c>
      <c r="Q102">
        <v>453</v>
      </c>
      <c r="R102">
        <f t="shared" si="20"/>
        <v>4.5300000000000002E-3</v>
      </c>
      <c r="S102">
        <f t="shared" si="31"/>
        <v>0.99999999999999978</v>
      </c>
      <c r="U102">
        <v>100</v>
      </c>
      <c r="V102">
        <v>494</v>
      </c>
      <c r="W102">
        <f t="shared" si="21"/>
        <v>4.9399999999999999E-3</v>
      </c>
      <c r="X102">
        <f t="shared" si="32"/>
        <v>1</v>
      </c>
      <c r="Z102">
        <v>100</v>
      </c>
      <c r="AA102" s="1">
        <v>990.09901000000002</v>
      </c>
      <c r="AB102" s="1">
        <f t="shared" si="22"/>
        <v>9.9009900999999997E-3</v>
      </c>
      <c r="AC102" s="1">
        <f t="shared" si="33"/>
        <v>1.0000000001000005</v>
      </c>
      <c r="AD102" s="1"/>
      <c r="AE102" s="1">
        <f t="shared" si="23"/>
        <v>1.0000045236324695E-10</v>
      </c>
      <c r="AF102" s="1"/>
      <c r="AG102" s="1"/>
      <c r="AH102" s="1">
        <f t="shared" si="24"/>
        <v>1.0000045236324695E-10</v>
      </c>
      <c r="AI102" s="1"/>
      <c r="AJ102" s="1"/>
      <c r="AK102" s="1">
        <f t="shared" si="25"/>
        <v>1.0000023031864202E-10</v>
      </c>
      <c r="AL102" s="1"/>
      <c r="AM102" s="1"/>
      <c r="AN102" s="1">
        <f t="shared" si="26"/>
        <v>1.0000067440785188E-10</v>
      </c>
      <c r="AO102" s="1"/>
      <c r="AP102" s="1"/>
      <c r="AQ102" s="1">
        <f t="shared" si="27"/>
        <v>1.0000045236324695E-10</v>
      </c>
    </row>
    <row r="103" spans="1:43" x14ac:dyDescent="0.25">
      <c r="V103">
        <f>SUM(V2:V102)</f>
        <v>100000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3" sqref="O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KS Test</vt:lpstr>
      <vt:lpstr>CS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2017-03-21T19:14:23Z</dcterms:created>
  <dcterms:modified xsi:type="dcterms:W3CDTF">2017-03-22T15:11:15Z</dcterms:modified>
</cp:coreProperties>
</file>