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ne\Documents\GitHub\CTES\analysis\"/>
    </mc:Choice>
  </mc:AlternateContent>
  <xr:revisionPtr revIDLastSave="0" documentId="13_ncr:1_{E7ED3C3A-D7EF-4A4C-AFB0-4C0BD8DD855F}" xr6:coauthVersionLast="45" xr6:coauthVersionMax="45" xr10:uidLastSave="{00000000-0000-0000-0000-000000000000}"/>
  <bookViews>
    <workbookView xWindow="-96" yWindow="-96" windowWidth="23232" windowHeight="12552" xr2:uid="{4A213C7B-A901-4F75-89CC-D9258930C96A}"/>
  </bookViews>
  <sheets>
    <sheet name="Curve Data" sheetId="1" r:id="rId1"/>
    <sheet name="CAPFT" sheetId="2" r:id="rId2"/>
    <sheet name="EIRFT" sheetId="4" r:id="rId3"/>
    <sheet name="EIRPLR" sheetId="5" r:id="rId4"/>
    <sheet name="Example Chiller Power Calcs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6" l="1"/>
  <c r="E11" i="6"/>
  <c r="A15" i="5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R9" i="4"/>
  <c r="S9" i="4"/>
  <c r="T9" i="4"/>
  <c r="U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R10" i="4"/>
  <c r="S10" i="4"/>
  <c r="T10" i="4"/>
  <c r="U10" i="4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R10" i="2"/>
  <c r="S10" i="2"/>
  <c r="T10" i="2"/>
  <c r="U10" i="2"/>
  <c r="C11" i="4"/>
  <c r="A9" i="5"/>
  <c r="C15" i="5"/>
  <c r="D15" i="5"/>
  <c r="E15" i="5"/>
  <c r="F15" i="5"/>
  <c r="G15" i="5"/>
  <c r="H15" i="5"/>
  <c r="I15" i="5"/>
  <c r="J15" i="5"/>
  <c r="K15" i="5"/>
  <c r="B15" i="5"/>
  <c r="B9" i="5"/>
  <c r="C9" i="5"/>
  <c r="D9" i="5"/>
  <c r="E9" i="5"/>
  <c r="F9" i="5"/>
  <c r="G9" i="5"/>
  <c r="H9" i="5"/>
  <c r="I9" i="5"/>
  <c r="J9" i="5"/>
  <c r="K9" i="5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R55" i="4"/>
  <c r="S55" i="4"/>
  <c r="T55" i="4"/>
  <c r="U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R56" i="4"/>
  <c r="S56" i="4"/>
  <c r="T56" i="4"/>
  <c r="U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R57" i="4"/>
  <c r="S57" i="4"/>
  <c r="T57" i="4"/>
  <c r="U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R58" i="4"/>
  <c r="S58" i="4"/>
  <c r="T58" i="4"/>
  <c r="U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R59" i="4"/>
  <c r="S59" i="4"/>
  <c r="T59" i="4"/>
  <c r="U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R60" i="4"/>
  <c r="S60" i="4"/>
  <c r="T60" i="4"/>
  <c r="U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R61" i="4"/>
  <c r="S61" i="4"/>
  <c r="T61" i="4"/>
  <c r="U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R62" i="4"/>
  <c r="S62" i="4"/>
  <c r="T62" i="4"/>
  <c r="U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R63" i="4"/>
  <c r="S63" i="4"/>
  <c r="T63" i="4"/>
  <c r="U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R64" i="4"/>
  <c r="S64" i="4"/>
  <c r="T64" i="4"/>
  <c r="U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R65" i="4"/>
  <c r="S65" i="4"/>
  <c r="T65" i="4"/>
  <c r="U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R66" i="4"/>
  <c r="S66" i="4"/>
  <c r="T66" i="4"/>
  <c r="U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R67" i="4"/>
  <c r="S67" i="4"/>
  <c r="T67" i="4"/>
  <c r="U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R68" i="4"/>
  <c r="S68" i="4"/>
  <c r="T68" i="4"/>
  <c r="U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R69" i="4"/>
  <c r="S69" i="4"/>
  <c r="T69" i="4"/>
  <c r="U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R70" i="4"/>
  <c r="S70" i="4"/>
  <c r="T70" i="4"/>
  <c r="U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R71" i="4"/>
  <c r="S71" i="4"/>
  <c r="T71" i="4"/>
  <c r="U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R72" i="4"/>
  <c r="S72" i="4"/>
  <c r="T72" i="4"/>
  <c r="U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R73" i="4"/>
  <c r="S73" i="4"/>
  <c r="T73" i="4"/>
  <c r="U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R74" i="4"/>
  <c r="S74" i="4"/>
  <c r="T74" i="4"/>
  <c r="U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R75" i="4"/>
  <c r="S75" i="4"/>
  <c r="T75" i="4"/>
  <c r="U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R76" i="4"/>
  <c r="S76" i="4"/>
  <c r="T76" i="4"/>
  <c r="U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R77" i="4"/>
  <c r="S77" i="4"/>
  <c r="T77" i="4"/>
  <c r="U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R78" i="4"/>
  <c r="S78" i="4"/>
  <c r="T78" i="4"/>
  <c r="U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R79" i="4"/>
  <c r="S79" i="4"/>
  <c r="T79" i="4"/>
  <c r="U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R80" i="4"/>
  <c r="S80" i="4"/>
  <c r="T80" i="4"/>
  <c r="U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R81" i="4"/>
  <c r="S81" i="4"/>
  <c r="T81" i="4"/>
  <c r="U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R82" i="4"/>
  <c r="S82" i="4"/>
  <c r="T82" i="4"/>
  <c r="U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R83" i="4"/>
  <c r="S83" i="4"/>
  <c r="T83" i="4"/>
  <c r="U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R84" i="4"/>
  <c r="S84" i="4"/>
  <c r="T84" i="4"/>
  <c r="U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R85" i="4"/>
  <c r="S85" i="4"/>
  <c r="T85" i="4"/>
  <c r="U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R86" i="4"/>
  <c r="S86" i="4"/>
  <c r="T86" i="4"/>
  <c r="U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R87" i="4"/>
  <c r="S87" i="4"/>
  <c r="T87" i="4"/>
  <c r="U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R88" i="4"/>
  <c r="S88" i="4"/>
  <c r="T88" i="4"/>
  <c r="U88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R54" i="4"/>
  <c r="S54" i="4"/>
  <c r="T54" i="4"/>
  <c r="U54" i="4"/>
  <c r="C54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R12" i="4"/>
  <c r="S12" i="4"/>
  <c r="T12" i="4"/>
  <c r="U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R13" i="4"/>
  <c r="S13" i="4"/>
  <c r="T13" i="4"/>
  <c r="U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R14" i="4"/>
  <c r="S14" i="4"/>
  <c r="T14" i="4"/>
  <c r="U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R15" i="4"/>
  <c r="S15" i="4"/>
  <c r="T15" i="4"/>
  <c r="U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R16" i="4"/>
  <c r="S16" i="4"/>
  <c r="T16" i="4"/>
  <c r="U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R17" i="4"/>
  <c r="S17" i="4"/>
  <c r="T17" i="4"/>
  <c r="U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R18" i="4"/>
  <c r="S18" i="4"/>
  <c r="T18" i="4"/>
  <c r="U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R19" i="4"/>
  <c r="S19" i="4"/>
  <c r="T19" i="4"/>
  <c r="U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R20" i="4"/>
  <c r="S20" i="4"/>
  <c r="T20" i="4"/>
  <c r="U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R21" i="4"/>
  <c r="S21" i="4"/>
  <c r="T21" i="4"/>
  <c r="U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R22" i="4"/>
  <c r="S22" i="4"/>
  <c r="T22" i="4"/>
  <c r="U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R23" i="4"/>
  <c r="S23" i="4"/>
  <c r="T23" i="4"/>
  <c r="U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R24" i="4"/>
  <c r="S24" i="4"/>
  <c r="T24" i="4"/>
  <c r="U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R25" i="4"/>
  <c r="S25" i="4"/>
  <c r="T25" i="4"/>
  <c r="U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R26" i="4"/>
  <c r="S26" i="4"/>
  <c r="T26" i="4"/>
  <c r="U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R27" i="4"/>
  <c r="S27" i="4"/>
  <c r="T27" i="4"/>
  <c r="U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R28" i="4"/>
  <c r="S28" i="4"/>
  <c r="T28" i="4"/>
  <c r="U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R29" i="4"/>
  <c r="S29" i="4"/>
  <c r="T29" i="4"/>
  <c r="U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R30" i="4"/>
  <c r="S30" i="4"/>
  <c r="T30" i="4"/>
  <c r="U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R31" i="4"/>
  <c r="S31" i="4"/>
  <c r="T31" i="4"/>
  <c r="U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R32" i="4"/>
  <c r="S32" i="4"/>
  <c r="T32" i="4"/>
  <c r="U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R33" i="4"/>
  <c r="S33" i="4"/>
  <c r="T33" i="4"/>
  <c r="U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R34" i="4"/>
  <c r="S34" i="4"/>
  <c r="T34" i="4"/>
  <c r="U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R35" i="4"/>
  <c r="S35" i="4"/>
  <c r="T35" i="4"/>
  <c r="U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R36" i="4"/>
  <c r="S36" i="4"/>
  <c r="T36" i="4"/>
  <c r="U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R37" i="4"/>
  <c r="S37" i="4"/>
  <c r="T37" i="4"/>
  <c r="U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R38" i="4"/>
  <c r="S38" i="4"/>
  <c r="T38" i="4"/>
  <c r="U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R39" i="4"/>
  <c r="S39" i="4"/>
  <c r="T39" i="4"/>
  <c r="U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R40" i="4"/>
  <c r="S40" i="4"/>
  <c r="T40" i="4"/>
  <c r="U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R41" i="4"/>
  <c r="S41" i="4"/>
  <c r="T41" i="4"/>
  <c r="U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R42" i="4"/>
  <c r="S42" i="4"/>
  <c r="T42" i="4"/>
  <c r="U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R43" i="4"/>
  <c r="S43" i="4"/>
  <c r="T43" i="4"/>
  <c r="U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R44" i="4"/>
  <c r="S44" i="4"/>
  <c r="T44" i="4"/>
  <c r="U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R45" i="4"/>
  <c r="S45" i="4"/>
  <c r="T45" i="4"/>
  <c r="U45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R11" i="4"/>
  <c r="S11" i="4"/>
  <c r="T11" i="4"/>
  <c r="U11" i="4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R55" i="2"/>
  <c r="S55" i="2"/>
  <c r="T55" i="2"/>
  <c r="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R56" i="2"/>
  <c r="S56" i="2"/>
  <c r="T56" i="2"/>
  <c r="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R57" i="2"/>
  <c r="S57" i="2"/>
  <c r="T57" i="2"/>
  <c r="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R58" i="2"/>
  <c r="S58" i="2"/>
  <c r="T58" i="2"/>
  <c r="U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R59" i="2"/>
  <c r="S59" i="2"/>
  <c r="T59" i="2"/>
  <c r="U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R60" i="2"/>
  <c r="S60" i="2"/>
  <c r="T60" i="2"/>
  <c r="U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R61" i="2"/>
  <c r="S61" i="2"/>
  <c r="T61" i="2"/>
  <c r="U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R62" i="2"/>
  <c r="S62" i="2"/>
  <c r="T62" i="2"/>
  <c r="U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R63" i="2"/>
  <c r="S63" i="2"/>
  <c r="T63" i="2"/>
  <c r="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R64" i="2"/>
  <c r="S64" i="2"/>
  <c r="T64" i="2"/>
  <c r="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R65" i="2"/>
  <c r="S65" i="2"/>
  <c r="T65" i="2"/>
  <c r="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R66" i="2"/>
  <c r="S66" i="2"/>
  <c r="T66" i="2"/>
  <c r="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R67" i="2"/>
  <c r="S67" i="2"/>
  <c r="T67" i="2"/>
  <c r="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R68" i="2"/>
  <c r="S68" i="2"/>
  <c r="T68" i="2"/>
  <c r="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R69" i="2"/>
  <c r="S69" i="2"/>
  <c r="T69" i="2"/>
  <c r="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R70" i="2"/>
  <c r="S70" i="2"/>
  <c r="T70" i="2"/>
  <c r="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R71" i="2"/>
  <c r="S71" i="2"/>
  <c r="T71" i="2"/>
  <c r="U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R72" i="2"/>
  <c r="S72" i="2"/>
  <c r="T72" i="2"/>
  <c r="U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R73" i="2"/>
  <c r="S73" i="2"/>
  <c r="T73" i="2"/>
  <c r="U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R74" i="2"/>
  <c r="S74" i="2"/>
  <c r="T74" i="2"/>
  <c r="U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R75" i="2"/>
  <c r="S75" i="2"/>
  <c r="T75" i="2"/>
  <c r="U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R76" i="2"/>
  <c r="S76" i="2"/>
  <c r="T76" i="2"/>
  <c r="U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R77" i="2"/>
  <c r="S77" i="2"/>
  <c r="T77" i="2"/>
  <c r="U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R78" i="2"/>
  <c r="S78" i="2"/>
  <c r="T78" i="2"/>
  <c r="U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R79" i="2"/>
  <c r="S79" i="2"/>
  <c r="T79" i="2"/>
  <c r="U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R80" i="2"/>
  <c r="S80" i="2"/>
  <c r="T80" i="2"/>
  <c r="U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R81" i="2"/>
  <c r="S81" i="2"/>
  <c r="T81" i="2"/>
  <c r="U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R82" i="2"/>
  <c r="S82" i="2"/>
  <c r="T82" i="2"/>
  <c r="U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R83" i="2"/>
  <c r="S83" i="2"/>
  <c r="T83" i="2"/>
  <c r="U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R84" i="2"/>
  <c r="S84" i="2"/>
  <c r="T84" i="2"/>
  <c r="U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R85" i="2"/>
  <c r="S85" i="2"/>
  <c r="T85" i="2"/>
  <c r="U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R86" i="2"/>
  <c r="S86" i="2"/>
  <c r="T86" i="2"/>
  <c r="U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R87" i="2"/>
  <c r="S87" i="2"/>
  <c r="T87" i="2"/>
  <c r="U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R88" i="2"/>
  <c r="S88" i="2"/>
  <c r="T88" i="2"/>
  <c r="U88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R54" i="2"/>
  <c r="S54" i="2"/>
  <c r="T54" i="2"/>
  <c r="U54" i="2"/>
  <c r="C54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R15" i="2"/>
  <c r="S15" i="2"/>
  <c r="T15" i="2"/>
  <c r="U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I40" i="2"/>
  <c r="J40" i="2"/>
  <c r="K40" i="2"/>
  <c r="L40" i="2"/>
  <c r="M40" i="2"/>
  <c r="N40" i="2"/>
  <c r="O40" i="2"/>
  <c r="P40" i="2"/>
  <c r="R40" i="2"/>
  <c r="S40" i="2"/>
  <c r="T40" i="2"/>
  <c r="U40" i="2"/>
  <c r="I41" i="2"/>
  <c r="J41" i="2"/>
  <c r="K41" i="2"/>
  <c r="L41" i="2"/>
  <c r="M41" i="2"/>
  <c r="N41" i="2"/>
  <c r="O41" i="2"/>
  <c r="P41" i="2"/>
  <c r="R41" i="2"/>
  <c r="S41" i="2"/>
  <c r="T41" i="2"/>
  <c r="U41" i="2"/>
  <c r="I42" i="2"/>
  <c r="J42" i="2"/>
  <c r="K42" i="2"/>
  <c r="L42" i="2"/>
  <c r="M42" i="2"/>
  <c r="N42" i="2"/>
  <c r="O42" i="2"/>
  <c r="P42" i="2"/>
  <c r="R42" i="2"/>
  <c r="S42" i="2"/>
  <c r="T42" i="2"/>
  <c r="U42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3" i="2"/>
  <c r="M44" i="2"/>
  <c r="M45" i="2"/>
  <c r="M16" i="2"/>
  <c r="I17" i="2"/>
  <c r="J17" i="2"/>
  <c r="K17" i="2"/>
  <c r="L17" i="2"/>
  <c r="N17" i="2"/>
  <c r="O17" i="2"/>
  <c r="P17" i="2"/>
  <c r="R17" i="2"/>
  <c r="S17" i="2"/>
  <c r="T17" i="2"/>
  <c r="U17" i="2"/>
  <c r="I18" i="2"/>
  <c r="J18" i="2"/>
  <c r="K18" i="2"/>
  <c r="L18" i="2"/>
  <c r="N18" i="2"/>
  <c r="O18" i="2"/>
  <c r="P18" i="2"/>
  <c r="R18" i="2"/>
  <c r="S18" i="2"/>
  <c r="T18" i="2"/>
  <c r="U18" i="2"/>
  <c r="I19" i="2"/>
  <c r="J19" i="2"/>
  <c r="K19" i="2"/>
  <c r="L19" i="2"/>
  <c r="N19" i="2"/>
  <c r="O19" i="2"/>
  <c r="P19" i="2"/>
  <c r="R19" i="2"/>
  <c r="S19" i="2"/>
  <c r="T19" i="2"/>
  <c r="U19" i="2"/>
  <c r="I20" i="2"/>
  <c r="J20" i="2"/>
  <c r="K20" i="2"/>
  <c r="L20" i="2"/>
  <c r="N20" i="2"/>
  <c r="O20" i="2"/>
  <c r="P20" i="2"/>
  <c r="R20" i="2"/>
  <c r="S20" i="2"/>
  <c r="T20" i="2"/>
  <c r="U20" i="2"/>
  <c r="I21" i="2"/>
  <c r="J21" i="2"/>
  <c r="K21" i="2"/>
  <c r="L21" i="2"/>
  <c r="N21" i="2"/>
  <c r="O21" i="2"/>
  <c r="P21" i="2"/>
  <c r="R21" i="2"/>
  <c r="S21" i="2"/>
  <c r="T21" i="2"/>
  <c r="U21" i="2"/>
  <c r="I22" i="2"/>
  <c r="J22" i="2"/>
  <c r="K22" i="2"/>
  <c r="L22" i="2"/>
  <c r="N22" i="2"/>
  <c r="O22" i="2"/>
  <c r="P22" i="2"/>
  <c r="R22" i="2"/>
  <c r="S22" i="2"/>
  <c r="T22" i="2"/>
  <c r="U22" i="2"/>
  <c r="I23" i="2"/>
  <c r="J23" i="2"/>
  <c r="K23" i="2"/>
  <c r="L23" i="2"/>
  <c r="N23" i="2"/>
  <c r="O23" i="2"/>
  <c r="P23" i="2"/>
  <c r="R23" i="2"/>
  <c r="S23" i="2"/>
  <c r="T23" i="2"/>
  <c r="U23" i="2"/>
  <c r="I24" i="2"/>
  <c r="J24" i="2"/>
  <c r="K24" i="2"/>
  <c r="L24" i="2"/>
  <c r="N24" i="2"/>
  <c r="O24" i="2"/>
  <c r="P24" i="2"/>
  <c r="R24" i="2"/>
  <c r="S24" i="2"/>
  <c r="T24" i="2"/>
  <c r="U24" i="2"/>
  <c r="I25" i="2"/>
  <c r="J25" i="2"/>
  <c r="K25" i="2"/>
  <c r="L25" i="2"/>
  <c r="N25" i="2"/>
  <c r="O25" i="2"/>
  <c r="P25" i="2"/>
  <c r="R25" i="2"/>
  <c r="S25" i="2"/>
  <c r="T25" i="2"/>
  <c r="U25" i="2"/>
  <c r="I26" i="2"/>
  <c r="J26" i="2"/>
  <c r="K26" i="2"/>
  <c r="L26" i="2"/>
  <c r="N26" i="2"/>
  <c r="O26" i="2"/>
  <c r="P26" i="2"/>
  <c r="R26" i="2"/>
  <c r="S26" i="2"/>
  <c r="T26" i="2"/>
  <c r="U26" i="2"/>
  <c r="I27" i="2"/>
  <c r="J27" i="2"/>
  <c r="K27" i="2"/>
  <c r="L27" i="2"/>
  <c r="N27" i="2"/>
  <c r="O27" i="2"/>
  <c r="P27" i="2"/>
  <c r="R27" i="2"/>
  <c r="S27" i="2"/>
  <c r="T27" i="2"/>
  <c r="U27" i="2"/>
  <c r="I28" i="2"/>
  <c r="J28" i="2"/>
  <c r="K28" i="2"/>
  <c r="L28" i="2"/>
  <c r="N28" i="2"/>
  <c r="O28" i="2"/>
  <c r="P28" i="2"/>
  <c r="R28" i="2"/>
  <c r="S28" i="2"/>
  <c r="T28" i="2"/>
  <c r="U28" i="2"/>
  <c r="I29" i="2"/>
  <c r="J29" i="2"/>
  <c r="K29" i="2"/>
  <c r="L29" i="2"/>
  <c r="N29" i="2"/>
  <c r="O29" i="2"/>
  <c r="P29" i="2"/>
  <c r="R29" i="2"/>
  <c r="S29" i="2"/>
  <c r="T29" i="2"/>
  <c r="U29" i="2"/>
  <c r="I30" i="2"/>
  <c r="J30" i="2"/>
  <c r="K30" i="2"/>
  <c r="L30" i="2"/>
  <c r="N30" i="2"/>
  <c r="O30" i="2"/>
  <c r="P30" i="2"/>
  <c r="R30" i="2"/>
  <c r="S30" i="2"/>
  <c r="T30" i="2"/>
  <c r="U30" i="2"/>
  <c r="I31" i="2"/>
  <c r="J31" i="2"/>
  <c r="K31" i="2"/>
  <c r="L31" i="2"/>
  <c r="N31" i="2"/>
  <c r="O31" i="2"/>
  <c r="P31" i="2"/>
  <c r="R31" i="2"/>
  <c r="S31" i="2"/>
  <c r="T31" i="2"/>
  <c r="U31" i="2"/>
  <c r="I32" i="2"/>
  <c r="J32" i="2"/>
  <c r="K32" i="2"/>
  <c r="L32" i="2"/>
  <c r="N32" i="2"/>
  <c r="O32" i="2"/>
  <c r="P32" i="2"/>
  <c r="R32" i="2"/>
  <c r="S32" i="2"/>
  <c r="T32" i="2"/>
  <c r="U32" i="2"/>
  <c r="I33" i="2"/>
  <c r="J33" i="2"/>
  <c r="K33" i="2"/>
  <c r="L33" i="2"/>
  <c r="N33" i="2"/>
  <c r="O33" i="2"/>
  <c r="P33" i="2"/>
  <c r="R33" i="2"/>
  <c r="S33" i="2"/>
  <c r="T33" i="2"/>
  <c r="U33" i="2"/>
  <c r="I34" i="2"/>
  <c r="J34" i="2"/>
  <c r="K34" i="2"/>
  <c r="L34" i="2"/>
  <c r="N34" i="2"/>
  <c r="O34" i="2"/>
  <c r="P34" i="2"/>
  <c r="R34" i="2"/>
  <c r="S34" i="2"/>
  <c r="T34" i="2"/>
  <c r="U34" i="2"/>
  <c r="I35" i="2"/>
  <c r="J35" i="2"/>
  <c r="K35" i="2"/>
  <c r="L35" i="2"/>
  <c r="N35" i="2"/>
  <c r="O35" i="2"/>
  <c r="P35" i="2"/>
  <c r="R35" i="2"/>
  <c r="S35" i="2"/>
  <c r="T35" i="2"/>
  <c r="U35" i="2"/>
  <c r="I36" i="2"/>
  <c r="J36" i="2"/>
  <c r="K36" i="2"/>
  <c r="L36" i="2"/>
  <c r="N36" i="2"/>
  <c r="O36" i="2"/>
  <c r="P36" i="2"/>
  <c r="R36" i="2"/>
  <c r="S36" i="2"/>
  <c r="T36" i="2"/>
  <c r="U36" i="2"/>
  <c r="I37" i="2"/>
  <c r="J37" i="2"/>
  <c r="K37" i="2"/>
  <c r="L37" i="2"/>
  <c r="N37" i="2"/>
  <c r="O37" i="2"/>
  <c r="P37" i="2"/>
  <c r="R37" i="2"/>
  <c r="S37" i="2"/>
  <c r="T37" i="2"/>
  <c r="U37" i="2"/>
  <c r="I38" i="2"/>
  <c r="J38" i="2"/>
  <c r="K38" i="2"/>
  <c r="L38" i="2"/>
  <c r="N38" i="2"/>
  <c r="O38" i="2"/>
  <c r="P38" i="2"/>
  <c r="R38" i="2"/>
  <c r="S38" i="2"/>
  <c r="T38" i="2"/>
  <c r="U38" i="2"/>
  <c r="I39" i="2"/>
  <c r="J39" i="2"/>
  <c r="K39" i="2"/>
  <c r="L39" i="2"/>
  <c r="N39" i="2"/>
  <c r="O39" i="2"/>
  <c r="P39" i="2"/>
  <c r="R39" i="2"/>
  <c r="S39" i="2"/>
  <c r="T39" i="2"/>
  <c r="U39" i="2"/>
  <c r="I43" i="2"/>
  <c r="J43" i="2"/>
  <c r="K43" i="2"/>
  <c r="L43" i="2"/>
  <c r="N43" i="2"/>
  <c r="O43" i="2"/>
  <c r="P43" i="2"/>
  <c r="R43" i="2"/>
  <c r="S43" i="2"/>
  <c r="T43" i="2"/>
  <c r="U43" i="2"/>
  <c r="I44" i="2"/>
  <c r="J44" i="2"/>
  <c r="K44" i="2"/>
  <c r="L44" i="2"/>
  <c r="N44" i="2"/>
  <c r="O44" i="2"/>
  <c r="P44" i="2"/>
  <c r="R44" i="2"/>
  <c r="S44" i="2"/>
  <c r="T44" i="2"/>
  <c r="U44" i="2"/>
  <c r="I45" i="2"/>
  <c r="J45" i="2"/>
  <c r="K45" i="2"/>
  <c r="L45" i="2"/>
  <c r="N45" i="2"/>
  <c r="O45" i="2"/>
  <c r="P45" i="2"/>
  <c r="R45" i="2"/>
  <c r="S45" i="2"/>
  <c r="T45" i="2"/>
  <c r="U45" i="2"/>
  <c r="J16" i="2"/>
  <c r="K16" i="2"/>
  <c r="L16" i="2"/>
  <c r="N16" i="2"/>
  <c r="O16" i="2"/>
  <c r="P16" i="2"/>
  <c r="R16" i="2"/>
  <c r="S16" i="2"/>
  <c r="T16" i="2"/>
  <c r="U16" i="2"/>
  <c r="I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Heine, Karl</author>
  </authors>
  <commentList>
    <comment ref="H8" authorId="0" shapeId="0" xr:uid="{4935FDFF-2D71-4D4C-B2A4-187F1A20674B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Yellow background indicates invalid curve input values; but are shown for conditions experienced by the model</t>
        </r>
      </text>
    </comment>
    <comment ref="Q8" authorId="0" shapeId="0" xr:uid="{7A524BB1-0671-46A4-BAFC-5409FADEC32B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Bold outline marks range of operating conditions experienced by model.</t>
        </r>
      </text>
    </comment>
    <comment ref="U8" authorId="0" shapeId="0" xr:uid="{0AF45AD5-C07C-48BE-94B5-A105FF37A21C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Green background indicates valid input values (between min/max ranges)</t>
        </r>
      </text>
    </comment>
    <comment ref="E9" authorId="0" shapeId="0" xr:uid="{6B0F0324-5B27-494D-B46C-9A25D6CCC981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During a mid-February charging event, these extreme conditions were experienced. The value returned by the performance curve was 1.169. This confirms that E+ adjusted the inputs to minimums before evaluating the curve (as expected from a cursory look at the source code).</t>
        </r>
      </text>
    </comment>
    <comment ref="C30" authorId="0" shapeId="0" xr:uid="{87D396A1-2FD8-4FDA-9AF6-2FFE9203E057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This mid-summer charging event would produce a derate to just below 70% nominal capacity. Instead we get 1.03 -&gt; a 3% increase!</t>
        </r>
      </text>
    </comment>
    <comment ref="M81" authorId="0" shapeId="0" xr:uid="{6F38FF37-5609-4B55-8CD0-060C14A8C6F3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Reference Conditions for Model (Chiller:Electric:EIR object). Expect value of 1.0.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Heine, Karl</author>
  </authors>
  <commentList>
    <comment ref="E9" authorId="0" shapeId="0" xr:uid="{4873366E-5297-4E88-8E89-DCEB3BCBCC02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Same February (extreme) event conditions. EIR multiplier lower than expected due to limits on curve inputs.</t>
        </r>
      </text>
    </comment>
    <comment ref="C30" authorId="0" shapeId="0" xr:uid="{99BEC1E7-E956-4CE4-B5E6-B22EF2435E30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Same summer event. Instead of increasing our EIR multiplier 18% above nominal, we get a 17% reduction from nominal. </t>
        </r>
      </text>
    </comment>
    <comment ref="M38" authorId="0" shapeId="0" xr:uid="{993FE9B4-D01E-491C-B040-5D5C9E7011E9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Reference Conditions</t>
        </r>
      </text>
    </comment>
    <comment ref="M81" authorId="0" shapeId="0" xr:uid="{8F500DEA-996E-4B72-882F-933B8699EC44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Reference Conditions from model. Expect value of 1.0.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Heine, Karl</author>
  </authors>
  <commentList>
    <comment ref="K9" authorId="0" shapeId="0" xr:uid="{63BB66A2-E7C5-4A3F-A23A-935C2EF0852E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Oddly enough, by having the "oversized" chiller in our ice model, we aren't running at PLR = 1 during ice making only. This gives us a PLR ~.6, which gives us significant energy savings through the power calculation.</t>
        </r>
      </text>
    </comment>
    <comment ref="A14" authorId="0" shapeId="0" xr:uid="{2724A306-2ABF-4FA7-989A-4C144ED1340F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Out of bounds.</t>
        </r>
      </text>
    </comment>
    <comment ref="B15" authorId="0" shapeId="0" xr:uid="{25AD346C-AA9B-4925-81A7-A18E92827E75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0.28 minimum curve output value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Heine, Karl</author>
  </authors>
  <commentList>
    <comment ref="H7" authorId="0" shapeId="0" xr:uid="{990895DE-E779-4EF1-BCA6-8FBDA9824C51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Estimated from DVIEW results.</t>
        </r>
      </text>
    </comment>
    <comment ref="I7" authorId="0" shapeId="0" xr:uid="{0DD6CCAC-514F-47F9-9C84-4C51018CAE2B}">
      <text>
        <r>
          <rPr>
            <b/>
            <sz val="9"/>
            <color indexed="81"/>
            <rFont val="Tahoma"/>
            <charset val="1"/>
          </rPr>
          <t>Heine, Karl:</t>
        </r>
        <r>
          <rPr>
            <sz val="9"/>
            <color indexed="81"/>
            <rFont val="Tahoma"/>
            <charset val="1"/>
          </rPr>
          <t xml:space="preserve">
Fractional estmation based on the PLR of the curves as-is and what would be expected from the "extended" curves.</t>
        </r>
      </text>
    </comment>
  </commentList>
</comments>
</file>

<file path=xl/sharedStrings.xml><?xml version="1.0" encoding="utf-8"?>
<sst xmlns="http://schemas.openxmlformats.org/spreadsheetml/2006/main" count="180" uniqueCount="96">
  <si>
    <t>Chiller Performance Curves</t>
  </si>
  <si>
    <t>Curve Name</t>
  </si>
  <si>
    <t>c1</t>
  </si>
  <si>
    <t>c2</t>
  </si>
  <si>
    <t>c3</t>
  </si>
  <si>
    <t>c4</t>
  </si>
  <si>
    <t>c5</t>
  </si>
  <si>
    <t>c6</t>
  </si>
  <si>
    <t>Curve Type</t>
  </si>
  <si>
    <t>Function Type</t>
  </si>
  <si>
    <t>AirCooled_Chiller_2010_PathA_CAPFT</t>
  </si>
  <si>
    <t>AirCooled_Chiller_2010_PathA_EIRFT</t>
  </si>
  <si>
    <t>AirCooled_Chiller_AllCapacities_2004_2010_EIRFPLR</t>
  </si>
  <si>
    <t>CAPFT</t>
  </si>
  <si>
    <t>EIRFT</t>
  </si>
  <si>
    <t>EIRPLR</t>
  </si>
  <si>
    <t>Biquadratic</t>
  </si>
  <si>
    <t>x</t>
  </si>
  <si>
    <t>y</t>
  </si>
  <si>
    <t>Var y</t>
  </si>
  <si>
    <t>Var x</t>
  </si>
  <si>
    <t>max x</t>
  </si>
  <si>
    <t>min x</t>
  </si>
  <si>
    <t>min y</t>
  </si>
  <si>
    <t>max y</t>
  </si>
  <si>
    <t>Quadratic</t>
  </si>
  <si>
    <t>N/A</t>
  </si>
  <si>
    <t>Air Cooled Chiller in DOE Prototype for Secondary School 90.1-2010</t>
  </si>
  <si>
    <t>Ice Tank Charging and Discharging Curves</t>
  </si>
  <si>
    <t>Curve Quadratic Linear 1</t>
  </si>
  <si>
    <t>Curve Quadratic Linear 2</t>
  </si>
  <si>
    <t>Charge</t>
  </si>
  <si>
    <t>Discharge</t>
  </si>
  <si>
    <t>Quadratic Linear</t>
  </si>
  <si>
    <t>Water Cooled Chiller in DOE Prototype for Large Office 90.1-2010</t>
  </si>
  <si>
    <t>WaterCooled_PositiveDisplacement_Chiller_GT150_2010_PathA_CAPFT</t>
  </si>
  <si>
    <t>WaterCooled_PositiveDisplacement_Chiller_GT150_2010_PathA_EIRFT</t>
  </si>
  <si>
    <t>ChlrWtrCentPathAAllEIRRatio_fQRatio</t>
  </si>
  <si>
    <t>min output</t>
  </si>
  <si>
    <t>max output</t>
  </si>
  <si>
    <t>Tcwls</t>
  </si>
  <si>
    <t>Tconde</t>
  </si>
  <si>
    <t>Tcwle</t>
  </si>
  <si>
    <t>Chilled water leaving setpoint temperature (Supply water temp SP)</t>
  </si>
  <si>
    <t>Chilled water leaving temperature (Supply water temp)</t>
  </si>
  <si>
    <t>Condenser entering fluid temperature (Temp of water leaving cooling tower - for water cooled systems, Drybulb temp - for air cooled, Wetbulb temp - for evap cooled)</t>
  </si>
  <si>
    <t>PLR</t>
  </si>
  <si>
    <t>LMTD*</t>
  </si>
  <si>
    <t>Pc</t>
  </si>
  <si>
    <t>Pd</t>
  </si>
  <si>
    <t>Percent Discharged (1 - SOC)</t>
  </si>
  <si>
    <t>output</t>
  </si>
  <si>
    <t>Percent Charged (Ice tank state of charge (SOC))</t>
  </si>
  <si>
    <t>Non-dimensionalized log-mean temperature difference across ice tank HX</t>
  </si>
  <si>
    <t>Inputs Key:</t>
  </si>
  <si>
    <t>Outputs Key:</t>
  </si>
  <si>
    <t>q*</t>
  </si>
  <si>
    <t>Chiller cooling capacity factor, equal to 1 at reference conditions</t>
  </si>
  <si>
    <t>Enegy input to cooling output factor, equal to 1 at reference conditions</t>
  </si>
  <si>
    <t>Energy input to cooling output factor, equal to 1 at reference conditions</t>
  </si>
  <si>
    <t>Other Variables:</t>
  </si>
  <si>
    <t>Q_avail</t>
  </si>
  <si>
    <t>Q_ref</t>
  </si>
  <si>
    <t>chiller capacity at reference conditions (nominal values)</t>
  </si>
  <si>
    <t>available chiller capacity adjusted for current fluid temps, Q_avail = Q_ref*CAPFT</t>
  </si>
  <si>
    <t>Chiller Part Load Ratio = cooling load/chiller's available cooling capacity, max(0, min(Q_evap/Q_avail, PLR_max))</t>
  </si>
  <si>
    <t>CyclingRatio</t>
  </si>
  <si>
    <t>min(PLR/PLR_min, 1.0), used when PLR is less than PLR_min (eg. 0.15)</t>
  </si>
  <si>
    <t>P_chiller</t>
  </si>
  <si>
    <t>Q_avail*(1/COP_ref)*EIRFT*EIRPLR*CyclingRatio</t>
  </si>
  <si>
    <t>Equations:</t>
  </si>
  <si>
    <t>c1 + c2*Tcwls + c3*Tcwls^2 + c4*Tconde + c5*Tconde^2 + c6*Tcwls*Tconde</t>
  </si>
  <si>
    <t>c1 + c2*Tcwl + c3*Tcwl^2 + c4*Tconde + c5*Tconde^2 + c6*Tcwl*Tconde</t>
  </si>
  <si>
    <t>Tcwl</t>
  </si>
  <si>
    <t>c1 + c2*PLR + c3*PLR^2</t>
  </si>
  <si>
    <t>Non-dimensionalized instantaneous heat transfer rate</t>
  </si>
  <si>
    <t>(c1 + c2*Pc + c3*Pc^2) + (c4 + c5*Pc + c6*Pc)*LMTD*</t>
  </si>
  <si>
    <t>(c1 + c2*Pd + c3*Pd^2) + (c4 + c5*Pd + c6*Pd)*LMTD*</t>
  </si>
  <si>
    <t>y = Tconde, entering (to condenser) outdoor air drybulb temperature [C]</t>
  </si>
  <si>
    <t>x = Tcwls, chilled water leaving temperature setpoint [C]</t>
  </si>
  <si>
    <t>CAPFT Curve Data Tables</t>
  </si>
  <si>
    <t>EIRFT Curve Data Tables</t>
  </si>
  <si>
    <t xml:space="preserve">x </t>
  </si>
  <si>
    <t>AirCooled_Chiller_2010_PathA_EIRPLR</t>
  </si>
  <si>
    <t>y = Tconde, water returning from condensing tower</t>
  </si>
  <si>
    <t>y = Tconde, water returning from condensing tower [C]</t>
  </si>
  <si>
    <t>x = Tcwl, chilled water leaving temperature [C]</t>
  </si>
  <si>
    <t>EIRPLR Curve Data Tables</t>
  </si>
  <si>
    <t>Example Chiller Power Calculation for Summer Recharge Period</t>
  </si>
  <si>
    <t>Tdb</t>
  </si>
  <si>
    <t>Curves</t>
  </si>
  <si>
    <t>Extended</t>
  </si>
  <si>
    <t>Curves As-Is</t>
  </si>
  <si>
    <t>Extended Curves</t>
  </si>
  <si>
    <t>Chiller Power Multiplier Results</t>
  </si>
  <si>
    <t>x = Part Load Ratio (Q_load/Q_avail = Q_load/(Q_ref*CAPFT) or PLR_max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</si>
</sst>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textRotation="90"/>
    </xf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>
      <alignment textRotation="90"/>
    </xf>
    <xf numFmtId="0" fontId="0" fillId="0" borderId="7" xfId="0" applyBorder="1" applyAlignment="1">
      <alignment textRotation="90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164" fontId="0" fillId="0" borderId="0" xfId="0" applyNumberFormat="1" applyBorder="1" applyAlignment="1"/>
    <xf numFmtId="164" fontId="0" fillId="0" borderId="4" xfId="0" applyNumberFormat="1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1" fillId="5" borderId="4" xfId="0" applyFont="1" applyFill="1" applyBorder="1"/>
    <xf numFmtId="0" fontId="1" fillId="5" borderId="7" xfId="0" applyFont="1" applyFill="1" applyBorder="1"/>
    <xf numFmtId="0" fontId="1" fillId="4" borderId="4" xfId="0" applyFont="1" applyFill="1" applyBorder="1"/>
    <xf numFmtId="0" fontId="1" fillId="2" borderId="4" xfId="0" applyFont="1" applyFill="1" applyBorder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0" borderId="0" xfId="0" applyFont="1" applyAlignment="1"/>
    <xf numFmtId="165" fontId="0" fillId="6" borderId="5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0" fillId="7" borderId="3" xfId="0" applyNumberFormat="1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4" borderId="9" xfId="0" applyFont="1" applyFill="1" applyBorder="1"/>
    <xf numFmtId="0" fontId="1" fillId="4" borderId="11" xfId="0" applyFont="1" applyFill="1" applyBorder="1"/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1" fillId="4" borderId="17" xfId="0" applyFont="1" applyFill="1" applyBorder="1"/>
    <xf numFmtId="165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9</xdr:row>
      <xdr:rowOff>0</xdr:rowOff>
    </xdr:from>
    <xdr:to>
      <xdr:col>7</xdr:col>
      <xdr:colOff>600075</xdr:colOff>
      <xdr:row>14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B2A9B55-5D36-4835-B829-12DFA0E805B5}"/>
            </a:ext>
          </a:extLst>
        </xdr:cNvPr>
        <xdr:cNvCxnSpPr/>
      </xdr:nvCxnSpPr>
      <xdr:spPr>
        <a:xfrm>
          <a:off x="2724150" y="1743075"/>
          <a:ext cx="1828800" cy="11430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180975</xdr:rowOff>
    </xdr:from>
    <xdr:to>
      <xdr:col>8</xdr:col>
      <xdr:colOff>19050</xdr:colOff>
      <xdr:row>30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47DA57B-BD78-499E-9E53-EC81411932C8}"/>
            </a:ext>
          </a:extLst>
        </xdr:cNvPr>
        <xdr:cNvCxnSpPr/>
      </xdr:nvCxnSpPr>
      <xdr:spPr>
        <a:xfrm flipV="1">
          <a:off x="1514475" y="5724525"/>
          <a:ext cx="3067050" cy="190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171450</xdr:rowOff>
    </xdr:from>
    <xdr:to>
      <xdr:col>8</xdr:col>
      <xdr:colOff>19050</xdr:colOff>
      <xdr:row>30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2047460-D3B5-4AF7-B8A8-D755D45B813F}"/>
            </a:ext>
          </a:extLst>
        </xdr:cNvPr>
        <xdr:cNvCxnSpPr/>
      </xdr:nvCxnSpPr>
      <xdr:spPr>
        <a:xfrm flipV="1">
          <a:off x="1514475" y="5695950"/>
          <a:ext cx="3067050" cy="190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180975</xdr:rowOff>
    </xdr:from>
    <xdr:to>
      <xdr:col>8</xdr:col>
      <xdr:colOff>0</xdr:colOff>
      <xdr:row>15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EFC50E2-B71F-4E5B-8F91-4793AFAE510F}"/>
            </a:ext>
          </a:extLst>
        </xdr:cNvPr>
        <xdr:cNvCxnSpPr/>
      </xdr:nvCxnSpPr>
      <xdr:spPr>
        <a:xfrm>
          <a:off x="2733675" y="1704975"/>
          <a:ext cx="1828800" cy="11620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171450</xdr:rowOff>
    </xdr:from>
    <xdr:to>
      <xdr:col>10</xdr:col>
      <xdr:colOff>0</xdr:colOff>
      <xdr:row>8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13FDEC-7D3E-4827-B354-472844D4FC92}"/>
            </a:ext>
          </a:extLst>
        </xdr:cNvPr>
        <xdr:cNvCxnSpPr/>
      </xdr:nvCxnSpPr>
      <xdr:spPr>
        <a:xfrm flipH="1">
          <a:off x="4343400" y="1695450"/>
          <a:ext cx="18288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8ED3-829E-44F4-95E2-04A81EFC921A}">
  <dimension ref="A1:I53"/>
  <sheetViews>
    <sheetView tabSelected="1" topLeftCell="E4" zoomScale="130" zoomScaleNormal="130" workbookViewId="0">
      <selection activeCell="R4" sqref="R4"/>
    </sheetView>
  </sheetViews>
  <sheetFormatPr defaultRowHeight="14.4" x14ac:dyDescent="0.55000000000000004"/>
  <cols>
    <col min="1" max="1" width="17.26171875" bestFit="1" customWidth="1"/>
    <col min="2" max="2" width="12.41796875" customWidth="1"/>
    <col min="3" max="3" width="12.41796875" bestFit="1" customWidth="1"/>
    <col min="4" max="4" width="10.68359375" customWidth="1"/>
    <col min="5" max="6" width="17.41796875" customWidth="1"/>
    <col min="7" max="8" width="12.41796875" customWidth="1"/>
    <col min="9" max="9" width="10.68359375" bestFit="1" customWidth="1"/>
  </cols>
  <sheetData>
    <row r="1" spans="1:9" x14ac:dyDescent="0.55000000000000004">
      <c r="A1" s="60" t="s">
        <v>0</v>
      </c>
      <c r="B1" s="60"/>
      <c r="C1" s="60"/>
    </row>
    <row r="2" spans="1:9" x14ac:dyDescent="0.55000000000000004">
      <c r="A2" s="1"/>
      <c r="B2" s="1"/>
      <c r="C2" s="1"/>
    </row>
    <row r="3" spans="1:9" x14ac:dyDescent="0.55000000000000004">
      <c r="A3" s="3"/>
      <c r="B3" s="61" t="s">
        <v>27</v>
      </c>
      <c r="C3" s="61"/>
      <c r="D3" s="62"/>
      <c r="E3" s="61" t="s">
        <v>28</v>
      </c>
      <c r="F3" s="62"/>
      <c r="G3" s="61" t="s">
        <v>34</v>
      </c>
      <c r="H3" s="61"/>
      <c r="I3" s="62"/>
    </row>
    <row r="4" spans="1:9" s="6" customFormat="1" ht="330" x14ac:dyDescent="0.55000000000000004">
      <c r="A4" s="8" t="s">
        <v>1</v>
      </c>
      <c r="B4" s="9" t="s">
        <v>10</v>
      </c>
      <c r="C4" s="9" t="s">
        <v>11</v>
      </c>
      <c r="D4" s="10" t="s">
        <v>12</v>
      </c>
      <c r="E4" s="9" t="s">
        <v>29</v>
      </c>
      <c r="F4" s="10" t="s">
        <v>30</v>
      </c>
      <c r="G4" s="9" t="s">
        <v>35</v>
      </c>
      <c r="H4" s="9" t="s">
        <v>36</v>
      </c>
      <c r="I4" s="10" t="s">
        <v>37</v>
      </c>
    </row>
    <row r="5" spans="1:9" x14ac:dyDescent="0.55000000000000004">
      <c r="A5" s="3" t="s">
        <v>8</v>
      </c>
      <c r="B5" s="2" t="s">
        <v>13</v>
      </c>
      <c r="C5" s="2" t="s">
        <v>14</v>
      </c>
      <c r="D5" s="3" t="s">
        <v>15</v>
      </c>
      <c r="E5" s="4" t="s">
        <v>31</v>
      </c>
      <c r="F5" s="5" t="s">
        <v>32</v>
      </c>
      <c r="G5" s="2" t="s">
        <v>13</v>
      </c>
      <c r="H5" s="2" t="s">
        <v>14</v>
      </c>
      <c r="I5" s="3" t="s">
        <v>15</v>
      </c>
    </row>
    <row r="6" spans="1:9" x14ac:dyDescent="0.55000000000000004">
      <c r="A6" s="3" t="s">
        <v>9</v>
      </c>
      <c r="B6" s="2" t="s">
        <v>16</v>
      </c>
      <c r="C6" s="2" t="s">
        <v>16</v>
      </c>
      <c r="D6" s="3" t="s">
        <v>25</v>
      </c>
      <c r="E6" s="4" t="s">
        <v>33</v>
      </c>
      <c r="F6" s="5" t="s">
        <v>33</v>
      </c>
      <c r="G6" s="2" t="s">
        <v>16</v>
      </c>
      <c r="H6" s="2" t="s">
        <v>16</v>
      </c>
      <c r="I6" s="3" t="s">
        <v>25</v>
      </c>
    </row>
    <row r="7" spans="1:9" x14ac:dyDescent="0.55000000000000004">
      <c r="A7" s="3" t="s">
        <v>20</v>
      </c>
      <c r="B7" s="12" t="s">
        <v>40</v>
      </c>
      <c r="C7" s="12" t="s">
        <v>42</v>
      </c>
      <c r="D7" s="7" t="s">
        <v>46</v>
      </c>
      <c r="E7" s="13" t="s">
        <v>48</v>
      </c>
      <c r="F7" s="7" t="s">
        <v>49</v>
      </c>
      <c r="G7" s="12" t="s">
        <v>40</v>
      </c>
      <c r="H7" s="12" t="s">
        <v>42</v>
      </c>
      <c r="I7" s="7" t="s">
        <v>46</v>
      </c>
    </row>
    <row r="8" spans="1:9" x14ac:dyDescent="0.55000000000000004">
      <c r="A8" s="3" t="s">
        <v>22</v>
      </c>
      <c r="B8" s="12">
        <v>5</v>
      </c>
      <c r="C8" s="12">
        <v>5</v>
      </c>
      <c r="D8" s="7">
        <v>0</v>
      </c>
      <c r="E8" s="13">
        <v>0</v>
      </c>
      <c r="F8" s="14">
        <v>0</v>
      </c>
      <c r="G8" s="12">
        <v>5</v>
      </c>
      <c r="H8" s="12">
        <v>5</v>
      </c>
      <c r="I8" s="7">
        <v>0.1</v>
      </c>
    </row>
    <row r="9" spans="1:9" x14ac:dyDescent="0.55000000000000004">
      <c r="A9" s="3" t="s">
        <v>21</v>
      </c>
      <c r="B9" s="12">
        <v>10</v>
      </c>
      <c r="C9" s="12">
        <v>10</v>
      </c>
      <c r="D9" s="7">
        <v>1</v>
      </c>
      <c r="E9" s="13">
        <v>1</v>
      </c>
      <c r="F9" s="14">
        <v>1</v>
      </c>
      <c r="G9" s="12">
        <v>10</v>
      </c>
      <c r="H9" s="12">
        <v>10</v>
      </c>
      <c r="I9" s="7">
        <v>1</v>
      </c>
    </row>
    <row r="10" spans="1:9" x14ac:dyDescent="0.55000000000000004">
      <c r="A10" s="3" t="s">
        <v>19</v>
      </c>
      <c r="B10" s="13" t="s">
        <v>41</v>
      </c>
      <c r="C10" s="13" t="s">
        <v>41</v>
      </c>
      <c r="D10" s="7" t="s">
        <v>26</v>
      </c>
      <c r="E10" s="13" t="s">
        <v>47</v>
      </c>
      <c r="F10" s="7" t="s">
        <v>47</v>
      </c>
      <c r="G10" s="13" t="s">
        <v>41</v>
      </c>
      <c r="H10" s="13" t="s">
        <v>41</v>
      </c>
      <c r="I10" s="7" t="s">
        <v>26</v>
      </c>
    </row>
    <row r="11" spans="1:9" x14ac:dyDescent="0.55000000000000004">
      <c r="A11" s="3" t="s">
        <v>23</v>
      </c>
      <c r="B11" s="12">
        <v>12.7</v>
      </c>
      <c r="C11" s="12">
        <v>12.7</v>
      </c>
      <c r="D11" s="7" t="s">
        <v>26</v>
      </c>
      <c r="E11" s="12">
        <v>0</v>
      </c>
      <c r="F11" s="7">
        <v>0</v>
      </c>
      <c r="G11" s="12">
        <v>17.78</v>
      </c>
      <c r="H11" s="12">
        <v>17.78</v>
      </c>
      <c r="I11" s="7" t="s">
        <v>26</v>
      </c>
    </row>
    <row r="12" spans="1:9" x14ac:dyDescent="0.55000000000000004">
      <c r="A12" s="3" t="s">
        <v>24</v>
      </c>
      <c r="B12" s="12">
        <v>51.67</v>
      </c>
      <c r="C12" s="12">
        <v>51.67</v>
      </c>
      <c r="D12" s="7" t="s">
        <v>26</v>
      </c>
      <c r="E12" s="12">
        <v>9.9</v>
      </c>
      <c r="F12" s="7">
        <v>9.9</v>
      </c>
      <c r="G12" s="12">
        <v>46.11</v>
      </c>
      <c r="H12" s="12">
        <v>46.11</v>
      </c>
      <c r="I12" s="7" t="s">
        <v>26</v>
      </c>
    </row>
    <row r="13" spans="1:9" x14ac:dyDescent="0.55000000000000004">
      <c r="A13" s="3" t="s">
        <v>2</v>
      </c>
      <c r="B13" s="15">
        <v>1.0433825000000001</v>
      </c>
      <c r="C13" s="15">
        <v>0.59619149999999999</v>
      </c>
      <c r="D13" s="16">
        <v>0.14099999999999999</v>
      </c>
      <c r="E13" s="15">
        <v>0</v>
      </c>
      <c r="F13" s="16">
        <v>0</v>
      </c>
      <c r="G13" s="15">
        <v>0.906115</v>
      </c>
      <c r="H13" s="15">
        <v>0.37731150000000002</v>
      </c>
      <c r="I13" s="16">
        <v>0.22214900000000001</v>
      </c>
    </row>
    <row r="14" spans="1:9" x14ac:dyDescent="0.55000000000000004">
      <c r="A14" s="3" t="s">
        <v>3</v>
      </c>
      <c r="B14" s="15">
        <v>4.0707300000000002E-2</v>
      </c>
      <c r="C14" s="15">
        <v>-9.9495999999999994E-3</v>
      </c>
      <c r="D14" s="16">
        <v>0.65500000000000003</v>
      </c>
      <c r="E14" s="15">
        <v>0.09</v>
      </c>
      <c r="F14" s="16">
        <v>0.09</v>
      </c>
      <c r="G14" s="15">
        <v>2.9227699999999999E-2</v>
      </c>
      <c r="H14" s="15">
        <v>-2.2903199999999999E-2</v>
      </c>
      <c r="I14" s="16">
        <v>0.50315600000000005</v>
      </c>
    </row>
    <row r="15" spans="1:9" x14ac:dyDescent="0.55000000000000004">
      <c r="A15" s="3" t="s">
        <v>4</v>
      </c>
      <c r="B15" s="15">
        <v>4.506E-4</v>
      </c>
      <c r="C15" s="15">
        <v>7.8879999999999998E-4</v>
      </c>
      <c r="D15" s="16">
        <v>0.20300000000000001</v>
      </c>
      <c r="E15" s="15">
        <v>-0.15</v>
      </c>
      <c r="F15" s="16">
        <v>-0.15</v>
      </c>
      <c r="G15" s="15">
        <v>-3.6469999999999997E-4</v>
      </c>
      <c r="H15" s="15">
        <v>1.6504E-3</v>
      </c>
      <c r="I15" s="16">
        <v>0.25690499999999999</v>
      </c>
    </row>
    <row r="16" spans="1:9" x14ac:dyDescent="0.55000000000000004">
      <c r="A16" s="3" t="s">
        <v>5</v>
      </c>
      <c r="B16" s="15">
        <v>-4.1514000000000004E-3</v>
      </c>
      <c r="C16" s="15">
        <v>4.506E-4</v>
      </c>
      <c r="D16" s="16" t="s">
        <v>26</v>
      </c>
      <c r="E16" s="15">
        <v>6.12</v>
      </c>
      <c r="F16" s="16">
        <v>6.12</v>
      </c>
      <c r="G16" s="15">
        <v>-9.7090000000000002E-4</v>
      </c>
      <c r="H16" s="15">
        <v>1.1815600000000001E-2</v>
      </c>
      <c r="I16" s="16" t="s">
        <v>26</v>
      </c>
    </row>
    <row r="17" spans="1:9" x14ac:dyDescent="0.55000000000000004">
      <c r="A17" s="3" t="s">
        <v>6</v>
      </c>
      <c r="B17" s="15">
        <v>-8.8599999999999999E-5</v>
      </c>
      <c r="C17" s="15">
        <v>4.8749999999999998E-4</v>
      </c>
      <c r="D17" s="16" t="s">
        <v>26</v>
      </c>
      <c r="E17" s="15">
        <v>-0.32400000000000001</v>
      </c>
      <c r="F17" s="16">
        <v>-0.32400000000000001</v>
      </c>
      <c r="G17" s="15">
        <v>-9.0500000000000004E-5</v>
      </c>
      <c r="H17" s="15">
        <v>4.3449999999999999E-4</v>
      </c>
      <c r="I17" s="16" t="s">
        <v>26</v>
      </c>
    </row>
    <row r="18" spans="1:9" x14ac:dyDescent="0.55000000000000004">
      <c r="A18" s="3" t="s">
        <v>7</v>
      </c>
      <c r="B18" s="15">
        <v>-3.4670000000000002E-4</v>
      </c>
      <c r="C18" s="15">
        <v>-7.6230000000000004E-4</v>
      </c>
      <c r="D18" s="16" t="s">
        <v>26</v>
      </c>
      <c r="E18" s="15">
        <v>-0.216</v>
      </c>
      <c r="F18" s="16">
        <v>-0.216</v>
      </c>
      <c r="G18" s="15">
        <v>2.5270000000000002E-4</v>
      </c>
      <c r="H18" s="15">
        <v>-1.0131999999999999E-3</v>
      </c>
      <c r="I18" s="16" t="s">
        <v>26</v>
      </c>
    </row>
    <row r="19" spans="1:9" x14ac:dyDescent="0.55000000000000004">
      <c r="A19" s="5" t="s">
        <v>38</v>
      </c>
      <c r="B19" s="12" t="s">
        <v>26</v>
      </c>
      <c r="C19" s="12" t="s">
        <v>26</v>
      </c>
      <c r="D19" s="7">
        <v>0</v>
      </c>
      <c r="E19" s="12" t="s">
        <v>26</v>
      </c>
      <c r="F19" s="16" t="s">
        <v>26</v>
      </c>
      <c r="G19" s="12" t="s">
        <v>26</v>
      </c>
      <c r="H19" s="12" t="s">
        <v>26</v>
      </c>
      <c r="I19" s="16">
        <v>0.28000000000000003</v>
      </c>
    </row>
    <row r="20" spans="1:9" x14ac:dyDescent="0.55000000000000004">
      <c r="A20" s="5" t="s">
        <v>39</v>
      </c>
      <c r="B20" s="12" t="s">
        <v>26</v>
      </c>
      <c r="C20" s="12" t="s">
        <v>26</v>
      </c>
      <c r="D20" s="7">
        <v>1</v>
      </c>
      <c r="E20" s="12" t="s">
        <v>26</v>
      </c>
      <c r="F20" s="16" t="s">
        <v>26</v>
      </c>
      <c r="G20" s="12" t="s">
        <v>26</v>
      </c>
      <c r="H20" s="12" t="s">
        <v>26</v>
      </c>
      <c r="I20" s="7">
        <v>1</v>
      </c>
    </row>
    <row r="21" spans="1:9" x14ac:dyDescent="0.55000000000000004">
      <c r="A21" s="5" t="s">
        <v>51</v>
      </c>
      <c r="B21" s="12" t="s">
        <v>13</v>
      </c>
      <c r="C21" s="12" t="s">
        <v>14</v>
      </c>
      <c r="D21" s="7" t="s">
        <v>15</v>
      </c>
      <c r="E21" s="12" t="s">
        <v>56</v>
      </c>
      <c r="F21" s="16" t="s">
        <v>56</v>
      </c>
      <c r="G21" s="12" t="s">
        <v>13</v>
      </c>
      <c r="H21" s="12" t="s">
        <v>14</v>
      </c>
      <c r="I21" s="7" t="s">
        <v>15</v>
      </c>
    </row>
    <row r="22" spans="1:9" x14ac:dyDescent="0.55000000000000004">
      <c r="G22" s="11"/>
      <c r="H22" s="11"/>
    </row>
    <row r="24" spans="1:9" x14ac:dyDescent="0.55000000000000004">
      <c r="A24" t="s">
        <v>54</v>
      </c>
    </row>
    <row r="25" spans="1:9" x14ac:dyDescent="0.55000000000000004">
      <c r="A25" t="s">
        <v>40</v>
      </c>
      <c r="B25" t="s">
        <v>43</v>
      </c>
    </row>
    <row r="26" spans="1:9" x14ac:dyDescent="0.55000000000000004">
      <c r="A26" t="s">
        <v>73</v>
      </c>
      <c r="B26" t="s">
        <v>44</v>
      </c>
    </row>
    <row r="27" spans="1:9" x14ac:dyDescent="0.55000000000000004">
      <c r="A27" t="s">
        <v>41</v>
      </c>
      <c r="B27" t="s">
        <v>45</v>
      </c>
    </row>
    <row r="28" spans="1:9" x14ac:dyDescent="0.55000000000000004">
      <c r="A28" t="s">
        <v>46</v>
      </c>
      <c r="B28" t="s">
        <v>65</v>
      </c>
    </row>
    <row r="29" spans="1:9" x14ac:dyDescent="0.55000000000000004">
      <c r="A29" t="s">
        <v>48</v>
      </c>
      <c r="B29" t="s">
        <v>52</v>
      </c>
    </row>
    <row r="30" spans="1:9" x14ac:dyDescent="0.55000000000000004">
      <c r="A30" t="s">
        <v>49</v>
      </c>
      <c r="B30" t="s">
        <v>50</v>
      </c>
    </row>
    <row r="31" spans="1:9" x14ac:dyDescent="0.55000000000000004">
      <c r="A31" t="s">
        <v>47</v>
      </c>
      <c r="B31" t="s">
        <v>53</v>
      </c>
    </row>
    <row r="34" spans="1:2" x14ac:dyDescent="0.55000000000000004">
      <c r="A34" t="s">
        <v>55</v>
      </c>
    </row>
    <row r="35" spans="1:2" x14ac:dyDescent="0.55000000000000004">
      <c r="A35" t="s">
        <v>13</v>
      </c>
      <c r="B35" t="s">
        <v>57</v>
      </c>
    </row>
    <row r="36" spans="1:2" x14ac:dyDescent="0.55000000000000004">
      <c r="A36" t="s">
        <v>14</v>
      </c>
      <c r="B36" t="s">
        <v>58</v>
      </c>
    </row>
    <row r="37" spans="1:2" x14ac:dyDescent="0.55000000000000004">
      <c r="A37" t="s">
        <v>15</v>
      </c>
      <c r="B37" t="s">
        <v>59</v>
      </c>
    </row>
    <row r="38" spans="1:2" x14ac:dyDescent="0.55000000000000004">
      <c r="A38" t="s">
        <v>56</v>
      </c>
      <c r="B38" t="s">
        <v>75</v>
      </c>
    </row>
    <row r="41" spans="1:2" x14ac:dyDescent="0.55000000000000004">
      <c r="A41" t="s">
        <v>60</v>
      </c>
    </row>
    <row r="42" spans="1:2" x14ac:dyDescent="0.55000000000000004">
      <c r="A42" t="s">
        <v>61</v>
      </c>
      <c r="B42" t="s">
        <v>64</v>
      </c>
    </row>
    <row r="43" spans="1:2" x14ac:dyDescent="0.55000000000000004">
      <c r="A43" t="s">
        <v>62</v>
      </c>
      <c r="B43" t="s">
        <v>63</v>
      </c>
    </row>
    <row r="44" spans="1:2" x14ac:dyDescent="0.55000000000000004">
      <c r="A44" t="s">
        <v>66</v>
      </c>
      <c r="B44" t="s">
        <v>67</v>
      </c>
    </row>
    <row r="47" spans="1:2" x14ac:dyDescent="0.55000000000000004">
      <c r="A47" t="s">
        <v>70</v>
      </c>
    </row>
    <row r="48" spans="1:2" x14ac:dyDescent="0.55000000000000004">
      <c r="A48" t="s">
        <v>68</v>
      </c>
      <c r="B48" t="s">
        <v>69</v>
      </c>
    </row>
    <row r="49" spans="1:2" x14ac:dyDescent="0.55000000000000004">
      <c r="A49" t="s">
        <v>13</v>
      </c>
      <c r="B49" t="s">
        <v>71</v>
      </c>
    </row>
    <row r="50" spans="1:2" x14ac:dyDescent="0.55000000000000004">
      <c r="A50" t="s">
        <v>14</v>
      </c>
      <c r="B50" t="s">
        <v>72</v>
      </c>
    </row>
    <row r="51" spans="1:2" x14ac:dyDescent="0.55000000000000004">
      <c r="A51" t="s">
        <v>15</v>
      </c>
      <c r="B51" t="s">
        <v>74</v>
      </c>
    </row>
    <row r="52" spans="1:2" x14ac:dyDescent="0.55000000000000004">
      <c r="A52" t="s">
        <v>31</v>
      </c>
      <c r="B52" t="s">
        <v>76</v>
      </c>
    </row>
    <row r="53" spans="1:2" x14ac:dyDescent="0.55000000000000004">
      <c r="A53" t="s">
        <v>32</v>
      </c>
      <c r="B53" t="s">
        <v>77</v>
      </c>
    </row>
  </sheetData>
  <mergeCells count="4">
    <mergeCell ref="A1:C1"/>
    <mergeCell ref="B3:D3"/>
    <mergeCell ref="E3:F3"/>
    <mergeCell ref="G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BE6D-EDA4-46CD-976F-AC9F1FD66EC5}">
  <dimension ref="A1:U88"/>
  <sheetViews>
    <sheetView workbookViewId="0">
      <selection activeCell="E27" sqref="E27"/>
    </sheetView>
  </sheetViews>
  <sheetFormatPr defaultRowHeight="14.4" x14ac:dyDescent="0.55000000000000004"/>
  <cols>
    <col min="1" max="1" width="4.41796875" customWidth="1"/>
  </cols>
  <sheetData>
    <row r="1" spans="1:21" x14ac:dyDescent="0.55000000000000004">
      <c r="A1" t="s">
        <v>80</v>
      </c>
    </row>
    <row r="3" spans="1:21" x14ac:dyDescent="0.55000000000000004">
      <c r="A3" t="s">
        <v>78</v>
      </c>
    </row>
    <row r="4" spans="1:21" x14ac:dyDescent="0.55000000000000004">
      <c r="A4" t="s">
        <v>79</v>
      </c>
    </row>
    <row r="6" spans="1:21" x14ac:dyDescent="0.55000000000000004">
      <c r="A6" s="63" t="s">
        <v>10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1:21" ht="14.7" thickBot="1" x14ac:dyDescent="0.6">
      <c r="C7" s="60" t="s">
        <v>17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</row>
    <row r="8" spans="1:21" ht="14.7" thickBot="1" x14ac:dyDescent="0.6">
      <c r="B8" s="2"/>
      <c r="C8" s="50">
        <v>-6.1109999999999998</v>
      </c>
      <c r="D8" s="51">
        <v>-5</v>
      </c>
      <c r="E8" s="56">
        <v>-4.4000000000000004</v>
      </c>
      <c r="F8" s="51">
        <v>-3.89</v>
      </c>
      <c r="G8" s="51">
        <v>-2</v>
      </c>
      <c r="H8" s="52">
        <v>0</v>
      </c>
      <c r="I8" s="53">
        <v>5</v>
      </c>
      <c r="J8" s="53">
        <v>5.5</v>
      </c>
      <c r="K8" s="53">
        <v>6</v>
      </c>
      <c r="L8" s="53">
        <v>6.5</v>
      </c>
      <c r="M8" s="54">
        <v>6.6669999999999998</v>
      </c>
      <c r="N8" s="53">
        <v>7</v>
      </c>
      <c r="O8" s="53">
        <v>7.5</v>
      </c>
      <c r="P8" s="53">
        <v>8</v>
      </c>
      <c r="Q8" s="55">
        <v>8.3330000000000002</v>
      </c>
      <c r="R8" s="25">
        <v>8.5</v>
      </c>
      <c r="S8" s="25">
        <v>9</v>
      </c>
      <c r="T8" s="25">
        <v>9.5</v>
      </c>
      <c r="U8" s="25">
        <v>10</v>
      </c>
    </row>
    <row r="9" spans="1:21" x14ac:dyDescent="0.55000000000000004">
      <c r="B9" s="45">
        <v>-4</v>
      </c>
      <c r="C9" s="27">
        <f>'Curve Data'!$B$13+'Curve Data'!$B$14*C$8+'Curve Data'!$B$15*(C$8^2)+'Curve Data'!$B$16*$B9+'Curve Data'!$B$17*($B9^2)+'Curve Data'!$B$18*(C$8*$B9)</f>
        <v>0.81816080594259999</v>
      </c>
      <c r="D9" s="27">
        <f>'Curve Data'!$B$13+'Curve Data'!$B$14*D$8+'Curve Data'!$B$15*(D$8^2)+'Curve Data'!$B$16*$B9+'Curve Data'!$B$17*($B9^2)+'Curve Data'!$B$18*(D$8*$B9)</f>
        <v>0.85936500000000005</v>
      </c>
      <c r="E9" s="36">
        <f>'Curve Data'!$B$13+'Curve Data'!$B$14*E$8+'Curve Data'!$B$15*(E$8^2)+'Curve Data'!$B$16*$B9+'Curve Data'!$B$17*($B9^2)+'Curve Data'!$B$18*(E$8*$B9)</f>
        <v>0.88208007600000016</v>
      </c>
      <c r="F9" s="27">
        <f>'Curve Data'!$B$13+'Curve Data'!$B$14*F$8+'Curve Data'!$B$15*(F$8^2)+'Curve Data'!$B$16*$B9+'Curve Data'!$B$17*($B9^2)+'Curve Data'!$B$18*(F$8*$B9)</f>
        <v>0.90164297526000003</v>
      </c>
      <c r="G9" s="27">
        <f>'Curve Data'!$B$13+'Curve Data'!$B$14*G$8+'Curve Data'!$B$15*(G$8^2)+'Curve Data'!$B$16*$B9+'Curve Data'!$B$17*($B9^2)+'Curve Data'!$B$18*(G$8*$B9)</f>
        <v>0.97618470000000002</v>
      </c>
      <c r="H9" s="28">
        <f>'Curve Data'!$B$13+'Curve Data'!$B$14*H$8+'Curve Data'!$B$15*(H$8^2)+'Curve Data'!$B$16*$B9+'Curve Data'!$B$17*($B9^2)+'Curve Data'!$B$18*(H$8*$B9)</f>
        <v>1.0585705000000003</v>
      </c>
      <c r="I9" s="29">
        <f>'Curve Data'!$B$13+'Curve Data'!$B$14*I$8+'Curve Data'!$B$15*(I$8^2)+'Curve Data'!$B$16*$B9+'Curve Data'!$B$17*($B9^2)+'Curve Data'!$B$18*(I$8*$B9)</f>
        <v>1.2803060000000004</v>
      </c>
      <c r="J9" s="29">
        <f>'Curve Data'!$B$13+'Curve Data'!$B$14*J$8+'Curve Data'!$B$15*(J$8^2)+'Curve Data'!$B$16*$B9+'Curve Data'!$B$17*($B9^2)+'Curve Data'!$B$18*(J$8*$B9)</f>
        <v>1.3037187000000006</v>
      </c>
      <c r="K9" s="29">
        <f>'Curve Data'!$B$13+'Curve Data'!$B$14*K$8+'Curve Data'!$B$15*(K$8^2)+'Curve Data'!$B$16*$B9+'Curve Data'!$B$17*($B9^2)+'Curve Data'!$B$18*(K$8*$B9)</f>
        <v>1.3273567000000002</v>
      </c>
      <c r="L9" s="29">
        <f>'Curve Data'!$B$13+'Curve Data'!$B$14*L$8+'Curve Data'!$B$15*(L$8^2)+'Curve Data'!$B$16*$B9+'Curve Data'!$B$17*($B9^2)+'Curve Data'!$B$18*(L$8*$B9)</f>
        <v>1.3512200000000001</v>
      </c>
      <c r="M9" s="30">
        <f>'Curve Data'!$B$13+'Curve Data'!$B$14*M$8+'Curve Data'!$B$15*(M$8^2)+'Curve Data'!$B$16*$B9+'Curve Data'!$B$17*($B9^2)+'Curve Data'!$B$18*(M$8*$B9)</f>
        <v>1.3592405340834004</v>
      </c>
      <c r="N9" s="29">
        <f>'Curve Data'!$B$13+'Curve Data'!$B$14*N$8+'Curve Data'!$B$15*(N$8^2)+'Curve Data'!$B$16*$B9+'Curve Data'!$B$17*($B9^2)+'Curve Data'!$B$18*(N$8*$B9)</f>
        <v>1.3753086000000003</v>
      </c>
      <c r="O9" s="29">
        <f>'Curve Data'!$B$13+'Curve Data'!$B$14*O$8+'Curve Data'!$B$15*(O$8^2)+'Curve Data'!$B$16*$B9+'Curve Data'!$B$17*($B9^2)+'Curve Data'!$B$18*(O$8*$B9)</f>
        <v>1.3996225000000004</v>
      </c>
      <c r="P9" s="29">
        <f>'Curve Data'!$B$13+'Curve Data'!$B$14*P$8+'Curve Data'!$B$15*(P$8^2)+'Curve Data'!$B$16*$B9+'Curve Data'!$B$17*($B9^2)+'Curve Data'!$B$18*(P$8*$B9)</f>
        <v>1.4241617000000002</v>
      </c>
      <c r="Q9" s="29">
        <f>'Curve Data'!$B$13+'Curve Data'!$B$14*Q$8+'Curve Data'!$B$15*(Q$8^2)+'Curve Data'!$B$16*$B9+'Curve Data'!$B$17*($B9^2)+'Curve Data'!$B$18*(Q$8*$B9)</f>
        <v>1.4406297986834002</v>
      </c>
      <c r="R9" s="29">
        <f>'Curve Data'!$B$13+'Curve Data'!$B$14*R$8+'Curve Data'!$B$15*(R$8^2)+'Curve Data'!$B$16*$B9+'Curve Data'!$B$17*($B9^2)+'Curve Data'!$B$18*(R$8*$B9)</f>
        <v>1.4489262000000003</v>
      </c>
      <c r="S9" s="29">
        <f>'Curve Data'!$B$13+'Curve Data'!$B$14*S$8+'Curve Data'!$B$15*(S$8^2)+'Curve Data'!$B$16*$B9+'Curve Data'!$B$17*($B9^2)+'Curve Data'!$B$18*(S$8*$B9)</f>
        <v>1.4739160000000004</v>
      </c>
      <c r="T9" s="29">
        <f>'Curve Data'!$B$13+'Curve Data'!$B$14*T$8+'Curve Data'!$B$15*(T$8^2)+'Curve Data'!$B$16*$B9+'Curve Data'!$B$17*($B9^2)+'Curve Data'!$B$18*(T$8*$B9)</f>
        <v>1.4991311000000003</v>
      </c>
      <c r="U9" s="29">
        <f>'Curve Data'!$B$13+'Curve Data'!$B$14*U$8+'Curve Data'!$B$15*(U$8^2)+'Curve Data'!$B$16*$B9+'Curve Data'!$B$17*($B9^2)+'Curve Data'!$B$18*(U$8*$B9)</f>
        <v>1.5245715000000004</v>
      </c>
    </row>
    <row r="10" spans="1:21" x14ac:dyDescent="0.55000000000000004">
      <c r="B10" s="46">
        <v>0</v>
      </c>
      <c r="C10" s="27">
        <f>'Curve Data'!$B$13+'Curve Data'!$B$14*C$8+'Curve Data'!$B$15*(C$8^2)+'Curve Data'!$B$16*$B10+'Curve Data'!$B$17*($B10^2)+'Curve Data'!$B$18*(C$8*$B10)</f>
        <v>0.81144754074260006</v>
      </c>
      <c r="D10" s="27">
        <f>'Curve Data'!$B$13+'Curve Data'!$B$14*D$8+'Curve Data'!$B$15*(D$8^2)+'Curve Data'!$B$16*$B10+'Curve Data'!$B$17*($B10^2)+'Curve Data'!$B$18*(D$8*$B10)</f>
        <v>0.85111100000000006</v>
      </c>
      <c r="E10" s="27">
        <f>'Curve Data'!$B$13+'Curve Data'!$B$14*E$8+'Curve Data'!$B$15*(E$8^2)+'Curve Data'!$B$16*$B10+'Curve Data'!$B$17*($B10^2)+'Curve Data'!$B$18*(E$8*$B10)</f>
        <v>0.87299399600000016</v>
      </c>
      <c r="F10" s="27">
        <f>'Curve Data'!$B$13+'Curve Data'!$B$14*F$8+'Curve Data'!$B$15*(F$8^2)+'Curve Data'!$B$16*$B10+'Curve Data'!$B$17*($B10^2)+'Curve Data'!$B$18*(F$8*$B10)</f>
        <v>0.89184962726000006</v>
      </c>
      <c r="G10" s="27">
        <f>'Curve Data'!$B$13+'Curve Data'!$B$14*G$8+'Curve Data'!$B$15*(G$8^2)+'Curve Data'!$B$16*$B10+'Curve Data'!$B$17*($B10^2)+'Curve Data'!$B$18*(G$8*$B10)</f>
        <v>0.96377030000000008</v>
      </c>
      <c r="H10" s="28">
        <f>'Curve Data'!$B$13+'Curve Data'!$B$14*H$8+'Curve Data'!$B$15*(H$8^2)+'Curve Data'!$B$16*$B10+'Curve Data'!$B$17*($B10^2)+'Curve Data'!$B$18*(H$8*$B10)</f>
        <v>1.0433825000000001</v>
      </c>
      <c r="I10" s="29">
        <f>'Curve Data'!$B$13+'Curve Data'!$B$14*I$8+'Curve Data'!$B$15*(I$8^2)+'Curve Data'!$B$16*$B10+'Curve Data'!$B$17*($B10^2)+'Curve Data'!$B$18*(I$8*$B10)</f>
        <v>1.2581840000000002</v>
      </c>
      <c r="J10" s="29">
        <f>'Curve Data'!$B$13+'Curve Data'!$B$14*J$8+'Curve Data'!$B$15*(J$8^2)+'Curve Data'!$B$16*$B10+'Curve Data'!$B$17*($B10^2)+'Curve Data'!$B$18*(J$8*$B10)</f>
        <v>1.2809033000000003</v>
      </c>
      <c r="K10" s="29">
        <f>'Curve Data'!$B$13+'Curve Data'!$B$14*K$8+'Curve Data'!$B$15*(K$8^2)+'Curve Data'!$B$16*$B10+'Curve Data'!$B$17*($B10^2)+'Curve Data'!$B$18*(K$8*$B10)</f>
        <v>1.3038479000000001</v>
      </c>
      <c r="L10" s="29">
        <f>'Curve Data'!$B$13+'Curve Data'!$B$14*L$8+'Curve Data'!$B$15*(L$8^2)+'Curve Data'!$B$16*$B10+'Curve Data'!$B$17*($B10^2)+'Curve Data'!$B$18*(L$8*$B10)</f>
        <v>1.3270177999999999</v>
      </c>
      <c r="M10" s="30">
        <f>'Curve Data'!$B$13+'Curve Data'!$B$14*M$8+'Curve Data'!$B$15*(M$8^2)+'Curve Data'!$B$16*$B10+'Curve Data'!$B$17*($B10^2)+'Curve Data'!$B$18*(M$8*$B10)</f>
        <v>1.3348067384834001</v>
      </c>
      <c r="N10" s="29">
        <f>'Curve Data'!$B$13+'Curve Data'!$B$14*N$8+'Curve Data'!$B$15*(N$8^2)+'Curve Data'!$B$16*$B10+'Curve Data'!$B$17*($B10^2)+'Curve Data'!$B$18*(N$8*$B10)</f>
        <v>1.3504130000000001</v>
      </c>
      <c r="O10" s="29">
        <f>'Curve Data'!$B$13+'Curve Data'!$B$14*O$8+'Curve Data'!$B$15*(O$8^2)+'Curve Data'!$B$16*$B10+'Curve Data'!$B$17*($B10^2)+'Curve Data'!$B$18*(O$8*$B10)</f>
        <v>1.3740335000000001</v>
      </c>
      <c r="P10" s="29">
        <f>'Curve Data'!$B$13+'Curve Data'!$B$14*P$8+'Curve Data'!$B$15*(P$8^2)+'Curve Data'!$B$16*$B10+'Curve Data'!$B$17*($B10^2)+'Curve Data'!$B$18*(P$8*$B10)</f>
        <v>1.3978793</v>
      </c>
      <c r="Q10" s="29">
        <f>'Curve Data'!$B$13+'Curve Data'!$B$14*Q$8+'Curve Data'!$B$15*(Q$8^2)+'Curve Data'!$B$16*$B10+'Curve Data'!$B$17*($B10^2)+'Curve Data'!$B$18*(Q$8*$B10)</f>
        <v>1.4138855942834001</v>
      </c>
      <c r="R10" s="29">
        <f>'Curve Data'!$B$13+'Curve Data'!$B$14*R$8+'Curve Data'!$B$15*(R$8^2)+'Curve Data'!$B$16*$B10+'Curve Data'!$B$17*($B10^2)+'Curve Data'!$B$18*(R$8*$B10)</f>
        <v>1.4219504000000001</v>
      </c>
      <c r="S10" s="29">
        <f>'Curve Data'!$B$13+'Curve Data'!$B$14*S$8+'Curve Data'!$B$15*(S$8^2)+'Curve Data'!$B$16*$B10+'Curve Data'!$B$17*($B10^2)+'Curve Data'!$B$18*(S$8*$B10)</f>
        <v>1.4462468000000002</v>
      </c>
      <c r="T10" s="29">
        <f>'Curve Data'!$B$13+'Curve Data'!$B$14*T$8+'Curve Data'!$B$15*(T$8^2)+'Curve Data'!$B$16*$B10+'Curve Data'!$B$17*($B10^2)+'Curve Data'!$B$18*(T$8*$B10)</f>
        <v>1.4707685000000001</v>
      </c>
      <c r="U10" s="29">
        <f>'Curve Data'!$B$13+'Curve Data'!$B$14*U$8+'Curve Data'!$B$15*(U$8^2)+'Curve Data'!$B$16*$B10+'Curve Data'!$B$17*($B10^2)+'Curve Data'!$B$18*(U$8*$B10)</f>
        <v>1.4955155000000002</v>
      </c>
    </row>
    <row r="11" spans="1:21" x14ac:dyDescent="0.55000000000000004">
      <c r="A11" s="64" t="s">
        <v>18</v>
      </c>
      <c r="B11" s="46">
        <v>4.4400000000000004</v>
      </c>
      <c r="C11" s="27">
        <f>'Curve Data'!$B$13+'Curve Data'!$B$14*C$8+'Curve Data'!$B$15*(C$8^2)+'Curve Data'!$B$16*$B11+'Curve Data'!$B$17*($B11^2)+'Curve Data'!$B$18*(C$8*$B11)</f>
        <v>0.80067565541060004</v>
      </c>
      <c r="D11" s="27">
        <f>'Curve Data'!$B$13+'Curve Data'!$B$14*D$8+'Curve Data'!$B$15*(D$8^2)+'Curve Data'!$B$16*$B11+'Curve Data'!$B$17*($B11^2)+'Curve Data'!$B$18*(D$8*$B11)</f>
        <v>0.83862889904000004</v>
      </c>
      <c r="E11" s="27">
        <f>'Curve Data'!$B$13+'Curve Data'!$B$14*E$8+'Curve Data'!$B$15*(E$8^2)+'Curve Data'!$B$16*$B11+'Curve Data'!$B$17*($B11^2)+'Curve Data'!$B$18*(E$8*$B11)</f>
        <v>0.85958828624000017</v>
      </c>
      <c r="F11" s="27">
        <f>'Curve Data'!$B$13+'Curve Data'!$B$14*F$8+'Curve Data'!$B$15*(F$8^2)+'Curve Data'!$B$16*$B11+'Curve Data'!$B$17*($B11^2)+'Curve Data'!$B$18*(F$8*$B11)</f>
        <v>0.8776588500200001</v>
      </c>
      <c r="G11" s="27">
        <f>'Curve Data'!$B$13+'Curve Data'!$B$14*G$8+'Curve Data'!$B$15*(G$8^2)+'Curve Data'!$B$16*$B11+'Curve Data'!$B$17*($B11^2)+'Curve Data'!$B$18*(G$8*$B11)</f>
        <v>0.94667015504000007</v>
      </c>
      <c r="H11" s="28">
        <f>'Curve Data'!$B$13+'Curve Data'!$B$14*H$8+'Curve Data'!$B$15*(H$8^2)+'Curve Data'!$B$16*$B11+'Curve Data'!$B$17*($B11^2)+'Curve Data'!$B$18*(H$8*$B11)</f>
        <v>1.02320365904</v>
      </c>
      <c r="I11" s="29">
        <f>'Curve Data'!$B$13+'Curve Data'!$B$14*I$8+'Curve Data'!$B$15*(I$8^2)+'Curve Data'!$B$16*$B11+'Curve Data'!$B$17*($B11^2)+'Curve Data'!$B$18*(I$8*$B11)</f>
        <v>1.23030841904</v>
      </c>
      <c r="J11" s="29">
        <f>'Curve Data'!$B$13+'Curve Data'!$B$14*J$8+'Curve Data'!$B$15*(J$8^2)+'Curve Data'!$B$16*$B11+'Curve Data'!$B$17*($B11^2)+'Curve Data'!$B$18*(J$8*$B11)</f>
        <v>1.2522580450400003</v>
      </c>
      <c r="K11" s="29">
        <f>'Curve Data'!$B$13+'Curve Data'!$B$14*K$8+'Curve Data'!$B$15*(K$8^2)+'Curve Data'!$B$16*$B11+'Curve Data'!$B$17*($B11^2)+'Curve Data'!$B$18*(K$8*$B11)</f>
        <v>1.27443297104</v>
      </c>
      <c r="L11" s="29">
        <f>'Curve Data'!$B$13+'Curve Data'!$B$14*L$8+'Curve Data'!$B$15*(L$8^2)+'Curve Data'!$B$16*$B11+'Curve Data'!$B$17*($B11^2)+'Curve Data'!$B$18*(L$8*$B11)</f>
        <v>1.2968331970399998</v>
      </c>
      <c r="M11" s="30">
        <f>'Curve Data'!$B$13+'Curve Data'!$B$14*M$8+'Curve Data'!$B$15*(M$8^2)+'Curve Data'!$B$16*$B11+'Curve Data'!$B$17*($B11^2)+'Curve Data'!$B$18*(M$8*$B11)</f>
        <v>1.3043650644074001</v>
      </c>
      <c r="N11" s="29">
        <f>'Curve Data'!$B$13+'Curve Data'!$B$14*N$8+'Curve Data'!$B$15*(N$8^2)+'Curve Data'!$B$16*$B11+'Curve Data'!$B$17*($B11^2)+'Curve Data'!$B$18*(N$8*$B11)</f>
        <v>1.3194587230399999</v>
      </c>
      <c r="O11" s="29">
        <f>'Curve Data'!$B$13+'Curve Data'!$B$14*O$8+'Curve Data'!$B$15*(O$8^2)+'Curve Data'!$B$16*$B11+'Curve Data'!$B$17*($B11^2)+'Curve Data'!$B$18*(O$8*$B11)</f>
        <v>1.3423095490400001</v>
      </c>
      <c r="P11" s="29">
        <f>'Curve Data'!$B$13+'Curve Data'!$B$14*P$8+'Curve Data'!$B$15*(P$8^2)+'Curve Data'!$B$16*$B11+'Curve Data'!$B$17*($B11^2)+'Curve Data'!$B$18*(P$8*$B11)</f>
        <v>1.36538567504</v>
      </c>
      <c r="Q11" s="29">
        <f>'Curve Data'!$B$13+'Curve Data'!$B$14*Q$8+'Curve Data'!$B$15*(Q$8^2)+'Curve Data'!$B$16*$B11+'Curve Data'!$B$17*($B11^2)+'Curve Data'!$B$18*(Q$8*$B11)</f>
        <v>1.3808793664393999</v>
      </c>
      <c r="R11" s="29">
        <f>'Curve Data'!$B$13+'Curve Data'!$B$14*R$8+'Curve Data'!$B$15*(R$8^2)+'Curve Data'!$B$16*$B11+'Curve Data'!$B$17*($B11^2)+'Curve Data'!$B$18*(R$8*$B11)</f>
        <v>1.3886871010399999</v>
      </c>
      <c r="S11" s="29">
        <f>'Curve Data'!$B$13+'Curve Data'!$B$14*S$8+'Curve Data'!$B$15*(S$8^2)+'Curve Data'!$B$16*$B11+'Curve Data'!$B$17*($B11^2)+'Curve Data'!$B$18*(S$8*$B11)</f>
        <v>1.41221382704</v>
      </c>
      <c r="T11" s="29">
        <f>'Curve Data'!$B$13+'Curve Data'!$B$14*T$8+'Curve Data'!$B$15*(T$8^2)+'Curve Data'!$B$16*$B11+'Curve Data'!$B$17*($B11^2)+'Curve Data'!$B$18*(T$8*$B11)</f>
        <v>1.4359658530400001</v>
      </c>
      <c r="U11" s="29">
        <f>'Curve Data'!$B$13+'Curve Data'!$B$14*U$8+'Curve Data'!$B$15*(U$8^2)+'Curve Data'!$B$16*$B11+'Curve Data'!$B$17*($B11^2)+'Curve Data'!$B$18*(U$8*$B11)</f>
        <v>1.4599431790400001</v>
      </c>
    </row>
    <row r="12" spans="1:21" x14ac:dyDescent="0.55000000000000004">
      <c r="A12" s="64"/>
      <c r="B12" s="46">
        <v>5</v>
      </c>
      <c r="C12" s="27">
        <f>'Curve Data'!$B$13+'Curve Data'!$B$14*C$8+'Curve Data'!$B$15*(C$8^2)+'Curve Data'!$B$16*$B12+'Curve Data'!$B$17*($B12^2)+'Curve Data'!$B$18*(C$8*$B12)</f>
        <v>0.79906895924260002</v>
      </c>
      <c r="D12" s="27">
        <f>'Curve Data'!$B$13+'Curve Data'!$B$14*D$8+'Curve Data'!$B$15*(D$8^2)+'Curve Data'!$B$16*$B12+'Curve Data'!$B$17*($B12^2)+'Curve Data'!$B$18*(D$8*$B12)</f>
        <v>0.83680650000000012</v>
      </c>
      <c r="E12" s="27">
        <f>'Curve Data'!$B$13+'Curve Data'!$B$14*E$8+'Curve Data'!$B$15*(E$8^2)+'Curve Data'!$B$16*$B12+'Curve Data'!$B$17*($B12^2)+'Curve Data'!$B$18*(E$8*$B12)</f>
        <v>0.85764939600000012</v>
      </c>
      <c r="F12" s="27">
        <f>'Curve Data'!$B$13+'Curve Data'!$B$14*F$8+'Curve Data'!$B$15*(F$8^2)+'Curve Data'!$B$16*$B12+'Curve Data'!$B$17*($B12^2)+'Curve Data'!$B$18*(F$8*$B12)</f>
        <v>0.87562094226000009</v>
      </c>
      <c r="G12" s="27">
        <f>'Curve Data'!$B$13+'Curve Data'!$B$14*G$8+'Curve Data'!$B$15*(G$8^2)+'Curve Data'!$B$16*$B12+'Curve Data'!$B$17*($B12^2)+'Curve Data'!$B$18*(G$8*$B12)</f>
        <v>0.94426530000000009</v>
      </c>
      <c r="H12" s="28">
        <f>'Curve Data'!$B$13+'Curve Data'!$B$14*H$8+'Curve Data'!$B$15*(H$8^2)+'Curve Data'!$B$16*$B12+'Curve Data'!$B$17*($B12^2)+'Curve Data'!$B$18*(H$8*$B12)</f>
        <v>1.0204105000000001</v>
      </c>
      <c r="I12" s="29">
        <f>'Curve Data'!$B$13+'Curve Data'!$B$14*I$8+'Curve Data'!$B$15*(I$8^2)+'Curve Data'!$B$16*$B12+'Curve Data'!$B$17*($B12^2)+'Curve Data'!$B$18*(I$8*$B12)</f>
        <v>1.2265445000000001</v>
      </c>
      <c r="J12" s="29">
        <f>'Curve Data'!$B$13+'Curve Data'!$B$14*J$8+'Curve Data'!$B$15*(J$8^2)+'Curve Data'!$B$16*$B12+'Curve Data'!$B$17*($B12^2)+'Curve Data'!$B$18*(J$8*$B12)</f>
        <v>1.2483970500000003</v>
      </c>
      <c r="K12" s="29">
        <f>'Curve Data'!$B$13+'Curve Data'!$B$14*K$8+'Curve Data'!$B$15*(K$8^2)+'Curve Data'!$B$16*$B12+'Curve Data'!$B$17*($B12^2)+'Curve Data'!$B$18*(K$8*$B12)</f>
        <v>1.2704749</v>
      </c>
      <c r="L12" s="29">
        <f>'Curve Data'!$B$13+'Curve Data'!$B$14*L$8+'Curve Data'!$B$15*(L$8^2)+'Curve Data'!$B$16*$B12+'Curve Data'!$B$17*($B12^2)+'Curve Data'!$B$18*(L$8*$B12)</f>
        <v>1.2927780499999999</v>
      </c>
      <c r="M12" s="30">
        <f>'Curve Data'!$B$13+'Curve Data'!$B$14*M$8+'Curve Data'!$B$15*(M$8^2)+'Curve Data'!$B$16*$B12+'Curve Data'!$B$17*($B12^2)+'Curve Data'!$B$18*(M$8*$B12)</f>
        <v>1.3002774939834001</v>
      </c>
      <c r="N12" s="29">
        <f>'Curve Data'!$B$13+'Curve Data'!$B$14*N$8+'Curve Data'!$B$15*(N$8^2)+'Curve Data'!$B$16*$B12+'Curve Data'!$B$17*($B12^2)+'Curve Data'!$B$18*(N$8*$B12)</f>
        <v>1.3153065000000002</v>
      </c>
      <c r="O12" s="29">
        <f>'Curve Data'!$B$13+'Curve Data'!$B$14*O$8+'Curve Data'!$B$15*(O$8^2)+'Curve Data'!$B$16*$B12+'Curve Data'!$B$17*($B12^2)+'Curve Data'!$B$18*(O$8*$B12)</f>
        <v>1.3380602500000001</v>
      </c>
      <c r="P12" s="29">
        <f>'Curve Data'!$B$13+'Curve Data'!$B$14*P$8+'Curve Data'!$B$15*(P$8^2)+'Curve Data'!$B$16*$B12+'Curve Data'!$B$17*($B12^2)+'Curve Data'!$B$18*(P$8*$B12)</f>
        <v>1.3610393000000001</v>
      </c>
      <c r="Q12" s="29">
        <f>'Curve Data'!$B$13+'Curve Data'!$B$14*Q$8+'Curve Data'!$B$15*(Q$8^2)+'Curve Data'!$B$16*$B12+'Curve Data'!$B$17*($B12^2)+'Curve Data'!$B$18*(Q$8*$B12)</f>
        <v>1.3764683387834</v>
      </c>
      <c r="R12" s="29">
        <f>'Curve Data'!$B$13+'Curve Data'!$B$14*R$8+'Curve Data'!$B$15*(R$8^2)+'Curve Data'!$B$16*$B12+'Curve Data'!$B$17*($B12^2)+'Curve Data'!$B$18*(R$8*$B12)</f>
        <v>1.3842436500000002</v>
      </c>
      <c r="S12" s="29">
        <f>'Curve Data'!$B$13+'Curve Data'!$B$14*S$8+'Curve Data'!$B$15*(S$8^2)+'Curve Data'!$B$16*$B12+'Curve Data'!$B$17*($B12^2)+'Curve Data'!$B$18*(S$8*$B12)</f>
        <v>1.4076733000000001</v>
      </c>
      <c r="T12" s="29">
        <f>'Curve Data'!$B$13+'Curve Data'!$B$14*T$8+'Curve Data'!$B$15*(T$8^2)+'Curve Data'!$B$16*$B12+'Curve Data'!$B$17*($B12^2)+'Curve Data'!$B$18*(T$8*$B12)</f>
        <v>1.4313282500000002</v>
      </c>
      <c r="U12" s="29">
        <f>'Curve Data'!$B$13+'Curve Data'!$B$14*U$8+'Curve Data'!$B$15*(U$8^2)+'Curve Data'!$B$16*$B12+'Curve Data'!$B$17*($B12^2)+'Curve Data'!$B$18*(U$8*$B12)</f>
        <v>1.4552085000000001</v>
      </c>
    </row>
    <row r="13" spans="1:21" x14ac:dyDescent="0.55000000000000004">
      <c r="A13" s="64"/>
      <c r="B13" s="46">
        <v>7</v>
      </c>
      <c r="C13" s="27">
        <f>'Curve Data'!$B$13+'Curve Data'!$B$14*C$8+'Curve Data'!$B$15*(C$8^2)+'Curve Data'!$B$16*$B13+'Curve Data'!$B$17*($B13^2)+'Curve Data'!$B$18*(C$8*$B13)</f>
        <v>0.79287712664260002</v>
      </c>
      <c r="D13" s="27">
        <f>'Curve Data'!$B$13+'Curve Data'!$B$14*D$8+'Curve Data'!$B$15*(D$8^2)+'Curve Data'!$B$16*$B13+'Curve Data'!$B$17*($B13^2)+'Curve Data'!$B$18*(D$8*$B13)</f>
        <v>0.82984430000000009</v>
      </c>
      <c r="E13" s="27">
        <f>'Curve Data'!$B$13+'Curve Data'!$B$14*E$8+'Curve Data'!$B$15*(E$8^2)+'Curve Data'!$B$16*$B13+'Curve Data'!$B$17*($B13^2)+'Curve Data'!$B$18*(E$8*$B13)</f>
        <v>0.85027115600000014</v>
      </c>
      <c r="F13" s="27">
        <f>'Curve Data'!$B$13+'Curve Data'!$B$14*F$8+'Curve Data'!$B$15*(F$8^2)+'Curve Data'!$B$16*$B13+'Curve Data'!$B$17*($B13^2)+'Curve Data'!$B$18*(F$8*$B13)</f>
        <v>0.86788906826000001</v>
      </c>
      <c r="G13" s="27">
        <f>'Curve Data'!$B$13+'Curve Data'!$B$14*G$8+'Curve Data'!$B$15*(G$8^2)+'Curve Data'!$B$16*$B13+'Curve Data'!$B$17*($B13^2)+'Curve Data'!$B$18*(G$8*$B13)</f>
        <v>0.93522290000000008</v>
      </c>
      <c r="H13" s="28">
        <f>'Curve Data'!$B$13+'Curve Data'!$B$14*H$8+'Curve Data'!$B$15*(H$8^2)+'Curve Data'!$B$16*$B13+'Curve Data'!$B$17*($B13^2)+'Curve Data'!$B$18*(H$8*$B13)</f>
        <v>1.0099813000000002</v>
      </c>
      <c r="I13" s="29">
        <f>'Curve Data'!$B$13+'Curve Data'!$B$14*I$8+'Curve Data'!$B$15*(I$8^2)+'Curve Data'!$B$16*$B13+'Curve Data'!$B$17*($B13^2)+'Curve Data'!$B$18*(I$8*$B13)</f>
        <v>1.2126483000000003</v>
      </c>
      <c r="J13" s="29">
        <f>'Curve Data'!$B$13+'Curve Data'!$B$14*J$8+'Curve Data'!$B$15*(J$8^2)+'Curve Data'!$B$16*$B13+'Curve Data'!$B$17*($B13^2)+'Curve Data'!$B$18*(J$8*$B13)</f>
        <v>1.2341541500000004</v>
      </c>
      <c r="K13" s="29">
        <f>'Curve Data'!$B$13+'Curve Data'!$B$14*K$8+'Curve Data'!$B$15*(K$8^2)+'Curve Data'!$B$16*$B13+'Curve Data'!$B$17*($B13^2)+'Curve Data'!$B$18*(K$8*$B13)</f>
        <v>1.2558853000000001</v>
      </c>
      <c r="L13" s="29">
        <f>'Curve Data'!$B$13+'Curve Data'!$B$14*L$8+'Curve Data'!$B$15*(L$8^2)+'Curve Data'!$B$16*$B13+'Curve Data'!$B$17*($B13^2)+'Curve Data'!$B$18*(L$8*$B13)</f>
        <v>1.2778417500000001</v>
      </c>
      <c r="M13" s="30">
        <f>'Curve Data'!$B$13+'Curve Data'!$B$14*M$8+'Curve Data'!$B$15*(M$8^2)+'Curve Data'!$B$16*$B13+'Curve Data'!$B$17*($B13^2)+'Curve Data'!$B$18*(M$8*$B13)</f>
        <v>1.2852253961834001</v>
      </c>
      <c r="N13" s="29">
        <f>'Curve Data'!$B$13+'Curve Data'!$B$14*N$8+'Curve Data'!$B$15*(N$8^2)+'Curve Data'!$B$16*$B13+'Curve Data'!$B$17*($B13^2)+'Curve Data'!$B$18*(N$8*$B13)</f>
        <v>1.3000235000000002</v>
      </c>
      <c r="O13" s="29">
        <f>'Curve Data'!$B$13+'Curve Data'!$B$14*O$8+'Curve Data'!$B$15*(O$8^2)+'Curve Data'!$B$16*$B13+'Curve Data'!$B$17*($B13^2)+'Curve Data'!$B$18*(O$8*$B13)</f>
        <v>1.3224305500000002</v>
      </c>
      <c r="P13" s="29">
        <f>'Curve Data'!$B$13+'Curve Data'!$B$14*P$8+'Curve Data'!$B$15*(P$8^2)+'Curve Data'!$B$16*$B13+'Curve Data'!$B$17*($B13^2)+'Curve Data'!$B$18*(P$8*$B13)</f>
        <v>1.3450629000000001</v>
      </c>
      <c r="Q13" s="29">
        <f>'Curve Data'!$B$13+'Curve Data'!$B$14*Q$8+'Curve Data'!$B$15*(Q$8^2)+'Curve Data'!$B$16*$B13+'Curve Data'!$B$17*($B13^2)+'Curve Data'!$B$18*(Q$8*$B13)</f>
        <v>1.3602610365834003</v>
      </c>
      <c r="R13" s="29">
        <f>'Curve Data'!$B$13+'Curve Data'!$B$14*R$8+'Curve Data'!$B$15*(R$8^2)+'Curve Data'!$B$16*$B13+'Curve Data'!$B$17*($B13^2)+'Curve Data'!$B$18*(R$8*$B13)</f>
        <v>1.3679205500000002</v>
      </c>
      <c r="S13" s="29">
        <f>'Curve Data'!$B$13+'Curve Data'!$B$14*S$8+'Curve Data'!$B$15*(S$8^2)+'Curve Data'!$B$16*$B13+'Curve Data'!$B$17*($B13^2)+'Curve Data'!$B$18*(S$8*$B13)</f>
        <v>1.3910035000000003</v>
      </c>
      <c r="T13" s="29">
        <f>'Curve Data'!$B$13+'Curve Data'!$B$14*T$8+'Curve Data'!$B$15*(T$8^2)+'Curve Data'!$B$16*$B13+'Curve Data'!$B$17*($B13^2)+'Curve Data'!$B$18*(T$8*$B13)</f>
        <v>1.4143117500000002</v>
      </c>
      <c r="U13" s="29">
        <f>'Curve Data'!$B$13+'Curve Data'!$B$14*U$8+'Curve Data'!$B$15*(U$8^2)+'Curve Data'!$B$16*$B13+'Curve Data'!$B$17*($B13^2)+'Curve Data'!$B$18*(U$8*$B13)</f>
        <v>1.4378453000000002</v>
      </c>
    </row>
    <row r="14" spans="1:21" x14ac:dyDescent="0.55000000000000004">
      <c r="A14" s="64"/>
      <c r="B14" s="46">
        <v>9</v>
      </c>
      <c r="C14" s="27">
        <f>'Curve Data'!$B$13+'Curve Data'!$B$14*C$8+'Curve Data'!$B$15*(C$8^2)+'Curve Data'!$B$16*$B14+'Curve Data'!$B$17*($B14^2)+'Curve Data'!$B$18*(C$8*$B14)</f>
        <v>0.78597649404260006</v>
      </c>
      <c r="D14" s="27">
        <f>'Curve Data'!$B$13+'Curve Data'!$B$14*D$8+'Curve Data'!$B$15*(D$8^2)+'Curve Data'!$B$16*$B14+'Curve Data'!$B$17*($B14^2)+'Curve Data'!$B$18*(D$8*$B14)</f>
        <v>0.82217330000000011</v>
      </c>
      <c r="E14" s="27">
        <f>'Curve Data'!$B$13+'Curve Data'!$B$14*E$8+'Curve Data'!$B$15*(E$8^2)+'Curve Data'!$B$16*$B14+'Curve Data'!$B$17*($B14^2)+'Curve Data'!$B$18*(E$8*$B14)</f>
        <v>0.8421841160000002</v>
      </c>
      <c r="F14" s="27">
        <f>'Curve Data'!$B$13+'Curve Data'!$B$14*F$8+'Curve Data'!$B$15*(F$8^2)+'Curve Data'!$B$16*$B14+'Curve Data'!$B$17*($B14^2)+'Curve Data'!$B$18*(F$8*$B14)</f>
        <v>0.85944839426000008</v>
      </c>
      <c r="G14" s="27">
        <f>'Curve Data'!$B$13+'Curve Data'!$B$14*G$8+'Curve Data'!$B$15*(G$8^2)+'Curve Data'!$B$16*$B14+'Curve Data'!$B$17*($B14^2)+'Curve Data'!$B$18*(G$8*$B14)</f>
        <v>0.92547170000000012</v>
      </c>
      <c r="H14" s="28">
        <f>'Curve Data'!$B$13+'Curve Data'!$B$14*H$8+'Curve Data'!$B$15*(H$8^2)+'Curve Data'!$B$16*$B14+'Curve Data'!$B$17*($B14^2)+'Curve Data'!$B$18*(H$8*$B14)</f>
        <v>0.9988433000000001</v>
      </c>
      <c r="I14" s="29">
        <f>'Curve Data'!$B$13+'Curve Data'!$B$14*I$8+'Curve Data'!$B$15*(I$8^2)+'Curve Data'!$B$16*$B14+'Curve Data'!$B$17*($B14^2)+'Curve Data'!$B$18*(I$8*$B14)</f>
        <v>1.1980433000000001</v>
      </c>
      <c r="J14" s="29">
        <f>'Curve Data'!$B$13+'Curve Data'!$B$14*J$8+'Curve Data'!$B$15*(J$8^2)+'Curve Data'!$B$16*$B14+'Curve Data'!$B$17*($B14^2)+'Curve Data'!$B$18*(J$8*$B14)</f>
        <v>1.2192024500000003</v>
      </c>
      <c r="K14" s="29">
        <f>'Curve Data'!$B$13+'Curve Data'!$B$14*K$8+'Curve Data'!$B$15*(K$8^2)+'Curve Data'!$B$16*$B14+'Curve Data'!$B$17*($B14^2)+'Curve Data'!$B$18*(K$8*$B14)</f>
        <v>1.2405869</v>
      </c>
      <c r="L14" s="29">
        <f>'Curve Data'!$B$13+'Curve Data'!$B$14*L$8+'Curve Data'!$B$15*(L$8^2)+'Curve Data'!$B$16*$B14+'Curve Data'!$B$17*($B14^2)+'Curve Data'!$B$18*(L$8*$B14)</f>
        <v>1.2621966499999999</v>
      </c>
      <c r="M14" s="30">
        <f>'Curve Data'!$B$13+'Curve Data'!$B$14*M$8+'Curve Data'!$B$15*(M$8^2)+'Curve Data'!$B$16*$B14+'Curve Data'!$B$17*($B14^2)+'Curve Data'!$B$18*(M$8*$B14)</f>
        <v>1.2694644983834</v>
      </c>
      <c r="N14" s="29">
        <f>'Curve Data'!$B$13+'Curve Data'!$B$14*N$8+'Curve Data'!$B$15*(N$8^2)+'Curve Data'!$B$16*$B14+'Curve Data'!$B$17*($B14^2)+'Curve Data'!$B$18*(N$8*$B14)</f>
        <v>1.2840317000000001</v>
      </c>
      <c r="O14" s="29">
        <f>'Curve Data'!$B$13+'Curve Data'!$B$14*O$8+'Curve Data'!$B$15*(O$8^2)+'Curve Data'!$B$16*$B14+'Curve Data'!$B$17*($B14^2)+'Curve Data'!$B$18*(O$8*$B14)</f>
        <v>1.3060920500000002</v>
      </c>
      <c r="P14" s="29">
        <f>'Curve Data'!$B$13+'Curve Data'!$B$14*P$8+'Curve Data'!$B$15*(P$8^2)+'Curve Data'!$B$16*$B14+'Curve Data'!$B$17*($B14^2)+'Curve Data'!$B$18*(P$8*$B14)</f>
        <v>1.3283777000000001</v>
      </c>
      <c r="Q14" s="29">
        <f>'Curve Data'!$B$13+'Curve Data'!$B$14*Q$8+'Curve Data'!$B$15*(Q$8^2)+'Curve Data'!$B$16*$B14+'Curve Data'!$B$17*($B14^2)+'Curve Data'!$B$18*(Q$8*$B14)</f>
        <v>1.3433449343834001</v>
      </c>
      <c r="R14" s="29">
        <f>'Curve Data'!$B$13+'Curve Data'!$B$14*R$8+'Curve Data'!$B$15*(R$8^2)+'Curve Data'!$B$16*$B14+'Curve Data'!$B$17*($B14^2)+'Curve Data'!$B$18*(R$8*$B14)</f>
        <v>1.3508886500000001</v>
      </c>
      <c r="S14" s="29">
        <f>'Curve Data'!$B$13+'Curve Data'!$B$14*S$8+'Curve Data'!$B$15*(S$8^2)+'Curve Data'!$B$16*$B14+'Curve Data'!$B$17*($B14^2)+'Curve Data'!$B$18*(S$8*$B14)</f>
        <v>1.3736249000000003</v>
      </c>
      <c r="T14" s="29">
        <f>'Curve Data'!$B$13+'Curve Data'!$B$14*T$8+'Curve Data'!$B$15*(T$8^2)+'Curve Data'!$B$16*$B14+'Curve Data'!$B$17*($B14^2)+'Curve Data'!$B$18*(T$8*$B14)</f>
        <v>1.39658645</v>
      </c>
      <c r="U14" s="29">
        <f>'Curve Data'!$B$13+'Curve Data'!$B$14*U$8+'Curve Data'!$B$15*(U$8^2)+'Curve Data'!$B$16*$B14+'Curve Data'!$B$17*($B14^2)+'Curve Data'!$B$18*(U$8*$B14)</f>
        <v>1.4197733000000001</v>
      </c>
    </row>
    <row r="15" spans="1:21" x14ac:dyDescent="0.55000000000000004">
      <c r="A15" s="64"/>
      <c r="B15" s="47">
        <v>11</v>
      </c>
      <c r="C15" s="31">
        <f>'Curve Data'!$B$13+'Curve Data'!$B$14*C$8+'Curve Data'!$B$15*(C$8^2)+'Curve Data'!$B$16*$B15+'Curve Data'!$B$17*($B15^2)+'Curve Data'!$B$18*(C$8*$B15)</f>
        <v>0.77836706144260015</v>
      </c>
      <c r="D15" s="31">
        <f>'Curve Data'!$B$13+'Curve Data'!$B$14*D$8+'Curve Data'!$B$15*(D$8^2)+'Curve Data'!$B$16*$B15+'Curve Data'!$B$17*($B15^2)+'Curve Data'!$B$18*(D$8*$B15)</f>
        <v>0.81379350000000017</v>
      </c>
      <c r="E15" s="31">
        <f>'Curve Data'!$B$13+'Curve Data'!$B$14*E$8+'Curve Data'!$B$15*(E$8^2)+'Curve Data'!$B$16*$B15+'Curve Data'!$B$17*($B15^2)+'Curve Data'!$B$18*(E$8*$B15)</f>
        <v>0.83338827600000021</v>
      </c>
      <c r="F15" s="31">
        <f>'Curve Data'!$B$13+'Curve Data'!$B$14*F$8+'Curve Data'!$B$15*(F$8^2)+'Curve Data'!$B$16*$B15+'Curve Data'!$B$17*($B15^2)+'Curve Data'!$B$18*(F$8*$B15)</f>
        <v>0.85029892026000009</v>
      </c>
      <c r="G15" s="31">
        <f>'Curve Data'!$B$13+'Curve Data'!$B$14*G$8+'Curve Data'!$B$15*(G$8^2)+'Curve Data'!$B$16*$B15+'Curve Data'!$B$17*($B15^2)+'Curve Data'!$B$18*(G$8*$B15)</f>
        <v>0.91501170000000009</v>
      </c>
      <c r="H15" s="32">
        <f>'Curve Data'!$B$13+'Curve Data'!$B$14*H$8+'Curve Data'!$B$15*(H$8^2)+'Curve Data'!$B$16*$B15+'Curve Data'!$B$17*($B15^2)+'Curve Data'!$B$18*(H$8*$B15)</f>
        <v>0.98699650000000017</v>
      </c>
      <c r="I15" s="29">
        <f>'Curve Data'!$B$13+'Curve Data'!$B$14*I$8+'Curve Data'!$B$15*(I$8^2)+'Curve Data'!$B$16*$B15+'Curve Data'!$B$17*($B15^2)+'Curve Data'!$B$18*(I$8*$B15)</f>
        <v>1.1827295000000002</v>
      </c>
      <c r="J15" s="29">
        <f>'Curve Data'!$B$13+'Curve Data'!$B$14*J$8+'Curve Data'!$B$15*(J$8^2)+'Curve Data'!$B$16*$B15+'Curve Data'!$B$17*($B15^2)+'Curve Data'!$B$18*(J$8*$B15)</f>
        <v>1.2035419500000002</v>
      </c>
      <c r="K15" s="29">
        <f>'Curve Data'!$B$13+'Curve Data'!$B$14*K$8+'Curve Data'!$B$15*(K$8^2)+'Curve Data'!$B$16*$B15+'Curve Data'!$B$17*($B15^2)+'Curve Data'!$B$18*(K$8*$B15)</f>
        <v>1.2245797</v>
      </c>
      <c r="L15" s="29">
        <f>'Curve Data'!$B$13+'Curve Data'!$B$14*L$8+'Curve Data'!$B$15*(L$8^2)+'Curve Data'!$B$16*$B15+'Curve Data'!$B$17*($B15^2)+'Curve Data'!$B$18*(L$8*$B15)</f>
        <v>1.2458427499999998</v>
      </c>
      <c r="M15" s="30">
        <f>'Curve Data'!$B$13+'Curve Data'!$B$14*M$8+'Curve Data'!$B$15*(M$8^2)+'Curve Data'!$B$16*$B15+'Curve Data'!$B$17*($B15^2)+'Curve Data'!$B$18*(M$8*$B15)</f>
        <v>1.2529948005834002</v>
      </c>
      <c r="N15" s="29">
        <f>'Curve Data'!$B$13+'Curve Data'!$B$14*N$8+'Curve Data'!$B$15*(N$8^2)+'Curve Data'!$B$16*$B15+'Curve Data'!$B$17*($B15^2)+'Curve Data'!$B$18*(N$8*$B15)</f>
        <v>1.2673311</v>
      </c>
      <c r="O15" s="29">
        <f>'Curve Data'!$B$13+'Curve Data'!$B$14*O$8+'Curve Data'!$B$15*(O$8^2)+'Curve Data'!$B$16*$B15+'Curve Data'!$B$17*($B15^2)+'Curve Data'!$B$18*(O$8*$B15)</f>
        <v>1.2890447500000002</v>
      </c>
      <c r="P15" s="29">
        <f>'Curve Data'!$B$13+'Curve Data'!$B$14*P$8+'Curve Data'!$B$15*(P$8^2)+'Curve Data'!$B$16*$B15+'Curve Data'!$B$17*($B15^2)+'Curve Data'!$B$18*(P$8*$B15)</f>
        <v>1.3109837</v>
      </c>
      <c r="Q15" s="29">
        <f>'Curve Data'!$B$13+'Curve Data'!$B$14*Q$8+'Curve Data'!$B$15*(Q$8^2)+'Curve Data'!$B$16*$B15+'Curve Data'!$B$17*($B15^2)+'Curve Data'!$B$18*(Q$8*$B15)</f>
        <v>1.3257200321834</v>
      </c>
      <c r="R15" s="29">
        <f>'Curve Data'!$B$13+'Curve Data'!$B$14*R$8+'Curve Data'!$B$15*(R$8^2)+'Curve Data'!$B$16*$B15+'Curve Data'!$B$17*($B15^2)+'Curve Data'!$B$18*(R$8*$B15)</f>
        <v>1.3331479500000001</v>
      </c>
      <c r="S15" s="29">
        <f>'Curve Data'!$B$13+'Curve Data'!$B$14*S$8+'Curve Data'!$B$15*(S$8^2)+'Curve Data'!$B$16*$B15+'Curve Data'!$B$17*($B15^2)+'Curve Data'!$B$18*(S$8*$B15)</f>
        <v>1.3555375000000001</v>
      </c>
      <c r="T15" s="29">
        <f>'Curve Data'!$B$13+'Curve Data'!$B$14*T$8+'Curve Data'!$B$15*(T$8^2)+'Curve Data'!$B$16*$B15+'Curve Data'!$B$17*($B15^2)+'Curve Data'!$B$18*(T$8*$B15)</f>
        <v>1.3781523500000001</v>
      </c>
      <c r="U15" s="29">
        <f>'Curve Data'!$B$13+'Curve Data'!$B$14*U$8+'Curve Data'!$B$15*(U$8^2)+'Curve Data'!$B$16*$B15+'Curve Data'!$B$17*($B15^2)+'Curve Data'!$B$18*(U$8*$B15)</f>
        <v>1.4009925000000001</v>
      </c>
    </row>
    <row r="16" spans="1:21" x14ac:dyDescent="0.55000000000000004">
      <c r="A16" s="64"/>
      <c r="B16" s="48">
        <v>12.7</v>
      </c>
      <c r="C16" s="29">
        <f>'Curve Data'!$B$13+'Curve Data'!$B$14*C$8+'Curve Data'!$B$15*(C$8^2)+'Curve Data'!$B$16*$B16+'Curve Data'!$B$17*($B16^2)+'Curve Data'!$B$18*(C$8*$B16)</f>
        <v>0.77134174973260006</v>
      </c>
      <c r="D16" s="29">
        <f>'Curve Data'!$B$13+'Curve Data'!$B$14*D$8+'Curve Data'!$B$15*(D$8^2)+'Curve Data'!$B$16*$B16+'Curve Data'!$B$17*($B16^2)+'Curve Data'!$B$18*(D$8*$B16)</f>
        <v>0.8061133760000001</v>
      </c>
      <c r="E16" s="29">
        <f>'Curve Data'!$B$13+'Curve Data'!$B$14*E$8+'Curve Data'!$B$15*(E$8^2)+'Curve Data'!$B$16*$B16+'Curve Data'!$B$17*($B16^2)+'Curve Data'!$B$18*(E$8*$B16)</f>
        <v>0.82535451800000015</v>
      </c>
      <c r="F16" s="29">
        <f>'Curve Data'!$B$13+'Curve Data'!$B$14*F$8+'Curve Data'!$B$15*(F$8^2)+'Curve Data'!$B$16*$B16+'Curve Data'!$B$17*($B16^2)+'Curve Data'!$B$18*(F$8*$B16)</f>
        <v>0.84196457336000008</v>
      </c>
      <c r="G16" s="29">
        <f>'Curve Data'!$B$13+'Curve Data'!$B$14*G$8+'Curve Data'!$B$15*(G$8^2)+'Curve Data'!$B$16*$B16+'Curve Data'!$B$17*($B16^2)+'Curve Data'!$B$18*(G$8*$B16)</f>
        <v>0.90556340600000007</v>
      </c>
      <c r="H16" s="29">
        <f>'Curve Data'!$B$13+'Curve Data'!$B$14*H$8+'Curve Data'!$B$15*(H$8^2)+'Curve Data'!$B$16*$B16+'Curve Data'!$B$17*($B16^2)+'Curve Data'!$B$18*(H$8*$B16)</f>
        <v>0.9763694260000001</v>
      </c>
      <c r="I16" s="57">
        <f>'Curve Data'!$B$13+'Curve Data'!$B$14*I$8+'Curve Data'!$B$15*(I$8^2)+'Curve Data'!$B$16*$B16+'Curve Data'!$B$17*($B16^2)+'Curve Data'!$B$18*(I$8*$B16)</f>
        <v>1.169155476</v>
      </c>
      <c r="J16" s="41">
        <f>'Curve Data'!$B$13+'Curve Data'!$B$14*J$8+'Curve Data'!$B$15*(J$8^2)+'Curve Data'!$B$16*$B16+'Curve Data'!$B$17*($B16^2)+'Curve Data'!$B$18*(J$8*$B16)</f>
        <v>1.1896732310000002</v>
      </c>
      <c r="K16" s="41">
        <f>'Curve Data'!$B$13+'Curve Data'!$B$14*K$8+'Curve Data'!$B$15*(K$8^2)+'Curve Data'!$B$16*$B16+'Curve Data'!$B$17*($B16^2)+'Curve Data'!$B$18*(K$8*$B16)</f>
        <v>1.2104162859999998</v>
      </c>
      <c r="L16" s="41">
        <f>'Curve Data'!$B$13+'Curve Data'!$B$14*L$8+'Curve Data'!$B$15*(L$8^2)+'Curve Data'!$B$16*$B16+'Curve Data'!$B$17*($B16^2)+'Curve Data'!$B$18*(L$8*$B16)</f>
        <v>1.2313846409999998</v>
      </c>
      <c r="M16" s="33">
        <f>'Curve Data'!$B$13+'Curve Data'!$B$14*M$8+'Curve Data'!$B$15*(M$8^2)+'Curve Data'!$B$16*$B16+'Curve Data'!$B$17*($B16^2)+'Curve Data'!$B$18*(M$8*$B16)</f>
        <v>1.2384382634534001</v>
      </c>
      <c r="N16" s="41">
        <f>'Curve Data'!$B$13+'Curve Data'!$B$14*N$8+'Curve Data'!$B$15*(N$8^2)+'Curve Data'!$B$16*$B16+'Curve Data'!$B$17*($B16^2)+'Curve Data'!$B$18*(N$8*$B16)</f>
        <v>1.252578296</v>
      </c>
      <c r="O16" s="41">
        <f>'Curve Data'!$B$13+'Curve Data'!$B$14*O$8+'Curve Data'!$B$15*(O$8^2)+'Curve Data'!$B$16*$B16+'Curve Data'!$B$17*($B16^2)+'Curve Data'!$B$18*(O$8*$B16)</f>
        <v>1.2739972509999999</v>
      </c>
      <c r="P16" s="41">
        <f>'Curve Data'!$B$13+'Curve Data'!$B$14*P$8+'Curve Data'!$B$15*(P$8^2)+'Curve Data'!$B$16*$B16+'Curve Data'!$B$17*($B16^2)+'Curve Data'!$B$18*(P$8*$B16)</f>
        <v>1.2956415059999999</v>
      </c>
      <c r="Q16" s="41">
        <f>'Curve Data'!$B$13+'Curve Data'!$B$14*Q$8+'Curve Data'!$B$15*(Q$8^2)+'Curve Data'!$B$16*$B16+'Curve Data'!$B$17*($B16^2)+'Curve Data'!$B$18*(Q$8*$B16)</f>
        <v>1.3101815713134</v>
      </c>
      <c r="R16" s="41">
        <f>'Curve Data'!$B$13+'Curve Data'!$B$14*R$8+'Curve Data'!$B$15*(R$8^2)+'Curve Data'!$B$16*$B16+'Curve Data'!$B$17*($B16^2)+'Curve Data'!$B$18*(R$8*$B16)</f>
        <v>1.317511061</v>
      </c>
      <c r="S16" s="41">
        <f>'Curve Data'!$B$13+'Curve Data'!$B$14*S$8+'Curve Data'!$B$15*(S$8^2)+'Curve Data'!$B$16*$B16+'Curve Data'!$B$17*($B16^2)+'Curve Data'!$B$18*(S$8*$B16)</f>
        <v>1.339605916</v>
      </c>
      <c r="T16" s="41">
        <f>'Curve Data'!$B$13+'Curve Data'!$B$14*T$8+'Curve Data'!$B$15*(T$8^2)+'Curve Data'!$B$16*$B16+'Curve Data'!$B$17*($B16^2)+'Curve Data'!$B$18*(T$8*$B16)</f>
        <v>1.3619260710000001</v>
      </c>
      <c r="U16" s="41">
        <f>'Curve Data'!$B$13+'Curve Data'!$B$14*U$8+'Curve Data'!$B$15*(U$8^2)+'Curve Data'!$B$16*$B16+'Curve Data'!$B$17*($B16^2)+'Curve Data'!$B$18*(U$8*$B16)</f>
        <v>1.384471526</v>
      </c>
    </row>
    <row r="17" spans="1:21" x14ac:dyDescent="0.55000000000000004">
      <c r="A17" s="64"/>
      <c r="B17" s="48">
        <v>14</v>
      </c>
      <c r="C17" s="29">
        <f>'Curve Data'!$B$13+'Curve Data'!$B$14*C$8+'Curve Data'!$B$15*(C$8^2)+'Curve Data'!$B$16*$B17+'Curve Data'!$B$17*($B17^2)+'Curve Data'!$B$18*(C$8*$B17)</f>
        <v>0.76562391254259998</v>
      </c>
      <c r="D17" s="29">
        <f>'Curve Data'!$B$13+'Curve Data'!$B$14*D$8+'Curve Data'!$B$15*(D$8^2)+'Curve Data'!$B$16*$B17+'Curve Data'!$B$17*($B17^2)+'Curve Data'!$B$18*(D$8*$B17)</f>
        <v>0.79989480000000002</v>
      </c>
      <c r="E17" s="29">
        <f>'Curve Data'!$B$13+'Curve Data'!$B$14*E$8+'Curve Data'!$B$15*(E$8^2)+'Curve Data'!$B$16*$B17+'Curve Data'!$B$17*($B17^2)+'Curve Data'!$B$18*(E$8*$B17)</f>
        <v>0.81886551600000013</v>
      </c>
      <c r="F17" s="29">
        <f>'Curve Data'!$B$13+'Curve Data'!$B$14*F$8+'Curve Data'!$B$15*(F$8^2)+'Curve Data'!$B$16*$B17+'Curve Data'!$B$17*($B17^2)+'Curve Data'!$B$18*(F$8*$B17)</f>
        <v>0.83524570926000008</v>
      </c>
      <c r="G17" s="29">
        <f>'Curve Data'!$B$13+'Curve Data'!$B$14*G$8+'Curve Data'!$B$15*(G$8^2)+'Curve Data'!$B$16*$B17+'Curve Data'!$B$17*($B17^2)+'Curve Data'!$B$18*(G$8*$B17)</f>
        <v>0.89799270000000009</v>
      </c>
      <c r="H17" s="29">
        <f>'Curve Data'!$B$13+'Curve Data'!$B$14*H$8+'Curve Data'!$B$15*(H$8^2)+'Curve Data'!$B$16*$B17+'Curve Data'!$B$17*($B17^2)+'Curve Data'!$B$18*(H$8*$B17)</f>
        <v>0.96789730000000007</v>
      </c>
      <c r="I17" s="42">
        <f>'Curve Data'!$B$13+'Curve Data'!$B$14*I$8+'Curve Data'!$B$15*(I$8^2)+'Curve Data'!$B$16*$B17+'Curve Data'!$B$17*($B17^2)+'Curve Data'!$B$18*(I$8*$B17)</f>
        <v>1.1584298000000002</v>
      </c>
      <c r="J17" s="43">
        <f>'Curve Data'!$B$13+'Curve Data'!$B$14*J$8+'Curve Data'!$B$15*(J$8^2)+'Curve Data'!$B$16*$B17+'Curve Data'!$B$17*($B17^2)+'Curve Data'!$B$18*(J$8*$B17)</f>
        <v>1.1787222000000004</v>
      </c>
      <c r="K17" s="43">
        <f>'Curve Data'!$B$13+'Curve Data'!$B$14*K$8+'Curve Data'!$B$15*(K$8^2)+'Curve Data'!$B$16*$B17+'Curve Data'!$B$17*($B17^2)+'Curve Data'!$B$18*(K$8*$B17)</f>
        <v>1.1992399000000002</v>
      </c>
      <c r="L17" s="43">
        <f>'Curve Data'!$B$13+'Curve Data'!$B$14*L$8+'Curve Data'!$B$15*(L$8^2)+'Curve Data'!$B$16*$B17+'Curve Data'!$B$17*($B17^2)+'Curve Data'!$B$18*(L$8*$B17)</f>
        <v>1.2199829</v>
      </c>
      <c r="M17" s="34">
        <f>'Curve Data'!$B$13+'Curve Data'!$B$14*M$8+'Curve Data'!$B$15*(M$8^2)+'Curve Data'!$B$16*$B17+'Curve Data'!$B$17*($B17^2)+'Curve Data'!$B$18*(M$8*$B17)</f>
        <v>1.2269612538834003</v>
      </c>
      <c r="N17" s="43">
        <f>'Curve Data'!$B$13+'Curve Data'!$B$14*N$8+'Curve Data'!$B$15*(N$8^2)+'Curve Data'!$B$16*$B17+'Curve Data'!$B$17*($B17^2)+'Curve Data'!$B$18*(N$8*$B17)</f>
        <v>1.2409512000000003</v>
      </c>
      <c r="O17" s="43">
        <f>'Curve Data'!$B$13+'Curve Data'!$B$14*O$8+'Curve Data'!$B$15*(O$8^2)+'Curve Data'!$B$16*$B17+'Curve Data'!$B$17*($B17^2)+'Curve Data'!$B$18*(O$8*$B17)</f>
        <v>1.2621448000000002</v>
      </c>
      <c r="P17" s="43">
        <f>'Curve Data'!$B$13+'Curve Data'!$B$14*P$8+'Curve Data'!$B$15*(P$8^2)+'Curve Data'!$B$16*$B17+'Curve Data'!$B$17*($B17^2)+'Curve Data'!$B$18*(P$8*$B17)</f>
        <v>1.2835637000000002</v>
      </c>
      <c r="Q17" s="43">
        <f>'Curve Data'!$B$13+'Curve Data'!$B$14*Q$8+'Curve Data'!$B$15*(Q$8^2)+'Curve Data'!$B$16*$B17+'Curve Data'!$B$17*($B17^2)+'Curve Data'!$B$18*(Q$8*$B17)</f>
        <v>1.2979536788834001</v>
      </c>
      <c r="R17" s="43">
        <f>'Curve Data'!$B$13+'Curve Data'!$B$14*R$8+'Curve Data'!$B$15*(R$8^2)+'Curve Data'!$B$16*$B17+'Curve Data'!$B$17*($B17^2)+'Curve Data'!$B$18*(R$8*$B17)</f>
        <v>1.3052079000000001</v>
      </c>
      <c r="S17" s="43">
        <f>'Curve Data'!$B$13+'Curve Data'!$B$14*S$8+'Curve Data'!$B$15*(S$8^2)+'Curve Data'!$B$16*$B17+'Curve Data'!$B$17*($B17^2)+'Curve Data'!$B$18*(S$8*$B17)</f>
        <v>1.3270774000000003</v>
      </c>
      <c r="T17" s="43">
        <f>'Curve Data'!$B$13+'Curve Data'!$B$14*T$8+'Curve Data'!$B$15*(T$8^2)+'Curve Data'!$B$16*$B17+'Curve Data'!$B$17*($B17^2)+'Curve Data'!$B$18*(T$8*$B17)</f>
        <v>1.3491722000000002</v>
      </c>
      <c r="U17" s="43">
        <f>'Curve Data'!$B$13+'Curve Data'!$B$14*U$8+'Curve Data'!$B$15*(U$8^2)+'Curve Data'!$B$16*$B17+'Curve Data'!$B$17*($B17^2)+'Curve Data'!$B$18*(U$8*$B17)</f>
        <v>1.3714923000000003</v>
      </c>
    </row>
    <row r="18" spans="1:21" x14ac:dyDescent="0.55000000000000004">
      <c r="A18" s="64"/>
      <c r="B18" s="48">
        <v>15</v>
      </c>
      <c r="C18" s="29">
        <f>'Curve Data'!$B$13+'Curve Data'!$B$14*C$8+'Curve Data'!$B$15*(C$8^2)+'Curve Data'!$B$16*$B18+'Curve Data'!$B$17*($B18^2)+'Curve Data'!$B$18*(C$8*$B18)</f>
        <v>0.76102179624260002</v>
      </c>
      <c r="D18" s="29">
        <f>'Curve Data'!$B$13+'Curve Data'!$B$14*D$8+'Curve Data'!$B$15*(D$8^2)+'Curve Data'!$B$16*$B18+'Curve Data'!$B$17*($B18^2)+'Curve Data'!$B$18*(D$8*$B18)</f>
        <v>0.7949075000000001</v>
      </c>
      <c r="E18" s="29">
        <f>'Curve Data'!$B$13+'Curve Data'!$B$14*E$8+'Curve Data'!$B$15*(E$8^2)+'Curve Data'!$B$16*$B18+'Curve Data'!$B$17*($B18^2)+'Curve Data'!$B$18*(E$8*$B18)</f>
        <v>0.81367019600000012</v>
      </c>
      <c r="F18" s="29">
        <f>'Curve Data'!$B$13+'Curve Data'!$B$14*F$8+'Curve Data'!$B$15*(F$8^2)+'Curve Data'!$B$16*$B18+'Curve Data'!$B$17*($B18^2)+'Curve Data'!$B$18*(F$8*$B18)</f>
        <v>0.82987357226000003</v>
      </c>
      <c r="G18" s="29">
        <f>'Curve Data'!$B$13+'Curve Data'!$B$14*G$8+'Curve Data'!$B$15*(G$8^2)+'Curve Data'!$B$16*$B18+'Curve Data'!$B$17*($B18^2)+'Curve Data'!$B$18*(G$8*$B18)</f>
        <v>0.89196530000000007</v>
      </c>
      <c r="H18" s="29">
        <f>'Curve Data'!$B$13+'Curve Data'!$B$14*H$8+'Curve Data'!$B$15*(H$8^2)+'Curve Data'!$B$16*$B18+'Curve Data'!$B$17*($B18^2)+'Curve Data'!$B$18*(H$8*$B18)</f>
        <v>0.9611765000000001</v>
      </c>
      <c r="I18" s="42">
        <f>'Curve Data'!$B$13+'Curve Data'!$B$14*I$8+'Curve Data'!$B$15*(I$8^2)+'Curve Data'!$B$16*$B18+'Curve Data'!$B$17*($B18^2)+'Curve Data'!$B$18*(I$8*$B18)</f>
        <v>1.1499755000000003</v>
      </c>
      <c r="J18" s="43">
        <f>'Curve Data'!$B$13+'Curve Data'!$B$14*J$8+'Curve Data'!$B$15*(J$8^2)+'Curve Data'!$B$16*$B18+'Curve Data'!$B$17*($B18^2)+'Curve Data'!$B$18*(J$8*$B18)</f>
        <v>1.1700945500000004</v>
      </c>
      <c r="K18" s="43">
        <f>'Curve Data'!$B$13+'Curve Data'!$B$14*K$8+'Curve Data'!$B$15*(K$8^2)+'Curve Data'!$B$16*$B18+'Curve Data'!$B$17*($B18^2)+'Curve Data'!$B$18*(K$8*$B18)</f>
        <v>1.1904389</v>
      </c>
      <c r="L18" s="43">
        <f>'Curve Data'!$B$13+'Curve Data'!$B$14*L$8+'Curve Data'!$B$15*(L$8^2)+'Curve Data'!$B$16*$B18+'Curve Data'!$B$17*($B18^2)+'Curve Data'!$B$18*(L$8*$B18)</f>
        <v>1.2110085499999999</v>
      </c>
      <c r="M18" s="34">
        <f>'Curve Data'!$B$13+'Curve Data'!$B$14*M$8+'Curve Data'!$B$15*(M$8^2)+'Curve Data'!$B$16*$B18+'Curve Data'!$B$17*($B18^2)+'Curve Data'!$B$18*(M$8*$B18)</f>
        <v>1.2179290049834002</v>
      </c>
      <c r="N18" s="43">
        <f>'Curve Data'!$B$13+'Curve Data'!$B$14*N$8+'Curve Data'!$B$15*(N$8^2)+'Curve Data'!$B$16*$B18+'Curve Data'!$B$17*($B18^2)+'Curve Data'!$B$18*(N$8*$B18)</f>
        <v>1.2318035000000001</v>
      </c>
      <c r="O18" s="43">
        <f>'Curve Data'!$B$13+'Curve Data'!$B$14*O$8+'Curve Data'!$B$15*(O$8^2)+'Curve Data'!$B$16*$B18+'Curve Data'!$B$17*($B18^2)+'Curve Data'!$B$18*(O$8*$B18)</f>
        <v>1.2528237500000001</v>
      </c>
      <c r="P18" s="43">
        <f>'Curve Data'!$B$13+'Curve Data'!$B$14*P$8+'Curve Data'!$B$15*(P$8^2)+'Curve Data'!$B$16*$B18+'Curve Data'!$B$17*($B18^2)+'Curve Data'!$B$18*(P$8*$B18)</f>
        <v>1.2740693000000001</v>
      </c>
      <c r="Q18" s="43">
        <f>'Curve Data'!$B$13+'Curve Data'!$B$14*Q$8+'Curve Data'!$B$15*(Q$8^2)+'Curve Data'!$B$16*$B18+'Curve Data'!$B$17*($B18^2)+'Curve Data'!$B$18*(Q$8*$B18)</f>
        <v>1.2883438277834001</v>
      </c>
      <c r="R18" s="43">
        <f>'Curve Data'!$B$13+'Curve Data'!$B$14*R$8+'Curve Data'!$B$15*(R$8^2)+'Curve Data'!$B$16*$B18+'Curve Data'!$B$17*($B18^2)+'Curve Data'!$B$18*(R$8*$B18)</f>
        <v>1.2955401500000001</v>
      </c>
      <c r="S18" s="43">
        <f>'Curve Data'!$B$13+'Curve Data'!$B$14*S$8+'Curve Data'!$B$15*(S$8^2)+'Curve Data'!$B$16*$B18+'Curve Data'!$B$17*($B18^2)+'Curve Data'!$B$18*(S$8*$B18)</f>
        <v>1.3172363000000002</v>
      </c>
      <c r="T18" s="43">
        <f>'Curve Data'!$B$13+'Curve Data'!$B$14*T$8+'Curve Data'!$B$15*(T$8^2)+'Curve Data'!$B$16*$B18+'Curve Data'!$B$17*($B18^2)+'Curve Data'!$B$18*(T$8*$B18)</f>
        <v>1.33915775</v>
      </c>
      <c r="U18" s="43">
        <f>'Curve Data'!$B$13+'Curve Data'!$B$14*U$8+'Curve Data'!$B$15*(U$8^2)+'Curve Data'!$B$16*$B18+'Curve Data'!$B$17*($B18^2)+'Curve Data'!$B$18*(U$8*$B18)</f>
        <v>1.3613045000000001</v>
      </c>
    </row>
    <row r="19" spans="1:21" x14ac:dyDescent="0.55000000000000004">
      <c r="A19" s="64"/>
      <c r="B19" s="48">
        <v>16</v>
      </c>
      <c r="C19" s="29">
        <f>'Curve Data'!$B$13+'Curve Data'!$B$14*C$8+'Curve Data'!$B$15*(C$8^2)+'Curve Data'!$B$16*$B19+'Curve Data'!$B$17*($B19^2)+'Curve Data'!$B$18*(C$8*$B19)</f>
        <v>0.75624247994260008</v>
      </c>
      <c r="D19" s="29">
        <f>'Curve Data'!$B$13+'Curve Data'!$B$14*D$8+'Curve Data'!$B$15*(D$8^2)+'Curve Data'!$B$16*$B19+'Curve Data'!$B$17*($B19^2)+'Curve Data'!$B$18*(D$8*$B19)</f>
        <v>0.78974300000000008</v>
      </c>
      <c r="E19" s="29">
        <f>'Curve Data'!$B$13+'Curve Data'!$B$14*E$8+'Curve Data'!$B$15*(E$8^2)+'Curve Data'!$B$16*$B19+'Curve Data'!$B$17*($B19^2)+'Curve Data'!$B$18*(E$8*$B19)</f>
        <v>0.80829767600000024</v>
      </c>
      <c r="F19" s="29">
        <f>'Curve Data'!$B$13+'Curve Data'!$B$14*F$8+'Curve Data'!$B$15*(F$8^2)+'Curve Data'!$B$16*$B19+'Curve Data'!$B$17*($B19^2)+'Curve Data'!$B$18*(F$8*$B19)</f>
        <v>0.82432423526000009</v>
      </c>
      <c r="G19" s="29">
        <f>'Curve Data'!$B$13+'Curve Data'!$B$14*G$8+'Curve Data'!$B$15*(G$8^2)+'Curve Data'!$B$16*$B19+'Curve Data'!$B$17*($B19^2)+'Curve Data'!$B$18*(G$8*$B19)</f>
        <v>0.88576070000000007</v>
      </c>
      <c r="H19" s="29">
        <f>'Curve Data'!$B$13+'Curve Data'!$B$14*H$8+'Curve Data'!$B$15*(H$8^2)+'Curve Data'!$B$16*$B19+'Curve Data'!$B$17*($B19^2)+'Curve Data'!$B$18*(H$8*$B19)</f>
        <v>0.95427850000000014</v>
      </c>
      <c r="I19" s="42">
        <f>'Curve Data'!$B$13+'Curve Data'!$B$14*I$8+'Curve Data'!$B$15*(I$8^2)+'Curve Data'!$B$16*$B19+'Curve Data'!$B$17*($B19^2)+'Curve Data'!$B$18*(I$8*$B19)</f>
        <v>1.1413440000000001</v>
      </c>
      <c r="J19" s="43">
        <f>'Curve Data'!$B$13+'Curve Data'!$B$14*J$8+'Curve Data'!$B$15*(J$8^2)+'Curve Data'!$B$16*$B19+'Curve Data'!$B$17*($B19^2)+'Curve Data'!$B$18*(J$8*$B19)</f>
        <v>1.1612897000000002</v>
      </c>
      <c r="K19" s="43">
        <f>'Curve Data'!$B$13+'Curve Data'!$B$14*K$8+'Curve Data'!$B$15*(K$8^2)+'Curve Data'!$B$16*$B19+'Curve Data'!$B$17*($B19^2)+'Curve Data'!$B$18*(K$8*$B19)</f>
        <v>1.1814606999999999</v>
      </c>
      <c r="L19" s="43">
        <f>'Curve Data'!$B$13+'Curve Data'!$B$14*L$8+'Curve Data'!$B$15*(L$8^2)+'Curve Data'!$B$16*$B19+'Curve Data'!$B$17*($B19^2)+'Curve Data'!$B$18*(L$8*$B19)</f>
        <v>1.201857</v>
      </c>
      <c r="M19" s="34">
        <f>'Curve Data'!$B$13+'Curve Data'!$B$14*M$8+'Curve Data'!$B$15*(M$8^2)+'Curve Data'!$B$16*$B19+'Curve Data'!$B$17*($B19^2)+'Curve Data'!$B$18*(M$8*$B19)</f>
        <v>1.2087195560834001</v>
      </c>
      <c r="N19" s="43">
        <f>'Curve Data'!$B$13+'Curve Data'!$B$14*N$8+'Curve Data'!$B$15*(N$8^2)+'Curve Data'!$B$16*$B19+'Curve Data'!$B$17*($B19^2)+'Curve Data'!$B$18*(N$8*$B19)</f>
        <v>1.2224786000000001</v>
      </c>
      <c r="O19" s="43">
        <f>'Curve Data'!$B$13+'Curve Data'!$B$14*O$8+'Curve Data'!$B$15*(O$8^2)+'Curve Data'!$B$16*$B19+'Curve Data'!$B$17*($B19^2)+'Curve Data'!$B$18*(O$8*$B19)</f>
        <v>1.2433255000000001</v>
      </c>
      <c r="P19" s="43">
        <f>'Curve Data'!$B$13+'Curve Data'!$B$14*P$8+'Curve Data'!$B$15*(P$8^2)+'Curve Data'!$B$16*$B19+'Curve Data'!$B$17*($B19^2)+'Curve Data'!$B$18*(P$8*$B19)</f>
        <v>1.2643977</v>
      </c>
      <c r="Q19" s="43">
        <f>'Curve Data'!$B$13+'Curve Data'!$B$14*Q$8+'Curve Data'!$B$15*(Q$8^2)+'Curve Data'!$B$16*$B19+'Curve Data'!$B$17*($B19^2)+'Curve Data'!$B$18*(Q$8*$B19)</f>
        <v>1.2785567766834001</v>
      </c>
      <c r="R19" s="43">
        <f>'Curve Data'!$B$13+'Curve Data'!$B$14*R$8+'Curve Data'!$B$15*(R$8^2)+'Curve Data'!$B$16*$B19+'Curve Data'!$B$17*($B19^2)+'Curve Data'!$B$18*(R$8*$B19)</f>
        <v>1.2856951999999999</v>
      </c>
      <c r="S19" s="43">
        <f>'Curve Data'!$B$13+'Curve Data'!$B$14*S$8+'Curve Data'!$B$15*(S$8^2)+'Curve Data'!$B$16*$B19+'Curve Data'!$B$17*($B19^2)+'Curve Data'!$B$18*(S$8*$B19)</f>
        <v>1.307218</v>
      </c>
      <c r="T19" s="43">
        <f>'Curve Data'!$B$13+'Curve Data'!$B$14*T$8+'Curve Data'!$B$15*(T$8^2)+'Curve Data'!$B$16*$B19+'Curve Data'!$B$17*($B19^2)+'Curve Data'!$B$18*(T$8*$B19)</f>
        <v>1.3289661000000002</v>
      </c>
      <c r="U19" s="43">
        <f>'Curve Data'!$B$13+'Curve Data'!$B$14*U$8+'Curve Data'!$B$15*(U$8^2)+'Curve Data'!$B$16*$B19+'Curve Data'!$B$17*($B19^2)+'Curve Data'!$B$18*(U$8*$B19)</f>
        <v>1.3509395000000002</v>
      </c>
    </row>
    <row r="20" spans="1:21" x14ac:dyDescent="0.55000000000000004">
      <c r="A20" s="64"/>
      <c r="B20" s="48">
        <v>17</v>
      </c>
      <c r="C20" s="29">
        <f>'Curve Data'!$B$13+'Curve Data'!$B$14*C$8+'Curve Data'!$B$15*(C$8^2)+'Curve Data'!$B$16*$B20+'Curve Data'!$B$17*($B20^2)+'Curve Data'!$B$18*(C$8*$B20)</f>
        <v>0.75128596364260003</v>
      </c>
      <c r="D20" s="29">
        <f>'Curve Data'!$B$13+'Curve Data'!$B$14*D$8+'Curve Data'!$B$15*(D$8^2)+'Curve Data'!$B$16*$B20+'Curve Data'!$B$17*($B20^2)+'Curve Data'!$B$18*(D$8*$B20)</f>
        <v>0.78440130000000008</v>
      </c>
      <c r="E20" s="29">
        <f>'Curve Data'!$B$13+'Curve Data'!$B$14*E$8+'Curve Data'!$B$15*(E$8^2)+'Curve Data'!$B$16*$B20+'Curve Data'!$B$17*($B20^2)+'Curve Data'!$B$18*(E$8*$B20)</f>
        <v>0.80274795600000015</v>
      </c>
      <c r="F20" s="29">
        <f>'Curve Data'!$B$13+'Curve Data'!$B$14*F$8+'Curve Data'!$B$15*(F$8^2)+'Curve Data'!$B$16*$B20+'Curve Data'!$B$17*($B20^2)+'Curve Data'!$B$18*(F$8*$B20)</f>
        <v>0.81859769826000006</v>
      </c>
      <c r="G20" s="29">
        <f>'Curve Data'!$B$13+'Curve Data'!$B$14*G$8+'Curve Data'!$B$15*(G$8^2)+'Curve Data'!$B$16*$B20+'Curve Data'!$B$17*($B20^2)+'Curve Data'!$B$18*(G$8*$B20)</f>
        <v>0.87937890000000007</v>
      </c>
      <c r="H20" s="29">
        <f>'Curve Data'!$B$13+'Curve Data'!$B$14*H$8+'Curve Data'!$B$15*(H$8^2)+'Curve Data'!$B$16*$B20+'Curve Data'!$B$17*($B20^2)+'Curve Data'!$B$18*(H$8*$B20)</f>
        <v>0.94720330000000008</v>
      </c>
      <c r="I20" s="42">
        <f>'Curve Data'!$B$13+'Curve Data'!$B$14*I$8+'Curve Data'!$B$15*(I$8^2)+'Curve Data'!$B$16*$B20+'Curve Data'!$B$17*($B20^2)+'Curve Data'!$B$18*(I$8*$B20)</f>
        <v>1.1325353</v>
      </c>
      <c r="J20" s="43">
        <f>'Curve Data'!$B$13+'Curve Data'!$B$14*J$8+'Curve Data'!$B$15*(J$8^2)+'Curve Data'!$B$16*$B20+'Curve Data'!$B$17*($B20^2)+'Curve Data'!$B$18*(J$8*$B20)</f>
        <v>1.1523076500000005</v>
      </c>
      <c r="K20" s="43">
        <f>'Curve Data'!$B$13+'Curve Data'!$B$14*K$8+'Curve Data'!$B$15*(K$8^2)+'Curve Data'!$B$16*$B20+'Curve Data'!$B$17*($B20^2)+'Curve Data'!$B$18*(K$8*$B20)</f>
        <v>1.1723053000000001</v>
      </c>
      <c r="L20" s="43">
        <f>'Curve Data'!$B$13+'Curve Data'!$B$14*L$8+'Curve Data'!$B$15*(L$8^2)+'Curve Data'!$B$16*$B20+'Curve Data'!$B$17*($B20^2)+'Curve Data'!$B$18*(L$8*$B20)</f>
        <v>1.1925282499999998</v>
      </c>
      <c r="M20" s="34">
        <f>'Curve Data'!$B$13+'Curve Data'!$B$14*M$8+'Curve Data'!$B$15*(M$8^2)+'Curve Data'!$B$16*$B20+'Curve Data'!$B$17*($B20^2)+'Curve Data'!$B$18*(M$8*$B20)</f>
        <v>1.1993329071834002</v>
      </c>
      <c r="N20" s="43">
        <f>'Curve Data'!$B$13+'Curve Data'!$B$14*N$8+'Curve Data'!$B$15*(N$8^2)+'Curve Data'!$B$16*$B20+'Curve Data'!$B$17*($B20^2)+'Curve Data'!$B$18*(N$8*$B20)</f>
        <v>1.2129765000000001</v>
      </c>
      <c r="O20" s="43">
        <f>'Curve Data'!$B$13+'Curve Data'!$B$14*O$8+'Curve Data'!$B$15*(O$8^2)+'Curve Data'!$B$16*$B20+'Curve Data'!$B$17*($B20^2)+'Curve Data'!$B$18*(O$8*$B20)</f>
        <v>1.2336500500000001</v>
      </c>
      <c r="P20" s="43">
        <f>'Curve Data'!$B$13+'Curve Data'!$B$14*P$8+'Curve Data'!$B$15*(P$8^2)+'Curve Data'!$B$16*$B20+'Curve Data'!$B$17*($B20^2)+'Curve Data'!$B$18*(P$8*$B20)</f>
        <v>1.2545489000000001</v>
      </c>
      <c r="Q20" s="43">
        <f>'Curve Data'!$B$13+'Curve Data'!$B$14*Q$8+'Curve Data'!$B$15*(Q$8^2)+'Curve Data'!$B$16*$B20+'Curve Data'!$B$17*($B20^2)+'Curve Data'!$B$18*(Q$8*$B20)</f>
        <v>1.2685925255833999</v>
      </c>
      <c r="R20" s="43">
        <f>'Curve Data'!$B$13+'Curve Data'!$B$14*R$8+'Curve Data'!$B$15*(R$8^2)+'Curve Data'!$B$16*$B20+'Curve Data'!$B$17*($B20^2)+'Curve Data'!$B$18*(R$8*$B20)</f>
        <v>1.2756730500000002</v>
      </c>
      <c r="S20" s="43">
        <f>'Curve Data'!$B$13+'Curve Data'!$B$14*S$8+'Curve Data'!$B$15*(S$8^2)+'Curve Data'!$B$16*$B20+'Curve Data'!$B$17*($B20^2)+'Curve Data'!$B$18*(S$8*$B20)</f>
        <v>1.2970225</v>
      </c>
      <c r="T20" s="43">
        <f>'Curve Data'!$B$13+'Curve Data'!$B$14*T$8+'Curve Data'!$B$15*(T$8^2)+'Curve Data'!$B$16*$B20+'Curve Data'!$B$17*($B20^2)+'Curve Data'!$B$18*(T$8*$B20)</f>
        <v>1.3185972500000003</v>
      </c>
      <c r="U20" s="43">
        <f>'Curve Data'!$B$13+'Curve Data'!$B$14*U$8+'Curve Data'!$B$15*(U$8^2)+'Curve Data'!$B$16*$B20+'Curve Data'!$B$17*($B20^2)+'Curve Data'!$B$18*(U$8*$B20)</f>
        <v>1.3403973000000002</v>
      </c>
    </row>
    <row r="21" spans="1:21" x14ac:dyDescent="0.55000000000000004">
      <c r="A21" s="64"/>
      <c r="B21" s="48">
        <v>18</v>
      </c>
      <c r="C21" s="29">
        <f>'Curve Data'!$B$13+'Curve Data'!$B$14*C$8+'Curve Data'!$B$15*(C$8^2)+'Curve Data'!$B$16*$B21+'Curve Data'!$B$17*($B21^2)+'Curve Data'!$B$18*(C$8*$B21)</f>
        <v>0.74615224734259999</v>
      </c>
      <c r="D21" s="29">
        <f>'Curve Data'!$B$13+'Curve Data'!$B$14*D$8+'Curve Data'!$B$15*(D$8^2)+'Curve Data'!$B$16*$B21+'Curve Data'!$B$17*($B21^2)+'Curve Data'!$B$18*(D$8*$B21)</f>
        <v>0.77888239999999997</v>
      </c>
      <c r="E21" s="29">
        <f>'Curve Data'!$B$13+'Curve Data'!$B$14*E$8+'Curve Data'!$B$15*(E$8^2)+'Curve Data'!$B$16*$B21+'Curve Data'!$B$17*($B21^2)+'Curve Data'!$B$18*(E$8*$B21)</f>
        <v>0.79702103600000007</v>
      </c>
      <c r="F21" s="29">
        <f>'Curve Data'!$B$13+'Curve Data'!$B$14*F$8+'Curve Data'!$B$15*(F$8^2)+'Curve Data'!$B$16*$B21+'Curve Data'!$B$17*($B21^2)+'Curve Data'!$B$18*(F$8*$B21)</f>
        <v>0.81269396125999993</v>
      </c>
      <c r="G21" s="29">
        <f>'Curve Data'!$B$13+'Curve Data'!$B$14*G$8+'Curve Data'!$B$15*(G$8^2)+'Curve Data'!$B$16*$B21+'Curve Data'!$B$17*($B21^2)+'Curve Data'!$B$18*(G$8*$B21)</f>
        <v>0.87281989999999998</v>
      </c>
      <c r="H21" s="29">
        <f>'Curve Data'!$B$13+'Curve Data'!$B$14*H$8+'Curve Data'!$B$15*(H$8^2)+'Curve Data'!$B$16*$B21+'Curve Data'!$B$17*($B21^2)+'Curve Data'!$B$18*(H$8*$B21)</f>
        <v>0.93995090000000003</v>
      </c>
      <c r="I21" s="42">
        <f>'Curve Data'!$B$13+'Curve Data'!$B$14*I$8+'Curve Data'!$B$15*(I$8^2)+'Curve Data'!$B$16*$B21+'Curve Data'!$B$17*($B21^2)+'Curve Data'!$B$18*(I$8*$B21)</f>
        <v>1.1235494000000001</v>
      </c>
      <c r="J21" s="43">
        <f>'Curve Data'!$B$13+'Curve Data'!$B$14*J$8+'Curve Data'!$B$15*(J$8^2)+'Curve Data'!$B$16*$B21+'Curve Data'!$B$17*($B21^2)+'Curve Data'!$B$18*(J$8*$B21)</f>
        <v>1.1431484000000003</v>
      </c>
      <c r="K21" s="43">
        <f>'Curve Data'!$B$13+'Curve Data'!$B$14*K$8+'Curve Data'!$B$15*(K$8^2)+'Curve Data'!$B$16*$B21+'Curve Data'!$B$17*($B21^2)+'Curve Data'!$B$18*(K$8*$B21)</f>
        <v>1.1629727000000001</v>
      </c>
      <c r="L21" s="43">
        <f>'Curve Data'!$B$13+'Curve Data'!$B$14*L$8+'Curve Data'!$B$15*(L$8^2)+'Curve Data'!$B$16*$B21+'Curve Data'!$B$17*($B21^2)+'Curve Data'!$B$18*(L$8*$B21)</f>
        <v>1.1830223</v>
      </c>
      <c r="M21" s="34">
        <f>'Curve Data'!$B$13+'Curve Data'!$B$14*M$8+'Curve Data'!$B$15*(M$8^2)+'Curve Data'!$B$16*$B21+'Curve Data'!$B$17*($B21^2)+'Curve Data'!$B$18*(M$8*$B21)</f>
        <v>1.1897690582834002</v>
      </c>
      <c r="N21" s="43">
        <f>'Curve Data'!$B$13+'Curve Data'!$B$14*N$8+'Curve Data'!$B$15*(N$8^2)+'Curve Data'!$B$16*$B21+'Curve Data'!$B$17*($B21^2)+'Curve Data'!$B$18*(N$8*$B21)</f>
        <v>1.2032972000000002</v>
      </c>
      <c r="O21" s="43">
        <f>'Curve Data'!$B$13+'Curve Data'!$B$14*O$8+'Curve Data'!$B$15*(O$8^2)+'Curve Data'!$B$16*$B21+'Curve Data'!$B$17*($B21^2)+'Curve Data'!$B$18*(O$8*$B21)</f>
        <v>1.2237974000000003</v>
      </c>
      <c r="P21" s="43">
        <f>'Curve Data'!$B$13+'Curve Data'!$B$14*P$8+'Curve Data'!$B$15*(P$8^2)+'Curve Data'!$B$16*$B21+'Curve Data'!$B$17*($B21^2)+'Curve Data'!$B$18*(P$8*$B21)</f>
        <v>1.2445229</v>
      </c>
      <c r="Q21" s="43">
        <f>'Curve Data'!$B$13+'Curve Data'!$B$14*Q$8+'Curve Data'!$B$15*(Q$8^2)+'Curve Data'!$B$16*$B21+'Curve Data'!$B$17*($B21^2)+'Curve Data'!$B$18*(Q$8*$B21)</f>
        <v>1.2584510744834001</v>
      </c>
      <c r="R21" s="43">
        <f>'Curve Data'!$B$13+'Curve Data'!$B$14*R$8+'Curve Data'!$B$15*(R$8^2)+'Curve Data'!$B$16*$B21+'Curve Data'!$B$17*($B21^2)+'Curve Data'!$B$18*(R$8*$B21)</f>
        <v>1.2654737</v>
      </c>
      <c r="S21" s="43">
        <f>'Curve Data'!$B$13+'Curve Data'!$B$14*S$8+'Curve Data'!$B$15*(S$8^2)+'Curve Data'!$B$16*$B21+'Curve Data'!$B$17*($B21^2)+'Curve Data'!$B$18*(S$8*$B21)</f>
        <v>1.2866498000000002</v>
      </c>
      <c r="T21" s="43">
        <f>'Curve Data'!$B$13+'Curve Data'!$B$14*T$8+'Curve Data'!$B$15*(T$8^2)+'Curve Data'!$B$16*$B21+'Curve Data'!$B$17*($B21^2)+'Curve Data'!$B$18*(T$8*$B21)</f>
        <v>1.3080512000000002</v>
      </c>
      <c r="U21" s="43">
        <f>'Curve Data'!$B$13+'Curve Data'!$B$14*U$8+'Curve Data'!$B$15*(U$8^2)+'Curve Data'!$B$16*$B21+'Curve Data'!$B$17*($B21^2)+'Curve Data'!$B$18*(U$8*$B21)</f>
        <v>1.3296779000000003</v>
      </c>
    </row>
    <row r="22" spans="1:21" x14ac:dyDescent="0.55000000000000004">
      <c r="A22" s="64"/>
      <c r="B22" s="48">
        <v>19</v>
      </c>
      <c r="C22" s="29">
        <f>'Curve Data'!$B$13+'Curve Data'!$B$14*C$8+'Curve Data'!$B$15*(C$8^2)+'Curve Data'!$B$16*$B22+'Curve Data'!$B$17*($B22^2)+'Curve Data'!$B$18*(C$8*$B22)</f>
        <v>0.74084133104260008</v>
      </c>
      <c r="D22" s="29">
        <f>'Curve Data'!$B$13+'Curve Data'!$B$14*D$8+'Curve Data'!$B$15*(D$8^2)+'Curve Data'!$B$16*$B22+'Curve Data'!$B$17*($B22^2)+'Curve Data'!$B$18*(D$8*$B22)</f>
        <v>0.7731863000000001</v>
      </c>
      <c r="E22" s="29">
        <f>'Curve Data'!$B$13+'Curve Data'!$B$14*E$8+'Curve Data'!$B$15*(E$8^2)+'Curve Data'!$B$16*$B22+'Curve Data'!$B$17*($B22^2)+'Curve Data'!$B$18*(E$8*$B22)</f>
        <v>0.79111691600000023</v>
      </c>
      <c r="F22" s="29">
        <f>'Curve Data'!$B$13+'Curve Data'!$B$14*F$8+'Curve Data'!$B$15*(F$8^2)+'Curve Data'!$B$16*$B22+'Curve Data'!$B$17*($B22^2)+'Curve Data'!$B$18*(F$8*$B22)</f>
        <v>0.80661302426000003</v>
      </c>
      <c r="G22" s="29">
        <f>'Curve Data'!$B$13+'Curve Data'!$B$14*G$8+'Curve Data'!$B$15*(G$8^2)+'Curve Data'!$B$16*$B22+'Curve Data'!$B$17*($B22^2)+'Curve Data'!$B$18*(G$8*$B22)</f>
        <v>0.86608370000000012</v>
      </c>
      <c r="H22" s="29">
        <f>'Curve Data'!$B$13+'Curve Data'!$B$14*H$8+'Curve Data'!$B$15*(H$8^2)+'Curve Data'!$B$16*$B22+'Curve Data'!$B$17*($B22^2)+'Curve Data'!$B$18*(H$8*$B22)</f>
        <v>0.93252130000000011</v>
      </c>
      <c r="I22" s="42">
        <f>'Curve Data'!$B$13+'Curve Data'!$B$14*I$8+'Curve Data'!$B$15*(I$8^2)+'Curve Data'!$B$16*$B22+'Curve Data'!$B$17*($B22^2)+'Curve Data'!$B$18*(I$8*$B22)</f>
        <v>1.1143863000000003</v>
      </c>
      <c r="J22" s="43">
        <f>'Curve Data'!$B$13+'Curve Data'!$B$14*J$8+'Curve Data'!$B$15*(J$8^2)+'Curve Data'!$B$16*$B22+'Curve Data'!$B$17*($B22^2)+'Curve Data'!$B$18*(J$8*$B22)</f>
        <v>1.1338119500000003</v>
      </c>
      <c r="K22" s="43">
        <f>'Curve Data'!$B$13+'Curve Data'!$B$14*K$8+'Curve Data'!$B$15*(K$8^2)+'Curve Data'!$B$16*$B22+'Curve Data'!$B$17*($B22^2)+'Curve Data'!$B$18*(K$8*$B22)</f>
        <v>1.1534629000000001</v>
      </c>
      <c r="L22" s="43">
        <f>'Curve Data'!$B$13+'Curve Data'!$B$14*L$8+'Curve Data'!$B$15*(L$8^2)+'Curve Data'!$B$16*$B22+'Curve Data'!$B$17*($B22^2)+'Curve Data'!$B$18*(L$8*$B22)</f>
        <v>1.1733391499999999</v>
      </c>
      <c r="M22" s="34">
        <f>'Curve Data'!$B$13+'Curve Data'!$B$14*M$8+'Curve Data'!$B$15*(M$8^2)+'Curve Data'!$B$16*$B22+'Curve Data'!$B$17*($B22^2)+'Curve Data'!$B$18*(M$8*$B22)</f>
        <v>1.1800280093834001</v>
      </c>
      <c r="N22" s="43">
        <f>'Curve Data'!$B$13+'Curve Data'!$B$14*N$8+'Curve Data'!$B$15*(N$8^2)+'Curve Data'!$B$16*$B22+'Curve Data'!$B$17*($B22^2)+'Curve Data'!$B$18*(N$8*$B22)</f>
        <v>1.1934407</v>
      </c>
      <c r="O22" s="43">
        <f>'Curve Data'!$B$13+'Curve Data'!$B$14*O$8+'Curve Data'!$B$15*(O$8^2)+'Curve Data'!$B$16*$B22+'Curve Data'!$B$17*($B22^2)+'Curve Data'!$B$18*(O$8*$B22)</f>
        <v>1.21376755</v>
      </c>
      <c r="P22" s="43">
        <f>'Curve Data'!$B$13+'Curve Data'!$B$14*P$8+'Curve Data'!$B$15*(P$8^2)+'Curve Data'!$B$16*$B22+'Curve Data'!$B$17*($B22^2)+'Curve Data'!$B$18*(P$8*$B22)</f>
        <v>1.2343197000000001</v>
      </c>
      <c r="Q22" s="43">
        <f>'Curve Data'!$B$13+'Curve Data'!$B$14*Q$8+'Curve Data'!$B$15*(Q$8^2)+'Curve Data'!$B$16*$B22+'Curve Data'!$B$17*($B22^2)+'Curve Data'!$B$18*(Q$8*$B22)</f>
        <v>1.2481324233834001</v>
      </c>
      <c r="R22" s="43">
        <f>'Curve Data'!$B$13+'Curve Data'!$B$14*R$8+'Curve Data'!$B$15*(R$8^2)+'Curve Data'!$B$16*$B22+'Curve Data'!$B$17*($B22^2)+'Curve Data'!$B$18*(R$8*$B22)</f>
        <v>1.2550971500000001</v>
      </c>
      <c r="S22" s="43">
        <f>'Curve Data'!$B$13+'Curve Data'!$B$14*S$8+'Curve Data'!$B$15*(S$8^2)+'Curve Data'!$B$16*$B22+'Curve Data'!$B$17*($B22^2)+'Curve Data'!$B$18*(S$8*$B22)</f>
        <v>1.2760999000000002</v>
      </c>
      <c r="T22" s="43">
        <f>'Curve Data'!$B$13+'Curve Data'!$B$14*T$8+'Curve Data'!$B$15*(T$8^2)+'Curve Data'!$B$16*$B22+'Curve Data'!$B$17*($B22^2)+'Curve Data'!$B$18*(T$8*$B22)</f>
        <v>1.2973279500000001</v>
      </c>
      <c r="U22" s="43">
        <f>'Curve Data'!$B$13+'Curve Data'!$B$14*U$8+'Curve Data'!$B$15*(U$8^2)+'Curve Data'!$B$16*$B22+'Curve Data'!$B$17*($B22^2)+'Curve Data'!$B$18*(U$8*$B22)</f>
        <v>1.3187813000000002</v>
      </c>
    </row>
    <row r="23" spans="1:21" x14ac:dyDescent="0.55000000000000004">
      <c r="A23" s="64"/>
      <c r="B23" s="48">
        <v>20</v>
      </c>
      <c r="C23" s="29">
        <f>'Curve Data'!$B$13+'Curve Data'!$B$14*C$8+'Curve Data'!$B$15*(C$8^2)+'Curve Data'!$B$16*$B23+'Curve Data'!$B$17*($B23^2)+'Curve Data'!$B$18*(C$8*$B23)</f>
        <v>0.73535321474260007</v>
      </c>
      <c r="D23" s="29">
        <f>'Curve Data'!$B$13+'Curve Data'!$B$14*D$8+'Curve Data'!$B$15*(D$8^2)+'Curve Data'!$B$16*$B23+'Curve Data'!$B$17*($B23^2)+'Curve Data'!$B$18*(D$8*$B23)</f>
        <v>0.76731300000000002</v>
      </c>
      <c r="E23" s="29">
        <f>'Curve Data'!$B$13+'Curve Data'!$B$14*E$8+'Curve Data'!$B$15*(E$8^2)+'Curve Data'!$B$16*$B23+'Curve Data'!$B$17*($B23^2)+'Curve Data'!$B$18*(E$8*$B23)</f>
        <v>0.78503559600000017</v>
      </c>
      <c r="F23" s="29">
        <f>'Curve Data'!$B$13+'Curve Data'!$B$14*F$8+'Curve Data'!$B$15*(F$8^2)+'Curve Data'!$B$16*$B23+'Curve Data'!$B$17*($B23^2)+'Curve Data'!$B$18*(F$8*$B23)</f>
        <v>0.80035488726000004</v>
      </c>
      <c r="G23" s="29">
        <f>'Curve Data'!$B$13+'Curve Data'!$B$14*G$8+'Curve Data'!$B$15*(G$8^2)+'Curve Data'!$B$16*$B23+'Curve Data'!$B$17*($B23^2)+'Curve Data'!$B$18*(G$8*$B23)</f>
        <v>0.85917030000000005</v>
      </c>
      <c r="H23" s="29">
        <f>'Curve Data'!$B$13+'Curve Data'!$B$14*H$8+'Curve Data'!$B$15*(H$8^2)+'Curve Data'!$B$16*$B23+'Curve Data'!$B$17*($B23^2)+'Curve Data'!$B$18*(H$8*$B23)</f>
        <v>0.92491450000000008</v>
      </c>
      <c r="I23" s="42">
        <f>'Curve Data'!$B$13+'Curve Data'!$B$14*I$8+'Curve Data'!$B$15*(I$8^2)+'Curve Data'!$B$16*$B23+'Curve Data'!$B$17*($B23^2)+'Curve Data'!$B$18*(I$8*$B23)</f>
        <v>1.1050460000000002</v>
      </c>
      <c r="J23" s="43">
        <f>'Curve Data'!$B$13+'Curve Data'!$B$14*J$8+'Curve Data'!$B$15*(J$8^2)+'Curve Data'!$B$16*$B23+'Curve Data'!$B$17*($B23^2)+'Curve Data'!$B$18*(J$8*$B23)</f>
        <v>1.1242983000000002</v>
      </c>
      <c r="K23" s="43">
        <f>'Curve Data'!$B$13+'Curve Data'!$B$14*K$8+'Curve Data'!$B$15*(K$8^2)+'Curve Data'!$B$16*$B23+'Curve Data'!$B$17*($B23^2)+'Curve Data'!$B$18*(K$8*$B23)</f>
        <v>1.1437759000000001</v>
      </c>
      <c r="L23" s="43">
        <f>'Curve Data'!$B$13+'Curve Data'!$B$14*L$8+'Curve Data'!$B$15*(L$8^2)+'Curve Data'!$B$16*$B23+'Curve Data'!$B$17*($B23^2)+'Curve Data'!$B$18*(L$8*$B23)</f>
        <v>1.1634787999999998</v>
      </c>
      <c r="M23" s="34">
        <f>'Curve Data'!$B$13+'Curve Data'!$B$14*M$8+'Curve Data'!$B$15*(M$8^2)+'Curve Data'!$B$16*$B23+'Curve Data'!$B$17*($B23^2)+'Curve Data'!$B$18*(M$8*$B23)</f>
        <v>1.1701097604834001</v>
      </c>
      <c r="N23" s="43">
        <f>'Curve Data'!$B$13+'Curve Data'!$B$14*N$8+'Curve Data'!$B$15*(N$8^2)+'Curve Data'!$B$16*$B23+'Curve Data'!$B$17*($B23^2)+'Curve Data'!$B$18*(N$8*$B23)</f>
        <v>1.1834070000000001</v>
      </c>
      <c r="O23" s="43">
        <f>'Curve Data'!$B$13+'Curve Data'!$B$14*O$8+'Curve Data'!$B$15*(O$8^2)+'Curve Data'!$B$16*$B23+'Curve Data'!$B$17*($B23^2)+'Curve Data'!$B$18*(O$8*$B23)</f>
        <v>1.2035605</v>
      </c>
      <c r="P23" s="43">
        <f>'Curve Data'!$B$13+'Curve Data'!$B$14*P$8+'Curve Data'!$B$15*(P$8^2)+'Curve Data'!$B$16*$B23+'Curve Data'!$B$17*($B23^2)+'Curve Data'!$B$18*(P$8*$B23)</f>
        <v>1.2239393000000001</v>
      </c>
      <c r="Q23" s="43">
        <f>'Curve Data'!$B$13+'Curve Data'!$B$14*Q$8+'Curve Data'!$B$15*(Q$8^2)+'Curve Data'!$B$16*$B23+'Curve Data'!$B$17*($B23^2)+'Curve Data'!$B$18*(Q$8*$B23)</f>
        <v>1.2376365722834002</v>
      </c>
      <c r="R23" s="43">
        <f>'Curve Data'!$B$13+'Curve Data'!$B$14*R$8+'Curve Data'!$B$15*(R$8^2)+'Curve Data'!$B$16*$B23+'Curve Data'!$B$17*($B23^2)+'Curve Data'!$B$18*(R$8*$B23)</f>
        <v>1.2445434</v>
      </c>
      <c r="S23" s="43">
        <f>'Curve Data'!$B$13+'Curve Data'!$B$14*S$8+'Curve Data'!$B$15*(S$8^2)+'Curve Data'!$B$16*$B23+'Curve Data'!$B$17*($B23^2)+'Curve Data'!$B$18*(S$8*$B23)</f>
        <v>1.2653728000000002</v>
      </c>
      <c r="T23" s="43">
        <f>'Curve Data'!$B$13+'Curve Data'!$B$14*T$8+'Curve Data'!$B$15*(T$8^2)+'Curve Data'!$B$16*$B23+'Curve Data'!$B$17*($B23^2)+'Curve Data'!$B$18*(T$8*$B23)</f>
        <v>1.2864275000000001</v>
      </c>
      <c r="U23" s="43">
        <f>'Curve Data'!$B$13+'Curve Data'!$B$14*U$8+'Curve Data'!$B$15*(U$8^2)+'Curve Data'!$B$16*$B23+'Curve Data'!$B$17*($B23^2)+'Curve Data'!$B$18*(U$8*$B23)</f>
        <v>1.3077075000000002</v>
      </c>
    </row>
    <row r="24" spans="1:21" x14ac:dyDescent="0.55000000000000004">
      <c r="A24" s="64"/>
      <c r="B24" s="48">
        <v>21</v>
      </c>
      <c r="C24" s="29">
        <f>'Curve Data'!$B$13+'Curve Data'!$B$14*C$8+'Curve Data'!$B$15*(C$8^2)+'Curve Data'!$B$16*$B24+'Curve Data'!$B$17*($B24^2)+'Curve Data'!$B$18*(C$8*$B24)</f>
        <v>0.72968789844260007</v>
      </c>
      <c r="D24" s="29">
        <f>'Curve Data'!$B$13+'Curve Data'!$B$14*D$8+'Curve Data'!$B$15*(D$8^2)+'Curve Data'!$B$16*$B24+'Curve Data'!$B$17*($B24^2)+'Curve Data'!$B$18*(D$8*$B24)</f>
        <v>0.76126250000000006</v>
      </c>
      <c r="E24" s="29">
        <f>'Curve Data'!$B$13+'Curve Data'!$B$14*E$8+'Curve Data'!$B$15*(E$8^2)+'Curve Data'!$B$16*$B24+'Curve Data'!$B$17*($B24^2)+'Curve Data'!$B$18*(E$8*$B24)</f>
        <v>0.77877707600000012</v>
      </c>
      <c r="F24" s="29">
        <f>'Curve Data'!$B$13+'Curve Data'!$B$14*F$8+'Curve Data'!$B$15*(F$8^2)+'Curve Data'!$B$16*$B24+'Curve Data'!$B$17*($B24^2)+'Curve Data'!$B$18*(F$8*$B24)</f>
        <v>0.79391955026000005</v>
      </c>
      <c r="G24" s="29">
        <f>'Curve Data'!$B$13+'Curve Data'!$B$14*G$8+'Curve Data'!$B$15*(G$8^2)+'Curve Data'!$B$16*$B24+'Curve Data'!$B$17*($B24^2)+'Curve Data'!$B$18*(G$8*$B24)</f>
        <v>0.8520797</v>
      </c>
      <c r="H24" s="29">
        <f>'Curve Data'!$B$13+'Curve Data'!$B$14*H$8+'Curve Data'!$B$15*(H$8^2)+'Curve Data'!$B$16*$B24+'Curve Data'!$B$17*($B24^2)+'Curve Data'!$B$18*(H$8*$B24)</f>
        <v>0.91713050000000007</v>
      </c>
      <c r="I24" s="42">
        <f>'Curve Data'!$B$13+'Curve Data'!$B$14*I$8+'Curve Data'!$B$15*(I$8^2)+'Curve Data'!$B$16*$B24+'Curve Data'!$B$17*($B24^2)+'Curve Data'!$B$18*(I$8*$B24)</f>
        <v>1.0955285000000003</v>
      </c>
      <c r="J24" s="43">
        <f>'Curve Data'!$B$13+'Curve Data'!$B$14*J$8+'Curve Data'!$B$15*(J$8^2)+'Curve Data'!$B$16*$B24+'Curve Data'!$B$17*($B24^2)+'Curve Data'!$B$18*(J$8*$B24)</f>
        <v>1.1146074500000005</v>
      </c>
      <c r="K24" s="43">
        <f>'Curve Data'!$B$13+'Curve Data'!$B$14*K$8+'Curve Data'!$B$15*(K$8^2)+'Curve Data'!$B$16*$B24+'Curve Data'!$B$17*($B24^2)+'Curve Data'!$B$18*(K$8*$B24)</f>
        <v>1.1339117000000003</v>
      </c>
      <c r="L24" s="43">
        <f>'Curve Data'!$B$13+'Curve Data'!$B$14*L$8+'Curve Data'!$B$15*(L$8^2)+'Curve Data'!$B$16*$B24+'Curve Data'!$B$17*($B24^2)+'Curve Data'!$B$18*(L$8*$B24)</f>
        <v>1.1534412500000002</v>
      </c>
      <c r="M24" s="34">
        <f>'Curve Data'!$B$13+'Curve Data'!$B$14*M$8+'Curve Data'!$B$15*(M$8^2)+'Curve Data'!$B$16*$B24+'Curve Data'!$B$17*($B24^2)+'Curve Data'!$B$18*(M$8*$B24)</f>
        <v>1.1600143115834003</v>
      </c>
      <c r="N24" s="43">
        <f>'Curve Data'!$B$13+'Curve Data'!$B$14*N$8+'Curve Data'!$B$15*(N$8^2)+'Curve Data'!$B$16*$B24+'Curve Data'!$B$17*($B24^2)+'Curve Data'!$B$18*(N$8*$B24)</f>
        <v>1.1731961000000002</v>
      </c>
      <c r="O24" s="43">
        <f>'Curve Data'!$B$13+'Curve Data'!$B$14*O$8+'Curve Data'!$B$15*(O$8^2)+'Curve Data'!$B$16*$B24+'Curve Data'!$B$17*($B24^2)+'Curve Data'!$B$18*(O$8*$B24)</f>
        <v>1.1931762500000003</v>
      </c>
      <c r="P24" s="43">
        <f>'Curve Data'!$B$13+'Curve Data'!$B$14*P$8+'Curve Data'!$B$15*(P$8^2)+'Curve Data'!$B$16*$B24+'Curve Data'!$B$17*($B24^2)+'Curve Data'!$B$18*(P$8*$B24)</f>
        <v>1.2133817000000002</v>
      </c>
      <c r="Q24" s="43">
        <f>'Curve Data'!$B$13+'Curve Data'!$B$14*Q$8+'Curve Data'!$B$15*(Q$8^2)+'Curve Data'!$B$16*$B24+'Curve Data'!$B$17*($B24^2)+'Curve Data'!$B$18*(Q$8*$B24)</f>
        <v>1.2269635211834002</v>
      </c>
      <c r="R24" s="43">
        <f>'Curve Data'!$B$13+'Curve Data'!$B$14*R$8+'Curve Data'!$B$15*(R$8^2)+'Curve Data'!$B$16*$B24+'Curve Data'!$B$17*($B24^2)+'Curve Data'!$B$18*(R$8*$B24)</f>
        <v>1.2338124500000003</v>
      </c>
      <c r="S24" s="43">
        <f>'Curve Data'!$B$13+'Curve Data'!$B$14*S$8+'Curve Data'!$B$15*(S$8^2)+'Curve Data'!$B$16*$B24+'Curve Data'!$B$17*($B24^2)+'Curve Data'!$B$18*(S$8*$B24)</f>
        <v>1.2544685000000004</v>
      </c>
      <c r="T24" s="43">
        <f>'Curve Data'!$B$13+'Curve Data'!$B$14*T$8+'Curve Data'!$B$15*(T$8^2)+'Curve Data'!$B$16*$B24+'Curve Data'!$B$17*($B24^2)+'Curve Data'!$B$18*(T$8*$B24)</f>
        <v>1.2753498500000002</v>
      </c>
      <c r="U24" s="43">
        <f>'Curve Data'!$B$13+'Curve Data'!$B$14*U$8+'Curve Data'!$B$15*(U$8^2)+'Curve Data'!$B$16*$B24+'Curve Data'!$B$17*($B24^2)+'Curve Data'!$B$18*(U$8*$B24)</f>
        <v>1.2964565000000003</v>
      </c>
    </row>
    <row r="25" spans="1:21" x14ac:dyDescent="0.55000000000000004">
      <c r="A25" s="64"/>
      <c r="B25" s="48">
        <v>22</v>
      </c>
      <c r="C25" s="29">
        <f>'Curve Data'!$B$13+'Curve Data'!$B$14*C$8+'Curve Data'!$B$15*(C$8^2)+'Curve Data'!$B$16*$B25+'Curve Data'!$B$17*($B25^2)+'Curve Data'!$B$18*(C$8*$B25)</f>
        <v>0.72384538214260008</v>
      </c>
      <c r="D25" s="29">
        <f>'Curve Data'!$B$13+'Curve Data'!$B$14*D$8+'Curve Data'!$B$15*(D$8^2)+'Curve Data'!$B$16*$B25+'Curve Data'!$B$17*($B25^2)+'Curve Data'!$B$18*(D$8*$B25)</f>
        <v>0.75503480000000001</v>
      </c>
      <c r="E25" s="29">
        <f>'Curve Data'!$B$13+'Curve Data'!$B$14*E$8+'Curve Data'!$B$15*(E$8^2)+'Curve Data'!$B$16*$B25+'Curve Data'!$B$17*($B25^2)+'Curve Data'!$B$18*(E$8*$B25)</f>
        <v>0.77234135600000009</v>
      </c>
      <c r="F25" s="29">
        <f>'Curve Data'!$B$13+'Curve Data'!$B$14*F$8+'Curve Data'!$B$15*(F$8^2)+'Curve Data'!$B$16*$B25+'Curve Data'!$B$17*($B25^2)+'Curve Data'!$B$18*(F$8*$B25)</f>
        <v>0.78730701326000008</v>
      </c>
      <c r="G25" s="29">
        <f>'Curve Data'!$B$13+'Curve Data'!$B$14*G$8+'Curve Data'!$B$15*(G$8^2)+'Curve Data'!$B$16*$B25+'Curve Data'!$B$17*($B25^2)+'Curve Data'!$B$18*(G$8*$B25)</f>
        <v>0.84481190000000006</v>
      </c>
      <c r="H25" s="29">
        <f>'Curve Data'!$B$13+'Curve Data'!$B$14*H$8+'Curve Data'!$B$15*(H$8^2)+'Curve Data'!$B$16*$B25+'Curve Data'!$B$17*($B25^2)+'Curve Data'!$B$18*(H$8*$B25)</f>
        <v>0.90916930000000007</v>
      </c>
      <c r="I25" s="42">
        <f>'Curve Data'!$B$13+'Curve Data'!$B$14*I$8+'Curve Data'!$B$15*(I$8^2)+'Curve Data'!$B$16*$B25+'Curve Data'!$B$17*($B25^2)+'Curve Data'!$B$18*(I$8*$B25)</f>
        <v>1.0858338000000001</v>
      </c>
      <c r="J25" s="43">
        <f>'Curve Data'!$B$13+'Curve Data'!$B$14*J$8+'Curve Data'!$B$15*(J$8^2)+'Curve Data'!$B$16*$B25+'Curve Data'!$B$17*($B25^2)+'Curve Data'!$B$18*(J$8*$B25)</f>
        <v>1.1047394000000004</v>
      </c>
      <c r="K25" s="43">
        <f>'Curve Data'!$B$13+'Curve Data'!$B$14*K$8+'Curve Data'!$B$15*(K$8^2)+'Curve Data'!$B$16*$B25+'Curve Data'!$B$17*($B25^2)+'Curve Data'!$B$18*(K$8*$B25)</f>
        <v>1.1238703000000001</v>
      </c>
      <c r="L25" s="43">
        <f>'Curve Data'!$B$13+'Curve Data'!$B$14*L$8+'Curve Data'!$B$15*(L$8^2)+'Curve Data'!$B$16*$B25+'Curve Data'!$B$17*($B25^2)+'Curve Data'!$B$18*(L$8*$B25)</f>
        <v>1.1432264999999999</v>
      </c>
      <c r="M25" s="34">
        <f>'Curve Data'!$B$13+'Curve Data'!$B$14*M$8+'Curve Data'!$B$15*(M$8^2)+'Curve Data'!$B$16*$B25+'Curve Data'!$B$17*($B25^2)+'Curve Data'!$B$18*(M$8*$B25)</f>
        <v>1.1497416626834001</v>
      </c>
      <c r="N25" s="43">
        <f>'Curve Data'!$B$13+'Curve Data'!$B$14*N$8+'Curve Data'!$B$15*(N$8^2)+'Curve Data'!$B$16*$B25+'Curve Data'!$B$17*($B25^2)+'Curve Data'!$B$18*(N$8*$B25)</f>
        <v>1.1628080000000001</v>
      </c>
      <c r="O25" s="43">
        <f>'Curve Data'!$B$13+'Curve Data'!$B$14*O$8+'Curve Data'!$B$15*(O$8^2)+'Curve Data'!$B$16*$B25+'Curve Data'!$B$17*($B25^2)+'Curve Data'!$B$18*(O$8*$B25)</f>
        <v>1.1826148000000001</v>
      </c>
      <c r="P25" s="43">
        <f>'Curve Data'!$B$13+'Curve Data'!$B$14*P$8+'Curve Data'!$B$15*(P$8^2)+'Curve Data'!$B$16*$B25+'Curve Data'!$B$17*($B25^2)+'Curve Data'!$B$18*(P$8*$B25)</f>
        <v>1.2026469</v>
      </c>
      <c r="Q25" s="43">
        <f>'Curve Data'!$B$13+'Curve Data'!$B$14*Q$8+'Curve Data'!$B$15*(Q$8^2)+'Curve Data'!$B$16*$B25+'Curve Data'!$B$17*($B25^2)+'Curve Data'!$B$18*(Q$8*$B25)</f>
        <v>1.2161132700834001</v>
      </c>
      <c r="R25" s="43">
        <f>'Curve Data'!$B$13+'Curve Data'!$B$14*R$8+'Curve Data'!$B$15*(R$8^2)+'Curve Data'!$B$16*$B25+'Curve Data'!$B$17*($B25^2)+'Curve Data'!$B$18*(R$8*$B25)</f>
        <v>1.2229042999999999</v>
      </c>
      <c r="S25" s="43">
        <f>'Curve Data'!$B$13+'Curve Data'!$B$14*S$8+'Curve Data'!$B$15*(S$8^2)+'Curve Data'!$B$16*$B25+'Curve Data'!$B$17*($B25^2)+'Curve Data'!$B$18*(S$8*$B25)</f>
        <v>1.2433870000000002</v>
      </c>
      <c r="T25" s="43">
        <f>'Curve Data'!$B$13+'Curve Data'!$B$14*T$8+'Curve Data'!$B$15*(T$8^2)+'Curve Data'!$B$16*$B25+'Curve Data'!$B$17*($B25^2)+'Curve Data'!$B$18*(T$8*$B25)</f>
        <v>1.2640950000000002</v>
      </c>
      <c r="U25" s="43">
        <f>'Curve Data'!$B$13+'Curve Data'!$B$14*U$8+'Curve Data'!$B$15*(U$8^2)+'Curve Data'!$B$16*$B25+'Curve Data'!$B$17*($B25^2)+'Curve Data'!$B$18*(U$8*$B25)</f>
        <v>1.2850283000000002</v>
      </c>
    </row>
    <row r="26" spans="1:21" x14ac:dyDescent="0.55000000000000004">
      <c r="A26" s="64"/>
      <c r="B26" s="48">
        <v>23</v>
      </c>
      <c r="C26" s="29">
        <f>'Curve Data'!$B$13+'Curve Data'!$B$14*C$8+'Curve Data'!$B$15*(C$8^2)+'Curve Data'!$B$16*$B26+'Curve Data'!$B$17*($B26^2)+'Curve Data'!$B$18*(C$8*$B26)</f>
        <v>0.7178256658426001</v>
      </c>
      <c r="D26" s="29">
        <f>'Curve Data'!$B$13+'Curve Data'!$B$14*D$8+'Curve Data'!$B$15*(D$8^2)+'Curve Data'!$B$16*$B26+'Curve Data'!$B$17*($B26^2)+'Curve Data'!$B$18*(D$8*$B26)</f>
        <v>0.74862990000000018</v>
      </c>
      <c r="E26" s="29">
        <f>'Curve Data'!$B$13+'Curve Data'!$B$14*E$8+'Curve Data'!$B$15*(E$8^2)+'Curve Data'!$B$16*$B26+'Curve Data'!$B$17*($B26^2)+'Curve Data'!$B$18*(E$8*$B26)</f>
        <v>0.76572843600000029</v>
      </c>
      <c r="F26" s="29">
        <f>'Curve Data'!$B$13+'Curve Data'!$B$14*F$8+'Curve Data'!$B$15*(F$8^2)+'Curve Data'!$B$16*$B26+'Curve Data'!$B$17*($B26^2)+'Curve Data'!$B$18*(F$8*$B26)</f>
        <v>0.78051727626000011</v>
      </c>
      <c r="G26" s="29">
        <f>'Curve Data'!$B$13+'Curve Data'!$B$14*G$8+'Curve Data'!$B$15*(G$8^2)+'Curve Data'!$B$16*$B26+'Curve Data'!$B$17*($B26^2)+'Curve Data'!$B$18*(G$8*$B26)</f>
        <v>0.83736690000000014</v>
      </c>
      <c r="H26" s="29">
        <f>'Curve Data'!$B$13+'Curve Data'!$B$14*H$8+'Curve Data'!$B$15*(H$8^2)+'Curve Data'!$B$16*$B26+'Curve Data'!$B$17*($B26^2)+'Curve Data'!$B$18*(H$8*$B26)</f>
        <v>0.90103090000000019</v>
      </c>
      <c r="I26" s="42">
        <f>'Curve Data'!$B$13+'Curve Data'!$B$14*I$8+'Curve Data'!$B$15*(I$8^2)+'Curve Data'!$B$16*$B26+'Curve Data'!$B$17*($B26^2)+'Curve Data'!$B$18*(I$8*$B26)</f>
        <v>1.0759619000000002</v>
      </c>
      <c r="J26" s="43">
        <f>'Curve Data'!$B$13+'Curve Data'!$B$14*J$8+'Curve Data'!$B$15*(J$8^2)+'Curve Data'!$B$16*$B26+'Curve Data'!$B$17*($B26^2)+'Curve Data'!$B$18*(J$8*$B26)</f>
        <v>1.0946941500000003</v>
      </c>
      <c r="K26" s="43">
        <f>'Curve Data'!$B$13+'Curve Data'!$B$14*K$8+'Curve Data'!$B$15*(K$8^2)+'Curve Data'!$B$16*$B26+'Curve Data'!$B$17*($B26^2)+'Curve Data'!$B$18*(K$8*$B26)</f>
        <v>1.1136517000000001</v>
      </c>
      <c r="L26" s="43">
        <f>'Curve Data'!$B$13+'Curve Data'!$B$14*L$8+'Curve Data'!$B$15*(L$8^2)+'Curve Data'!$B$16*$B26+'Curve Data'!$B$17*($B26^2)+'Curve Data'!$B$18*(L$8*$B26)</f>
        <v>1.1328345499999999</v>
      </c>
      <c r="M26" s="34">
        <f>'Curve Data'!$B$13+'Curve Data'!$B$14*M$8+'Curve Data'!$B$15*(M$8^2)+'Curve Data'!$B$16*$B26+'Curve Data'!$B$17*($B26^2)+'Curve Data'!$B$18*(M$8*$B26)</f>
        <v>1.1392918137834001</v>
      </c>
      <c r="N26" s="43">
        <f>'Curve Data'!$B$13+'Curve Data'!$B$14*N$8+'Curve Data'!$B$15*(N$8^2)+'Curve Data'!$B$16*$B26+'Curve Data'!$B$17*($B26^2)+'Curve Data'!$B$18*(N$8*$B26)</f>
        <v>1.1522427</v>
      </c>
      <c r="O26" s="43">
        <f>'Curve Data'!$B$13+'Curve Data'!$B$14*O$8+'Curve Data'!$B$15*(O$8^2)+'Curve Data'!$B$16*$B26+'Curve Data'!$B$17*($B26^2)+'Curve Data'!$B$18*(O$8*$B26)</f>
        <v>1.1718761500000001</v>
      </c>
      <c r="P26" s="43">
        <f>'Curve Data'!$B$13+'Curve Data'!$B$14*P$8+'Curve Data'!$B$15*(P$8^2)+'Curve Data'!$B$16*$B26+'Curve Data'!$B$17*($B26^2)+'Curve Data'!$B$18*(P$8*$B26)</f>
        <v>1.1917348999999999</v>
      </c>
      <c r="Q26" s="43">
        <f>'Curve Data'!$B$13+'Curve Data'!$B$14*Q$8+'Curve Data'!$B$15*(Q$8^2)+'Curve Data'!$B$16*$B26+'Curve Data'!$B$17*($B26^2)+'Curve Data'!$B$18*(Q$8*$B26)</f>
        <v>1.2050858189834002</v>
      </c>
      <c r="R26" s="43">
        <f>'Curve Data'!$B$13+'Curve Data'!$B$14*R$8+'Curve Data'!$B$15*(R$8^2)+'Curve Data'!$B$16*$B26+'Curve Data'!$B$17*($B26^2)+'Curve Data'!$B$18*(R$8*$B26)</f>
        <v>1.2118189500000001</v>
      </c>
      <c r="S26" s="43">
        <f>'Curve Data'!$B$13+'Curve Data'!$B$14*S$8+'Curve Data'!$B$15*(S$8^2)+'Curve Data'!$B$16*$B26+'Curve Data'!$B$17*($B26^2)+'Curve Data'!$B$18*(S$8*$B26)</f>
        <v>1.2321283000000001</v>
      </c>
      <c r="T26" s="43">
        <f>'Curve Data'!$B$13+'Curve Data'!$B$14*T$8+'Curve Data'!$B$15*(T$8^2)+'Curve Data'!$B$16*$B26+'Curve Data'!$B$17*($B26^2)+'Curve Data'!$B$18*(T$8*$B26)</f>
        <v>1.2526629500000002</v>
      </c>
      <c r="U26" s="43">
        <f>'Curve Data'!$B$13+'Curve Data'!$B$14*U$8+'Curve Data'!$B$15*(U$8^2)+'Curve Data'!$B$16*$B26+'Curve Data'!$B$17*($B26^2)+'Curve Data'!$B$18*(U$8*$B26)</f>
        <v>1.2734229000000001</v>
      </c>
    </row>
    <row r="27" spans="1:21" x14ac:dyDescent="0.55000000000000004">
      <c r="A27" s="64"/>
      <c r="B27" s="48">
        <v>24</v>
      </c>
      <c r="C27" s="29">
        <f>'Curve Data'!$B$13+'Curve Data'!$B$14*C$8+'Curve Data'!$B$15*(C$8^2)+'Curve Data'!$B$16*$B27+'Curve Data'!$B$17*($B27^2)+'Curve Data'!$B$18*(C$8*$B27)</f>
        <v>0.71162874954260003</v>
      </c>
      <c r="D27" s="29">
        <f>'Curve Data'!$B$13+'Curve Data'!$B$14*D$8+'Curve Data'!$B$15*(D$8^2)+'Curve Data'!$B$16*$B27+'Curve Data'!$B$17*($B27^2)+'Curve Data'!$B$18*(D$8*$B27)</f>
        <v>0.74204780000000004</v>
      </c>
      <c r="E27" s="29">
        <f>'Curve Data'!$B$13+'Curve Data'!$B$14*E$8+'Curve Data'!$B$15*(E$8^2)+'Curve Data'!$B$16*$B27+'Curve Data'!$B$17*($B27^2)+'Curve Data'!$B$18*(E$8*$B27)</f>
        <v>0.75893831600000017</v>
      </c>
      <c r="F27" s="29">
        <f>'Curve Data'!$B$13+'Curve Data'!$B$14*F$8+'Curve Data'!$B$15*(F$8^2)+'Curve Data'!$B$16*$B27+'Curve Data'!$B$17*($B27^2)+'Curve Data'!$B$18*(F$8*$B27)</f>
        <v>0.77355033926000005</v>
      </c>
      <c r="G27" s="29">
        <f>'Curve Data'!$B$13+'Curve Data'!$B$14*G$8+'Curve Data'!$B$15*(G$8^2)+'Curve Data'!$B$16*$B27+'Curve Data'!$B$17*($B27^2)+'Curve Data'!$B$18*(G$8*$B27)</f>
        <v>0.82974470000000011</v>
      </c>
      <c r="H27" s="29">
        <f>'Curve Data'!$B$13+'Curve Data'!$B$14*H$8+'Curve Data'!$B$15*(H$8^2)+'Curve Data'!$B$16*$B27+'Curve Data'!$B$17*($B27^2)+'Curve Data'!$B$18*(H$8*$B27)</f>
        <v>0.8927153000000001</v>
      </c>
      <c r="I27" s="42">
        <f>'Curve Data'!$B$13+'Curve Data'!$B$14*I$8+'Curve Data'!$B$15*(I$8^2)+'Curve Data'!$B$16*$B27+'Curve Data'!$B$17*($B27^2)+'Curve Data'!$B$18*(I$8*$B27)</f>
        <v>1.0659128000000002</v>
      </c>
      <c r="J27" s="43">
        <f>'Curve Data'!$B$13+'Curve Data'!$B$14*J$8+'Curve Data'!$B$15*(J$8^2)+'Curve Data'!$B$16*$B27+'Curve Data'!$B$17*($B27^2)+'Curve Data'!$B$18*(J$8*$B27)</f>
        <v>1.0844717000000004</v>
      </c>
      <c r="K27" s="43">
        <f>'Curve Data'!$B$13+'Curve Data'!$B$14*K$8+'Curve Data'!$B$15*(K$8^2)+'Curve Data'!$B$16*$B27+'Curve Data'!$B$17*($B27^2)+'Curve Data'!$B$18*(K$8*$B27)</f>
        <v>1.1032559</v>
      </c>
      <c r="L27" s="43">
        <f>'Curve Data'!$B$13+'Curve Data'!$B$14*L$8+'Curve Data'!$B$15*(L$8^2)+'Curve Data'!$B$16*$B27+'Curve Data'!$B$17*($B27^2)+'Curve Data'!$B$18*(L$8*$B27)</f>
        <v>1.1222653999999999</v>
      </c>
      <c r="M27" s="34">
        <f>'Curve Data'!$B$13+'Curve Data'!$B$14*M$8+'Curve Data'!$B$15*(M$8^2)+'Curve Data'!$B$16*$B27+'Curve Data'!$B$17*($B27^2)+'Curve Data'!$B$18*(M$8*$B27)</f>
        <v>1.1286647648834001</v>
      </c>
      <c r="N27" s="43">
        <f>'Curve Data'!$B$13+'Curve Data'!$B$14*N$8+'Curve Data'!$B$15*(N$8^2)+'Curve Data'!$B$16*$B27+'Curve Data'!$B$17*($B27^2)+'Curve Data'!$B$18*(N$8*$B27)</f>
        <v>1.1415002000000001</v>
      </c>
      <c r="O27" s="43">
        <f>'Curve Data'!$B$13+'Curve Data'!$B$14*O$8+'Curve Data'!$B$15*(O$8^2)+'Curve Data'!$B$16*$B27+'Curve Data'!$B$17*($B27^2)+'Curve Data'!$B$18*(O$8*$B27)</f>
        <v>1.1609603000000002</v>
      </c>
      <c r="P27" s="43">
        <f>'Curve Data'!$B$13+'Curve Data'!$B$14*P$8+'Curve Data'!$B$15*(P$8^2)+'Curve Data'!$B$16*$B27+'Curve Data'!$B$17*($B27^2)+'Curve Data'!$B$18*(P$8*$B27)</f>
        <v>1.1806457000000001</v>
      </c>
      <c r="Q27" s="43">
        <f>'Curve Data'!$B$13+'Curve Data'!$B$14*Q$8+'Curve Data'!$B$15*(Q$8^2)+'Curve Data'!$B$16*$B27+'Curve Data'!$B$17*($B27^2)+'Curve Data'!$B$18*(Q$8*$B27)</f>
        <v>1.1938811678834</v>
      </c>
      <c r="R27" s="43">
        <f>'Curve Data'!$B$13+'Curve Data'!$B$14*R$8+'Curve Data'!$B$15*(R$8^2)+'Curve Data'!$B$16*$B27+'Curve Data'!$B$17*($B27^2)+'Curve Data'!$B$18*(R$8*$B27)</f>
        <v>1.2005564</v>
      </c>
      <c r="S27" s="43">
        <f>'Curve Data'!$B$13+'Curve Data'!$B$14*S$8+'Curve Data'!$B$15*(S$8^2)+'Curve Data'!$B$16*$B27+'Curve Data'!$B$17*($B27^2)+'Curve Data'!$B$18*(S$8*$B27)</f>
        <v>1.2206924000000001</v>
      </c>
      <c r="T27" s="43">
        <f>'Curve Data'!$B$13+'Curve Data'!$B$14*T$8+'Curve Data'!$B$15*(T$8^2)+'Curve Data'!$B$16*$B27+'Curve Data'!$B$17*($B27^2)+'Curve Data'!$B$18*(T$8*$B27)</f>
        <v>1.2410537000000001</v>
      </c>
      <c r="U27" s="43">
        <f>'Curve Data'!$B$13+'Curve Data'!$B$14*U$8+'Curve Data'!$B$15*(U$8^2)+'Curve Data'!$B$16*$B27+'Curve Data'!$B$17*($B27^2)+'Curve Data'!$B$18*(U$8*$B27)</f>
        <v>1.2616403000000003</v>
      </c>
    </row>
    <row r="28" spans="1:21" x14ac:dyDescent="0.55000000000000004">
      <c r="A28" s="64"/>
      <c r="B28" s="48">
        <v>25</v>
      </c>
      <c r="C28" s="29">
        <f>'Curve Data'!$B$13+'Curve Data'!$B$14*C$8+'Curve Data'!$B$15*(C$8^2)+'Curve Data'!$B$16*$B28+'Curve Data'!$B$17*($B28^2)+'Curve Data'!$B$18*(C$8*$B28)</f>
        <v>0.70525463324260007</v>
      </c>
      <c r="D28" s="29">
        <f>'Curve Data'!$B$13+'Curve Data'!$B$14*D$8+'Curve Data'!$B$15*(D$8^2)+'Curve Data'!$B$16*$B28+'Curve Data'!$B$17*($B28^2)+'Curve Data'!$B$18*(D$8*$B28)</f>
        <v>0.73528850000000012</v>
      </c>
      <c r="E28" s="29">
        <f>'Curve Data'!$B$13+'Curve Data'!$B$14*E$8+'Curve Data'!$B$15*(E$8^2)+'Curve Data'!$B$16*$B28+'Curve Data'!$B$17*($B28^2)+'Curve Data'!$B$18*(E$8*$B28)</f>
        <v>0.75197099600000017</v>
      </c>
      <c r="F28" s="29">
        <f>'Curve Data'!$B$13+'Curve Data'!$B$14*F$8+'Curve Data'!$B$15*(F$8^2)+'Curve Data'!$B$16*$B28+'Curve Data'!$B$17*($B28^2)+'Curve Data'!$B$18*(F$8*$B28)</f>
        <v>0.76640620226000011</v>
      </c>
      <c r="G28" s="29">
        <f>'Curve Data'!$B$13+'Curve Data'!$B$14*G$8+'Curve Data'!$B$15*(G$8^2)+'Curve Data'!$B$16*$B28+'Curve Data'!$B$17*($B28^2)+'Curve Data'!$B$18*(G$8*$B28)</f>
        <v>0.8219453000000001</v>
      </c>
      <c r="H28" s="29">
        <f>'Curve Data'!$B$13+'Curve Data'!$B$14*H$8+'Curve Data'!$B$15*(H$8^2)+'Curve Data'!$B$16*$B28+'Curve Data'!$B$17*($B28^2)+'Curve Data'!$B$18*(H$8*$B28)</f>
        <v>0.88422250000000013</v>
      </c>
      <c r="I28" s="42">
        <f>'Curve Data'!$B$13+'Curve Data'!$B$14*I$8+'Curve Data'!$B$15*(I$8^2)+'Curve Data'!$B$16*$B28+'Curve Data'!$B$17*($B28^2)+'Curve Data'!$B$18*(I$8*$B28)</f>
        <v>1.0556865000000002</v>
      </c>
      <c r="J28" s="43">
        <f>'Curve Data'!$B$13+'Curve Data'!$B$14*J$8+'Curve Data'!$B$15*(J$8^2)+'Curve Data'!$B$16*$B28+'Curve Data'!$B$17*($B28^2)+'Curve Data'!$B$18*(J$8*$B28)</f>
        <v>1.0740720500000003</v>
      </c>
      <c r="K28" s="43">
        <f>'Curve Data'!$B$13+'Curve Data'!$B$14*K$8+'Curve Data'!$B$15*(K$8^2)+'Curve Data'!$B$16*$B28+'Curve Data'!$B$17*($B28^2)+'Curve Data'!$B$18*(K$8*$B28)</f>
        <v>1.0926829</v>
      </c>
      <c r="L28" s="43">
        <f>'Curve Data'!$B$13+'Curve Data'!$B$14*L$8+'Curve Data'!$B$15*(L$8^2)+'Curve Data'!$B$16*$B28+'Curve Data'!$B$17*($B28^2)+'Curve Data'!$B$18*(L$8*$B28)</f>
        <v>1.1115190499999998</v>
      </c>
      <c r="M28" s="34">
        <f>'Curve Data'!$B$13+'Curve Data'!$B$14*M$8+'Curve Data'!$B$15*(M$8^2)+'Curve Data'!$B$16*$B28+'Curve Data'!$B$17*($B28^2)+'Curve Data'!$B$18*(M$8*$B28)</f>
        <v>1.1178605159834001</v>
      </c>
      <c r="N28" s="43">
        <f>'Curve Data'!$B$13+'Curve Data'!$B$14*N$8+'Curve Data'!$B$15*(N$8^2)+'Curve Data'!$B$16*$B28+'Curve Data'!$B$17*($B28^2)+'Curve Data'!$B$18*(N$8*$B28)</f>
        <v>1.1305805000000002</v>
      </c>
      <c r="O28" s="43">
        <f>'Curve Data'!$B$13+'Curve Data'!$B$14*O$8+'Curve Data'!$B$15*(O$8^2)+'Curve Data'!$B$16*$B28+'Curve Data'!$B$17*($B28^2)+'Curve Data'!$B$18*(O$8*$B28)</f>
        <v>1.1498672500000002</v>
      </c>
      <c r="P28" s="43">
        <f>'Curve Data'!$B$13+'Curve Data'!$B$14*P$8+'Curve Data'!$B$15*(P$8^2)+'Curve Data'!$B$16*$B28+'Curve Data'!$B$17*($B28^2)+'Curve Data'!$B$18*(P$8*$B28)</f>
        <v>1.1693793000000001</v>
      </c>
      <c r="Q28" s="43">
        <f>'Curve Data'!$B$13+'Curve Data'!$B$14*Q$8+'Curve Data'!$B$15*(Q$8^2)+'Curve Data'!$B$16*$B28+'Curve Data'!$B$17*($B28^2)+'Curve Data'!$B$18*(Q$8*$B28)</f>
        <v>1.1824993167834001</v>
      </c>
      <c r="R28" s="43">
        <f>'Curve Data'!$B$13+'Curve Data'!$B$14*R$8+'Curve Data'!$B$15*(R$8^2)+'Curve Data'!$B$16*$B28+'Curve Data'!$B$17*($B28^2)+'Curve Data'!$B$18*(R$8*$B28)</f>
        <v>1.1891166500000001</v>
      </c>
      <c r="S28" s="43">
        <f>'Curve Data'!$B$13+'Curve Data'!$B$14*S$8+'Curve Data'!$B$15*(S$8^2)+'Curve Data'!$B$16*$B28+'Curve Data'!$B$17*($B28^2)+'Curve Data'!$B$18*(S$8*$B28)</f>
        <v>1.2090793000000002</v>
      </c>
      <c r="T28" s="43">
        <f>'Curve Data'!$B$13+'Curve Data'!$B$14*T$8+'Curve Data'!$B$15*(T$8^2)+'Curve Data'!$B$16*$B28+'Curve Data'!$B$17*($B28^2)+'Curve Data'!$B$18*(T$8*$B28)</f>
        <v>1.2292672500000001</v>
      </c>
      <c r="U28" s="43">
        <f>'Curve Data'!$B$13+'Curve Data'!$B$14*U$8+'Curve Data'!$B$15*(U$8^2)+'Curve Data'!$B$16*$B28+'Curve Data'!$B$17*($B28^2)+'Curve Data'!$B$18*(U$8*$B28)</f>
        <v>1.2496805000000002</v>
      </c>
    </row>
    <row r="29" spans="1:21" x14ac:dyDescent="0.55000000000000004">
      <c r="A29" s="64"/>
      <c r="B29" s="48">
        <v>26</v>
      </c>
      <c r="C29" s="29">
        <f>'Curve Data'!$B$13+'Curve Data'!$B$14*C$8+'Curve Data'!$B$15*(C$8^2)+'Curve Data'!$B$16*$B29+'Curve Data'!$B$17*($B29^2)+'Curve Data'!$B$18*(C$8*$B29)</f>
        <v>0.69870331694260002</v>
      </c>
      <c r="D29" s="29">
        <f>'Curve Data'!$B$13+'Curve Data'!$B$14*D$8+'Curve Data'!$B$15*(D$8^2)+'Curve Data'!$B$16*$B29+'Curve Data'!$B$17*($B29^2)+'Curve Data'!$B$18*(D$8*$B29)</f>
        <v>0.728352</v>
      </c>
      <c r="E29" s="29">
        <f>'Curve Data'!$B$13+'Curve Data'!$B$14*E$8+'Curve Data'!$B$15*(E$8^2)+'Curve Data'!$B$16*$B29+'Curve Data'!$B$17*($B29^2)+'Curve Data'!$B$18*(E$8*$B29)</f>
        <v>0.74482647600000018</v>
      </c>
      <c r="F29" s="29">
        <f>'Curve Data'!$B$13+'Curve Data'!$B$14*F$8+'Curve Data'!$B$15*(F$8^2)+'Curve Data'!$B$16*$B29+'Curve Data'!$B$17*($B29^2)+'Curve Data'!$B$18*(F$8*$B29)</f>
        <v>0.75908486526000007</v>
      </c>
      <c r="G29" s="29">
        <f>'Curve Data'!$B$13+'Curve Data'!$B$14*G$8+'Curve Data'!$B$15*(G$8^2)+'Curve Data'!$B$16*$B29+'Curve Data'!$B$17*($B29^2)+'Curve Data'!$B$18*(G$8*$B29)</f>
        <v>0.81396869999999999</v>
      </c>
      <c r="H29" s="29">
        <f>'Curve Data'!$B$13+'Curve Data'!$B$14*H$8+'Curve Data'!$B$15*(H$8^2)+'Curve Data'!$B$16*$B29+'Curve Data'!$B$17*($B29^2)+'Curve Data'!$B$18*(H$8*$B29)</f>
        <v>0.87555250000000007</v>
      </c>
      <c r="I29" s="42">
        <f>'Curve Data'!$B$13+'Curve Data'!$B$14*I$8+'Curve Data'!$B$15*(I$8^2)+'Curve Data'!$B$16*$B29+'Curve Data'!$B$17*($B29^2)+'Curve Data'!$B$18*(I$8*$B29)</f>
        <v>1.045283</v>
      </c>
      <c r="J29" s="43">
        <f>'Curve Data'!$B$13+'Curve Data'!$B$14*J$8+'Curve Data'!$B$15*(J$8^2)+'Curve Data'!$B$16*$B29+'Curve Data'!$B$17*($B29^2)+'Curve Data'!$B$18*(J$8*$B29)</f>
        <v>1.0634952000000002</v>
      </c>
      <c r="K29" s="43">
        <f>'Curve Data'!$B$13+'Curve Data'!$B$14*K$8+'Curve Data'!$B$15*(K$8^2)+'Curve Data'!$B$16*$B29+'Curve Data'!$B$17*($B29^2)+'Curve Data'!$B$18*(K$8*$B29)</f>
        <v>1.0819326999999999</v>
      </c>
      <c r="L29" s="43">
        <f>'Curve Data'!$B$13+'Curve Data'!$B$14*L$8+'Curve Data'!$B$15*(L$8^2)+'Curve Data'!$B$16*$B29+'Curve Data'!$B$17*($B29^2)+'Curve Data'!$B$18*(L$8*$B29)</f>
        <v>1.1005954999999998</v>
      </c>
      <c r="M29" s="34">
        <f>'Curve Data'!$B$13+'Curve Data'!$B$14*M$8+'Curve Data'!$B$15*(M$8^2)+'Curve Data'!$B$16*$B29+'Curve Data'!$B$17*($B29^2)+'Curve Data'!$B$18*(M$8*$B29)</f>
        <v>1.1068790670833999</v>
      </c>
      <c r="N29" s="43">
        <f>'Curve Data'!$B$13+'Curve Data'!$B$14*N$8+'Curve Data'!$B$15*(N$8^2)+'Curve Data'!$B$16*$B29+'Curve Data'!$B$17*($B29^2)+'Curve Data'!$B$18*(N$8*$B29)</f>
        <v>1.1194835999999999</v>
      </c>
      <c r="O29" s="43">
        <f>'Curve Data'!$B$13+'Curve Data'!$B$14*O$8+'Curve Data'!$B$15*(O$8^2)+'Curve Data'!$B$16*$B29+'Curve Data'!$B$17*($B29^2)+'Curve Data'!$B$18*(O$8*$B29)</f>
        <v>1.1385970000000001</v>
      </c>
      <c r="P29" s="43">
        <f>'Curve Data'!$B$13+'Curve Data'!$B$14*P$8+'Curve Data'!$B$15*(P$8^2)+'Curve Data'!$B$16*$B29+'Curve Data'!$B$17*($B29^2)+'Curve Data'!$B$18*(P$8*$B29)</f>
        <v>1.1579356999999999</v>
      </c>
      <c r="Q29" s="43">
        <f>'Curve Data'!$B$13+'Curve Data'!$B$14*Q$8+'Curve Data'!$B$15*(Q$8^2)+'Curve Data'!$B$16*$B29+'Curve Data'!$B$17*($B29^2)+'Curve Data'!$B$18*(Q$8*$B29)</f>
        <v>1.1709402656834</v>
      </c>
      <c r="R29" s="43">
        <f>'Curve Data'!$B$13+'Curve Data'!$B$14*R$8+'Curve Data'!$B$15*(R$8^2)+'Curve Data'!$B$16*$B29+'Curve Data'!$B$17*($B29^2)+'Curve Data'!$B$18*(R$8*$B29)</f>
        <v>1.1774996999999998</v>
      </c>
      <c r="S29" s="43">
        <f>'Curve Data'!$B$13+'Curve Data'!$B$14*S$8+'Curve Data'!$B$15*(S$8^2)+'Curve Data'!$B$16*$B29+'Curve Data'!$B$17*($B29^2)+'Curve Data'!$B$18*(S$8*$B29)</f>
        <v>1.197289</v>
      </c>
      <c r="T29" s="43">
        <f>'Curve Data'!$B$13+'Curve Data'!$B$14*T$8+'Curve Data'!$B$15*(T$8^2)+'Curve Data'!$B$16*$B29+'Curve Data'!$B$17*($B29^2)+'Curve Data'!$B$18*(T$8*$B29)</f>
        <v>1.2173035999999999</v>
      </c>
      <c r="U29" s="43">
        <f>'Curve Data'!$B$13+'Curve Data'!$B$14*U$8+'Curve Data'!$B$15*(U$8^2)+'Curve Data'!$B$16*$B29+'Curve Data'!$B$17*($B29^2)+'Curve Data'!$B$18*(U$8*$B29)</f>
        <v>1.2375435000000001</v>
      </c>
    </row>
    <row r="30" spans="1:21" x14ac:dyDescent="0.55000000000000004">
      <c r="A30" s="64"/>
      <c r="B30" s="58">
        <v>27</v>
      </c>
      <c r="C30" s="59">
        <f>'Curve Data'!$B$13+'Curve Data'!$B$14*C$8+'Curve Data'!$B$15*(C$8^2)+'Curve Data'!$B$16*$B30+'Curve Data'!$B$17*($B30^2)+'Curve Data'!$B$18*(C$8*$B30)</f>
        <v>0.69197480064259997</v>
      </c>
      <c r="D30" s="29">
        <f>'Curve Data'!$B$13+'Curve Data'!$B$14*D$8+'Curve Data'!$B$15*(D$8^2)+'Curve Data'!$B$16*$B30+'Curve Data'!$B$17*($B30^2)+'Curve Data'!$B$18*(D$8*$B30)</f>
        <v>0.72123830000000011</v>
      </c>
      <c r="E30" s="29">
        <f>'Curve Data'!$B$13+'Curve Data'!$B$14*E$8+'Curve Data'!$B$15*(E$8^2)+'Curve Data'!$B$16*$B30+'Curve Data'!$B$17*($B30^2)+'Curve Data'!$B$18*(E$8*$B30)</f>
        <v>0.73750475600000009</v>
      </c>
      <c r="F30" s="29">
        <f>'Curve Data'!$B$13+'Curve Data'!$B$14*F$8+'Curve Data'!$B$15*(F$8^2)+'Curve Data'!$B$16*$B30+'Curve Data'!$B$17*($B30^2)+'Curve Data'!$B$18*(F$8*$B30)</f>
        <v>0.75158632825999994</v>
      </c>
      <c r="G30" s="29">
        <f>'Curve Data'!$B$13+'Curve Data'!$B$14*G$8+'Curve Data'!$B$15*(G$8^2)+'Curve Data'!$B$16*$B30+'Curve Data'!$B$17*($B30^2)+'Curve Data'!$B$18*(G$8*$B30)</f>
        <v>0.80581490000000011</v>
      </c>
      <c r="H30" s="29">
        <f>'Curve Data'!$B$13+'Curve Data'!$B$14*H$8+'Curve Data'!$B$15*(H$8^2)+'Curve Data'!$B$16*$B30+'Curve Data'!$B$17*($B30^2)+'Curve Data'!$B$18*(H$8*$B30)</f>
        <v>0.86670530000000001</v>
      </c>
      <c r="I30" s="57">
        <f>'Curve Data'!$B$13+'Curve Data'!$B$14*I$8+'Curve Data'!$B$15*(I$8^2)+'Curve Data'!$B$16*$B30+'Curve Data'!$B$17*($B30^2)+'Curve Data'!$B$18*(I$8*$B30)</f>
        <v>1.0347023000000002</v>
      </c>
      <c r="J30" s="43">
        <f>'Curve Data'!$B$13+'Curve Data'!$B$14*J$8+'Curve Data'!$B$15*(J$8^2)+'Curve Data'!$B$16*$B30+'Curve Data'!$B$17*($B30^2)+'Curve Data'!$B$18*(J$8*$B30)</f>
        <v>1.0527411500000001</v>
      </c>
      <c r="K30" s="43">
        <f>'Curve Data'!$B$13+'Curve Data'!$B$14*K$8+'Curve Data'!$B$15*(K$8^2)+'Curve Data'!$B$16*$B30+'Curve Data'!$B$17*($B30^2)+'Curve Data'!$B$18*(K$8*$B30)</f>
        <v>1.0710052999999999</v>
      </c>
      <c r="L30" s="43">
        <f>'Curve Data'!$B$13+'Curve Data'!$B$14*L$8+'Curve Data'!$B$15*(L$8^2)+'Curve Data'!$B$16*$B30+'Curve Data'!$B$17*($B30^2)+'Curve Data'!$B$18*(L$8*$B30)</f>
        <v>1.0894947499999998</v>
      </c>
      <c r="M30" s="34">
        <f>'Curve Data'!$B$13+'Curve Data'!$B$14*M$8+'Curve Data'!$B$15*(M$8^2)+'Curve Data'!$B$16*$B30+'Curve Data'!$B$17*($B30^2)+'Curve Data'!$B$18*(M$8*$B30)</f>
        <v>1.0957204181834002</v>
      </c>
      <c r="N30" s="43">
        <f>'Curve Data'!$B$13+'Curve Data'!$B$14*N$8+'Curve Data'!$B$15*(N$8^2)+'Curve Data'!$B$16*$B30+'Curve Data'!$B$17*($B30^2)+'Curve Data'!$B$18*(N$8*$B30)</f>
        <v>1.1082095000000001</v>
      </c>
      <c r="O30" s="43">
        <f>'Curve Data'!$B$13+'Curve Data'!$B$14*O$8+'Curve Data'!$B$15*(O$8^2)+'Curve Data'!$B$16*$B30+'Curve Data'!$B$17*($B30^2)+'Curve Data'!$B$18*(O$8*$B30)</f>
        <v>1.1271495499999999</v>
      </c>
      <c r="P30" s="43">
        <f>'Curve Data'!$B$13+'Curve Data'!$B$14*P$8+'Curve Data'!$B$15*(P$8^2)+'Curve Data'!$B$16*$B30+'Curve Data'!$B$17*($B30^2)+'Curve Data'!$B$18*(P$8*$B30)</f>
        <v>1.1463148999999999</v>
      </c>
      <c r="Q30" s="43">
        <f>'Curve Data'!$B$13+'Curve Data'!$B$14*Q$8+'Curve Data'!$B$15*(Q$8^2)+'Curve Data'!$B$16*$B30+'Curve Data'!$B$17*($B30^2)+'Curve Data'!$B$18*(Q$8*$B30)</f>
        <v>1.1592040145833999</v>
      </c>
      <c r="R30" s="43">
        <f>'Curve Data'!$B$13+'Curve Data'!$B$14*R$8+'Curve Data'!$B$15*(R$8^2)+'Curve Data'!$B$16*$B30+'Curve Data'!$B$17*($B30^2)+'Curve Data'!$B$18*(R$8*$B30)</f>
        <v>1.16570555</v>
      </c>
      <c r="S30" s="43">
        <f>'Curve Data'!$B$13+'Curve Data'!$B$14*S$8+'Curve Data'!$B$15*(S$8^2)+'Curve Data'!$B$16*$B30+'Curve Data'!$B$17*($B30^2)+'Curve Data'!$B$18*(S$8*$B30)</f>
        <v>1.1853215000000001</v>
      </c>
      <c r="T30" s="43">
        <f>'Curve Data'!$B$13+'Curve Data'!$B$14*T$8+'Curve Data'!$B$15*(T$8^2)+'Curve Data'!$B$16*$B30+'Curve Data'!$B$17*($B30^2)+'Curve Data'!$B$18*(T$8*$B30)</f>
        <v>1.2051627499999999</v>
      </c>
      <c r="U30" s="43">
        <f>'Curve Data'!$B$13+'Curve Data'!$B$14*U$8+'Curve Data'!$B$15*(U$8^2)+'Curve Data'!$B$16*$B30+'Curve Data'!$B$17*($B30^2)+'Curve Data'!$B$18*(U$8*$B30)</f>
        <v>1.2252293000000001</v>
      </c>
    </row>
    <row r="31" spans="1:21" x14ac:dyDescent="0.55000000000000004">
      <c r="A31" s="64"/>
      <c r="B31" s="48">
        <v>28</v>
      </c>
      <c r="C31" s="29">
        <f>'Curve Data'!$B$13+'Curve Data'!$B$14*C$8+'Curve Data'!$B$15*(C$8^2)+'Curve Data'!$B$16*$B31+'Curve Data'!$B$17*($B31^2)+'Curve Data'!$B$18*(C$8*$B31)</f>
        <v>0.68506908434260005</v>
      </c>
      <c r="D31" s="29">
        <f>'Curve Data'!$B$13+'Curve Data'!$B$14*D$8+'Curve Data'!$B$15*(D$8^2)+'Curve Data'!$B$16*$B31+'Curve Data'!$B$17*($B31^2)+'Curve Data'!$B$18*(D$8*$B31)</f>
        <v>0.71394740000000001</v>
      </c>
      <c r="E31" s="29">
        <f>'Curve Data'!$B$13+'Curve Data'!$B$14*E$8+'Curve Data'!$B$15*(E$8^2)+'Curve Data'!$B$16*$B31+'Curve Data'!$B$17*($B31^2)+'Curve Data'!$B$18*(E$8*$B31)</f>
        <v>0.73000583600000013</v>
      </c>
      <c r="F31" s="29">
        <f>'Curve Data'!$B$13+'Curve Data'!$B$14*F$8+'Curve Data'!$B$15*(F$8^2)+'Curve Data'!$B$16*$B31+'Curve Data'!$B$17*($B31^2)+'Curve Data'!$B$18*(F$8*$B31)</f>
        <v>0.74391059126000003</v>
      </c>
      <c r="G31" s="29">
        <f>'Curve Data'!$B$13+'Curve Data'!$B$14*G$8+'Curve Data'!$B$15*(G$8^2)+'Curve Data'!$B$16*$B31+'Curve Data'!$B$17*($B31^2)+'Curve Data'!$B$18*(G$8*$B31)</f>
        <v>0.79748390000000002</v>
      </c>
      <c r="H31" s="29">
        <f>'Curve Data'!$B$13+'Curve Data'!$B$14*H$8+'Curve Data'!$B$15*(H$8^2)+'Curve Data'!$B$16*$B31+'Curve Data'!$B$17*($B31^2)+'Curve Data'!$B$18*(H$8*$B31)</f>
        <v>0.85768090000000008</v>
      </c>
      <c r="I31" s="42">
        <f>'Curve Data'!$B$13+'Curve Data'!$B$14*I$8+'Curve Data'!$B$15*(I$8^2)+'Curve Data'!$B$16*$B31+'Curve Data'!$B$17*($B31^2)+'Curve Data'!$B$18*(I$8*$B31)</f>
        <v>1.0239444000000002</v>
      </c>
      <c r="J31" s="43">
        <f>'Curve Data'!$B$13+'Curve Data'!$B$14*J$8+'Curve Data'!$B$15*(J$8^2)+'Curve Data'!$B$16*$B31+'Curve Data'!$B$17*($B31^2)+'Curve Data'!$B$18*(J$8*$B31)</f>
        <v>1.0418099000000003</v>
      </c>
      <c r="K31" s="43">
        <f>'Curve Data'!$B$13+'Curve Data'!$B$14*K$8+'Curve Data'!$B$15*(K$8^2)+'Curve Data'!$B$16*$B31+'Curve Data'!$B$17*($B31^2)+'Curve Data'!$B$18*(K$8*$B31)</f>
        <v>1.0599007</v>
      </c>
      <c r="L31" s="43">
        <f>'Curve Data'!$B$13+'Curve Data'!$B$14*L$8+'Curve Data'!$B$15*(L$8^2)+'Curve Data'!$B$16*$B31+'Curve Data'!$B$17*($B31^2)+'Curve Data'!$B$18*(L$8*$B31)</f>
        <v>1.0782167999999999</v>
      </c>
      <c r="M31" s="34">
        <f>'Curve Data'!$B$13+'Curve Data'!$B$14*M$8+'Curve Data'!$B$15*(M$8^2)+'Curve Data'!$B$16*$B31+'Curve Data'!$B$17*($B31^2)+'Curve Data'!$B$18*(M$8*$B31)</f>
        <v>1.0843845692834002</v>
      </c>
      <c r="N31" s="43">
        <f>'Curve Data'!$B$13+'Curve Data'!$B$14*N$8+'Curve Data'!$B$15*(N$8^2)+'Curve Data'!$B$16*$B31+'Curve Data'!$B$17*($B31^2)+'Curve Data'!$B$18*(N$8*$B31)</f>
        <v>1.0967582</v>
      </c>
      <c r="O31" s="43">
        <f>'Curve Data'!$B$13+'Curve Data'!$B$14*O$8+'Curve Data'!$B$15*(O$8^2)+'Curve Data'!$B$16*$B31+'Curve Data'!$B$17*($B31^2)+'Curve Data'!$B$18*(O$8*$B31)</f>
        <v>1.1155249</v>
      </c>
      <c r="P31" s="43">
        <f>'Curve Data'!$B$13+'Curve Data'!$B$14*P$8+'Curve Data'!$B$15*(P$8^2)+'Curve Data'!$B$16*$B31+'Curve Data'!$B$17*($B31^2)+'Curve Data'!$B$18*(P$8*$B31)</f>
        <v>1.1345168999999999</v>
      </c>
      <c r="Q31" s="43">
        <f>'Curve Data'!$B$13+'Curve Data'!$B$14*Q$8+'Curve Data'!$B$15*(Q$8^2)+'Curve Data'!$B$16*$B31+'Curve Data'!$B$17*($B31^2)+'Curve Data'!$B$18*(Q$8*$B31)</f>
        <v>1.1472905634834001</v>
      </c>
      <c r="R31" s="43">
        <f>'Curve Data'!$B$13+'Curve Data'!$B$14*R$8+'Curve Data'!$B$15*(R$8^2)+'Curve Data'!$B$16*$B31+'Curve Data'!$B$17*($B31^2)+'Curve Data'!$B$18*(R$8*$B31)</f>
        <v>1.1537341999999999</v>
      </c>
      <c r="S31" s="43">
        <f>'Curve Data'!$B$13+'Curve Data'!$B$14*S$8+'Curve Data'!$B$15*(S$8^2)+'Curve Data'!$B$16*$B31+'Curve Data'!$B$17*($B31^2)+'Curve Data'!$B$18*(S$8*$B31)</f>
        <v>1.1731768000000002</v>
      </c>
      <c r="T31" s="43">
        <f>'Curve Data'!$B$13+'Curve Data'!$B$14*T$8+'Curve Data'!$B$15*(T$8^2)+'Curve Data'!$B$16*$B31+'Curve Data'!$B$17*($B31^2)+'Curve Data'!$B$18*(T$8*$B31)</f>
        <v>1.1928447000000002</v>
      </c>
      <c r="U31" s="43">
        <f>'Curve Data'!$B$13+'Curve Data'!$B$14*U$8+'Curve Data'!$B$15*(U$8^2)+'Curve Data'!$B$16*$B31+'Curve Data'!$B$17*($B31^2)+'Curve Data'!$B$18*(U$8*$B31)</f>
        <v>1.2127379000000003</v>
      </c>
    </row>
    <row r="32" spans="1:21" x14ac:dyDescent="0.55000000000000004">
      <c r="A32" s="64"/>
      <c r="B32" s="48">
        <v>29</v>
      </c>
      <c r="C32" s="29">
        <f>'Curve Data'!$B$13+'Curve Data'!$B$14*C$8+'Curve Data'!$B$15*(C$8^2)+'Curve Data'!$B$16*$B32+'Curve Data'!$B$17*($B32^2)+'Curve Data'!$B$18*(C$8*$B32)</f>
        <v>0.67798616804260003</v>
      </c>
      <c r="D32" s="29">
        <f>'Curve Data'!$B$13+'Curve Data'!$B$14*D$8+'Curve Data'!$B$15*(D$8^2)+'Curve Data'!$B$16*$B32+'Curve Data'!$B$17*($B32^2)+'Curve Data'!$B$18*(D$8*$B32)</f>
        <v>0.70647930000000003</v>
      </c>
      <c r="E32" s="29">
        <f>'Curve Data'!$B$13+'Curve Data'!$B$14*E$8+'Curve Data'!$B$15*(E$8^2)+'Curve Data'!$B$16*$B32+'Curve Data'!$B$17*($B32^2)+'Curve Data'!$B$18*(E$8*$B32)</f>
        <v>0.72232971600000007</v>
      </c>
      <c r="F32" s="29">
        <f>'Curve Data'!$B$13+'Curve Data'!$B$14*F$8+'Curve Data'!$B$15*(F$8^2)+'Curve Data'!$B$16*$B32+'Curve Data'!$B$17*($B32^2)+'Curve Data'!$B$18*(F$8*$B32)</f>
        <v>0.73605765426000003</v>
      </c>
      <c r="G32" s="29">
        <f>'Curve Data'!$B$13+'Curve Data'!$B$14*G$8+'Curve Data'!$B$15*(G$8^2)+'Curve Data'!$B$16*$B32+'Curve Data'!$B$17*($B32^2)+'Curve Data'!$B$18*(G$8*$B32)</f>
        <v>0.78897570000000006</v>
      </c>
      <c r="H32" s="29">
        <f>'Curve Data'!$B$13+'Curve Data'!$B$14*H$8+'Curve Data'!$B$15*(H$8^2)+'Curve Data'!$B$16*$B32+'Curve Data'!$B$17*($B32^2)+'Curve Data'!$B$18*(H$8*$B32)</f>
        <v>0.84847930000000005</v>
      </c>
      <c r="I32" s="42">
        <f>'Curve Data'!$B$13+'Curve Data'!$B$14*I$8+'Curve Data'!$B$15*(I$8^2)+'Curve Data'!$B$16*$B32+'Curve Data'!$B$17*($B32^2)+'Curve Data'!$B$18*(I$8*$B32)</f>
        <v>1.0130093</v>
      </c>
      <c r="J32" s="43">
        <f>'Curve Data'!$B$13+'Curve Data'!$B$14*J$8+'Curve Data'!$B$15*(J$8^2)+'Curve Data'!$B$16*$B32+'Curve Data'!$B$17*($B32^2)+'Curve Data'!$B$18*(J$8*$B32)</f>
        <v>1.0307014500000005</v>
      </c>
      <c r="K32" s="43">
        <f>'Curve Data'!$B$13+'Curve Data'!$B$14*K$8+'Curve Data'!$B$15*(K$8^2)+'Curve Data'!$B$16*$B32+'Curve Data'!$B$17*($B32^2)+'Curve Data'!$B$18*(K$8*$B32)</f>
        <v>1.0486189000000001</v>
      </c>
      <c r="L32" s="43">
        <f>'Curve Data'!$B$13+'Curve Data'!$B$14*L$8+'Curve Data'!$B$15*(L$8^2)+'Curve Data'!$B$16*$B32+'Curve Data'!$B$17*($B32^2)+'Curve Data'!$B$18*(L$8*$B32)</f>
        <v>1.0667616499999997</v>
      </c>
      <c r="M32" s="34">
        <f>'Curve Data'!$B$13+'Curve Data'!$B$14*M$8+'Curve Data'!$B$15*(M$8^2)+'Curve Data'!$B$16*$B32+'Curve Data'!$B$17*($B32^2)+'Curve Data'!$B$18*(M$8*$B32)</f>
        <v>1.0728715203834003</v>
      </c>
      <c r="N32" s="43">
        <f>'Curve Data'!$B$13+'Curve Data'!$B$14*N$8+'Curve Data'!$B$15*(N$8^2)+'Curve Data'!$B$16*$B32+'Curve Data'!$B$17*($B32^2)+'Curve Data'!$B$18*(N$8*$B32)</f>
        <v>1.0851297000000002</v>
      </c>
      <c r="O32" s="43">
        <f>'Curve Data'!$B$13+'Curve Data'!$B$14*O$8+'Curve Data'!$B$15*(O$8^2)+'Curve Data'!$B$16*$B32+'Curve Data'!$B$17*($B32^2)+'Curve Data'!$B$18*(O$8*$B32)</f>
        <v>1.1037230499999999</v>
      </c>
      <c r="P32" s="43">
        <f>'Curve Data'!$B$13+'Curve Data'!$B$14*P$8+'Curve Data'!$B$15*(P$8^2)+'Curve Data'!$B$16*$B32+'Curve Data'!$B$17*($B32^2)+'Curve Data'!$B$18*(P$8*$B32)</f>
        <v>1.1225417000000002</v>
      </c>
      <c r="Q32" s="43">
        <f>'Curve Data'!$B$13+'Curve Data'!$B$14*Q$8+'Curve Data'!$B$15*(Q$8^2)+'Curve Data'!$B$16*$B32+'Curve Data'!$B$17*($B32^2)+'Curve Data'!$B$18*(Q$8*$B32)</f>
        <v>1.1351999123834</v>
      </c>
      <c r="R32" s="43">
        <f>'Curve Data'!$B$13+'Curve Data'!$B$14*R$8+'Curve Data'!$B$15*(R$8^2)+'Curve Data'!$B$16*$B32+'Curve Data'!$B$17*($B32^2)+'Curve Data'!$B$18*(R$8*$B32)</f>
        <v>1.1415856500000001</v>
      </c>
      <c r="S32" s="43">
        <f>'Curve Data'!$B$13+'Curve Data'!$B$14*S$8+'Curve Data'!$B$15*(S$8^2)+'Curve Data'!$B$16*$B32+'Curve Data'!$B$17*($B32^2)+'Curve Data'!$B$18*(S$8*$B32)</f>
        <v>1.1608548999999999</v>
      </c>
      <c r="T32" s="43">
        <f>'Curve Data'!$B$13+'Curve Data'!$B$14*T$8+'Curve Data'!$B$15*(T$8^2)+'Curve Data'!$B$16*$B32+'Curve Data'!$B$17*($B32^2)+'Curve Data'!$B$18*(T$8*$B32)</f>
        <v>1.1803494500000002</v>
      </c>
      <c r="U32" s="43">
        <f>'Curve Data'!$B$13+'Curve Data'!$B$14*U$8+'Curve Data'!$B$15*(U$8^2)+'Curve Data'!$B$16*$B32+'Curve Data'!$B$17*($B32^2)+'Curve Data'!$B$18*(U$8*$B32)</f>
        <v>1.2000693000000002</v>
      </c>
    </row>
    <row r="33" spans="1:21" x14ac:dyDescent="0.55000000000000004">
      <c r="A33" s="64"/>
      <c r="B33" s="48">
        <v>30</v>
      </c>
      <c r="C33" s="29">
        <f>'Curve Data'!$B$13+'Curve Data'!$B$14*C$8+'Curve Data'!$B$15*(C$8^2)+'Curve Data'!$B$16*$B33+'Curve Data'!$B$17*($B33^2)+'Curve Data'!$B$18*(C$8*$B33)</f>
        <v>0.67072605174260003</v>
      </c>
      <c r="D33" s="29">
        <f>'Curve Data'!$B$13+'Curve Data'!$B$14*D$8+'Curve Data'!$B$15*(D$8^2)+'Curve Data'!$B$16*$B33+'Curve Data'!$B$17*($B33^2)+'Curve Data'!$B$18*(D$8*$B33)</f>
        <v>0.69883399999999996</v>
      </c>
      <c r="E33" s="29">
        <f>'Curve Data'!$B$13+'Curve Data'!$B$14*E$8+'Curve Data'!$B$15*(E$8^2)+'Curve Data'!$B$16*$B33+'Curve Data'!$B$17*($B33^2)+'Curve Data'!$B$18*(E$8*$B33)</f>
        <v>0.71447639600000012</v>
      </c>
      <c r="F33" s="29">
        <f>'Curve Data'!$B$13+'Curve Data'!$B$14*F$8+'Curve Data'!$B$15*(F$8^2)+'Curve Data'!$B$16*$B33+'Curve Data'!$B$17*($B33^2)+'Curve Data'!$B$18*(F$8*$B33)</f>
        <v>0.72802751726000003</v>
      </c>
      <c r="G33" s="29">
        <f>'Curve Data'!$B$13+'Curve Data'!$B$14*G$8+'Curve Data'!$B$15*(G$8^2)+'Curve Data'!$B$16*$B33+'Curve Data'!$B$17*($B33^2)+'Curve Data'!$B$18*(G$8*$B33)</f>
        <v>0.78029029999999999</v>
      </c>
      <c r="H33" s="29">
        <f>'Curve Data'!$B$13+'Curve Data'!$B$14*H$8+'Curve Data'!$B$15*(H$8^2)+'Curve Data'!$B$16*$B33+'Curve Data'!$B$17*($B33^2)+'Curve Data'!$B$18*(H$8*$B33)</f>
        <v>0.83910050000000003</v>
      </c>
      <c r="I33" s="42">
        <f>'Curve Data'!$B$13+'Curve Data'!$B$14*I$8+'Curve Data'!$B$15*(I$8^2)+'Curve Data'!$B$16*$B33+'Curve Data'!$B$17*($B33^2)+'Curve Data'!$B$18*(I$8*$B33)</f>
        <v>1.0018970000000003</v>
      </c>
      <c r="J33" s="43">
        <f>'Curve Data'!$B$13+'Curve Data'!$B$14*J$8+'Curve Data'!$B$15*(J$8^2)+'Curve Data'!$B$16*$B33+'Curve Data'!$B$17*($B33^2)+'Curve Data'!$B$18*(J$8*$B33)</f>
        <v>1.0194158000000004</v>
      </c>
      <c r="K33" s="43">
        <f>'Curve Data'!$B$13+'Curve Data'!$B$14*K$8+'Curve Data'!$B$15*(K$8^2)+'Curve Data'!$B$16*$B33+'Curve Data'!$B$17*($B33^2)+'Curve Data'!$B$18*(K$8*$B33)</f>
        <v>1.0371599000000002</v>
      </c>
      <c r="L33" s="43">
        <f>'Curve Data'!$B$13+'Curve Data'!$B$14*L$8+'Curve Data'!$B$15*(L$8^2)+'Curve Data'!$B$16*$B33+'Curve Data'!$B$17*($B33^2)+'Curve Data'!$B$18*(L$8*$B33)</f>
        <v>1.0551293000000002</v>
      </c>
      <c r="M33" s="34">
        <f>'Curve Data'!$B$13+'Curve Data'!$B$14*M$8+'Curve Data'!$B$15*(M$8^2)+'Curve Data'!$B$16*$B33+'Curve Data'!$B$17*($B33^2)+'Curve Data'!$B$18*(M$8*$B33)</f>
        <v>1.0611812714834004</v>
      </c>
      <c r="N33" s="43">
        <f>'Curve Data'!$B$13+'Curve Data'!$B$14*N$8+'Curve Data'!$B$15*(N$8^2)+'Curve Data'!$B$16*$B33+'Curve Data'!$B$17*($B33^2)+'Curve Data'!$B$18*(N$8*$B33)</f>
        <v>1.0733240000000002</v>
      </c>
      <c r="O33" s="43">
        <f>'Curve Data'!$B$13+'Curve Data'!$B$14*O$8+'Curve Data'!$B$15*(O$8^2)+'Curve Data'!$B$16*$B33+'Curve Data'!$B$17*($B33^2)+'Curve Data'!$B$18*(O$8*$B33)</f>
        <v>1.0917440000000003</v>
      </c>
      <c r="P33" s="43">
        <f>'Curve Data'!$B$13+'Curve Data'!$B$14*P$8+'Curve Data'!$B$15*(P$8^2)+'Curve Data'!$B$16*$B33+'Curve Data'!$B$17*($B33^2)+'Curve Data'!$B$18*(P$8*$B33)</f>
        <v>1.1103893000000002</v>
      </c>
      <c r="Q33" s="43">
        <f>'Curve Data'!$B$13+'Curve Data'!$B$14*Q$8+'Curve Data'!$B$15*(Q$8^2)+'Curve Data'!$B$16*$B33+'Curve Data'!$B$17*($B33^2)+'Curve Data'!$B$18*(Q$8*$B33)</f>
        <v>1.1229320612834002</v>
      </c>
      <c r="R33" s="43">
        <f>'Curve Data'!$B$13+'Curve Data'!$B$14*R$8+'Curve Data'!$B$15*(R$8^2)+'Curve Data'!$B$16*$B33+'Curve Data'!$B$17*($B33^2)+'Curve Data'!$B$18*(R$8*$B33)</f>
        <v>1.1292599000000001</v>
      </c>
      <c r="S33" s="43">
        <f>'Curve Data'!$B$13+'Curve Data'!$B$14*S$8+'Curve Data'!$B$15*(S$8^2)+'Curve Data'!$B$16*$B33+'Curve Data'!$B$17*($B33^2)+'Curve Data'!$B$18*(S$8*$B33)</f>
        <v>1.1483558000000003</v>
      </c>
      <c r="T33" s="43">
        <f>'Curve Data'!$B$13+'Curve Data'!$B$14*T$8+'Curve Data'!$B$15*(T$8^2)+'Curve Data'!$B$16*$B33+'Curve Data'!$B$17*($B33^2)+'Curve Data'!$B$18*(T$8*$B33)</f>
        <v>1.1676770000000003</v>
      </c>
      <c r="U33" s="43">
        <f>'Curve Data'!$B$13+'Curve Data'!$B$14*U$8+'Curve Data'!$B$15*(U$8^2)+'Curve Data'!$B$16*$B33+'Curve Data'!$B$17*($B33^2)+'Curve Data'!$B$18*(U$8*$B33)</f>
        <v>1.1872235000000004</v>
      </c>
    </row>
    <row r="34" spans="1:21" ht="14.7" thickBot="1" x14ac:dyDescent="0.6">
      <c r="A34" s="64"/>
      <c r="B34" s="49">
        <v>31</v>
      </c>
      <c r="C34" s="29">
        <f>'Curve Data'!$B$13+'Curve Data'!$B$14*C$8+'Curve Data'!$B$15*(C$8^2)+'Curve Data'!$B$16*$B34+'Curve Data'!$B$17*($B34^2)+'Curve Data'!$B$18*(C$8*$B34)</f>
        <v>0.66328873544260003</v>
      </c>
      <c r="D34" s="29">
        <f>'Curve Data'!$B$13+'Curve Data'!$B$14*D$8+'Curve Data'!$B$15*(D$8^2)+'Curve Data'!$B$16*$B34+'Curve Data'!$B$17*($B34^2)+'Curve Data'!$B$18*(D$8*$B34)</f>
        <v>0.6910115</v>
      </c>
      <c r="E34" s="29">
        <f>'Curve Data'!$B$13+'Curve Data'!$B$14*E$8+'Curve Data'!$B$15*(E$8^2)+'Curve Data'!$B$16*$B34+'Curve Data'!$B$17*($B34^2)+'Curve Data'!$B$18*(E$8*$B34)</f>
        <v>0.70644587600000019</v>
      </c>
      <c r="F34" s="29">
        <f>'Curve Data'!$B$13+'Curve Data'!$B$14*F$8+'Curve Data'!$B$15*(F$8^2)+'Curve Data'!$B$16*$B34+'Curve Data'!$B$17*($B34^2)+'Curve Data'!$B$18*(F$8*$B34)</f>
        <v>0.71982018026000005</v>
      </c>
      <c r="G34" s="29">
        <f>'Curve Data'!$B$13+'Curve Data'!$B$14*G$8+'Curve Data'!$B$15*(G$8^2)+'Curve Data'!$B$16*$B34+'Curve Data'!$B$17*($B34^2)+'Curve Data'!$B$18*(G$8*$B34)</f>
        <v>0.77142770000000005</v>
      </c>
      <c r="H34" s="29">
        <f>'Curve Data'!$B$13+'Curve Data'!$B$14*H$8+'Curve Data'!$B$15*(H$8^2)+'Curve Data'!$B$16*$B34+'Curve Data'!$B$17*($B34^2)+'Curve Data'!$B$18*(H$8*$B34)</f>
        <v>0.82954450000000013</v>
      </c>
      <c r="I34" s="42">
        <f>'Curve Data'!$B$13+'Curve Data'!$B$14*I$8+'Curve Data'!$B$15*(I$8^2)+'Curve Data'!$B$16*$B34+'Curve Data'!$B$17*($B34^2)+'Curve Data'!$B$18*(I$8*$B34)</f>
        <v>0.9906075000000002</v>
      </c>
      <c r="J34" s="43">
        <f>'Curve Data'!$B$13+'Curve Data'!$B$14*J$8+'Curve Data'!$B$15*(J$8^2)+'Curve Data'!$B$16*$B34+'Curve Data'!$B$17*($B34^2)+'Curve Data'!$B$18*(J$8*$B34)</f>
        <v>1.0079529500000004</v>
      </c>
      <c r="K34" s="43">
        <f>'Curve Data'!$B$13+'Curve Data'!$B$14*K$8+'Curve Data'!$B$15*(K$8^2)+'Curve Data'!$B$16*$B34+'Curve Data'!$B$17*($B34^2)+'Curve Data'!$B$18*(K$8*$B34)</f>
        <v>1.0255237000000001</v>
      </c>
      <c r="L34" s="43">
        <f>'Curve Data'!$B$13+'Curve Data'!$B$14*L$8+'Curve Data'!$B$15*(L$8^2)+'Curve Data'!$B$16*$B34+'Curve Data'!$B$17*($B34^2)+'Curve Data'!$B$18*(L$8*$B34)</f>
        <v>1.04331975</v>
      </c>
      <c r="M34" s="34">
        <f>'Curve Data'!$B$13+'Curve Data'!$B$14*M$8+'Curve Data'!$B$15*(M$8^2)+'Curve Data'!$B$16*$B34+'Curve Data'!$B$17*($B34^2)+'Curve Data'!$B$18*(M$8*$B34)</f>
        <v>1.0493138225834002</v>
      </c>
      <c r="N34" s="43">
        <f>'Curve Data'!$B$13+'Curve Data'!$B$14*N$8+'Curve Data'!$B$15*(N$8^2)+'Curve Data'!$B$16*$B34+'Curve Data'!$B$17*($B34^2)+'Curve Data'!$B$18*(N$8*$B34)</f>
        <v>1.0613411000000001</v>
      </c>
      <c r="O34" s="43">
        <f>'Curve Data'!$B$13+'Curve Data'!$B$14*O$8+'Curve Data'!$B$15*(O$8^2)+'Curve Data'!$B$16*$B34+'Curve Data'!$B$17*($B34^2)+'Curve Data'!$B$18*(O$8*$B34)</f>
        <v>1.0795877500000002</v>
      </c>
      <c r="P34" s="43">
        <f>'Curve Data'!$B$13+'Curve Data'!$B$14*P$8+'Curve Data'!$B$15*(P$8^2)+'Curve Data'!$B$16*$B34+'Curve Data'!$B$17*($B34^2)+'Curve Data'!$B$18*(P$8*$B34)</f>
        <v>1.0980597000000001</v>
      </c>
      <c r="Q34" s="43">
        <f>'Curve Data'!$B$13+'Curve Data'!$B$14*Q$8+'Curve Data'!$B$15*(Q$8^2)+'Curve Data'!$B$16*$B34+'Curve Data'!$B$17*($B34^2)+'Curve Data'!$B$18*(Q$8*$B34)</f>
        <v>1.1104870101834001</v>
      </c>
      <c r="R34" s="43">
        <f>'Curve Data'!$B$13+'Curve Data'!$B$14*R$8+'Curve Data'!$B$15*(R$8^2)+'Curve Data'!$B$16*$B34+'Curve Data'!$B$17*($B34^2)+'Curve Data'!$B$18*(R$8*$B34)</f>
        <v>1.1167569500000001</v>
      </c>
      <c r="S34" s="43">
        <f>'Curve Data'!$B$13+'Curve Data'!$B$14*S$8+'Curve Data'!$B$15*(S$8^2)+'Curve Data'!$B$16*$B34+'Curve Data'!$B$17*($B34^2)+'Curve Data'!$B$18*(S$8*$B34)</f>
        <v>1.1356795000000002</v>
      </c>
      <c r="T34" s="43">
        <f>'Curve Data'!$B$13+'Curve Data'!$B$14*T$8+'Curve Data'!$B$15*(T$8^2)+'Curve Data'!$B$16*$B34+'Curve Data'!$B$17*($B34^2)+'Curve Data'!$B$18*(T$8*$B34)</f>
        <v>1.1548273500000001</v>
      </c>
      <c r="U34" s="43">
        <f>'Curve Data'!$B$13+'Curve Data'!$B$14*U$8+'Curve Data'!$B$15*(U$8^2)+'Curve Data'!$B$16*$B34+'Curve Data'!$B$17*($B34^2)+'Curve Data'!$B$18*(U$8*$B34)</f>
        <v>1.1742005000000002</v>
      </c>
    </row>
    <row r="35" spans="1:21" x14ac:dyDescent="0.55000000000000004">
      <c r="A35" s="64"/>
      <c r="B35" s="21">
        <v>32</v>
      </c>
      <c r="C35" s="29">
        <f>'Curve Data'!$B$13+'Curve Data'!$B$14*C$8+'Curve Data'!$B$15*(C$8^2)+'Curve Data'!$B$16*$B35+'Curve Data'!$B$17*($B35^2)+'Curve Data'!$B$18*(C$8*$B35)</f>
        <v>0.65567421914260005</v>
      </c>
      <c r="D35" s="29">
        <f>'Curve Data'!$B$13+'Curve Data'!$B$14*D$8+'Curve Data'!$B$15*(D$8^2)+'Curve Data'!$B$16*$B35+'Curve Data'!$B$17*($B35^2)+'Curve Data'!$B$18*(D$8*$B35)</f>
        <v>0.68301180000000006</v>
      </c>
      <c r="E35" s="29">
        <f>'Curve Data'!$B$13+'Curve Data'!$B$14*E$8+'Curve Data'!$B$15*(E$8^2)+'Curve Data'!$B$16*$B35+'Curve Data'!$B$17*($B35^2)+'Curve Data'!$B$18*(E$8*$B35)</f>
        <v>0.69823815600000017</v>
      </c>
      <c r="F35" s="29">
        <f>'Curve Data'!$B$13+'Curve Data'!$B$14*F$8+'Curve Data'!$B$15*(F$8^2)+'Curve Data'!$B$16*$B35+'Curve Data'!$B$17*($B35^2)+'Curve Data'!$B$18*(F$8*$B35)</f>
        <v>0.71143564326000008</v>
      </c>
      <c r="G35" s="29">
        <f>'Curve Data'!$B$13+'Curve Data'!$B$14*G$8+'Curve Data'!$B$15*(G$8^2)+'Curve Data'!$B$16*$B35+'Curve Data'!$B$17*($B35^2)+'Curve Data'!$B$18*(G$8*$B35)</f>
        <v>0.76238790000000012</v>
      </c>
      <c r="H35" s="29">
        <f>'Curve Data'!$B$13+'Curve Data'!$B$14*H$8+'Curve Data'!$B$15*(H$8^2)+'Curve Data'!$B$16*$B35+'Curve Data'!$B$17*($B35^2)+'Curve Data'!$B$18*(H$8*$B35)</f>
        <v>0.81981130000000013</v>
      </c>
      <c r="I35" s="42">
        <f>'Curve Data'!$B$13+'Curve Data'!$B$14*I$8+'Curve Data'!$B$15*(I$8^2)+'Curve Data'!$B$16*$B35+'Curve Data'!$B$17*($B35^2)+'Curve Data'!$B$18*(I$8*$B35)</f>
        <v>0.97914080000000014</v>
      </c>
      <c r="J35" s="43">
        <f>'Curve Data'!$B$13+'Curve Data'!$B$14*J$8+'Curve Data'!$B$15*(J$8^2)+'Curve Data'!$B$16*$B35+'Curve Data'!$B$17*($B35^2)+'Curve Data'!$B$18*(J$8*$B35)</f>
        <v>0.99631290000000017</v>
      </c>
      <c r="K35" s="43">
        <f>'Curve Data'!$B$13+'Curve Data'!$B$14*K$8+'Curve Data'!$B$15*(K$8^2)+'Curve Data'!$B$16*$B35+'Curve Data'!$B$17*($B35^2)+'Curve Data'!$B$18*(K$8*$B35)</f>
        <v>1.0137103000000001</v>
      </c>
      <c r="L35" s="43">
        <f>'Curve Data'!$B$13+'Curve Data'!$B$14*L$8+'Curve Data'!$B$15*(L$8^2)+'Curve Data'!$B$16*$B35+'Curve Data'!$B$17*($B35^2)+'Curve Data'!$B$18*(L$8*$B35)</f>
        <v>1.0313329999999998</v>
      </c>
      <c r="M35" s="34">
        <f>'Curve Data'!$B$13+'Curve Data'!$B$14*M$8+'Curve Data'!$B$15*(M$8^2)+'Curve Data'!$B$16*$B35+'Curve Data'!$B$17*($B35^2)+'Curve Data'!$B$18*(M$8*$B35)</f>
        <v>1.0372691736834001</v>
      </c>
      <c r="N35" s="43">
        <f>'Curve Data'!$B$13+'Curve Data'!$B$14*N$8+'Curve Data'!$B$15*(N$8^2)+'Curve Data'!$B$16*$B35+'Curve Data'!$B$17*($B35^2)+'Curve Data'!$B$18*(N$8*$B35)</f>
        <v>1.0491809999999999</v>
      </c>
      <c r="O35" s="43">
        <f>'Curve Data'!$B$13+'Curve Data'!$B$14*O$8+'Curve Data'!$B$15*(O$8^2)+'Curve Data'!$B$16*$B35+'Curve Data'!$B$17*($B35^2)+'Curve Data'!$B$18*(O$8*$B35)</f>
        <v>1.0672543000000001</v>
      </c>
      <c r="P35" s="43">
        <f>'Curve Data'!$B$13+'Curve Data'!$B$14*P$8+'Curve Data'!$B$15*(P$8^2)+'Curve Data'!$B$16*$B35+'Curve Data'!$B$17*($B35^2)+'Curve Data'!$B$18*(P$8*$B35)</f>
        <v>1.0855528999999999</v>
      </c>
      <c r="Q35" s="43">
        <f>'Curve Data'!$B$13+'Curve Data'!$B$14*Q$8+'Curve Data'!$B$15*(Q$8^2)+'Curve Data'!$B$16*$B35+'Curve Data'!$B$17*($B35^2)+'Curve Data'!$B$18*(Q$8*$B35)</f>
        <v>1.0978647590834001</v>
      </c>
      <c r="R35" s="43">
        <f>'Curve Data'!$B$13+'Curve Data'!$B$14*R$8+'Curve Data'!$B$15*(R$8^2)+'Curve Data'!$B$16*$B35+'Curve Data'!$B$17*($B35^2)+'Curve Data'!$B$18*(R$8*$B35)</f>
        <v>1.1040768000000001</v>
      </c>
      <c r="S35" s="43">
        <f>'Curve Data'!$B$13+'Curve Data'!$B$14*S$8+'Curve Data'!$B$15*(S$8^2)+'Curve Data'!$B$16*$B35+'Curve Data'!$B$17*($B35^2)+'Curve Data'!$B$18*(S$8*$B35)</f>
        <v>1.1228260000000001</v>
      </c>
      <c r="T35" s="43">
        <f>'Curve Data'!$B$13+'Curve Data'!$B$14*T$8+'Curve Data'!$B$15*(T$8^2)+'Curve Data'!$B$16*$B35+'Curve Data'!$B$17*($B35^2)+'Curve Data'!$B$18*(T$8*$B35)</f>
        <v>1.1418005</v>
      </c>
      <c r="U35" s="43">
        <f>'Curve Data'!$B$13+'Curve Data'!$B$14*U$8+'Curve Data'!$B$15*(U$8^2)+'Curve Data'!$B$16*$B35+'Curve Data'!$B$17*($B35^2)+'Curve Data'!$B$18*(U$8*$B35)</f>
        <v>1.1610003000000002</v>
      </c>
    </row>
    <row r="36" spans="1:21" x14ac:dyDescent="0.55000000000000004">
      <c r="A36" s="64"/>
      <c r="B36" s="21">
        <v>33</v>
      </c>
      <c r="C36" s="29">
        <f>'Curve Data'!$B$13+'Curve Data'!$B$14*C$8+'Curve Data'!$B$15*(C$8^2)+'Curve Data'!$B$16*$B36+'Curve Data'!$B$17*($B36^2)+'Curve Data'!$B$18*(C$8*$B36)</f>
        <v>0.64788250284260007</v>
      </c>
      <c r="D36" s="29">
        <f>'Curve Data'!$B$13+'Curve Data'!$B$14*D$8+'Curve Data'!$B$15*(D$8^2)+'Curve Data'!$B$16*$B36+'Curve Data'!$B$17*($B36^2)+'Curve Data'!$B$18*(D$8*$B36)</f>
        <v>0.67483490000000002</v>
      </c>
      <c r="E36" s="29">
        <f>'Curve Data'!$B$13+'Curve Data'!$B$14*E$8+'Curve Data'!$B$15*(E$8^2)+'Curve Data'!$B$16*$B36+'Curve Data'!$B$17*($B36^2)+'Curve Data'!$B$18*(E$8*$B36)</f>
        <v>0.68985323600000026</v>
      </c>
      <c r="F36" s="29">
        <f>'Curve Data'!$B$13+'Curve Data'!$B$14*F$8+'Curve Data'!$B$15*(F$8^2)+'Curve Data'!$B$16*$B36+'Curve Data'!$B$17*($B36^2)+'Curve Data'!$B$18*(F$8*$B36)</f>
        <v>0.70287390626000013</v>
      </c>
      <c r="G36" s="29">
        <f>'Curve Data'!$B$13+'Curve Data'!$B$14*G$8+'Curve Data'!$B$15*(G$8^2)+'Curve Data'!$B$16*$B36+'Curve Data'!$B$17*($B36^2)+'Curve Data'!$B$18*(G$8*$B36)</f>
        <v>0.75317089999999998</v>
      </c>
      <c r="H36" s="29">
        <f>'Curve Data'!$B$13+'Curve Data'!$B$14*H$8+'Curve Data'!$B$15*(H$8^2)+'Curve Data'!$B$16*$B36+'Curve Data'!$B$17*($B36^2)+'Curve Data'!$B$18*(H$8*$B36)</f>
        <v>0.80990090000000015</v>
      </c>
      <c r="I36" s="42">
        <f>'Curve Data'!$B$13+'Curve Data'!$B$14*I$8+'Curve Data'!$B$15*(I$8^2)+'Curve Data'!$B$16*$B36+'Curve Data'!$B$17*($B36^2)+'Curve Data'!$B$18*(I$8*$B36)</f>
        <v>0.96749690000000022</v>
      </c>
      <c r="J36" s="43">
        <f>'Curve Data'!$B$13+'Curve Data'!$B$14*J$8+'Curve Data'!$B$15*(J$8^2)+'Curve Data'!$B$16*$B36+'Curve Data'!$B$17*($B36^2)+'Curve Data'!$B$18*(J$8*$B36)</f>
        <v>0.98449565000000039</v>
      </c>
      <c r="K36" s="43">
        <f>'Curve Data'!$B$13+'Curve Data'!$B$14*K$8+'Curve Data'!$B$15*(K$8^2)+'Curve Data'!$B$16*$B36+'Curve Data'!$B$17*($B36^2)+'Curve Data'!$B$18*(K$8*$B36)</f>
        <v>1.0017197000000002</v>
      </c>
      <c r="L36" s="43">
        <f>'Curve Data'!$B$13+'Curve Data'!$B$14*L$8+'Curve Data'!$B$15*(L$8^2)+'Curve Data'!$B$16*$B36+'Curve Data'!$B$17*($B36^2)+'Curve Data'!$B$18*(L$8*$B36)</f>
        <v>1.0191690499999999</v>
      </c>
      <c r="M36" s="34">
        <f>'Curve Data'!$B$13+'Curve Data'!$B$14*M$8+'Curve Data'!$B$15*(M$8^2)+'Curve Data'!$B$16*$B36+'Curve Data'!$B$17*($B36^2)+'Curve Data'!$B$18*(M$8*$B36)</f>
        <v>1.0250473247834002</v>
      </c>
      <c r="N36" s="43">
        <f>'Curve Data'!$B$13+'Curve Data'!$B$14*N$8+'Curve Data'!$B$15*(N$8^2)+'Curve Data'!$B$16*$B36+'Curve Data'!$B$17*($B36^2)+'Curve Data'!$B$18*(N$8*$B36)</f>
        <v>1.0368437000000001</v>
      </c>
      <c r="O36" s="43">
        <f>'Curve Data'!$B$13+'Curve Data'!$B$14*O$8+'Curve Data'!$B$15*(O$8^2)+'Curve Data'!$B$16*$B36+'Curve Data'!$B$17*($B36^2)+'Curve Data'!$B$18*(O$8*$B36)</f>
        <v>1.0547436500000003</v>
      </c>
      <c r="P36" s="43">
        <f>'Curve Data'!$B$13+'Curve Data'!$B$14*P$8+'Curve Data'!$B$15*(P$8^2)+'Curve Data'!$B$16*$B36+'Curve Data'!$B$17*($B36^2)+'Curve Data'!$B$18*(P$8*$B36)</f>
        <v>1.0728689</v>
      </c>
      <c r="Q36" s="43">
        <f>'Curve Data'!$B$13+'Curve Data'!$B$14*Q$8+'Curve Data'!$B$15*(Q$8^2)+'Curve Data'!$B$16*$B36+'Curve Data'!$B$17*($B36^2)+'Curve Data'!$B$18*(Q$8*$B36)</f>
        <v>1.0850653079834001</v>
      </c>
      <c r="R36" s="43">
        <f>'Curve Data'!$B$13+'Curve Data'!$B$14*R$8+'Curve Data'!$B$15*(R$8^2)+'Curve Data'!$B$16*$B36+'Curve Data'!$B$17*($B36^2)+'Curve Data'!$B$18*(R$8*$B36)</f>
        <v>1.0912194500000001</v>
      </c>
      <c r="S36" s="43">
        <f>'Curve Data'!$B$13+'Curve Data'!$B$14*S$8+'Curve Data'!$B$15*(S$8^2)+'Curve Data'!$B$16*$B36+'Curve Data'!$B$17*($B36^2)+'Curve Data'!$B$18*(S$8*$B36)</f>
        <v>1.1097953000000003</v>
      </c>
      <c r="T36" s="43">
        <f>'Curve Data'!$B$13+'Curve Data'!$B$14*T$8+'Curve Data'!$B$15*(T$8^2)+'Curve Data'!$B$16*$B36+'Curve Data'!$B$17*($B36^2)+'Curve Data'!$B$18*(T$8*$B36)</f>
        <v>1.1285964500000001</v>
      </c>
      <c r="U36" s="43">
        <f>'Curve Data'!$B$13+'Curve Data'!$B$14*U$8+'Curve Data'!$B$15*(U$8^2)+'Curve Data'!$B$16*$B36+'Curve Data'!$B$17*($B36^2)+'Curve Data'!$B$18*(U$8*$B36)</f>
        <v>1.1476229000000002</v>
      </c>
    </row>
    <row r="37" spans="1:21" x14ac:dyDescent="0.55000000000000004">
      <c r="A37" s="64"/>
      <c r="B37" s="21">
        <v>34</v>
      </c>
      <c r="C37" s="29">
        <f>'Curve Data'!$B$13+'Curve Data'!$B$14*C$8+'Curve Data'!$B$15*(C$8^2)+'Curve Data'!$B$16*$B37+'Curve Data'!$B$17*($B37^2)+'Curve Data'!$B$18*(C$8*$B37)</f>
        <v>0.6399135865426</v>
      </c>
      <c r="D37" s="29">
        <f>'Curve Data'!$B$13+'Curve Data'!$B$14*D$8+'Curve Data'!$B$15*(D$8^2)+'Curve Data'!$B$16*$B37+'Curve Data'!$B$17*($B37^2)+'Curve Data'!$B$18*(D$8*$B37)</f>
        <v>0.66648079999999998</v>
      </c>
      <c r="E37" s="29">
        <f>'Curve Data'!$B$13+'Curve Data'!$B$14*E$8+'Curve Data'!$B$15*(E$8^2)+'Curve Data'!$B$16*$B37+'Curve Data'!$B$17*($B37^2)+'Curve Data'!$B$18*(E$8*$B37)</f>
        <v>0.68129111600000014</v>
      </c>
      <c r="F37" s="29">
        <f>'Curve Data'!$B$13+'Curve Data'!$B$14*F$8+'Curve Data'!$B$15*(F$8^2)+'Curve Data'!$B$16*$B37+'Curve Data'!$B$17*($B37^2)+'Curve Data'!$B$18*(F$8*$B37)</f>
        <v>0.69413496926000007</v>
      </c>
      <c r="G37" s="29">
        <f>'Curve Data'!$B$13+'Curve Data'!$B$14*G$8+'Curve Data'!$B$15*(G$8^2)+'Curve Data'!$B$16*$B37+'Curve Data'!$B$17*($B37^2)+'Curve Data'!$B$18*(G$8*$B37)</f>
        <v>0.74377670000000007</v>
      </c>
      <c r="H37" s="29">
        <f>'Curve Data'!$B$13+'Curve Data'!$B$14*H$8+'Curve Data'!$B$15*(H$8^2)+'Curve Data'!$B$16*$B37+'Curve Data'!$B$17*($B37^2)+'Curve Data'!$B$18*(H$8*$B37)</f>
        <v>0.79981330000000006</v>
      </c>
      <c r="I37" s="42">
        <f>'Curve Data'!$B$13+'Curve Data'!$B$14*I$8+'Curve Data'!$B$15*(I$8^2)+'Curve Data'!$B$16*$B37+'Curve Data'!$B$17*($B37^2)+'Curve Data'!$B$18*(I$8*$B37)</f>
        <v>0.95567580000000019</v>
      </c>
      <c r="J37" s="43">
        <f>'Curve Data'!$B$13+'Curve Data'!$B$14*J$8+'Curve Data'!$B$15*(J$8^2)+'Curve Data'!$B$16*$B37+'Curve Data'!$B$17*($B37^2)+'Curve Data'!$B$18*(J$8*$B37)</f>
        <v>0.97250120000000029</v>
      </c>
      <c r="K37" s="43">
        <f>'Curve Data'!$B$13+'Curve Data'!$B$14*K$8+'Curve Data'!$B$15*(K$8^2)+'Curve Data'!$B$16*$B37+'Curve Data'!$B$17*($B37^2)+'Curve Data'!$B$18*(K$8*$B37)</f>
        <v>0.98955190000000004</v>
      </c>
      <c r="L37" s="43">
        <f>'Curve Data'!$B$13+'Curve Data'!$B$14*L$8+'Curve Data'!$B$15*(L$8^2)+'Curve Data'!$B$16*$B37+'Curve Data'!$B$17*($B37^2)+'Curve Data'!$B$18*(L$8*$B37)</f>
        <v>1.0068278999999998</v>
      </c>
      <c r="M37" s="34">
        <f>'Curve Data'!$B$13+'Curve Data'!$B$14*M$8+'Curve Data'!$B$15*(M$8^2)+'Curve Data'!$B$16*$B37+'Curve Data'!$B$17*($B37^2)+'Curve Data'!$B$18*(M$8*$B37)</f>
        <v>1.0126482758834001</v>
      </c>
      <c r="N37" s="43">
        <f>'Curve Data'!$B$13+'Curve Data'!$B$14*N$8+'Curve Data'!$B$15*(N$8^2)+'Curve Data'!$B$16*$B37+'Curve Data'!$B$17*($B37^2)+'Curve Data'!$B$18*(N$8*$B37)</f>
        <v>1.0243291999999999</v>
      </c>
      <c r="O37" s="43">
        <f>'Curve Data'!$B$13+'Curve Data'!$B$14*O$8+'Curve Data'!$B$15*(O$8^2)+'Curve Data'!$B$16*$B37+'Curve Data'!$B$17*($B37^2)+'Curve Data'!$B$18*(O$8*$B37)</f>
        <v>1.0420558</v>
      </c>
      <c r="P37" s="43">
        <f>'Curve Data'!$B$13+'Curve Data'!$B$14*P$8+'Curve Data'!$B$15*(P$8^2)+'Curve Data'!$B$16*$B37+'Curve Data'!$B$17*($B37^2)+'Curve Data'!$B$18*(P$8*$B37)</f>
        <v>1.0600076999999999</v>
      </c>
      <c r="Q37" s="43">
        <f>'Curve Data'!$B$13+'Curve Data'!$B$14*Q$8+'Curve Data'!$B$15*(Q$8^2)+'Curve Data'!$B$16*$B37+'Curve Data'!$B$17*($B37^2)+'Curve Data'!$B$18*(Q$8*$B37)</f>
        <v>1.0720886568834</v>
      </c>
      <c r="R37" s="43">
        <f>'Curve Data'!$B$13+'Curve Data'!$B$14*R$8+'Curve Data'!$B$15*(R$8^2)+'Curve Data'!$B$16*$B37+'Curve Data'!$B$17*($B37^2)+'Curve Data'!$B$18*(R$8*$B37)</f>
        <v>1.0781849000000001</v>
      </c>
      <c r="S37" s="43">
        <f>'Curve Data'!$B$13+'Curve Data'!$B$14*S$8+'Curve Data'!$B$15*(S$8^2)+'Curve Data'!$B$16*$B37+'Curve Data'!$B$17*($B37^2)+'Curve Data'!$B$18*(S$8*$B37)</f>
        <v>1.0965874000000002</v>
      </c>
      <c r="T37" s="43">
        <f>'Curve Data'!$B$13+'Curve Data'!$B$14*T$8+'Curve Data'!$B$15*(T$8^2)+'Curve Data'!$B$16*$B37+'Curve Data'!$B$17*($B37^2)+'Curve Data'!$B$18*(T$8*$B37)</f>
        <v>1.1152152000000002</v>
      </c>
      <c r="U37" s="43">
        <f>'Curve Data'!$B$13+'Curve Data'!$B$14*U$8+'Curve Data'!$B$15*(U$8^2)+'Curve Data'!$B$16*$B37+'Curve Data'!$B$17*($B37^2)+'Curve Data'!$B$18*(U$8*$B37)</f>
        <v>1.1340683000000003</v>
      </c>
    </row>
    <row r="38" spans="1:21" x14ac:dyDescent="0.55000000000000004">
      <c r="A38" s="64"/>
      <c r="B38" s="22">
        <v>35</v>
      </c>
      <c r="C38" s="30">
        <f>'Curve Data'!$B$13+'Curve Data'!$B$14*C$8+'Curve Data'!$B$15*(C$8^2)+'Curve Data'!$B$16*$B38+'Curve Data'!$B$17*($B38^2)+'Curve Data'!$B$18*(C$8*$B38)</f>
        <v>0.63176747024259994</v>
      </c>
      <c r="D38" s="30">
        <f>'Curve Data'!$B$13+'Curve Data'!$B$14*D$8+'Curve Data'!$B$15*(D$8^2)+'Curve Data'!$B$16*$B38+'Curve Data'!$B$17*($B38^2)+'Curve Data'!$B$18*(D$8*$B38)</f>
        <v>0.65794950000000008</v>
      </c>
      <c r="E38" s="30">
        <f>'Curve Data'!$B$13+'Curve Data'!$B$14*E$8+'Curve Data'!$B$15*(E$8^2)+'Curve Data'!$B$16*$B38+'Curve Data'!$B$17*($B38^2)+'Curve Data'!$B$18*(E$8*$B38)</f>
        <v>0.67255179600000004</v>
      </c>
      <c r="F38" s="30">
        <f>'Curve Data'!$B$13+'Curve Data'!$B$14*F$8+'Curve Data'!$B$15*(F$8^2)+'Curve Data'!$B$16*$B38+'Curve Data'!$B$17*($B38^2)+'Curve Data'!$B$18*(F$8*$B38)</f>
        <v>0.68521883225999991</v>
      </c>
      <c r="G38" s="30">
        <f>'Curve Data'!$B$13+'Curve Data'!$B$14*G$8+'Curve Data'!$B$15*(G$8^2)+'Curve Data'!$B$16*$B38+'Curve Data'!$B$17*($B38^2)+'Curve Data'!$B$18*(G$8*$B38)</f>
        <v>0.73420530000000006</v>
      </c>
      <c r="H38" s="30">
        <f>'Curve Data'!$B$13+'Curve Data'!$B$14*H$8+'Curve Data'!$B$15*(H$8^2)+'Curve Data'!$B$16*$B38+'Curve Data'!$B$17*($B38^2)+'Curve Data'!$B$18*(H$8*$B38)</f>
        <v>0.78954849999999999</v>
      </c>
      <c r="I38" s="35">
        <f>'Curve Data'!$B$13+'Curve Data'!$B$14*I$8+'Curve Data'!$B$15*(I$8^2)+'Curve Data'!$B$16*$B38+'Curve Data'!$B$17*($B38^2)+'Curve Data'!$B$18*(I$8*$B38)</f>
        <v>0.94367750000000006</v>
      </c>
      <c r="J38" s="34">
        <f>'Curve Data'!$B$13+'Curve Data'!$B$14*J$8+'Curve Data'!$B$15*(J$8^2)+'Curve Data'!$B$16*$B38+'Curve Data'!$B$17*($B38^2)+'Curve Data'!$B$18*(J$8*$B38)</f>
        <v>0.9603295500000002</v>
      </c>
      <c r="K38" s="34">
        <f>'Curve Data'!$B$13+'Curve Data'!$B$14*K$8+'Curve Data'!$B$15*(K$8^2)+'Curve Data'!$B$16*$B38+'Curve Data'!$B$17*($B38^2)+'Curve Data'!$B$18*(K$8*$B38)</f>
        <v>0.97720689999999988</v>
      </c>
      <c r="L38" s="34">
        <f>'Curve Data'!$B$13+'Curve Data'!$B$14*L$8+'Curve Data'!$B$15*(L$8^2)+'Curve Data'!$B$16*$B38+'Curve Data'!$B$17*($B38^2)+'Curve Data'!$B$18*(L$8*$B38)</f>
        <v>0.99430954999999976</v>
      </c>
      <c r="M38" s="36">
        <f>'Curve Data'!$B$13+'Curve Data'!$B$14*M$8+'Curve Data'!$B$15*(M$8^2)+'Curve Data'!$B$16*$B38+'Curve Data'!$B$17*($B38^2)+'Curve Data'!$B$18*(M$8*$B38)</f>
        <v>1.0000720269834</v>
      </c>
      <c r="N38" s="43">
        <f>'Curve Data'!$B$13+'Curve Data'!$B$14*N$8+'Curve Data'!$B$15*(N$8^2)+'Curve Data'!$B$16*$B38+'Curve Data'!$B$17*($B38^2)+'Curve Data'!$B$18*(N$8*$B38)</f>
        <v>1.0116375</v>
      </c>
      <c r="O38" s="43">
        <f>'Curve Data'!$B$13+'Curve Data'!$B$14*O$8+'Curve Data'!$B$15*(O$8^2)+'Curve Data'!$B$16*$B38+'Curve Data'!$B$17*($B38^2)+'Curve Data'!$B$18*(O$8*$B38)</f>
        <v>1.0291907499999999</v>
      </c>
      <c r="P38" s="43">
        <f>'Curve Data'!$B$13+'Curve Data'!$B$14*P$8+'Curve Data'!$B$15*(P$8^2)+'Curve Data'!$B$16*$B38+'Curve Data'!$B$17*($B38^2)+'Curve Data'!$B$18*(P$8*$B38)</f>
        <v>1.0469693</v>
      </c>
      <c r="Q38" s="43">
        <f>'Curve Data'!$B$13+'Curve Data'!$B$14*Q$8+'Curve Data'!$B$15*(Q$8^2)+'Curve Data'!$B$16*$B38+'Curve Data'!$B$17*($B38^2)+'Curve Data'!$B$18*(Q$8*$B38)</f>
        <v>1.0589348057834</v>
      </c>
      <c r="R38" s="43">
        <f>'Curve Data'!$B$13+'Curve Data'!$B$14*R$8+'Curve Data'!$B$15*(R$8^2)+'Curve Data'!$B$16*$B38+'Curve Data'!$B$17*($B38^2)+'Curve Data'!$B$18*(R$8*$B38)</f>
        <v>1.0649731499999999</v>
      </c>
      <c r="S38" s="43">
        <f>'Curve Data'!$B$13+'Curve Data'!$B$14*S$8+'Curve Data'!$B$15*(S$8^2)+'Curve Data'!$B$16*$B38+'Curve Data'!$B$17*($B38^2)+'Curve Data'!$B$18*(S$8*$B38)</f>
        <v>1.0832023</v>
      </c>
      <c r="T38" s="43">
        <f>'Curve Data'!$B$13+'Curve Data'!$B$14*T$8+'Curve Data'!$B$15*(T$8^2)+'Curve Data'!$B$16*$B38+'Curve Data'!$B$17*($B38^2)+'Curve Data'!$B$18*(T$8*$B38)</f>
        <v>1.1016567500000001</v>
      </c>
      <c r="U38" s="43">
        <f>'Curve Data'!$B$13+'Curve Data'!$B$14*U$8+'Curve Data'!$B$15*(U$8^2)+'Curve Data'!$B$16*$B38+'Curve Data'!$B$17*($B38^2)+'Curve Data'!$B$18*(U$8*$B38)</f>
        <v>1.1203365000000001</v>
      </c>
    </row>
    <row r="39" spans="1:21" x14ac:dyDescent="0.55000000000000004">
      <c r="A39" s="64"/>
      <c r="B39" s="21">
        <v>36</v>
      </c>
      <c r="C39" s="29">
        <f>'Curve Data'!$B$13+'Curve Data'!$B$14*C$8+'Curve Data'!$B$15*(C$8^2)+'Curve Data'!$B$16*$B39+'Curve Data'!$B$17*($B39^2)+'Curve Data'!$B$18*(C$8*$B39)</f>
        <v>0.62344415394260011</v>
      </c>
      <c r="D39" s="29">
        <f>'Curve Data'!$B$13+'Curve Data'!$B$14*D$8+'Curve Data'!$B$15*(D$8^2)+'Curve Data'!$B$16*$B39+'Curve Data'!$B$17*($B39^2)+'Curve Data'!$B$18*(D$8*$B39)</f>
        <v>0.64924100000000007</v>
      </c>
      <c r="E39" s="29">
        <f>'Curve Data'!$B$13+'Curve Data'!$B$14*E$8+'Curve Data'!$B$15*(E$8^2)+'Curve Data'!$B$16*$B39+'Curve Data'!$B$17*($B39^2)+'Curve Data'!$B$18*(E$8*$B39)</f>
        <v>0.66363527600000016</v>
      </c>
      <c r="F39" s="29">
        <f>'Curve Data'!$B$13+'Curve Data'!$B$14*F$8+'Curve Data'!$B$15*(F$8^2)+'Curve Data'!$B$16*$B39+'Curve Data'!$B$17*($B39^2)+'Curve Data'!$B$18*(F$8*$B39)</f>
        <v>0.6761254952600001</v>
      </c>
      <c r="G39" s="29">
        <f>'Curve Data'!$B$13+'Curve Data'!$B$14*G$8+'Curve Data'!$B$15*(G$8^2)+'Curve Data'!$B$16*$B39+'Curve Data'!$B$17*($B39^2)+'Curve Data'!$B$18*(G$8*$B39)</f>
        <v>0.72445670000000018</v>
      </c>
      <c r="H39" s="29">
        <f>'Curve Data'!$B$13+'Curve Data'!$B$14*H$8+'Curve Data'!$B$15*(H$8^2)+'Curve Data'!$B$16*$B39+'Curve Data'!$B$17*($B39^2)+'Curve Data'!$B$18*(H$8*$B39)</f>
        <v>0.77910650000000015</v>
      </c>
      <c r="I39" s="42">
        <f>'Curve Data'!$B$13+'Curve Data'!$B$14*I$8+'Curve Data'!$B$15*(I$8^2)+'Curve Data'!$B$16*$B39+'Curve Data'!$B$17*($B39^2)+'Curve Data'!$B$18*(I$8*$B39)</f>
        <v>0.93150200000000016</v>
      </c>
      <c r="J39" s="43">
        <f>'Curve Data'!$B$13+'Curve Data'!$B$14*J$8+'Curve Data'!$B$15*(J$8^2)+'Curve Data'!$B$16*$B39+'Curve Data'!$B$17*($B39^2)+'Curve Data'!$B$18*(J$8*$B39)</f>
        <v>0.94798070000000012</v>
      </c>
      <c r="K39" s="43">
        <f>'Curve Data'!$B$13+'Curve Data'!$B$14*K$8+'Curve Data'!$B$15*(K$8^2)+'Curve Data'!$B$16*$B39+'Curve Data'!$B$17*($B39^2)+'Curve Data'!$B$18*(K$8*$B39)</f>
        <v>0.96468469999999984</v>
      </c>
      <c r="L39" s="43">
        <f>'Curve Data'!$B$13+'Curve Data'!$B$14*L$8+'Curve Data'!$B$15*(L$8^2)+'Curve Data'!$B$16*$B39+'Curve Data'!$B$17*($B39^2)+'Curve Data'!$B$18*(L$8*$B39)</f>
        <v>0.98161399999999976</v>
      </c>
      <c r="M39" s="43">
        <f>'Curve Data'!$B$13+'Curve Data'!$B$14*M$8+'Curve Data'!$B$15*(M$8^2)+'Curve Data'!$B$16*$B39+'Curve Data'!$B$17*($B39^2)+'Curve Data'!$B$18*(M$8*$B39)</f>
        <v>0.98731857808339996</v>
      </c>
      <c r="N39" s="43">
        <f>'Curve Data'!$B$13+'Curve Data'!$B$14*N$8+'Curve Data'!$B$15*(N$8^2)+'Curve Data'!$B$16*$B39+'Curve Data'!$B$17*($B39^2)+'Curve Data'!$B$18*(N$8*$B39)</f>
        <v>0.9987685999999999</v>
      </c>
      <c r="O39" s="43">
        <f>'Curve Data'!$B$13+'Curve Data'!$B$14*O$8+'Curve Data'!$B$15*(O$8^2)+'Curve Data'!$B$16*$B39+'Curve Data'!$B$17*($B39^2)+'Curve Data'!$B$18*(O$8*$B39)</f>
        <v>1.0161484999999999</v>
      </c>
      <c r="P39" s="43">
        <f>'Curve Data'!$B$13+'Curve Data'!$B$14*P$8+'Curve Data'!$B$15*(P$8^2)+'Curve Data'!$B$16*$B39+'Curve Data'!$B$17*($B39^2)+'Curve Data'!$B$18*(P$8*$B39)</f>
        <v>1.0337536999999999</v>
      </c>
      <c r="Q39" s="43">
        <f>'Curve Data'!$B$13+'Curve Data'!$B$14*Q$8+'Curve Data'!$B$15*(Q$8^2)+'Curve Data'!$B$16*$B39+'Curve Data'!$B$17*($B39^2)+'Curve Data'!$B$18*(Q$8*$B39)</f>
        <v>1.0456037546833998</v>
      </c>
      <c r="R39" s="43">
        <f>'Curve Data'!$B$13+'Curve Data'!$B$14*R$8+'Curve Data'!$B$15*(R$8^2)+'Curve Data'!$B$16*$B39+'Curve Data'!$B$17*($B39^2)+'Curve Data'!$B$18*(R$8*$B39)</f>
        <v>1.0515842</v>
      </c>
      <c r="S39" s="43">
        <f>'Curve Data'!$B$13+'Curve Data'!$B$14*S$8+'Curve Data'!$B$15*(S$8^2)+'Curve Data'!$B$16*$B39+'Curve Data'!$B$17*($B39^2)+'Curve Data'!$B$18*(S$8*$B39)</f>
        <v>1.0696399999999999</v>
      </c>
      <c r="T39" s="43">
        <f>'Curve Data'!$B$13+'Curve Data'!$B$14*T$8+'Curve Data'!$B$15*(T$8^2)+'Curve Data'!$B$16*$B39+'Curve Data'!$B$17*($B39^2)+'Curve Data'!$B$18*(T$8*$B39)</f>
        <v>1.0879211</v>
      </c>
      <c r="U39" s="43">
        <f>'Curve Data'!$B$13+'Curve Data'!$B$14*U$8+'Curve Data'!$B$15*(U$8^2)+'Curve Data'!$B$16*$B39+'Curve Data'!$B$17*($B39^2)+'Curve Data'!$B$18*(U$8*$B39)</f>
        <v>1.1064275000000001</v>
      </c>
    </row>
    <row r="40" spans="1:21" x14ac:dyDescent="0.55000000000000004">
      <c r="A40" s="64"/>
      <c r="B40" s="21">
        <v>37</v>
      </c>
      <c r="C40" s="29">
        <f>'Curve Data'!$B$13+'Curve Data'!$B$14*C$8+'Curve Data'!$B$15*(C$8^2)+'Curve Data'!$B$16*$B40+'Curve Data'!$B$17*($B40^2)+'Curve Data'!$B$18*(C$8*$B40)</f>
        <v>0.61494363764260007</v>
      </c>
      <c r="D40" s="29">
        <f>'Curve Data'!$B$13+'Curve Data'!$B$14*D$8+'Curve Data'!$B$15*(D$8^2)+'Curve Data'!$B$16*$B40+'Curve Data'!$B$17*($B40^2)+'Curve Data'!$B$18*(D$8*$B40)</f>
        <v>0.64035530000000007</v>
      </c>
      <c r="E40" s="29">
        <f>'Curve Data'!$B$13+'Curve Data'!$B$14*E$8+'Curve Data'!$B$15*(E$8^2)+'Curve Data'!$B$16*$B40+'Curve Data'!$B$17*($B40^2)+'Curve Data'!$B$18*(E$8*$B40)</f>
        <v>0.65454155600000019</v>
      </c>
      <c r="F40" s="29">
        <f>'Curve Data'!$B$13+'Curve Data'!$B$14*F$8+'Curve Data'!$B$15*(F$8^2)+'Curve Data'!$B$16*$B40+'Curve Data'!$B$17*($B40^2)+'Curve Data'!$B$18*(F$8*$B40)</f>
        <v>0.66685495826000007</v>
      </c>
      <c r="G40" s="29">
        <f>'Curve Data'!$B$13+'Curve Data'!$B$14*G$8+'Curve Data'!$B$15*(G$8^2)+'Curve Data'!$B$16*$B40+'Curve Data'!$B$17*($B40^2)+'Curve Data'!$B$18*(G$8*$B40)</f>
        <v>0.71453090000000008</v>
      </c>
      <c r="H40" s="29">
        <f>'Curve Data'!$B$13+'Curve Data'!$B$14*H$8+'Curve Data'!$B$15*(H$8^2)+'Curve Data'!$B$16*$B40+'Curve Data'!$B$17*($B40^2)+'Curve Data'!$B$18*(H$8*$B40)</f>
        <v>0.7684873000000001</v>
      </c>
      <c r="I40" s="42">
        <f>'Curve Data'!$B$13+'Curve Data'!$B$14*I$8+'Curve Data'!$B$15*(I$8^2)+'Curve Data'!$B$16*$B40+'Curve Data'!$B$17*($B40^2)+'Curve Data'!$B$18*(I$8*$B40)</f>
        <v>0.91914930000000028</v>
      </c>
      <c r="J40" s="43">
        <f>'Curve Data'!$B$13+'Curve Data'!$B$14*J$8+'Curve Data'!$B$15*(J$8^2)+'Curve Data'!$B$16*$B40+'Curve Data'!$B$17*($B40^2)+'Curve Data'!$B$18*(J$8*$B40)</f>
        <v>0.93545465000000028</v>
      </c>
      <c r="K40" s="43">
        <f>'Curve Data'!$B$13+'Curve Data'!$B$14*K$8+'Curve Data'!$B$15*(K$8^2)+'Curve Data'!$B$16*$B40+'Curve Data'!$B$17*($B40^2)+'Curve Data'!$B$18*(K$8*$B40)</f>
        <v>0.95198530000000003</v>
      </c>
      <c r="L40" s="43">
        <f>'Curve Data'!$B$13+'Curve Data'!$B$14*L$8+'Curve Data'!$B$15*(L$8^2)+'Curve Data'!$B$16*$B40+'Curve Data'!$B$17*($B40^2)+'Curve Data'!$B$18*(L$8*$B40)</f>
        <v>0.96874125000000011</v>
      </c>
      <c r="M40" s="43">
        <f>'Curve Data'!$B$13+'Curve Data'!$B$14*M$8+'Curve Data'!$B$15*(M$8^2)+'Curve Data'!$B$16*$B40+'Curve Data'!$B$17*($B40^2)+'Curve Data'!$B$18*(M$8*$B40)</f>
        <v>0.97438792918340011</v>
      </c>
      <c r="N40" s="43">
        <f>'Curve Data'!$B$13+'Curve Data'!$B$14*N$8+'Curve Data'!$B$15*(N$8^2)+'Curve Data'!$B$16*$B40+'Curve Data'!$B$17*($B40^2)+'Curve Data'!$B$18*(N$8*$B40)</f>
        <v>0.98572250000000006</v>
      </c>
      <c r="O40" s="43">
        <f>'Curve Data'!$B$13+'Curve Data'!$B$14*O$8+'Curve Data'!$B$15*(O$8^2)+'Curve Data'!$B$16*$B40+'Curve Data'!$B$17*($B40^2)+'Curve Data'!$B$18*(O$8*$B40)</f>
        <v>1.0029290500000003</v>
      </c>
      <c r="P40" s="43">
        <f>'Curve Data'!$B$13+'Curve Data'!$B$14*P$8+'Curve Data'!$B$15*(P$8^2)+'Curve Data'!$B$16*$B40+'Curve Data'!$B$17*($B40^2)+'Curve Data'!$B$18*(P$8*$B40)</f>
        <v>1.0203609</v>
      </c>
      <c r="Q40" s="43">
        <f>'Curve Data'!$B$13+'Curve Data'!$B$14*Q$8+'Curve Data'!$B$15*(Q$8^2)+'Curve Data'!$B$16*$B40+'Curve Data'!$B$17*($B40^2)+'Curve Data'!$B$18*(Q$8*$B40)</f>
        <v>1.0320955035834003</v>
      </c>
      <c r="R40" s="43">
        <f>'Curve Data'!$B$13+'Curve Data'!$B$14*R$8+'Curve Data'!$B$15*(R$8^2)+'Curve Data'!$B$16*$B40+'Curve Data'!$B$17*($B40^2)+'Curve Data'!$B$18*(R$8*$B40)</f>
        <v>1.03801805</v>
      </c>
      <c r="S40" s="43">
        <f>'Curve Data'!$B$13+'Curve Data'!$B$14*S$8+'Curve Data'!$B$15*(S$8^2)+'Curve Data'!$B$16*$B40+'Curve Data'!$B$17*($B40^2)+'Curve Data'!$B$18*(S$8*$B40)</f>
        <v>1.0559005000000004</v>
      </c>
      <c r="T40" s="43">
        <f>'Curve Data'!$B$13+'Curve Data'!$B$14*T$8+'Curve Data'!$B$15*(T$8^2)+'Curve Data'!$B$16*$B40+'Curve Data'!$B$17*($B40^2)+'Curve Data'!$B$18*(T$8*$B40)</f>
        <v>1.0740082500000001</v>
      </c>
      <c r="U40" s="43">
        <f>'Curve Data'!$B$13+'Curve Data'!$B$14*U$8+'Curve Data'!$B$15*(U$8^2)+'Curve Data'!$B$16*$B40+'Curve Data'!$B$17*($B40^2)+'Curve Data'!$B$18*(U$8*$B40)</f>
        <v>1.0923413000000002</v>
      </c>
    </row>
    <row r="41" spans="1:21" x14ac:dyDescent="0.55000000000000004">
      <c r="A41" s="64"/>
      <c r="B41" s="21">
        <v>38</v>
      </c>
      <c r="C41" s="29">
        <f>'Curve Data'!$B$13+'Curve Data'!$B$14*C$8+'Curve Data'!$B$15*(C$8^2)+'Curve Data'!$B$16*$B41+'Curve Data'!$B$17*($B41^2)+'Curve Data'!$B$18*(C$8*$B41)</f>
        <v>0.60626592134260004</v>
      </c>
      <c r="D41" s="29">
        <f>'Curve Data'!$B$13+'Curve Data'!$B$14*D$8+'Curve Data'!$B$15*(D$8^2)+'Curve Data'!$B$16*$B41+'Curve Data'!$B$17*($B41^2)+'Curve Data'!$B$18*(D$8*$B41)</f>
        <v>0.63129239999999998</v>
      </c>
      <c r="E41" s="29">
        <f>'Curve Data'!$B$13+'Curve Data'!$B$14*E$8+'Curve Data'!$B$15*(E$8^2)+'Curve Data'!$B$16*$B41+'Curve Data'!$B$17*($B41^2)+'Curve Data'!$B$18*(E$8*$B41)</f>
        <v>0.64527063600000012</v>
      </c>
      <c r="F41" s="29">
        <f>'Curve Data'!$B$13+'Curve Data'!$B$14*F$8+'Curve Data'!$B$15*(F$8^2)+'Curve Data'!$B$16*$B41+'Curve Data'!$B$17*($B41^2)+'Curve Data'!$B$18*(F$8*$B41)</f>
        <v>0.65740722125999995</v>
      </c>
      <c r="G41" s="29">
        <f>'Curve Data'!$B$13+'Curve Data'!$B$14*G$8+'Curve Data'!$B$15*(G$8^2)+'Curve Data'!$B$16*$B41+'Curve Data'!$B$17*($B41^2)+'Curve Data'!$B$18*(G$8*$B41)</f>
        <v>0.7044279</v>
      </c>
      <c r="H41" s="29">
        <f>'Curve Data'!$B$13+'Curve Data'!$B$14*H$8+'Curve Data'!$B$15*(H$8^2)+'Curve Data'!$B$16*$B41+'Curve Data'!$B$17*($B41^2)+'Curve Data'!$B$18*(H$8*$B41)</f>
        <v>0.75769090000000006</v>
      </c>
      <c r="I41" s="42">
        <f>'Curve Data'!$B$13+'Curve Data'!$B$14*I$8+'Curve Data'!$B$15*(I$8^2)+'Curve Data'!$B$16*$B41+'Curve Data'!$B$17*($B41^2)+'Curve Data'!$B$18*(I$8*$B41)</f>
        <v>0.9066194000000003</v>
      </c>
      <c r="J41" s="43">
        <f>'Curve Data'!$B$13+'Curve Data'!$B$14*J$8+'Curve Data'!$B$15*(J$8^2)+'Curve Data'!$B$16*$B41+'Curve Data'!$B$17*($B41^2)+'Curve Data'!$B$18*(J$8*$B41)</f>
        <v>0.92275140000000033</v>
      </c>
      <c r="K41" s="43">
        <f>'Curve Data'!$B$13+'Curve Data'!$B$14*K$8+'Curve Data'!$B$15*(K$8^2)+'Curve Data'!$B$16*$B41+'Curve Data'!$B$17*($B41^2)+'Curve Data'!$B$18*(K$8*$B41)</f>
        <v>0.93910870000000024</v>
      </c>
      <c r="L41" s="43">
        <f>'Curve Data'!$B$13+'Curve Data'!$B$14*L$8+'Curve Data'!$B$15*(L$8^2)+'Curve Data'!$B$16*$B41+'Curve Data'!$B$17*($B41^2)+'Curve Data'!$B$18*(L$8*$B41)</f>
        <v>0.95569129999999991</v>
      </c>
      <c r="M41" s="43">
        <f>'Curve Data'!$B$13+'Curve Data'!$B$14*M$8+'Curve Data'!$B$15*(M$8^2)+'Curve Data'!$B$16*$B41+'Curve Data'!$B$17*($B41^2)+'Curve Data'!$B$18*(M$8*$B41)</f>
        <v>0.96128008028340028</v>
      </c>
      <c r="N41" s="43">
        <f>'Curve Data'!$B$13+'Curve Data'!$B$14*N$8+'Curve Data'!$B$15*(N$8^2)+'Curve Data'!$B$16*$B41+'Curve Data'!$B$17*($B41^2)+'Curve Data'!$B$18*(N$8*$B41)</f>
        <v>0.97249920000000023</v>
      </c>
      <c r="O41" s="43">
        <f>'Curve Data'!$B$13+'Curve Data'!$B$14*O$8+'Curve Data'!$B$15*(O$8^2)+'Curve Data'!$B$16*$B41+'Curve Data'!$B$17*($B41^2)+'Curve Data'!$B$18*(O$8*$B41)</f>
        <v>0.98953240000000009</v>
      </c>
      <c r="P41" s="43">
        <f>'Curve Data'!$B$13+'Curve Data'!$B$14*P$8+'Curve Data'!$B$15*(P$8^2)+'Curve Data'!$B$16*$B41+'Curve Data'!$B$17*($B41^2)+'Curve Data'!$B$18*(P$8*$B41)</f>
        <v>1.0067909000000002</v>
      </c>
      <c r="Q41" s="43">
        <f>'Curve Data'!$B$13+'Curve Data'!$B$14*Q$8+'Curve Data'!$B$15*(Q$8^2)+'Curve Data'!$B$16*$B41+'Curve Data'!$B$17*($B41^2)+'Curve Data'!$B$18*(Q$8*$B41)</f>
        <v>1.0184100524834001</v>
      </c>
      <c r="R41" s="43">
        <f>'Curve Data'!$B$13+'Curve Data'!$B$14*R$8+'Curve Data'!$B$15*(R$8^2)+'Curve Data'!$B$16*$B41+'Curve Data'!$B$17*($B41^2)+'Curve Data'!$B$18*(R$8*$B41)</f>
        <v>1.0242747000000003</v>
      </c>
      <c r="S41" s="43">
        <f>'Curve Data'!$B$13+'Curve Data'!$B$14*S$8+'Curve Data'!$B$15*(S$8^2)+'Curve Data'!$B$16*$B41+'Curve Data'!$B$17*($B41^2)+'Curve Data'!$B$18*(S$8*$B41)</f>
        <v>1.0419838000000001</v>
      </c>
      <c r="T41" s="43">
        <f>'Curve Data'!$B$13+'Curve Data'!$B$14*T$8+'Curve Data'!$B$15*(T$8^2)+'Curve Data'!$B$16*$B41+'Curve Data'!$B$17*($B41^2)+'Curve Data'!$B$18*(T$8*$B41)</f>
        <v>1.0599182000000003</v>
      </c>
      <c r="U41" s="43">
        <f>'Curve Data'!$B$13+'Curve Data'!$B$14*U$8+'Curve Data'!$B$15*(U$8^2)+'Curve Data'!$B$16*$B41+'Curve Data'!$B$17*($B41^2)+'Curve Data'!$B$18*(U$8*$B41)</f>
        <v>1.0780779000000005</v>
      </c>
    </row>
    <row r="42" spans="1:21" x14ac:dyDescent="0.55000000000000004">
      <c r="A42" s="64"/>
      <c r="B42" s="21">
        <v>39</v>
      </c>
      <c r="C42" s="29">
        <f>'Curve Data'!$B$13+'Curve Data'!$B$14*C$8+'Curve Data'!$B$15*(C$8^2)+'Curve Data'!$B$16*$B42+'Curve Data'!$B$17*($B42^2)+'Curve Data'!$B$18*(C$8*$B42)</f>
        <v>0.59741100504260014</v>
      </c>
      <c r="D42" s="29">
        <f>'Curve Data'!$B$13+'Curve Data'!$B$14*D$8+'Curve Data'!$B$15*(D$8^2)+'Curve Data'!$B$16*$B42+'Curve Data'!$B$17*($B42^2)+'Curve Data'!$B$18*(D$8*$B42)</f>
        <v>0.6220523</v>
      </c>
      <c r="E42" s="29">
        <f>'Curve Data'!$B$13+'Curve Data'!$B$14*E$8+'Curve Data'!$B$15*(E$8^2)+'Curve Data'!$B$16*$B42+'Curve Data'!$B$17*($B42^2)+'Curve Data'!$B$18*(E$8*$B42)</f>
        <v>0.63582251600000017</v>
      </c>
      <c r="F42" s="29">
        <f>'Curve Data'!$B$13+'Curve Data'!$B$14*F$8+'Curve Data'!$B$15*(F$8^2)+'Curve Data'!$B$16*$B42+'Curve Data'!$B$17*($B42^2)+'Curve Data'!$B$18*(F$8*$B42)</f>
        <v>0.64778228426000006</v>
      </c>
      <c r="G42" s="29">
        <f>'Curve Data'!$B$13+'Curve Data'!$B$14*G$8+'Curve Data'!$B$15*(G$8^2)+'Curve Data'!$B$16*$B42+'Curve Data'!$B$17*($B42^2)+'Curve Data'!$B$18*(G$8*$B42)</f>
        <v>0.69414770000000003</v>
      </c>
      <c r="H42" s="29">
        <f>'Curve Data'!$B$13+'Curve Data'!$B$14*H$8+'Curve Data'!$B$15*(H$8^2)+'Curve Data'!$B$16*$B42+'Curve Data'!$B$17*($B42^2)+'Curve Data'!$B$18*(H$8*$B42)</f>
        <v>0.74671730000000014</v>
      </c>
      <c r="I42" s="42">
        <f>'Curve Data'!$B$13+'Curve Data'!$B$14*I$8+'Curve Data'!$B$15*(I$8^2)+'Curve Data'!$B$16*$B42+'Curve Data'!$B$17*($B42^2)+'Curve Data'!$B$18*(I$8*$B42)</f>
        <v>0.89391230000000022</v>
      </c>
      <c r="J42" s="43">
        <f>'Curve Data'!$B$13+'Curve Data'!$B$14*J$8+'Curve Data'!$B$15*(J$8^2)+'Curve Data'!$B$16*$B42+'Curve Data'!$B$17*($B42^2)+'Curve Data'!$B$18*(J$8*$B42)</f>
        <v>0.90987095000000029</v>
      </c>
      <c r="K42" s="43">
        <f>'Curve Data'!$B$13+'Curve Data'!$B$14*K$8+'Curve Data'!$B$15*(K$8^2)+'Curve Data'!$B$16*$B42+'Curve Data'!$B$17*($B42^2)+'Curve Data'!$B$18*(K$8*$B42)</f>
        <v>0.92605490000000001</v>
      </c>
      <c r="L42" s="43">
        <f>'Curve Data'!$B$13+'Curve Data'!$B$14*L$8+'Curve Data'!$B$15*(L$8^2)+'Curve Data'!$B$16*$B42+'Curve Data'!$B$17*($B42^2)+'Curve Data'!$B$18*(L$8*$B42)</f>
        <v>0.94246415000000006</v>
      </c>
      <c r="M42" s="43">
        <f>'Curve Data'!$B$13+'Curve Data'!$B$14*M$8+'Curve Data'!$B$15*(M$8^2)+'Curve Data'!$B$16*$B42+'Curve Data'!$B$17*($B42^2)+'Curve Data'!$B$18*(M$8*$B42)</f>
        <v>0.94799503138340002</v>
      </c>
      <c r="N42" s="43">
        <f>'Curve Data'!$B$13+'Curve Data'!$B$14*N$8+'Curve Data'!$B$15*(N$8^2)+'Curve Data'!$B$16*$B42+'Curve Data'!$B$17*($B42^2)+'Curve Data'!$B$18*(N$8*$B42)</f>
        <v>0.95909869999999997</v>
      </c>
      <c r="O42" s="43">
        <f>'Curve Data'!$B$13+'Curve Data'!$B$14*O$8+'Curve Data'!$B$15*(O$8^2)+'Curve Data'!$B$16*$B42+'Curve Data'!$B$17*($B42^2)+'Curve Data'!$B$18*(O$8*$B42)</f>
        <v>0.97595855000000031</v>
      </c>
      <c r="P42" s="43">
        <f>'Curve Data'!$B$13+'Curve Data'!$B$14*P$8+'Curve Data'!$B$15*(P$8^2)+'Curve Data'!$B$16*$B42+'Curve Data'!$B$17*($B42^2)+'Curve Data'!$B$18*(P$8*$B42)</f>
        <v>0.99304369999999997</v>
      </c>
      <c r="Q42" s="43">
        <f>'Curve Data'!$B$13+'Curve Data'!$B$14*Q$8+'Curve Data'!$B$15*(Q$8^2)+'Curve Data'!$B$16*$B42+'Curve Data'!$B$17*($B42^2)+'Curve Data'!$B$18*(Q$8*$B42)</f>
        <v>1.0045474013834002</v>
      </c>
      <c r="R42" s="43">
        <f>'Curve Data'!$B$13+'Curve Data'!$B$14*R$8+'Curve Data'!$B$15*(R$8^2)+'Curve Data'!$B$16*$B42+'Curve Data'!$B$17*($B42^2)+'Curve Data'!$B$18*(R$8*$B42)</f>
        <v>1.01035415</v>
      </c>
      <c r="S42" s="43">
        <f>'Curve Data'!$B$13+'Curve Data'!$B$14*S$8+'Curve Data'!$B$15*(S$8^2)+'Curve Data'!$B$16*$B42+'Curve Data'!$B$17*($B42^2)+'Curve Data'!$B$18*(S$8*$B42)</f>
        <v>1.0278899000000004</v>
      </c>
      <c r="T42" s="43">
        <f>'Curve Data'!$B$13+'Curve Data'!$B$14*T$8+'Curve Data'!$B$15*(T$8^2)+'Curve Data'!$B$16*$B42+'Curve Data'!$B$17*($B42^2)+'Curve Data'!$B$18*(T$8*$B42)</f>
        <v>1.04565095</v>
      </c>
      <c r="U42" s="43">
        <f>'Curve Data'!$B$13+'Curve Data'!$B$14*U$8+'Curve Data'!$B$15*(U$8^2)+'Curve Data'!$B$16*$B42+'Curve Data'!$B$17*($B42^2)+'Curve Data'!$B$18*(U$8*$B42)</f>
        <v>1.0636373000000001</v>
      </c>
    </row>
    <row r="43" spans="1:21" x14ac:dyDescent="0.55000000000000004">
      <c r="A43" s="64"/>
      <c r="B43" s="21">
        <v>40</v>
      </c>
      <c r="C43" s="29">
        <f>'Curve Data'!$B$13+'Curve Data'!$B$14*C$8+'Curve Data'!$B$15*(C$8^2)+'Curve Data'!$B$16*$B43+'Curve Data'!$B$17*($B43^2)+'Curve Data'!$B$18*(C$8*$B43)</f>
        <v>0.58837888874260003</v>
      </c>
      <c r="D43" s="29">
        <f>'Curve Data'!$B$13+'Curve Data'!$B$14*D$8+'Curve Data'!$B$15*(D$8^2)+'Curve Data'!$B$16*$B43+'Curve Data'!$B$17*($B43^2)+'Curve Data'!$B$18*(D$8*$B43)</f>
        <v>0.61263500000000004</v>
      </c>
      <c r="E43" s="29">
        <f>'Curve Data'!$B$13+'Curve Data'!$B$14*E$8+'Curve Data'!$B$15*(E$8^2)+'Curve Data'!$B$16*$B43+'Curve Data'!$B$17*($B43^2)+'Curve Data'!$B$18*(E$8*$B43)</f>
        <v>0.62619719600000023</v>
      </c>
      <c r="F43" s="29">
        <f>'Curve Data'!$B$13+'Curve Data'!$B$14*F$8+'Curve Data'!$B$15*(F$8^2)+'Curve Data'!$B$16*$B43+'Curve Data'!$B$17*($B43^2)+'Curve Data'!$B$18*(F$8*$B43)</f>
        <v>0.63798014726000007</v>
      </c>
      <c r="G43" s="29">
        <f>'Curve Data'!$B$13+'Curve Data'!$B$14*G$8+'Curve Data'!$B$15*(G$8^2)+'Curve Data'!$B$16*$B43+'Curve Data'!$B$17*($B43^2)+'Curve Data'!$B$18*(G$8*$B43)</f>
        <v>0.68369030000000008</v>
      </c>
      <c r="H43" s="29">
        <f>'Curve Data'!$B$13+'Curve Data'!$B$14*H$8+'Curve Data'!$B$15*(H$8^2)+'Curve Data'!$B$16*$B43+'Curve Data'!$B$17*($B43^2)+'Curve Data'!$B$18*(H$8*$B43)</f>
        <v>0.73556650000000012</v>
      </c>
      <c r="I43" s="42">
        <f>'Curve Data'!$B$13+'Curve Data'!$B$14*I$8+'Curve Data'!$B$15*(I$8^2)+'Curve Data'!$B$16*$B43+'Curve Data'!$B$17*($B43^2)+'Curve Data'!$B$18*(I$8*$B43)</f>
        <v>0.88102800000000026</v>
      </c>
      <c r="J43" s="43">
        <f>'Curve Data'!$B$13+'Curve Data'!$B$14*J$8+'Curve Data'!$B$15*(J$8^2)+'Curve Data'!$B$16*$B43+'Curve Data'!$B$17*($B43^2)+'Curve Data'!$B$18*(J$8*$B43)</f>
        <v>0.89681330000000026</v>
      </c>
      <c r="K43" s="43">
        <f>'Curve Data'!$B$13+'Curve Data'!$B$14*K$8+'Curve Data'!$B$15*(K$8^2)+'Curve Data'!$B$16*$B43+'Curve Data'!$B$17*($B43^2)+'Curve Data'!$B$18*(K$8*$B43)</f>
        <v>0.91282390000000002</v>
      </c>
      <c r="L43" s="43">
        <f>'Curve Data'!$B$13+'Curve Data'!$B$14*L$8+'Curve Data'!$B$15*(L$8^2)+'Curve Data'!$B$16*$B43+'Curve Data'!$B$17*($B43^2)+'Curve Data'!$B$18*(L$8*$B43)</f>
        <v>0.92905979999999988</v>
      </c>
      <c r="M43" s="43">
        <f>'Curve Data'!$B$13+'Curve Data'!$B$14*M$8+'Curve Data'!$B$15*(M$8^2)+'Curve Data'!$B$16*$B43+'Curve Data'!$B$17*($B43^2)+'Curve Data'!$B$18*(M$8*$B43)</f>
        <v>0.93453278248340022</v>
      </c>
      <c r="N43" s="43">
        <f>'Curve Data'!$B$13+'Curve Data'!$B$14*N$8+'Curve Data'!$B$15*(N$8^2)+'Curve Data'!$B$16*$B43+'Curve Data'!$B$17*($B43^2)+'Curve Data'!$B$18*(N$8*$B43)</f>
        <v>0.94552100000000017</v>
      </c>
      <c r="O43" s="43">
        <f>'Curve Data'!$B$13+'Curve Data'!$B$14*O$8+'Curve Data'!$B$15*(O$8^2)+'Curve Data'!$B$16*$B43+'Curve Data'!$B$17*($B43^2)+'Curve Data'!$B$18*(O$8*$B43)</f>
        <v>0.96220749999999999</v>
      </c>
      <c r="P43" s="43">
        <f>'Curve Data'!$B$13+'Curve Data'!$B$14*P$8+'Curve Data'!$B$15*(P$8^2)+'Curve Data'!$B$16*$B43+'Curve Data'!$B$17*($B43^2)+'Curve Data'!$B$18*(P$8*$B43)</f>
        <v>0.97911930000000014</v>
      </c>
      <c r="Q43" s="43">
        <f>'Curve Data'!$B$13+'Curve Data'!$B$14*Q$8+'Curve Data'!$B$15*(Q$8^2)+'Curve Data'!$B$16*$B43+'Curve Data'!$B$17*($B43^2)+'Curve Data'!$B$18*(Q$8*$B43)</f>
        <v>0.99050755028339998</v>
      </c>
      <c r="R43" s="43">
        <f>'Curve Data'!$B$13+'Curve Data'!$B$14*R$8+'Curve Data'!$B$15*(R$8^2)+'Curve Data'!$B$16*$B43+'Curve Data'!$B$17*($B43^2)+'Curve Data'!$B$18*(R$8*$B43)</f>
        <v>0.99625640000000015</v>
      </c>
      <c r="S43" s="43">
        <f>'Curve Data'!$B$13+'Curve Data'!$B$14*S$8+'Curve Data'!$B$15*(S$8^2)+'Curve Data'!$B$16*$B43+'Curve Data'!$B$17*($B43^2)+'Curve Data'!$B$18*(S$8*$B43)</f>
        <v>1.0136188000000002</v>
      </c>
      <c r="T43" s="43">
        <f>'Curve Data'!$B$13+'Curve Data'!$B$14*T$8+'Curve Data'!$B$15*(T$8^2)+'Curve Data'!$B$16*$B43+'Curve Data'!$B$17*($B43^2)+'Curve Data'!$B$18*(T$8*$B43)</f>
        <v>1.0312065000000004</v>
      </c>
      <c r="U43" s="43">
        <f>'Curve Data'!$B$13+'Curve Data'!$B$14*U$8+'Curve Data'!$B$15*(U$8^2)+'Curve Data'!$B$16*$B43+'Curve Data'!$B$17*($B43^2)+'Curve Data'!$B$18*(U$8*$B43)</f>
        <v>1.0490195000000004</v>
      </c>
    </row>
    <row r="44" spans="1:21" x14ac:dyDescent="0.55000000000000004">
      <c r="A44" s="64"/>
      <c r="B44" s="21">
        <v>45</v>
      </c>
      <c r="C44" s="29">
        <f>'Curve Data'!$B$13+'Curve Data'!$B$14*C$8+'Curve Data'!$B$15*(C$8^2)+'Curve Data'!$B$16*$B44+'Curve Data'!$B$17*($B44^2)+'Curve Data'!$B$18*(C$8*$B44)</f>
        <v>0.54056030724260007</v>
      </c>
      <c r="D44" s="29">
        <f>'Curve Data'!$B$13+'Curve Data'!$B$14*D$8+'Curve Data'!$B$15*(D$8^2)+'Curve Data'!$B$16*$B44+'Curve Data'!$B$17*($B44^2)+'Curve Data'!$B$18*(D$8*$B44)</f>
        <v>0.56289050000000007</v>
      </c>
      <c r="E44" s="29">
        <f>'Curve Data'!$B$13+'Curve Data'!$B$14*E$8+'Curve Data'!$B$15*(E$8^2)+'Curve Data'!$B$16*$B44+'Curve Data'!$B$17*($B44^2)+'Curve Data'!$B$18*(E$8*$B44)</f>
        <v>0.57541259600000016</v>
      </c>
      <c r="F44" s="29">
        <f>'Curve Data'!$B$13+'Curve Data'!$B$14*F$8+'Curve Data'!$B$15*(F$8^2)+'Curve Data'!$B$16*$B44+'Curve Data'!$B$17*($B44^2)+'Curve Data'!$B$18*(F$8*$B44)</f>
        <v>0.58631146226000008</v>
      </c>
      <c r="G44" s="29">
        <f>'Curve Data'!$B$13+'Curve Data'!$B$14*G$8+'Curve Data'!$B$15*(G$8^2)+'Curve Data'!$B$16*$B44+'Curve Data'!$B$17*($B44^2)+'Curve Data'!$B$18*(G$8*$B44)</f>
        <v>0.62874530000000006</v>
      </c>
      <c r="H44" s="29">
        <f>'Curve Data'!$B$13+'Curve Data'!$B$14*H$8+'Curve Data'!$B$15*(H$8^2)+'Curve Data'!$B$16*$B44+'Curve Data'!$B$17*($B44^2)+'Curve Data'!$B$18*(H$8*$B44)</f>
        <v>0.6771545000000001</v>
      </c>
      <c r="I44" s="42">
        <f>'Curve Data'!$B$13+'Curve Data'!$B$14*I$8+'Curve Data'!$B$15*(I$8^2)+'Curve Data'!$B$16*$B44+'Curve Data'!$B$17*($B44^2)+'Curve Data'!$B$18*(I$8*$B44)</f>
        <v>0.81394850000000007</v>
      </c>
      <c r="J44" s="43">
        <f>'Curve Data'!$B$13+'Curve Data'!$B$14*J$8+'Curve Data'!$B$15*(J$8^2)+'Curve Data'!$B$16*$B44+'Curve Data'!$B$17*($B44^2)+'Curve Data'!$B$18*(J$8*$B44)</f>
        <v>0.82886705000000038</v>
      </c>
      <c r="K44" s="43">
        <f>'Curve Data'!$B$13+'Curve Data'!$B$14*K$8+'Curve Data'!$B$15*(K$8^2)+'Curve Data'!$B$16*$B44+'Curve Data'!$B$17*($B44^2)+'Curve Data'!$B$18*(K$8*$B44)</f>
        <v>0.84401090000000012</v>
      </c>
      <c r="L44" s="43">
        <f>'Curve Data'!$B$13+'Curve Data'!$B$14*L$8+'Curve Data'!$B$15*(L$8^2)+'Curve Data'!$B$16*$B44+'Curve Data'!$B$17*($B44^2)+'Curve Data'!$B$18*(L$8*$B44)</f>
        <v>0.85938004999999984</v>
      </c>
      <c r="M44" s="43">
        <f>'Curve Data'!$B$13+'Curve Data'!$B$14*M$8+'Curve Data'!$B$15*(M$8^2)+'Curve Data'!$B$16*$B44+'Curve Data'!$B$17*($B44^2)+'Curve Data'!$B$18*(M$8*$B44)</f>
        <v>0.86456353798340024</v>
      </c>
      <c r="N44" s="43">
        <f>'Curve Data'!$B$13+'Curve Data'!$B$14*N$8+'Curve Data'!$B$15*(N$8^2)+'Curve Data'!$B$16*$B44+'Curve Data'!$B$17*($B44^2)+'Curve Data'!$B$18*(N$8*$B44)</f>
        <v>0.87497450000000021</v>
      </c>
      <c r="O44" s="43">
        <f>'Curve Data'!$B$13+'Curve Data'!$B$14*O$8+'Curve Data'!$B$15*(O$8^2)+'Curve Data'!$B$16*$B44+'Curve Data'!$B$17*($B44^2)+'Curve Data'!$B$18*(O$8*$B44)</f>
        <v>0.8907942499999999</v>
      </c>
      <c r="P44" s="43">
        <f>'Curve Data'!$B$13+'Curve Data'!$B$14*P$8+'Curve Data'!$B$15*(P$8^2)+'Curve Data'!$B$16*$B44+'Curve Data'!$B$17*($B44^2)+'Curve Data'!$B$18*(P$8*$B44)</f>
        <v>0.90683930000000001</v>
      </c>
      <c r="Q44" s="43">
        <f>'Curve Data'!$B$13+'Curve Data'!$B$14*Q$8+'Curve Data'!$B$15*(Q$8^2)+'Curve Data'!$B$16*$B44+'Curve Data'!$B$17*($B44^2)+'Curve Data'!$B$18*(Q$8*$B44)</f>
        <v>0.91765029478339988</v>
      </c>
      <c r="R44" s="43">
        <f>'Curve Data'!$B$13+'Curve Data'!$B$14*R$8+'Curve Data'!$B$15*(R$8^2)+'Curve Data'!$B$16*$B44+'Curve Data'!$B$17*($B44^2)+'Curve Data'!$B$18*(R$8*$B44)</f>
        <v>0.92310965</v>
      </c>
      <c r="S44" s="43">
        <f>'Curve Data'!$B$13+'Curve Data'!$B$14*S$8+'Curve Data'!$B$15*(S$8^2)+'Curve Data'!$B$16*$B44+'Curve Data'!$B$17*($B44^2)+'Curve Data'!$B$18*(S$8*$B44)</f>
        <v>0.93960529999999998</v>
      </c>
      <c r="T44" s="43">
        <f>'Curve Data'!$B$13+'Curve Data'!$B$14*T$8+'Curve Data'!$B$15*(T$8^2)+'Curve Data'!$B$16*$B44+'Curve Data'!$B$17*($B44^2)+'Curve Data'!$B$18*(T$8*$B44)</f>
        <v>0.95632625000000016</v>
      </c>
      <c r="U44" s="43">
        <f>'Curve Data'!$B$13+'Curve Data'!$B$14*U$8+'Curve Data'!$B$15*(U$8^2)+'Curve Data'!$B$16*$B44+'Curve Data'!$B$17*($B44^2)+'Curve Data'!$B$18*(U$8*$B44)</f>
        <v>0.97327250000000021</v>
      </c>
    </row>
    <row r="45" spans="1:21" x14ac:dyDescent="0.55000000000000004">
      <c r="A45" s="64"/>
      <c r="B45" s="21">
        <v>51.67</v>
      </c>
      <c r="C45" s="29">
        <f>'Curve Data'!$B$13+'Curve Data'!$B$14*C$8+'Curve Data'!$B$15*(C$8^2)+'Curve Data'!$B$16*$B45+'Curve Data'!$B$17*($B45^2)+'Curve Data'!$B$18*(C$8*$B45)</f>
        <v>0.46987379298160004</v>
      </c>
      <c r="D45" s="29">
        <f>'Curve Data'!$B$13+'Curve Data'!$B$14*D$8+'Curve Data'!$B$15*(D$8^2)+'Curve Data'!$B$16*$B45+'Curve Data'!$B$17*($B45^2)+'Curve Data'!$B$18*(D$8*$B45)</f>
        <v>0.48963481046000001</v>
      </c>
      <c r="E45" s="29">
        <f>'Curve Data'!$B$13+'Curve Data'!$B$14*E$8+'Curve Data'!$B$15*(E$8^2)+'Curve Data'!$B$16*$B45+'Curve Data'!$B$17*($B45^2)+'Curve Data'!$B$18*(E$8*$B45)</f>
        <v>0.50076941306000011</v>
      </c>
      <c r="F45" s="29">
        <f>'Curve Data'!$B$13+'Curve Data'!$B$14*F$8+'Curve Data'!$B$15*(F$8^2)+'Curve Data'!$B$16*$B45+'Curve Data'!$B$17*($B45^2)+'Curve Data'!$B$18*(F$8*$B45)</f>
        <v>0.51048890993000007</v>
      </c>
      <c r="G45" s="29">
        <f>'Curve Data'!$B$13+'Curve Data'!$B$14*G$8+'Curve Data'!$B$15*(G$8^2)+'Curve Data'!$B$16*$B45+'Curve Data'!$B$17*($B45^2)+'Curve Data'!$B$18*(G$8*$B45)</f>
        <v>0.54855214346000014</v>
      </c>
      <c r="H45" s="29">
        <f>'Curve Data'!$B$13+'Curve Data'!$B$14*H$8+'Curve Data'!$B$15*(H$8^2)+'Curve Data'!$B$16*$B45+'Curve Data'!$B$17*($B45^2)+'Curve Data'!$B$18*(H$8*$B45)</f>
        <v>0.59233636546000001</v>
      </c>
      <c r="I45" s="42">
        <f>'Curve Data'!$B$13+'Curve Data'!$B$14*I$8+'Curve Data'!$B$15*(I$8^2)+'Curve Data'!$B$16*$B45+'Curve Data'!$B$17*($B45^2)+'Curve Data'!$B$18*(I$8*$B45)</f>
        <v>0.71756792046000006</v>
      </c>
      <c r="J45" s="43">
        <f>'Curve Data'!$B$13+'Curve Data'!$B$14*J$8+'Curve Data'!$B$15*(J$8^2)+'Curve Data'!$B$16*$B45+'Curve Data'!$B$17*($B45^2)+'Curve Data'!$B$18*(J$8*$B45)</f>
        <v>0.73133022596000019</v>
      </c>
      <c r="K45" s="43">
        <f>'Curve Data'!$B$13+'Curve Data'!$B$14*K$8+'Curve Data'!$B$15*(K$8^2)+'Curve Data'!$B$16*$B45+'Curve Data'!$B$17*($B45^2)+'Curve Data'!$B$18*(K$8*$B45)</f>
        <v>0.74531783145999997</v>
      </c>
      <c r="L45" s="43">
        <f>'Curve Data'!$B$13+'Curve Data'!$B$14*L$8+'Curve Data'!$B$15*(L$8^2)+'Curve Data'!$B$16*$B45+'Curve Data'!$B$17*($B45^2)+'Curve Data'!$B$18*(L$8*$B45)</f>
        <v>0.75953073695999984</v>
      </c>
      <c r="M45" s="43">
        <f>'Curve Data'!$B$13+'Curve Data'!$B$14*M$8+'Curve Data'!$B$15*(M$8^2)+'Curve Data'!$B$16*$B45+'Curve Data'!$B$17*($B45^2)+'Curve Data'!$B$18*(M$8*$B45)</f>
        <v>0.76432803928040005</v>
      </c>
      <c r="N45" s="43">
        <f>'Curve Data'!$B$13+'Curve Data'!$B$14*N$8+'Curve Data'!$B$15*(N$8^2)+'Curve Data'!$B$16*$B45+'Curve Data'!$B$17*($B45^2)+'Curve Data'!$B$18*(N$8*$B45)</f>
        <v>0.77396894246000003</v>
      </c>
      <c r="O45" s="43">
        <f>'Curve Data'!$B$13+'Curve Data'!$B$14*O$8+'Curve Data'!$B$15*(O$8^2)+'Curve Data'!$B$16*$B45+'Curve Data'!$B$17*($B45^2)+'Curve Data'!$B$18*(O$8*$B45)</f>
        <v>0.78863244795999998</v>
      </c>
      <c r="P45" s="43">
        <f>'Curve Data'!$B$13+'Curve Data'!$B$14*P$8+'Curve Data'!$B$15*(P$8^2)+'Curve Data'!$B$16*$B45+'Curve Data'!$B$17*($B45^2)+'Curve Data'!$B$18*(P$8*$B45)</f>
        <v>0.80352125345999992</v>
      </c>
      <c r="Q45" s="43">
        <f>'Curve Data'!$B$13+'Curve Data'!$B$14*Q$8+'Curve Data'!$B$15*(Q$8^2)+'Curve Data'!$B$16*$B45+'Curve Data'!$B$17*($B45^2)+'Curve Data'!$B$18*(Q$8*$B45)</f>
        <v>0.81356218940640002</v>
      </c>
      <c r="R45" s="43">
        <f>'Curve Data'!$B$13+'Curve Data'!$B$14*R$8+'Curve Data'!$B$15*(R$8^2)+'Curve Data'!$B$16*$B45+'Curve Data'!$B$17*($B45^2)+'Curve Data'!$B$18*(R$8*$B45)</f>
        <v>0.81863535895999995</v>
      </c>
      <c r="S45" s="43">
        <f>'Curve Data'!$B$13+'Curve Data'!$B$14*S$8+'Curve Data'!$B$15*(S$8^2)+'Curve Data'!$B$16*$B45+'Curve Data'!$B$17*($B45^2)+'Curve Data'!$B$18*(S$8*$B45)</f>
        <v>0.83397476446000007</v>
      </c>
      <c r="T45" s="43">
        <f>'Curve Data'!$B$13+'Curve Data'!$B$14*T$8+'Curve Data'!$B$15*(T$8^2)+'Curve Data'!$B$16*$B45+'Curve Data'!$B$17*($B45^2)+'Curve Data'!$B$18*(T$8*$B45)</f>
        <v>0.84953946996000007</v>
      </c>
      <c r="U45" s="43">
        <f>'Curve Data'!$B$13+'Curve Data'!$B$14*U$8+'Curve Data'!$B$15*(U$8^2)+'Curve Data'!$B$16*$B45+'Curve Data'!$B$17*($B45^2)+'Curve Data'!$B$18*(U$8*$B45)</f>
        <v>0.86532947546000005</v>
      </c>
    </row>
    <row r="48" spans="1:21" x14ac:dyDescent="0.55000000000000004">
      <c r="A48" t="s">
        <v>84</v>
      </c>
    </row>
    <row r="49" spans="1:21" x14ac:dyDescent="0.55000000000000004">
      <c r="A49" t="s">
        <v>79</v>
      </c>
    </row>
    <row r="51" spans="1:21" x14ac:dyDescent="0.55000000000000004">
      <c r="A51" s="63" t="s">
        <v>35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</row>
    <row r="52" spans="1:21" x14ac:dyDescent="0.55000000000000004">
      <c r="C52" s="60" t="s">
        <v>17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</row>
    <row r="53" spans="1:21" x14ac:dyDescent="0.55000000000000004">
      <c r="B53" s="2"/>
      <c r="C53" s="23">
        <v>-6.1109999999999998</v>
      </c>
      <c r="D53" s="23">
        <v>-5</v>
      </c>
      <c r="E53" s="23">
        <v>-3.8889999999999998</v>
      </c>
      <c r="F53" s="23">
        <v>-3</v>
      </c>
      <c r="G53" s="23">
        <v>-2</v>
      </c>
      <c r="H53" s="24">
        <v>0</v>
      </c>
      <c r="I53" s="25">
        <v>5</v>
      </c>
      <c r="J53" s="25">
        <v>5.5</v>
      </c>
      <c r="K53" s="25">
        <v>6</v>
      </c>
      <c r="L53" s="25">
        <v>6.5</v>
      </c>
      <c r="M53" s="26">
        <v>6.6669999999999998</v>
      </c>
      <c r="N53" s="25">
        <v>7</v>
      </c>
      <c r="O53" s="25">
        <v>7.5</v>
      </c>
      <c r="P53" s="25">
        <v>8</v>
      </c>
      <c r="Q53" s="25">
        <v>8.3330000000000002</v>
      </c>
      <c r="R53" s="25">
        <v>8.5</v>
      </c>
      <c r="S53" s="25">
        <v>9</v>
      </c>
      <c r="T53" s="25">
        <v>9.5</v>
      </c>
      <c r="U53" s="25">
        <v>10</v>
      </c>
    </row>
    <row r="54" spans="1:21" x14ac:dyDescent="0.55000000000000004">
      <c r="A54" s="64" t="s">
        <v>18</v>
      </c>
      <c r="B54" s="19">
        <v>4.4400000000000004</v>
      </c>
      <c r="C54" s="27">
        <f>'Curve Data'!$G$13+'Curve Data'!$G$14*C$8+'Curve Data'!$G$15*(C$8^2)+'Curve Data'!$G$16*$B54+'Curve Data'!$G$17*($B54^2)+'Curve Data'!FY$18*(C$8*$B54)</f>
        <v>0.70779017463130001</v>
      </c>
      <c r="D54" s="27">
        <f>'Curve Data'!$G$13+'Curve Data'!$G$14*D$8+'Curve Data'!$G$15*(D$8^2)+'Curve Data'!$G$16*$B54+'Curve Data'!$G$17*($B54^2)+'Curve Data'!FZ$18*(D$8*$B54)</f>
        <v>0.74476412320000007</v>
      </c>
      <c r="E54" s="27">
        <f>'Curve Data'!$G$13+'Curve Data'!$G$14*E$8+'Curve Data'!$G$15*(E$8^2)+'Curve Data'!$G$16*$B54+'Curve Data'!$G$17*($B54^2)+'Curve Data'!GA$18*(E$8*$B54)</f>
        <v>0.7643576512000001</v>
      </c>
      <c r="F54" s="27">
        <f>'Curve Data'!$G$13+'Curve Data'!$G$14*F$8+'Curve Data'!$G$15*(F$8^2)+'Curve Data'!$G$16*$B54+'Curve Data'!$G$17*($B54^2)+'Curve Data'!GB$18*(F$8*$B54)</f>
        <v>0.78080569333000005</v>
      </c>
      <c r="G54" s="27">
        <f>'Curve Data'!$G$13+'Curve Data'!$G$14*G$8+'Curve Data'!$G$15*(G$8^2)+'Curve Data'!$G$16*$B54+'Curve Data'!$G$17*($B54^2)+'Curve Data'!GC$18*(G$8*$B54)</f>
        <v>0.84010592319999999</v>
      </c>
      <c r="H54" s="28">
        <f>'Curve Data'!$G$13+'Curve Data'!$G$14*H$8+'Curve Data'!$G$15*(H$8^2)+'Curve Data'!$G$16*$B54+'Curve Data'!$G$17*($B54^2)+'Curve Data'!GD$18*(H$8*$B54)</f>
        <v>0.90002012320000002</v>
      </c>
      <c r="I54" s="29">
        <f>'Curve Data'!$G$13+'Curve Data'!$G$14*I$8+'Curve Data'!$G$15*(I$8^2)+'Curve Data'!$G$16*$B54+'Curve Data'!$G$17*($B54^2)+'Curve Data'!GE$18*(I$8*$B54)</f>
        <v>1.0370411232000001</v>
      </c>
      <c r="J54" s="29">
        <f>'Curve Data'!$G$13+'Curve Data'!$G$14*J$8+'Curve Data'!$G$15*(J$8^2)+'Curve Data'!$G$16*$B54+'Curve Data'!$G$17*($B54^2)+'Curve Data'!GF$18*(J$8*$B54)</f>
        <v>1.0497402981999999</v>
      </c>
      <c r="K54" s="29">
        <f>'Curve Data'!$G$13+'Curve Data'!$G$14*K$8+'Curve Data'!$G$15*(K$8^2)+'Curve Data'!$G$16*$B54+'Curve Data'!$G$17*($B54^2)+'Curve Data'!GG$18*(K$8*$B54)</f>
        <v>1.0622571232</v>
      </c>
      <c r="L54" s="29">
        <f>'Curve Data'!$G$13+'Curve Data'!$G$14*L$8+'Curve Data'!$G$15*(L$8^2)+'Curve Data'!$G$16*$B54+'Curve Data'!$G$17*($B54^2)+'Curve Data'!GH$18*(L$8*$B54)</f>
        <v>1.0745915982000001</v>
      </c>
      <c r="M54" s="30">
        <f>'Curve Data'!$G$13+'Curve Data'!$G$14*M$8+'Curve Data'!$G$15*(M$8^2)+'Curve Data'!$G$16*$B54+'Curve Data'!$G$17*($B54^2)+'Curve Data'!GI$18*(M$8*$B54)</f>
        <v>1.0786706892817</v>
      </c>
      <c r="N54" s="29">
        <f>'Curve Data'!$G$13+'Curve Data'!$G$14*N$8+'Curve Data'!$G$15*(N$8^2)+'Curve Data'!$G$16*$B54+'Curve Data'!$G$17*($B54^2)+'Curve Data'!GJ$18*(N$8*$B54)</f>
        <v>1.0867437232000001</v>
      </c>
      <c r="O54" s="29">
        <f>'Curve Data'!$G$13+'Curve Data'!$G$14*O$8+'Curve Data'!$G$15*(O$8^2)+'Curve Data'!$G$16*$B54+'Curve Data'!$G$17*($B54^2)+'Curve Data'!GK$18*(O$8*$B54)</f>
        <v>1.0987134982</v>
      </c>
      <c r="P54" s="29">
        <f>'Curve Data'!$G$13+'Curve Data'!$G$14*P$8+'Curve Data'!$G$15*(P$8^2)+'Curve Data'!$G$16*$B54+'Curve Data'!$G$17*($B54^2)+'Curve Data'!GL$18*(P$8*$B54)</f>
        <v>1.1105009232</v>
      </c>
      <c r="Q54" s="29">
        <f>'Curve Data'!$G$13+'Curve Data'!$G$14*Q$8+'Curve Data'!$G$15*(Q$8^2)+'Curve Data'!$G$16*$B54+'Curve Data'!$G$17*($B54^2)+'Curve Data'!GM$18*(Q$8*$B54)</f>
        <v>1.1182501844817001</v>
      </c>
      <c r="R54" s="29">
        <f>'Curve Data'!$G$13+'Curve Data'!$G$14*R$8+'Curve Data'!$G$15*(R$8^2)+'Curve Data'!$G$16*$B54+'Curve Data'!$G$17*($B54^2)+'Curve Data'!GM$18*(R$8*$B54)</f>
        <v>1.1221059981999999</v>
      </c>
      <c r="S54" s="29">
        <f>'Curve Data'!$G$13+'Curve Data'!$G$14*S$8+'Curve Data'!$G$15*(S$8^2)+'Curve Data'!$G$16*$B54+'Curve Data'!$G$17*($B54^2)+'Curve Data'!GN$18*(S$8*$B54)</f>
        <v>1.1335287232</v>
      </c>
      <c r="T54" s="29">
        <f>'Curve Data'!$G$13+'Curve Data'!$G$14*T$8+'Curve Data'!$G$15*(T$8^2)+'Curve Data'!$G$16*$B54+'Curve Data'!$G$17*($B54^2)+'Curve Data'!GO$18*(T$8*$B54)</f>
        <v>1.1447690982000001</v>
      </c>
      <c r="U54" s="29">
        <f>'Curve Data'!$G$13+'Curve Data'!$G$14*U$8+'Curve Data'!$G$15*(U$8^2)+'Curve Data'!$G$16*$B54+'Curve Data'!$G$17*($B54^2)+'Curve Data'!GP$18*(U$8*$B54)</f>
        <v>1.1558271232000001</v>
      </c>
    </row>
    <row r="55" spans="1:21" x14ac:dyDescent="0.55000000000000004">
      <c r="A55" s="64"/>
      <c r="B55" s="19">
        <v>5</v>
      </c>
      <c r="C55" s="27">
        <f>'Curve Data'!$G$13+'Curve Data'!$G$14*C$8+'Curve Data'!$G$15*(C$8^2)+'Curve Data'!$G$16*$B55+'Curve Data'!$G$17*($B55^2)+'Curve Data'!FY$18*(C$8*$B55)</f>
        <v>0.70676805143130006</v>
      </c>
      <c r="D55" s="27">
        <f>'Curve Data'!$G$13+'Curve Data'!$G$14*D$8+'Curve Data'!$G$15*(D$8^2)+'Curve Data'!$G$16*$B55+'Curve Data'!$G$17*($B55^2)+'Curve Data'!FZ$18*(D$8*$B55)</f>
        <v>0.74374200000000013</v>
      </c>
      <c r="E55" s="27">
        <f>'Curve Data'!$G$13+'Curve Data'!$G$14*E$8+'Curve Data'!$G$15*(E$8^2)+'Curve Data'!$G$16*$B55+'Curve Data'!$G$17*($B55^2)+'Curve Data'!GA$18*(E$8*$B55)</f>
        <v>0.76333552800000015</v>
      </c>
      <c r="F55" s="27">
        <f>'Curve Data'!$G$13+'Curve Data'!$G$14*F$8+'Curve Data'!$G$15*(F$8^2)+'Curve Data'!$G$16*$B55+'Curve Data'!$G$17*($B55^2)+'Curve Data'!GB$18*(F$8*$B55)</f>
        <v>0.7797835701300001</v>
      </c>
      <c r="G55" s="27">
        <f>'Curve Data'!$G$13+'Curve Data'!$G$14*G$8+'Curve Data'!$G$15*(G$8^2)+'Curve Data'!$G$16*$B55+'Curve Data'!$G$17*($B55^2)+'Curve Data'!GC$18*(G$8*$B55)</f>
        <v>0.83908380000000005</v>
      </c>
      <c r="H55" s="28">
        <f>'Curve Data'!$G$13+'Curve Data'!$G$14*H$8+'Curve Data'!$G$15*(H$8^2)+'Curve Data'!$G$16*$B55+'Curve Data'!$G$17*($B55^2)+'Curve Data'!GD$18*(H$8*$B55)</f>
        <v>0.89899800000000007</v>
      </c>
      <c r="I55" s="29">
        <f>'Curve Data'!$G$13+'Curve Data'!$G$14*I$8+'Curve Data'!$G$15*(I$8^2)+'Curve Data'!$G$16*$B55+'Curve Data'!$G$17*($B55^2)+'Curve Data'!GE$18*(I$8*$B55)</f>
        <v>1.036019</v>
      </c>
      <c r="J55" s="29">
        <f>'Curve Data'!$G$13+'Curve Data'!$G$14*J$8+'Curve Data'!$G$15*(J$8^2)+'Curve Data'!$G$16*$B55+'Curve Data'!$G$17*($B55^2)+'Curve Data'!GF$18*(J$8*$B55)</f>
        <v>1.0487181749999999</v>
      </c>
      <c r="K55" s="29">
        <f>'Curve Data'!$G$13+'Curve Data'!$G$14*K$8+'Curve Data'!$G$15*(K$8^2)+'Curve Data'!$G$16*$B55+'Curve Data'!$G$17*($B55^2)+'Curve Data'!GG$18*(K$8*$B55)</f>
        <v>1.0612349999999999</v>
      </c>
      <c r="L55" s="29">
        <f>'Curve Data'!$G$13+'Curve Data'!$G$14*L$8+'Curve Data'!$G$15*(L$8^2)+'Curve Data'!$G$16*$B55+'Curve Data'!$G$17*($B55^2)+'Curve Data'!GH$18*(L$8*$B55)</f>
        <v>1.073569475</v>
      </c>
      <c r="M55" s="30">
        <f>'Curve Data'!$G$13+'Curve Data'!$G$14*M$8+'Curve Data'!$G$15*(M$8^2)+'Curve Data'!$G$16*$B55+'Curve Data'!$G$17*($B55^2)+'Curve Data'!GI$18*(M$8*$B55)</f>
        <v>1.0776485660816999</v>
      </c>
      <c r="N55" s="29">
        <f>'Curve Data'!$G$13+'Curve Data'!$G$14*N$8+'Curve Data'!$G$15*(N$8^2)+'Curve Data'!$G$16*$B55+'Curve Data'!$G$17*($B55^2)+'Curve Data'!GJ$18*(N$8*$B55)</f>
        <v>1.0857216000000001</v>
      </c>
      <c r="O55" s="29">
        <f>'Curve Data'!$G$13+'Curve Data'!$G$14*O$8+'Curve Data'!$G$15*(O$8^2)+'Curve Data'!$G$16*$B55+'Curve Data'!$G$17*($B55^2)+'Curve Data'!GK$18*(O$8*$B55)</f>
        <v>1.0976913749999999</v>
      </c>
      <c r="P55" s="29">
        <f>'Curve Data'!$G$13+'Curve Data'!$G$14*P$8+'Curve Data'!$G$15*(P$8^2)+'Curve Data'!$G$16*$B55+'Curve Data'!$G$17*($B55^2)+'Curve Data'!GL$18*(P$8*$B55)</f>
        <v>1.1094788</v>
      </c>
      <c r="Q55" s="29">
        <f>'Curve Data'!$G$13+'Curve Data'!$G$14*Q$8+'Curve Data'!$G$15*(Q$8^2)+'Curve Data'!$G$16*$B55+'Curve Data'!$G$17*($B55^2)+'Curve Data'!GM$18*(Q$8*$B55)</f>
        <v>1.1172280612817</v>
      </c>
      <c r="R55" s="29">
        <f>'Curve Data'!$G$13+'Curve Data'!$G$14*R$8+'Curve Data'!$G$15*(R$8^2)+'Curve Data'!$G$16*$B55+'Curve Data'!$G$17*($B55^2)+'Curve Data'!GM$18*(R$8*$B55)</f>
        <v>1.1210838749999998</v>
      </c>
      <c r="S55" s="29">
        <f>'Curve Data'!$G$13+'Curve Data'!$G$14*S$8+'Curve Data'!$G$15*(S$8^2)+'Curve Data'!$G$16*$B55+'Curve Data'!$G$17*($B55^2)+'Curve Data'!GN$18*(S$8*$B55)</f>
        <v>1.1325065999999999</v>
      </c>
      <c r="T55" s="29">
        <f>'Curve Data'!$G$13+'Curve Data'!$G$14*T$8+'Curve Data'!$G$15*(T$8^2)+'Curve Data'!$G$16*$B55+'Curve Data'!$G$17*($B55^2)+'Curve Data'!GO$18*(T$8*$B55)</f>
        <v>1.143746975</v>
      </c>
      <c r="U55" s="29">
        <f>'Curve Data'!$G$13+'Curve Data'!$G$14*U$8+'Curve Data'!$G$15*(U$8^2)+'Curve Data'!$G$16*$B55+'Curve Data'!$G$17*($B55^2)+'Curve Data'!GP$18*(U$8*$B55)</f>
        <v>1.1548050000000001</v>
      </c>
    </row>
    <row r="56" spans="1:21" x14ac:dyDescent="0.55000000000000004">
      <c r="A56" s="64"/>
      <c r="B56" s="19">
        <v>7</v>
      </c>
      <c r="C56" s="27">
        <f>'Curve Data'!$G$13+'Curve Data'!$G$14*C$8+'Curve Data'!$G$15*(C$8^2)+'Curve Data'!$G$16*$B56+'Curve Data'!$G$17*($B56^2)+'Curve Data'!FY$18*(C$8*$B56)</f>
        <v>0.7026542514313</v>
      </c>
      <c r="D56" s="27">
        <f>'Curve Data'!$G$13+'Curve Data'!$G$14*D$8+'Curve Data'!$G$15*(D$8^2)+'Curve Data'!$G$16*$B56+'Curve Data'!$G$17*($B56^2)+'Curve Data'!FZ$18*(D$8*$B56)</f>
        <v>0.73962820000000007</v>
      </c>
      <c r="E56" s="27">
        <f>'Curve Data'!$G$13+'Curve Data'!$G$14*E$8+'Curve Data'!$G$15*(E$8^2)+'Curve Data'!$G$16*$B56+'Curve Data'!$G$17*($B56^2)+'Curve Data'!GA$18*(E$8*$B56)</f>
        <v>0.7592217280000001</v>
      </c>
      <c r="F56" s="27">
        <f>'Curve Data'!$G$13+'Curve Data'!$G$14*F$8+'Curve Data'!$G$15*(F$8^2)+'Curve Data'!$G$16*$B56+'Curve Data'!$G$17*($B56^2)+'Curve Data'!GB$18*(F$8*$B56)</f>
        <v>0.77566977013000005</v>
      </c>
      <c r="G56" s="27">
        <f>'Curve Data'!$G$13+'Curve Data'!$G$14*G$8+'Curve Data'!$G$15*(G$8^2)+'Curve Data'!$G$16*$B56+'Curve Data'!$G$17*($B56^2)+'Curve Data'!GC$18*(G$8*$B56)</f>
        <v>0.83496999999999999</v>
      </c>
      <c r="H56" s="28">
        <f>'Curve Data'!$G$13+'Curve Data'!$G$14*H$8+'Curve Data'!$G$15*(H$8^2)+'Curve Data'!$G$16*$B56+'Curve Data'!$G$17*($B56^2)+'Curve Data'!GD$18*(H$8*$B56)</f>
        <v>0.89488420000000002</v>
      </c>
      <c r="I56" s="29">
        <f>'Curve Data'!$G$13+'Curve Data'!$G$14*I$8+'Curve Data'!$G$15*(I$8^2)+'Curve Data'!$G$16*$B56+'Curve Data'!$G$17*($B56^2)+'Curve Data'!GE$18*(I$8*$B56)</f>
        <v>1.0319052000000002</v>
      </c>
      <c r="J56" s="29">
        <f>'Curve Data'!$G$13+'Curve Data'!$G$14*J$8+'Curve Data'!$G$15*(J$8^2)+'Curve Data'!$G$16*$B56+'Curve Data'!$G$17*($B56^2)+'Curve Data'!GF$18*(J$8*$B56)</f>
        <v>1.044604375</v>
      </c>
      <c r="K56" s="29">
        <f>'Curve Data'!$G$13+'Curve Data'!$G$14*K$8+'Curve Data'!$G$15*(K$8^2)+'Curve Data'!$G$16*$B56+'Curve Data'!$G$17*($B56^2)+'Curve Data'!GG$18*(K$8*$B56)</f>
        <v>1.0571212000000001</v>
      </c>
      <c r="L56" s="29">
        <f>'Curve Data'!$G$13+'Curve Data'!$G$14*L$8+'Curve Data'!$G$15*(L$8^2)+'Curve Data'!$G$16*$B56+'Curve Data'!$G$17*($B56^2)+'Curve Data'!GH$18*(L$8*$B56)</f>
        <v>1.0694556750000002</v>
      </c>
      <c r="M56" s="30">
        <f>'Curve Data'!$G$13+'Curve Data'!$G$14*M$8+'Curve Data'!$G$15*(M$8^2)+'Curve Data'!$G$16*$B56+'Curve Data'!$G$17*($B56^2)+'Curve Data'!GI$18*(M$8*$B56)</f>
        <v>1.0735347660817001</v>
      </c>
      <c r="N56" s="29">
        <f>'Curve Data'!$G$13+'Curve Data'!$G$14*N$8+'Curve Data'!$G$15*(N$8^2)+'Curve Data'!$G$16*$B56+'Curve Data'!$G$17*($B56^2)+'Curve Data'!GJ$18*(N$8*$B56)</f>
        <v>1.0816078000000002</v>
      </c>
      <c r="O56" s="29">
        <f>'Curve Data'!$G$13+'Curve Data'!$G$14*O$8+'Curve Data'!$G$15*(O$8^2)+'Curve Data'!$G$16*$B56+'Curve Data'!$G$17*($B56^2)+'Curve Data'!GK$18*(O$8*$B56)</f>
        <v>1.0935775750000001</v>
      </c>
      <c r="P56" s="29">
        <f>'Curve Data'!$G$13+'Curve Data'!$G$14*P$8+'Curve Data'!$G$15*(P$8^2)+'Curve Data'!$G$16*$B56+'Curve Data'!$G$17*($B56^2)+'Curve Data'!GL$18*(P$8*$B56)</f>
        <v>1.1053650000000002</v>
      </c>
      <c r="Q56" s="29">
        <f>'Curve Data'!$G$13+'Curve Data'!$G$14*Q$8+'Curve Data'!$G$15*(Q$8^2)+'Curve Data'!$G$16*$B56+'Curve Data'!$G$17*($B56^2)+'Curve Data'!GM$18*(Q$8*$B56)</f>
        <v>1.1131142612817002</v>
      </c>
      <c r="R56" s="29">
        <f>'Curve Data'!$G$13+'Curve Data'!$G$14*R$8+'Curve Data'!$G$15*(R$8^2)+'Curve Data'!$G$16*$B56+'Curve Data'!$G$17*($B56^2)+'Curve Data'!GM$18*(R$8*$B56)</f>
        <v>1.116970075</v>
      </c>
      <c r="S56" s="29">
        <f>'Curve Data'!$G$13+'Curve Data'!$G$14*S$8+'Curve Data'!$G$15*(S$8^2)+'Curve Data'!$G$16*$B56+'Curve Data'!$G$17*($B56^2)+'Curve Data'!GN$18*(S$8*$B56)</f>
        <v>1.1283928000000001</v>
      </c>
      <c r="T56" s="29">
        <f>'Curve Data'!$G$13+'Curve Data'!$G$14*T$8+'Curve Data'!$G$15*(T$8^2)+'Curve Data'!$G$16*$B56+'Curve Data'!$G$17*($B56^2)+'Curve Data'!GO$18*(T$8*$B56)</f>
        <v>1.1396331750000002</v>
      </c>
      <c r="U56" s="29">
        <f>'Curve Data'!$G$13+'Curve Data'!$G$14*U$8+'Curve Data'!$G$15*(U$8^2)+'Curve Data'!$G$16*$B56+'Curve Data'!$G$17*($B56^2)+'Curve Data'!GP$18*(U$8*$B56)</f>
        <v>1.1506912000000002</v>
      </c>
    </row>
    <row r="57" spans="1:21" x14ac:dyDescent="0.55000000000000004">
      <c r="A57" s="64"/>
      <c r="B57" s="19">
        <v>9</v>
      </c>
      <c r="C57" s="27">
        <f>'Curve Data'!$G$13+'Curve Data'!$G$14*C$8+'Curve Data'!$G$15*(C$8^2)+'Curve Data'!$G$16*$B57+'Curve Data'!$G$17*($B57^2)+'Curve Data'!FY$18*(C$8*$B57)</f>
        <v>0.6978164514313</v>
      </c>
      <c r="D57" s="27">
        <f>'Curve Data'!$G$13+'Curve Data'!$G$14*D$8+'Curve Data'!$G$15*(D$8^2)+'Curve Data'!$G$16*$B57+'Curve Data'!$G$17*($B57^2)+'Curve Data'!FZ$18*(D$8*$B57)</f>
        <v>0.73479040000000007</v>
      </c>
      <c r="E57" s="27">
        <f>'Curve Data'!$G$13+'Curve Data'!$G$14*E$8+'Curve Data'!$G$15*(E$8^2)+'Curve Data'!$G$16*$B57+'Curve Data'!$G$17*($B57^2)+'Curve Data'!GA$18*(E$8*$B57)</f>
        <v>0.75438392800000009</v>
      </c>
      <c r="F57" s="27">
        <f>'Curve Data'!$G$13+'Curve Data'!$G$14*F$8+'Curve Data'!$G$15*(F$8^2)+'Curve Data'!$G$16*$B57+'Curve Data'!$G$17*($B57^2)+'Curve Data'!GB$18*(F$8*$B57)</f>
        <v>0.77083197013000004</v>
      </c>
      <c r="G57" s="27">
        <f>'Curve Data'!$G$13+'Curve Data'!$G$14*G$8+'Curve Data'!$G$15*(G$8^2)+'Curve Data'!$G$16*$B57+'Curve Data'!$G$17*($B57^2)+'Curve Data'!GC$18*(G$8*$B57)</f>
        <v>0.83013219999999999</v>
      </c>
      <c r="H57" s="28">
        <f>'Curve Data'!$G$13+'Curve Data'!$G$14*H$8+'Curve Data'!$G$15*(H$8^2)+'Curve Data'!$G$16*$B57+'Curve Data'!$G$17*($B57^2)+'Curve Data'!GD$18*(H$8*$B57)</f>
        <v>0.89004640000000002</v>
      </c>
      <c r="I57" s="29">
        <f>'Curve Data'!$G$13+'Curve Data'!$G$14*I$8+'Curve Data'!$G$15*(I$8^2)+'Curve Data'!$G$16*$B57+'Curve Data'!$G$17*($B57^2)+'Curve Data'!GE$18*(I$8*$B57)</f>
        <v>1.0270674000000002</v>
      </c>
      <c r="J57" s="29">
        <f>'Curve Data'!$G$13+'Curve Data'!$G$14*J$8+'Curve Data'!$G$15*(J$8^2)+'Curve Data'!$G$16*$B57+'Curve Data'!$G$17*($B57^2)+'Curve Data'!GF$18*(J$8*$B57)</f>
        <v>1.039766575</v>
      </c>
      <c r="K57" s="29">
        <f>'Curve Data'!$G$13+'Curve Data'!$G$14*K$8+'Curve Data'!$G$15*(K$8^2)+'Curve Data'!$G$16*$B57+'Curve Data'!$G$17*($B57^2)+'Curve Data'!GG$18*(K$8*$B57)</f>
        <v>1.0522834000000001</v>
      </c>
      <c r="L57" s="29">
        <f>'Curve Data'!$G$13+'Curve Data'!$G$14*L$8+'Curve Data'!$G$15*(L$8^2)+'Curve Data'!$G$16*$B57+'Curve Data'!$G$17*($B57^2)+'Curve Data'!GH$18*(L$8*$B57)</f>
        <v>1.0646178750000002</v>
      </c>
      <c r="M57" s="30">
        <f>'Curve Data'!$G$13+'Curve Data'!$G$14*M$8+'Curve Data'!$G$15*(M$8^2)+'Curve Data'!$G$16*$B57+'Curve Data'!$G$17*($B57^2)+'Curve Data'!GI$18*(M$8*$B57)</f>
        <v>1.0686969660817001</v>
      </c>
      <c r="N57" s="29">
        <f>'Curve Data'!$G$13+'Curve Data'!$G$14*N$8+'Curve Data'!$G$15*(N$8^2)+'Curve Data'!$G$16*$B57+'Curve Data'!$G$17*($B57^2)+'Curve Data'!GJ$18*(N$8*$B57)</f>
        <v>1.0767700000000002</v>
      </c>
      <c r="O57" s="29">
        <f>'Curve Data'!$G$13+'Curve Data'!$G$14*O$8+'Curve Data'!$G$15*(O$8^2)+'Curve Data'!$G$16*$B57+'Curve Data'!$G$17*($B57^2)+'Curve Data'!GK$18*(O$8*$B57)</f>
        <v>1.0887397750000001</v>
      </c>
      <c r="P57" s="29">
        <f>'Curve Data'!$G$13+'Curve Data'!$G$14*P$8+'Curve Data'!$G$15*(P$8^2)+'Curve Data'!$G$16*$B57+'Curve Data'!$G$17*($B57^2)+'Curve Data'!GL$18*(P$8*$B57)</f>
        <v>1.1005272000000001</v>
      </c>
      <c r="Q57" s="29">
        <f>'Curve Data'!$G$13+'Curve Data'!$G$14*Q$8+'Curve Data'!$G$15*(Q$8^2)+'Curve Data'!$G$16*$B57+'Curve Data'!$G$17*($B57^2)+'Curve Data'!GM$18*(Q$8*$B57)</f>
        <v>1.1082764612817002</v>
      </c>
      <c r="R57" s="29">
        <f>'Curve Data'!$G$13+'Curve Data'!$G$14*R$8+'Curve Data'!$G$15*(R$8^2)+'Curve Data'!$G$16*$B57+'Curve Data'!$G$17*($B57^2)+'Curve Data'!GM$18*(R$8*$B57)</f>
        <v>1.112132275</v>
      </c>
      <c r="S57" s="29">
        <f>'Curve Data'!$G$13+'Curve Data'!$G$14*S$8+'Curve Data'!$G$15*(S$8^2)+'Curve Data'!$G$16*$B57+'Curve Data'!$G$17*($B57^2)+'Curve Data'!GN$18*(S$8*$B57)</f>
        <v>1.1235550000000001</v>
      </c>
      <c r="T57" s="29">
        <f>'Curve Data'!$G$13+'Curve Data'!$G$14*T$8+'Curve Data'!$G$15*(T$8^2)+'Curve Data'!$G$16*$B57+'Curve Data'!$G$17*($B57^2)+'Curve Data'!GO$18*(T$8*$B57)</f>
        <v>1.1347953750000002</v>
      </c>
      <c r="U57" s="29">
        <f>'Curve Data'!$G$13+'Curve Data'!$G$14*U$8+'Curve Data'!$G$15*(U$8^2)+'Curve Data'!$G$16*$B57+'Curve Data'!$G$17*($B57^2)+'Curve Data'!GP$18*(U$8*$B57)</f>
        <v>1.1458534000000002</v>
      </c>
    </row>
    <row r="58" spans="1:21" x14ac:dyDescent="0.55000000000000004">
      <c r="A58" s="64"/>
      <c r="B58" s="19">
        <v>11</v>
      </c>
      <c r="C58" s="27">
        <f>'Curve Data'!$G$13+'Curve Data'!$G$14*C$8+'Curve Data'!$G$15*(C$8^2)+'Curve Data'!$G$16*$B58+'Curve Data'!$G$17*($B58^2)+'Curve Data'!FY$18*(C$8*$B58)</f>
        <v>0.69225465143130005</v>
      </c>
      <c r="D58" s="27">
        <f>'Curve Data'!$G$13+'Curve Data'!$G$14*D$8+'Curve Data'!$G$15*(D$8^2)+'Curve Data'!$G$16*$B58+'Curve Data'!$G$17*($B58^2)+'Curve Data'!FZ$18*(D$8*$B58)</f>
        <v>0.72922860000000012</v>
      </c>
      <c r="E58" s="27">
        <f>'Curve Data'!$G$13+'Curve Data'!$G$14*E$8+'Curve Data'!$G$15*(E$8^2)+'Curve Data'!$G$16*$B58+'Curve Data'!$G$17*($B58^2)+'Curve Data'!GA$18*(E$8*$B58)</f>
        <v>0.74882212800000014</v>
      </c>
      <c r="F58" s="27">
        <f>'Curve Data'!$G$13+'Curve Data'!$G$14*F$8+'Curve Data'!$G$15*(F$8^2)+'Curve Data'!$G$16*$B58+'Curve Data'!$G$17*($B58^2)+'Curve Data'!GB$18*(F$8*$B58)</f>
        <v>0.76527017013000009</v>
      </c>
      <c r="G58" s="27">
        <f>'Curve Data'!$G$13+'Curve Data'!$G$14*G$8+'Curve Data'!$G$15*(G$8^2)+'Curve Data'!$G$16*$B58+'Curve Data'!$G$17*($B58^2)+'Curve Data'!GC$18*(G$8*$B58)</f>
        <v>0.82457040000000004</v>
      </c>
      <c r="H58" s="28">
        <f>'Curve Data'!$G$13+'Curve Data'!$G$14*H$8+'Curve Data'!$G$15*(H$8^2)+'Curve Data'!$G$16*$B58+'Curve Data'!$G$17*($B58^2)+'Curve Data'!GD$18*(H$8*$B58)</f>
        <v>0.88448460000000007</v>
      </c>
      <c r="I58" s="29">
        <f>'Curve Data'!$G$13+'Curve Data'!$G$14*I$8+'Curve Data'!$G$15*(I$8^2)+'Curve Data'!$G$16*$B58+'Curve Data'!$G$17*($B58^2)+'Curve Data'!GE$18*(I$8*$B58)</f>
        <v>1.0215056</v>
      </c>
      <c r="J58" s="29">
        <f>'Curve Data'!$G$13+'Curve Data'!$G$14*J$8+'Curve Data'!$G$15*(J$8^2)+'Curve Data'!$G$16*$B58+'Curve Data'!$G$17*($B58^2)+'Curve Data'!GF$18*(J$8*$B58)</f>
        <v>1.0342047749999999</v>
      </c>
      <c r="K58" s="29">
        <f>'Curve Data'!$G$13+'Curve Data'!$G$14*K$8+'Curve Data'!$G$15*(K$8^2)+'Curve Data'!$G$16*$B58+'Curve Data'!$G$17*($B58^2)+'Curve Data'!GG$18*(K$8*$B58)</f>
        <v>1.0467215999999999</v>
      </c>
      <c r="L58" s="29">
        <f>'Curve Data'!$G$13+'Curve Data'!$G$14*L$8+'Curve Data'!$G$15*(L$8^2)+'Curve Data'!$G$16*$B58+'Curve Data'!$G$17*($B58^2)+'Curve Data'!GH$18*(L$8*$B58)</f>
        <v>1.059056075</v>
      </c>
      <c r="M58" s="30">
        <f>'Curve Data'!$G$13+'Curve Data'!$G$14*M$8+'Curve Data'!$G$15*(M$8^2)+'Curve Data'!$G$16*$B58+'Curve Data'!$G$17*($B58^2)+'Curve Data'!GI$18*(M$8*$B58)</f>
        <v>1.0631351660816999</v>
      </c>
      <c r="N58" s="29">
        <f>'Curve Data'!$G$13+'Curve Data'!$G$14*N$8+'Curve Data'!$G$15*(N$8^2)+'Curve Data'!$G$16*$B58+'Curve Data'!$G$17*($B58^2)+'Curve Data'!GJ$18*(N$8*$B58)</f>
        <v>1.0712082000000001</v>
      </c>
      <c r="O58" s="29">
        <f>'Curve Data'!$G$13+'Curve Data'!$G$14*O$8+'Curve Data'!$G$15*(O$8^2)+'Curve Data'!$G$16*$B58+'Curve Data'!$G$17*($B58^2)+'Curve Data'!GK$18*(O$8*$B58)</f>
        <v>1.0831779749999999</v>
      </c>
      <c r="P58" s="29">
        <f>'Curve Data'!$G$13+'Curve Data'!$G$14*P$8+'Curve Data'!$G$15*(P$8^2)+'Curve Data'!$G$16*$B58+'Curve Data'!$G$17*($B58^2)+'Curve Data'!GL$18*(P$8*$B58)</f>
        <v>1.0949654</v>
      </c>
      <c r="Q58" s="29">
        <f>'Curve Data'!$G$13+'Curve Data'!$G$14*Q$8+'Curve Data'!$G$15*(Q$8^2)+'Curve Data'!$G$16*$B58+'Curve Data'!$G$17*($B58^2)+'Curve Data'!GM$18*(Q$8*$B58)</f>
        <v>1.1027146612817</v>
      </c>
      <c r="R58" s="29">
        <f>'Curve Data'!$G$13+'Curve Data'!$G$14*R$8+'Curve Data'!$G$15*(R$8^2)+'Curve Data'!$G$16*$B58+'Curve Data'!$G$17*($B58^2)+'Curve Data'!GM$18*(R$8*$B58)</f>
        <v>1.1065704749999998</v>
      </c>
      <c r="S58" s="29">
        <f>'Curve Data'!$G$13+'Curve Data'!$G$14*S$8+'Curve Data'!$G$15*(S$8^2)+'Curve Data'!$G$16*$B58+'Curve Data'!$G$17*($B58^2)+'Curve Data'!GN$18*(S$8*$B58)</f>
        <v>1.1179931999999999</v>
      </c>
      <c r="T58" s="29">
        <f>'Curve Data'!$G$13+'Curve Data'!$G$14*T$8+'Curve Data'!$G$15*(T$8^2)+'Curve Data'!$G$16*$B58+'Curve Data'!$G$17*($B58^2)+'Curve Data'!GO$18*(T$8*$B58)</f>
        <v>1.129233575</v>
      </c>
      <c r="U58" s="29">
        <f>'Curve Data'!$G$13+'Curve Data'!$G$14*U$8+'Curve Data'!$G$15*(U$8^2)+'Curve Data'!$G$16*$B58+'Curve Data'!$G$17*($B58^2)+'Curve Data'!GP$18*(U$8*$B58)</f>
        <v>1.1402916000000001</v>
      </c>
    </row>
    <row r="59" spans="1:21" x14ac:dyDescent="0.55000000000000004">
      <c r="A59" s="64"/>
      <c r="B59" s="19">
        <v>13</v>
      </c>
      <c r="C59" s="27">
        <f>'Curve Data'!$G$13+'Curve Data'!$G$14*C$8+'Curve Data'!$G$15*(C$8^2)+'Curve Data'!$G$16*$B59+'Curve Data'!$G$17*($B59^2)+'Curve Data'!FY$18*(C$8*$B59)</f>
        <v>0.68596885143130004</v>
      </c>
      <c r="D59" s="27">
        <f>'Curve Data'!$G$13+'Curve Data'!$G$14*D$8+'Curve Data'!$G$15*(D$8^2)+'Curve Data'!$G$16*$B59+'Curve Data'!$G$17*($B59^2)+'Curve Data'!FZ$18*(D$8*$B59)</f>
        <v>0.72294280000000011</v>
      </c>
      <c r="E59" s="27">
        <f>'Curve Data'!$G$13+'Curve Data'!$G$14*E$8+'Curve Data'!$G$15*(E$8^2)+'Curve Data'!$G$16*$B59+'Curve Data'!$G$17*($B59^2)+'Curve Data'!GA$18*(E$8*$B59)</f>
        <v>0.74253632800000013</v>
      </c>
      <c r="F59" s="27">
        <f>'Curve Data'!$G$13+'Curve Data'!$G$14*F$8+'Curve Data'!$G$15*(F$8^2)+'Curve Data'!$G$16*$B59+'Curve Data'!$G$17*($B59^2)+'Curve Data'!GB$18*(F$8*$B59)</f>
        <v>0.75898437013000009</v>
      </c>
      <c r="G59" s="27">
        <f>'Curve Data'!$G$13+'Curve Data'!$G$14*G$8+'Curve Data'!$G$15*(G$8^2)+'Curve Data'!$G$16*$B59+'Curve Data'!$G$17*($B59^2)+'Curve Data'!GC$18*(G$8*$B59)</f>
        <v>0.81828460000000003</v>
      </c>
      <c r="H59" s="28">
        <f>'Curve Data'!$G$13+'Curve Data'!$G$14*H$8+'Curve Data'!$G$15*(H$8^2)+'Curve Data'!$G$16*$B59+'Curve Data'!$G$17*($B59^2)+'Curve Data'!GD$18*(H$8*$B59)</f>
        <v>0.87819880000000006</v>
      </c>
      <c r="I59" s="29">
        <f>'Curve Data'!$G$13+'Curve Data'!$G$14*I$8+'Curve Data'!$G$15*(I$8^2)+'Curve Data'!$G$16*$B59+'Curve Data'!$G$17*($B59^2)+'Curve Data'!GE$18*(I$8*$B59)</f>
        <v>1.0152198000000001</v>
      </c>
      <c r="J59" s="29">
        <f>'Curve Data'!$G$13+'Curve Data'!$G$14*J$8+'Curve Data'!$G$15*(J$8^2)+'Curve Data'!$G$16*$B59+'Curve Data'!$G$17*($B59^2)+'Curve Data'!GF$18*(J$8*$B59)</f>
        <v>1.027918975</v>
      </c>
      <c r="K59" s="29">
        <f>'Curve Data'!$G$13+'Curve Data'!$G$14*K$8+'Curve Data'!$G$15*(K$8^2)+'Curve Data'!$G$16*$B59+'Curve Data'!$G$17*($B59^2)+'Curve Data'!GG$18*(K$8*$B59)</f>
        <v>1.0404358</v>
      </c>
      <c r="L59" s="29">
        <f>'Curve Data'!$G$13+'Curve Data'!$G$14*L$8+'Curve Data'!$G$15*(L$8^2)+'Curve Data'!$G$16*$B59+'Curve Data'!$G$17*($B59^2)+'Curve Data'!GH$18*(L$8*$B59)</f>
        <v>1.0527702750000001</v>
      </c>
      <c r="M59" s="30">
        <f>'Curve Data'!$G$13+'Curve Data'!$G$14*M$8+'Curve Data'!$G$15*(M$8^2)+'Curve Data'!$G$16*$B59+'Curve Data'!$G$17*($B59^2)+'Curve Data'!GI$18*(M$8*$B59)</f>
        <v>1.0568493660817</v>
      </c>
      <c r="N59" s="29">
        <f>'Curve Data'!$G$13+'Curve Data'!$G$14*N$8+'Curve Data'!$G$15*(N$8^2)+'Curve Data'!$G$16*$B59+'Curve Data'!$G$17*($B59^2)+'Curve Data'!GJ$18*(N$8*$B59)</f>
        <v>1.0649224000000002</v>
      </c>
      <c r="O59" s="29">
        <f>'Curve Data'!$G$13+'Curve Data'!$G$14*O$8+'Curve Data'!$G$15*(O$8^2)+'Curve Data'!$G$16*$B59+'Curve Data'!$G$17*($B59^2)+'Curve Data'!GK$18*(O$8*$B59)</f>
        <v>1.076892175</v>
      </c>
      <c r="P59" s="29">
        <f>'Curve Data'!$G$13+'Curve Data'!$G$14*P$8+'Curve Data'!$G$15*(P$8^2)+'Curve Data'!$G$16*$B59+'Curve Data'!$G$17*($B59^2)+'Curve Data'!GL$18*(P$8*$B59)</f>
        <v>1.0886796000000001</v>
      </c>
      <c r="Q59" s="29">
        <f>'Curve Data'!$G$13+'Curve Data'!$G$14*Q$8+'Curve Data'!$G$15*(Q$8^2)+'Curve Data'!$G$16*$B59+'Curve Data'!$G$17*($B59^2)+'Curve Data'!GM$18*(Q$8*$B59)</f>
        <v>1.0964288612817001</v>
      </c>
      <c r="R59" s="29">
        <f>'Curve Data'!$G$13+'Curve Data'!$G$14*R$8+'Curve Data'!$G$15*(R$8^2)+'Curve Data'!$G$16*$B59+'Curve Data'!$G$17*($B59^2)+'Curve Data'!GM$18*(R$8*$B59)</f>
        <v>1.1002846749999999</v>
      </c>
      <c r="S59" s="29">
        <f>'Curve Data'!$G$13+'Curve Data'!$G$14*S$8+'Curve Data'!$G$15*(S$8^2)+'Curve Data'!$G$16*$B59+'Curve Data'!$G$17*($B59^2)+'Curve Data'!GN$18*(S$8*$B59)</f>
        <v>1.1117074</v>
      </c>
      <c r="T59" s="29">
        <f>'Curve Data'!$G$13+'Curve Data'!$G$14*T$8+'Curve Data'!$G$15*(T$8^2)+'Curve Data'!$G$16*$B59+'Curve Data'!$G$17*($B59^2)+'Curve Data'!GO$18*(T$8*$B59)</f>
        <v>1.1229477750000001</v>
      </c>
      <c r="U59" s="29">
        <f>'Curve Data'!$G$13+'Curve Data'!$G$14*U$8+'Curve Data'!$G$15*(U$8^2)+'Curve Data'!$G$16*$B59+'Curve Data'!$G$17*($B59^2)+'Curve Data'!GP$18*(U$8*$B59)</f>
        <v>1.1340058000000002</v>
      </c>
    </row>
    <row r="60" spans="1:21" x14ac:dyDescent="0.55000000000000004">
      <c r="A60" s="64"/>
      <c r="B60" s="19">
        <v>14</v>
      </c>
      <c r="C60" s="27">
        <f>'Curve Data'!$G$13+'Curve Data'!$G$14*C$8+'Curve Data'!$G$15*(C$8^2)+'Curve Data'!$G$16*$B60+'Curve Data'!$G$17*($B60^2)+'Curve Data'!FY$18*(C$8*$B60)</f>
        <v>0.6825544514313</v>
      </c>
      <c r="D60" s="27">
        <f>'Curve Data'!$G$13+'Curve Data'!$G$14*D$8+'Curve Data'!$G$15*(D$8^2)+'Curve Data'!$G$16*$B60+'Curve Data'!$G$17*($B60^2)+'Curve Data'!FZ$18*(D$8*$B60)</f>
        <v>0.71952840000000007</v>
      </c>
      <c r="E60" s="27">
        <f>'Curve Data'!$G$13+'Curve Data'!$G$14*E$8+'Curve Data'!$G$15*(E$8^2)+'Curve Data'!$G$16*$B60+'Curve Data'!$G$17*($B60^2)+'Curve Data'!GA$18*(E$8*$B60)</f>
        <v>0.73912192800000009</v>
      </c>
      <c r="F60" s="27">
        <f>'Curve Data'!$G$13+'Curve Data'!$G$14*F$8+'Curve Data'!$G$15*(F$8^2)+'Curve Data'!$G$16*$B60+'Curve Data'!$G$17*($B60^2)+'Curve Data'!GB$18*(F$8*$B60)</f>
        <v>0.75556997013000005</v>
      </c>
      <c r="G60" s="27">
        <f>'Curve Data'!$G$13+'Curve Data'!$G$14*G$8+'Curve Data'!$G$15*(G$8^2)+'Curve Data'!$G$16*$B60+'Curve Data'!$G$17*($B60^2)+'Curve Data'!GC$18*(G$8*$B60)</f>
        <v>0.81487019999999999</v>
      </c>
      <c r="H60" s="28">
        <f>'Curve Data'!$G$13+'Curve Data'!$G$14*H$8+'Curve Data'!$G$15*(H$8^2)+'Curve Data'!$G$16*$B60+'Curve Data'!$G$17*($B60^2)+'Curve Data'!GD$18*(H$8*$B60)</f>
        <v>0.87478440000000002</v>
      </c>
      <c r="I60" s="29">
        <f>'Curve Data'!$G$13+'Curve Data'!$G$14*I$8+'Curve Data'!$G$15*(I$8^2)+'Curve Data'!$G$16*$B60+'Curve Data'!$G$17*($B60^2)+'Curve Data'!GE$18*(I$8*$B60)</f>
        <v>1.0118054000000001</v>
      </c>
      <c r="J60" s="29">
        <f>'Curve Data'!$G$13+'Curve Data'!$G$14*J$8+'Curve Data'!$G$15*(J$8^2)+'Curve Data'!$G$16*$B60+'Curve Data'!$G$17*($B60^2)+'Curve Data'!GF$18*(J$8*$B60)</f>
        <v>1.0245045749999999</v>
      </c>
      <c r="K60" s="29">
        <f>'Curve Data'!$G$13+'Curve Data'!$G$14*K$8+'Curve Data'!$G$15*(K$8^2)+'Curve Data'!$G$16*$B60+'Curve Data'!$G$17*($B60^2)+'Curve Data'!GG$18*(K$8*$B60)</f>
        <v>1.0370214</v>
      </c>
      <c r="L60" s="29">
        <f>'Curve Data'!$G$13+'Curve Data'!$G$14*L$8+'Curve Data'!$G$15*(L$8^2)+'Curve Data'!$G$16*$B60+'Curve Data'!$G$17*($B60^2)+'Curve Data'!GH$18*(L$8*$B60)</f>
        <v>1.049355875</v>
      </c>
      <c r="M60" s="30">
        <f>'Curve Data'!$G$13+'Curve Data'!$G$14*M$8+'Curve Data'!$G$15*(M$8^2)+'Curve Data'!$G$16*$B60+'Curve Data'!$G$17*($B60^2)+'Curve Data'!GI$18*(M$8*$B60)</f>
        <v>1.0534349660817</v>
      </c>
      <c r="N60" s="29">
        <f>'Curve Data'!$G$13+'Curve Data'!$G$14*N$8+'Curve Data'!$G$15*(N$8^2)+'Curve Data'!$G$16*$B60+'Curve Data'!$G$17*($B60^2)+'Curve Data'!GJ$18*(N$8*$B60)</f>
        <v>1.0615080000000001</v>
      </c>
      <c r="O60" s="29">
        <f>'Curve Data'!$G$13+'Curve Data'!$G$14*O$8+'Curve Data'!$G$15*(O$8^2)+'Curve Data'!$G$16*$B60+'Curve Data'!$G$17*($B60^2)+'Curve Data'!GK$18*(O$8*$B60)</f>
        <v>1.073477775</v>
      </c>
      <c r="P60" s="29">
        <f>'Curve Data'!$G$13+'Curve Data'!$G$14*P$8+'Curve Data'!$G$15*(P$8^2)+'Curve Data'!$G$16*$B60+'Curve Data'!$G$17*($B60^2)+'Curve Data'!GL$18*(P$8*$B60)</f>
        <v>1.0852652</v>
      </c>
      <c r="Q60" s="29">
        <f>'Curve Data'!$G$13+'Curve Data'!$G$14*Q$8+'Curve Data'!$G$15*(Q$8^2)+'Curve Data'!$G$16*$B60+'Curve Data'!$G$17*($B60^2)+'Curve Data'!GM$18*(Q$8*$B60)</f>
        <v>1.0930144612817001</v>
      </c>
      <c r="R60" s="29">
        <f>'Curve Data'!$G$13+'Curve Data'!$G$14*R$8+'Curve Data'!$G$15*(R$8^2)+'Curve Data'!$G$16*$B60+'Curve Data'!$G$17*($B60^2)+'Curve Data'!GM$18*(R$8*$B60)</f>
        <v>1.0968702749999999</v>
      </c>
      <c r="S60" s="29">
        <f>'Curve Data'!$G$13+'Curve Data'!$G$14*S$8+'Curve Data'!$G$15*(S$8^2)+'Curve Data'!$G$16*$B60+'Curve Data'!$G$17*($B60^2)+'Curve Data'!GN$18*(S$8*$B60)</f>
        <v>1.108293</v>
      </c>
      <c r="T60" s="29">
        <f>'Curve Data'!$G$13+'Curve Data'!$G$14*T$8+'Curve Data'!$G$15*(T$8^2)+'Curve Data'!$G$16*$B60+'Curve Data'!$G$17*($B60^2)+'Curve Data'!GO$18*(T$8*$B60)</f>
        <v>1.1195333750000001</v>
      </c>
      <c r="U60" s="29">
        <f>'Curve Data'!$G$13+'Curve Data'!$G$14*U$8+'Curve Data'!$G$15*(U$8^2)+'Curve Data'!$G$16*$B60+'Curve Data'!$G$17*($B60^2)+'Curve Data'!GP$18*(U$8*$B60)</f>
        <v>1.1305914000000001</v>
      </c>
    </row>
    <row r="61" spans="1:21" x14ac:dyDescent="0.55000000000000004">
      <c r="A61" s="64"/>
      <c r="B61" s="19">
        <v>15</v>
      </c>
      <c r="C61" s="27">
        <f>'Curve Data'!$G$13+'Curve Data'!$G$14*C$8+'Curve Data'!$G$15*(C$8^2)+'Curve Data'!$G$16*$B61+'Curve Data'!$G$17*($B61^2)+'Curve Data'!FY$18*(C$8*$B61)</f>
        <v>0.67895905143130009</v>
      </c>
      <c r="D61" s="27">
        <f>'Curve Data'!$G$13+'Curve Data'!$G$14*D$8+'Curve Data'!$G$15*(D$8^2)+'Curve Data'!$G$16*$B61+'Curve Data'!$G$17*($B61^2)+'Curve Data'!FZ$18*(D$8*$B61)</f>
        <v>0.71593300000000015</v>
      </c>
      <c r="E61" s="27">
        <f>'Curve Data'!$G$13+'Curve Data'!$G$14*E$8+'Curve Data'!$G$15*(E$8^2)+'Curve Data'!$G$16*$B61+'Curve Data'!$G$17*($B61^2)+'Curve Data'!GA$18*(E$8*$B61)</f>
        <v>0.73552652800000018</v>
      </c>
      <c r="F61" s="27">
        <f>'Curve Data'!$G$13+'Curve Data'!$G$14*F$8+'Curve Data'!$G$15*(F$8^2)+'Curve Data'!$G$16*$B61+'Curve Data'!$G$17*($B61^2)+'Curve Data'!GB$18*(F$8*$B61)</f>
        <v>0.75197457013000013</v>
      </c>
      <c r="G61" s="27">
        <f>'Curve Data'!$G$13+'Curve Data'!$G$14*G$8+'Curve Data'!$G$15*(G$8^2)+'Curve Data'!$G$16*$B61+'Curve Data'!$G$17*($B61^2)+'Curve Data'!GC$18*(G$8*$B61)</f>
        <v>0.81127480000000007</v>
      </c>
      <c r="H61" s="28">
        <f>'Curve Data'!$G$13+'Curve Data'!$G$14*H$8+'Curve Data'!$G$15*(H$8^2)+'Curve Data'!$G$16*$B61+'Curve Data'!$G$17*($B61^2)+'Curve Data'!GD$18*(H$8*$B61)</f>
        <v>0.8711890000000001</v>
      </c>
      <c r="I61" s="29">
        <f>'Curve Data'!$G$13+'Curve Data'!$G$14*I$8+'Curve Data'!$G$15*(I$8^2)+'Curve Data'!$G$16*$B61+'Curve Data'!$G$17*($B61^2)+'Curve Data'!GE$18*(I$8*$B61)</f>
        <v>1.0082100000000001</v>
      </c>
      <c r="J61" s="29">
        <f>'Curve Data'!$G$13+'Curve Data'!$G$14*J$8+'Curve Data'!$G$15*(J$8^2)+'Curve Data'!$G$16*$B61+'Curve Data'!$G$17*($B61^2)+'Curve Data'!GF$18*(J$8*$B61)</f>
        <v>1.0209091749999999</v>
      </c>
      <c r="K61" s="29">
        <f>'Curve Data'!$G$13+'Curve Data'!$G$14*K$8+'Curve Data'!$G$15*(K$8^2)+'Curve Data'!$G$16*$B61+'Curve Data'!$G$17*($B61^2)+'Curve Data'!GG$18*(K$8*$B61)</f>
        <v>1.033426</v>
      </c>
      <c r="L61" s="29">
        <f>'Curve Data'!$G$13+'Curve Data'!$G$14*L$8+'Curve Data'!$G$15*(L$8^2)+'Curve Data'!$G$16*$B61+'Curve Data'!$G$17*($B61^2)+'Curve Data'!GH$18*(L$8*$B61)</f>
        <v>1.045760475</v>
      </c>
      <c r="M61" s="30">
        <f>'Curve Data'!$G$13+'Curve Data'!$G$14*M$8+'Curve Data'!$G$15*(M$8^2)+'Curve Data'!$G$16*$B61+'Curve Data'!$G$17*($B61^2)+'Curve Data'!GI$18*(M$8*$B61)</f>
        <v>1.0498395660816999</v>
      </c>
      <c r="N61" s="29">
        <f>'Curve Data'!$G$13+'Curve Data'!$G$14*N$8+'Curve Data'!$G$15*(N$8^2)+'Curve Data'!$G$16*$B61+'Curve Data'!$G$17*($B61^2)+'Curve Data'!GJ$18*(N$8*$B61)</f>
        <v>1.0579126000000001</v>
      </c>
      <c r="O61" s="29">
        <f>'Curve Data'!$G$13+'Curve Data'!$G$14*O$8+'Curve Data'!$G$15*(O$8^2)+'Curve Data'!$G$16*$B61+'Curve Data'!$G$17*($B61^2)+'Curve Data'!GK$18*(O$8*$B61)</f>
        <v>1.0698823749999999</v>
      </c>
      <c r="P61" s="29">
        <f>'Curve Data'!$G$13+'Curve Data'!$G$14*P$8+'Curve Data'!$G$15*(P$8^2)+'Curve Data'!$G$16*$B61+'Curve Data'!$G$17*($B61^2)+'Curve Data'!GL$18*(P$8*$B61)</f>
        <v>1.0816698</v>
      </c>
      <c r="Q61" s="29">
        <f>'Curve Data'!$G$13+'Curve Data'!$G$14*Q$8+'Curve Data'!$G$15*(Q$8^2)+'Curve Data'!$G$16*$B61+'Curve Data'!$G$17*($B61^2)+'Curve Data'!GM$18*(Q$8*$B61)</f>
        <v>1.0894190612817001</v>
      </c>
      <c r="R61" s="29">
        <f>'Curve Data'!$G$13+'Curve Data'!$G$14*R$8+'Curve Data'!$G$15*(R$8^2)+'Curve Data'!$G$16*$B61+'Curve Data'!$G$17*($B61^2)+'Curve Data'!GM$18*(R$8*$B61)</f>
        <v>1.0932748749999999</v>
      </c>
      <c r="S61" s="29">
        <f>'Curve Data'!$G$13+'Curve Data'!$G$14*S$8+'Curve Data'!$G$15*(S$8^2)+'Curve Data'!$G$16*$B61+'Curve Data'!$G$17*($B61^2)+'Curve Data'!GN$18*(S$8*$B61)</f>
        <v>1.1046975999999999</v>
      </c>
      <c r="T61" s="29">
        <f>'Curve Data'!$G$13+'Curve Data'!$G$14*T$8+'Curve Data'!$G$15*(T$8^2)+'Curve Data'!$G$16*$B61+'Curve Data'!$G$17*($B61^2)+'Curve Data'!GO$18*(T$8*$B61)</f>
        <v>1.115937975</v>
      </c>
      <c r="U61" s="29">
        <f>'Curve Data'!$G$13+'Curve Data'!$G$14*U$8+'Curve Data'!$G$15*(U$8^2)+'Curve Data'!$G$16*$B61+'Curve Data'!$G$17*($B61^2)+'Curve Data'!GP$18*(U$8*$B61)</f>
        <v>1.1269960000000001</v>
      </c>
    </row>
    <row r="62" spans="1:21" x14ac:dyDescent="0.55000000000000004">
      <c r="A62" s="64"/>
      <c r="B62" s="20">
        <v>16</v>
      </c>
      <c r="C62" s="31">
        <f>'Curve Data'!$G$13+'Curve Data'!$G$14*C$8+'Curve Data'!$G$15*(C$8^2)+'Curve Data'!$G$16*$B62+'Curve Data'!$G$17*($B62^2)+'Curve Data'!FY$18*(C$8*$B62)</f>
        <v>0.67518265143130007</v>
      </c>
      <c r="D62" s="31">
        <f>'Curve Data'!$G$13+'Curve Data'!$G$14*D$8+'Curve Data'!$G$15*(D$8^2)+'Curve Data'!$G$16*$B62+'Curve Data'!$G$17*($B62^2)+'Curve Data'!FZ$18*(D$8*$B62)</f>
        <v>0.71215660000000014</v>
      </c>
      <c r="E62" s="31">
        <f>'Curve Data'!$G$13+'Curve Data'!$G$14*E$8+'Curve Data'!$G$15*(E$8^2)+'Curve Data'!$G$16*$B62+'Curve Data'!$G$17*($B62^2)+'Curve Data'!GA$18*(E$8*$B62)</f>
        <v>0.73175012800000017</v>
      </c>
      <c r="F62" s="31">
        <f>'Curve Data'!$G$13+'Curve Data'!$G$14*F$8+'Curve Data'!$G$15*(F$8^2)+'Curve Data'!$G$16*$B62+'Curve Data'!$G$17*($B62^2)+'Curve Data'!GB$18*(F$8*$B62)</f>
        <v>0.74819817013000012</v>
      </c>
      <c r="G62" s="31">
        <f>'Curve Data'!$G$13+'Curve Data'!$G$14*G$8+'Curve Data'!$G$15*(G$8^2)+'Curve Data'!$G$16*$B62+'Curve Data'!$G$17*($B62^2)+'Curve Data'!GC$18*(G$8*$B62)</f>
        <v>0.80749840000000006</v>
      </c>
      <c r="H62" s="32">
        <f>'Curve Data'!$G$13+'Curve Data'!$G$14*H$8+'Curve Data'!$G$15*(H$8^2)+'Curve Data'!$G$16*$B62+'Curve Data'!$G$17*($B62^2)+'Curve Data'!GD$18*(H$8*$B62)</f>
        <v>0.86741260000000009</v>
      </c>
      <c r="I62" s="38">
        <f>'Curve Data'!$G$13+'Curve Data'!$G$14*I$8+'Curve Data'!$G$15*(I$8^2)+'Curve Data'!$G$16*$B62+'Curve Data'!$G$17*($B62^2)+'Curve Data'!GE$18*(I$8*$B62)</f>
        <v>1.0044336</v>
      </c>
      <c r="J62" s="39">
        <f>'Curve Data'!$G$13+'Curve Data'!$G$14*J$8+'Curve Data'!$G$15*(J$8^2)+'Curve Data'!$G$16*$B62+'Curve Data'!$G$17*($B62^2)+'Curve Data'!GF$18*(J$8*$B62)</f>
        <v>1.0171327749999999</v>
      </c>
      <c r="K62" s="39">
        <f>'Curve Data'!$G$13+'Curve Data'!$G$14*K$8+'Curve Data'!$G$15*(K$8^2)+'Curve Data'!$G$16*$B62+'Curve Data'!$G$17*($B62^2)+'Curve Data'!GG$18*(K$8*$B62)</f>
        <v>1.0296495999999999</v>
      </c>
      <c r="L62" s="39">
        <f>'Curve Data'!$G$13+'Curve Data'!$G$14*L$8+'Curve Data'!$G$15*(L$8^2)+'Curve Data'!$G$16*$B62+'Curve Data'!$G$17*($B62^2)+'Curve Data'!GH$18*(L$8*$B62)</f>
        <v>1.041984075</v>
      </c>
      <c r="M62" s="40">
        <f>'Curve Data'!$G$13+'Curve Data'!$G$14*M$8+'Curve Data'!$G$15*(M$8^2)+'Curve Data'!$G$16*$B62+'Curve Data'!$G$17*($B62^2)+'Curve Data'!GI$18*(M$8*$B62)</f>
        <v>1.0460631660816999</v>
      </c>
      <c r="N62" s="39">
        <f>'Curve Data'!$G$13+'Curve Data'!$G$14*N$8+'Curve Data'!$G$15*(N$8^2)+'Curve Data'!$G$16*$B62+'Curve Data'!$G$17*($B62^2)+'Curve Data'!GJ$18*(N$8*$B62)</f>
        <v>1.0541362000000001</v>
      </c>
      <c r="O62" s="39">
        <f>'Curve Data'!$G$13+'Curve Data'!$G$14*O$8+'Curve Data'!$G$15*(O$8^2)+'Curve Data'!$G$16*$B62+'Curve Data'!$G$17*($B62^2)+'Curve Data'!GK$18*(O$8*$B62)</f>
        <v>1.0661059749999999</v>
      </c>
      <c r="P62" s="39">
        <f>'Curve Data'!$G$13+'Curve Data'!$G$14*P$8+'Curve Data'!$G$15*(P$8^2)+'Curve Data'!$G$16*$B62+'Curve Data'!$G$17*($B62^2)+'Curve Data'!GL$18*(P$8*$B62)</f>
        <v>1.0778934</v>
      </c>
      <c r="Q62" s="39">
        <f>'Curve Data'!$G$13+'Curve Data'!$G$14*Q$8+'Curve Data'!$G$15*(Q$8^2)+'Curve Data'!$G$16*$B62+'Curve Data'!$G$17*($B62^2)+'Curve Data'!GM$18*(Q$8*$B62)</f>
        <v>1.0856426612817001</v>
      </c>
      <c r="R62" s="39">
        <f>'Curve Data'!$G$13+'Curve Data'!$G$14*R$8+'Curve Data'!$G$15*(R$8^2)+'Curve Data'!$G$16*$B62+'Curve Data'!$G$17*($B62^2)+'Curve Data'!GM$18*(R$8*$B62)</f>
        <v>1.0894984749999999</v>
      </c>
      <c r="S62" s="39">
        <f>'Curve Data'!$G$13+'Curve Data'!$G$14*S$8+'Curve Data'!$G$15*(S$8^2)+'Curve Data'!$G$16*$B62+'Curve Data'!$G$17*($B62^2)+'Curve Data'!GN$18*(S$8*$B62)</f>
        <v>1.1009211999999999</v>
      </c>
      <c r="T62" s="39">
        <f>'Curve Data'!$G$13+'Curve Data'!$G$14*T$8+'Curve Data'!$G$15*(T$8^2)+'Curve Data'!$G$16*$B62+'Curve Data'!$G$17*($B62^2)+'Curve Data'!GO$18*(T$8*$B62)</f>
        <v>1.112161575</v>
      </c>
      <c r="U62" s="39">
        <f>'Curve Data'!$G$13+'Curve Data'!$G$14*U$8+'Curve Data'!$G$15*(U$8^2)+'Curve Data'!$G$16*$B62+'Curve Data'!$G$17*($B62^2)+'Curve Data'!GP$18*(U$8*$B62)</f>
        <v>1.1232196000000001</v>
      </c>
    </row>
    <row r="63" spans="1:21" x14ac:dyDescent="0.55000000000000004">
      <c r="A63" s="64"/>
      <c r="B63" s="21">
        <v>17.78</v>
      </c>
      <c r="C63" s="29">
        <f>'Curve Data'!$G$13+'Curve Data'!$G$14*C$8+'Curve Data'!$G$15*(C$8^2)+'Curve Data'!$G$16*$B63+'Curve Data'!$G$17*($B63^2)+'Curve Data'!FY$18*(C$8*$B63)</f>
        <v>0.66801282923130001</v>
      </c>
      <c r="D63" s="29">
        <f>'Curve Data'!$G$13+'Curve Data'!$G$14*D$8+'Curve Data'!$G$15*(D$8^2)+'Curve Data'!$G$16*$B63+'Curve Data'!$G$17*($B63^2)+'Curve Data'!FZ$18*(D$8*$B63)</f>
        <v>0.70498677780000008</v>
      </c>
      <c r="E63" s="29">
        <f>'Curve Data'!$G$13+'Curve Data'!$G$14*E$8+'Curve Data'!$G$15*(E$8^2)+'Curve Data'!$G$16*$B63+'Curve Data'!$G$17*($B63^2)+'Curve Data'!GA$18*(E$8*$B63)</f>
        <v>0.7245803058000001</v>
      </c>
      <c r="F63" s="29">
        <f>'Curve Data'!$G$13+'Curve Data'!$G$14*F$8+'Curve Data'!$G$15*(F$8^2)+'Curve Data'!$G$16*$B63+'Curve Data'!$G$17*($B63^2)+'Curve Data'!GB$18*(F$8*$B63)</f>
        <v>0.74102834793000005</v>
      </c>
      <c r="G63" s="29">
        <f>'Curve Data'!$G$13+'Curve Data'!$G$14*G$8+'Curve Data'!$G$15*(G$8^2)+'Curve Data'!$G$16*$B63+'Curve Data'!$G$17*($B63^2)+'Curve Data'!GC$18*(G$8*$B63)</f>
        <v>0.8003285778</v>
      </c>
      <c r="H63" s="29">
        <f>'Curve Data'!$G$13+'Curve Data'!$G$14*H$8+'Curve Data'!$G$15*(H$8^2)+'Curve Data'!$G$16*$B63+'Curve Data'!$G$17*($B63^2)+'Curve Data'!GD$18*(H$8*$B63)</f>
        <v>0.86024277780000002</v>
      </c>
      <c r="I63" s="42">
        <f>'Curve Data'!$G$13+'Curve Data'!$G$14*I$8+'Curve Data'!$G$15*(I$8^2)+'Curve Data'!$G$16*$B63+'Curve Data'!$G$17*($B63^2)+'Curve Data'!GE$18*(I$8*$B63)</f>
        <v>0.99726377780000008</v>
      </c>
      <c r="J63" s="43">
        <f>'Curve Data'!$G$13+'Curve Data'!$G$14*J$8+'Curve Data'!$G$15*(J$8^2)+'Curve Data'!$G$16*$B63+'Curve Data'!$G$17*($B63^2)+'Curve Data'!GF$18*(J$8*$B63)</f>
        <v>1.0099629528</v>
      </c>
      <c r="K63" s="43">
        <f>'Curve Data'!$G$13+'Curve Data'!$G$14*K$8+'Curve Data'!$G$15*(K$8^2)+'Curve Data'!$G$16*$B63+'Curve Data'!$G$17*($B63^2)+'Curve Data'!GG$18*(K$8*$B63)</f>
        <v>1.0224797778000001</v>
      </c>
      <c r="L63" s="43">
        <f>'Curve Data'!$G$13+'Curve Data'!$G$14*L$8+'Curve Data'!$G$15*(L$8^2)+'Curve Data'!$G$16*$B63+'Curve Data'!$G$17*($B63^2)+'Curve Data'!GH$18*(L$8*$B63)</f>
        <v>1.0348142528000002</v>
      </c>
      <c r="M63" s="34">
        <f>'Curve Data'!$G$13+'Curve Data'!$G$14*M$8+'Curve Data'!$G$15*(M$8^2)+'Curve Data'!$G$16*$B63+'Curve Data'!$G$17*($B63^2)+'Curve Data'!GI$18*(M$8*$B63)</f>
        <v>1.0388933438817001</v>
      </c>
      <c r="N63" s="43">
        <f>'Curve Data'!$G$13+'Curve Data'!$G$14*N$8+'Curve Data'!$G$15*(N$8^2)+'Curve Data'!$G$16*$B63+'Curve Data'!$G$17*($B63^2)+'Curve Data'!GJ$18*(N$8*$B63)</f>
        <v>1.0469663778000002</v>
      </c>
      <c r="O63" s="43">
        <f>'Curve Data'!$G$13+'Curve Data'!$G$14*O$8+'Curve Data'!$G$15*(O$8^2)+'Curve Data'!$G$16*$B63+'Curve Data'!$G$17*($B63^2)+'Curve Data'!GK$18*(O$8*$B63)</f>
        <v>1.0589361528000001</v>
      </c>
      <c r="P63" s="43">
        <f>'Curve Data'!$G$13+'Curve Data'!$G$14*P$8+'Curve Data'!$G$15*(P$8^2)+'Curve Data'!$G$16*$B63+'Curve Data'!$G$17*($B63^2)+'Curve Data'!GL$18*(P$8*$B63)</f>
        <v>1.0707235778000002</v>
      </c>
      <c r="Q63" s="43">
        <f>'Curve Data'!$G$13+'Curve Data'!$G$14*Q$8+'Curve Data'!$G$15*(Q$8^2)+'Curve Data'!$G$16*$B63+'Curve Data'!$G$17*($B63^2)+'Curve Data'!GM$18*(Q$8*$B63)</f>
        <v>1.0784728390817002</v>
      </c>
      <c r="R63" s="43">
        <f>'Curve Data'!$G$13+'Curve Data'!$G$14*R$8+'Curve Data'!$G$15*(R$8^2)+'Curve Data'!$G$16*$B63+'Curve Data'!$G$17*($B63^2)+'Curve Data'!GM$18*(R$8*$B63)</f>
        <v>1.0823286528</v>
      </c>
      <c r="S63" s="43">
        <f>'Curve Data'!$G$13+'Curve Data'!$G$14*S$8+'Curve Data'!$G$15*(S$8^2)+'Curve Data'!$G$16*$B63+'Curve Data'!$G$17*($B63^2)+'Curve Data'!GN$18*(S$8*$B63)</f>
        <v>1.0937513778000001</v>
      </c>
      <c r="T63" s="43">
        <f>'Curve Data'!$G$13+'Curve Data'!$G$14*T$8+'Curve Data'!$G$15*(T$8^2)+'Curve Data'!$G$16*$B63+'Curve Data'!$G$17*($B63^2)+'Curve Data'!GO$18*(T$8*$B63)</f>
        <v>1.1049917528000002</v>
      </c>
      <c r="U63" s="43">
        <f>'Curve Data'!$G$13+'Curve Data'!$G$14*U$8+'Curve Data'!$G$15*(U$8^2)+'Curve Data'!$G$16*$B63+'Curve Data'!$G$17*($B63^2)+'Curve Data'!GP$18*(U$8*$B63)</f>
        <v>1.1160497778000003</v>
      </c>
    </row>
    <row r="64" spans="1:21" x14ac:dyDescent="0.55000000000000004">
      <c r="A64" s="64"/>
      <c r="B64" s="21">
        <v>18</v>
      </c>
      <c r="C64" s="29">
        <f>'Curve Data'!$G$13+'Curve Data'!$G$14*C$8+'Curve Data'!$G$15*(C$8^2)+'Curve Data'!$G$16*$B64+'Curve Data'!$G$17*($B64^2)+'Curve Data'!FY$18*(C$8*$B64)</f>
        <v>0.66708685143129998</v>
      </c>
      <c r="D64" s="29">
        <f>'Curve Data'!$G$13+'Curve Data'!$G$14*D$8+'Curve Data'!$G$15*(D$8^2)+'Curve Data'!$G$16*$B64+'Curve Data'!$G$17*($B64^2)+'Curve Data'!FZ$18*(D$8*$B64)</f>
        <v>0.70406080000000004</v>
      </c>
      <c r="E64" s="29">
        <f>'Curve Data'!$G$13+'Curve Data'!$G$14*E$8+'Curve Data'!$G$15*(E$8^2)+'Curve Data'!$G$16*$B64+'Curve Data'!$G$17*($B64^2)+'Curve Data'!GA$18*(E$8*$B64)</f>
        <v>0.72365432800000007</v>
      </c>
      <c r="F64" s="29">
        <f>'Curve Data'!$G$13+'Curve Data'!$G$14*F$8+'Curve Data'!$G$15*(F$8^2)+'Curve Data'!$G$16*$B64+'Curve Data'!$G$17*($B64^2)+'Curve Data'!GB$18*(F$8*$B64)</f>
        <v>0.74010237013000002</v>
      </c>
      <c r="G64" s="29">
        <f>'Curve Data'!$G$13+'Curve Data'!$G$14*G$8+'Curve Data'!$G$15*(G$8^2)+'Curve Data'!$G$16*$B64+'Curve Data'!$G$17*($B64^2)+'Curve Data'!GC$18*(G$8*$B64)</f>
        <v>0.79940259999999996</v>
      </c>
      <c r="H64" s="29">
        <f>'Curve Data'!$G$13+'Curve Data'!$G$14*H$8+'Curve Data'!$G$15*(H$8^2)+'Curve Data'!$G$16*$B64+'Curve Data'!$G$17*($B64^2)+'Curve Data'!GD$18*(H$8*$B64)</f>
        <v>0.85931679999999999</v>
      </c>
      <c r="I64" s="42">
        <f>'Curve Data'!$G$13+'Curve Data'!$G$14*I$8+'Curve Data'!$G$15*(I$8^2)+'Curve Data'!$G$16*$B64+'Curve Data'!$G$17*($B64^2)+'Curve Data'!GE$18*(I$8*$B64)</f>
        <v>0.99633780000000016</v>
      </c>
      <c r="J64" s="43">
        <f>'Curve Data'!$G$13+'Curve Data'!$G$14*J$8+'Curve Data'!$G$15*(J$8^2)+'Curve Data'!$G$16*$B64+'Curve Data'!$G$17*($B64^2)+'Curve Data'!GF$18*(J$8*$B64)</f>
        <v>1.0090369749999999</v>
      </c>
      <c r="K64" s="43">
        <f>'Curve Data'!$G$13+'Curve Data'!$G$14*K$8+'Curve Data'!$G$15*(K$8^2)+'Curve Data'!$G$16*$B64+'Curve Data'!$G$17*($B64^2)+'Curve Data'!GG$18*(K$8*$B64)</f>
        <v>1.0215538</v>
      </c>
      <c r="L64" s="43">
        <f>'Curve Data'!$G$13+'Curve Data'!$G$14*L$8+'Curve Data'!$G$15*(L$8^2)+'Curve Data'!$G$16*$B64+'Curve Data'!$G$17*($B64^2)+'Curve Data'!GH$18*(L$8*$B64)</f>
        <v>1.033888275</v>
      </c>
      <c r="M64" s="34">
        <f>'Curve Data'!$G$13+'Curve Data'!$G$14*M$8+'Curve Data'!$G$15*(M$8^2)+'Curve Data'!$G$16*$B64+'Curve Data'!$G$17*($B64^2)+'Curve Data'!GI$18*(M$8*$B64)</f>
        <v>1.0379673660816999</v>
      </c>
      <c r="N64" s="43">
        <f>'Curve Data'!$G$13+'Curve Data'!$G$14*N$8+'Curve Data'!$G$15*(N$8^2)+'Curve Data'!$G$16*$B64+'Curve Data'!$G$17*($B64^2)+'Curve Data'!GJ$18*(N$8*$B64)</f>
        <v>1.0460404000000001</v>
      </c>
      <c r="O64" s="43">
        <f>'Curve Data'!$G$13+'Curve Data'!$G$14*O$8+'Curve Data'!$G$15*(O$8^2)+'Curve Data'!$G$16*$B64+'Curve Data'!$G$17*($B64^2)+'Curve Data'!GK$18*(O$8*$B64)</f>
        <v>1.0580101749999999</v>
      </c>
      <c r="P64" s="43">
        <f>'Curve Data'!$G$13+'Curve Data'!$G$14*P$8+'Curve Data'!$G$15*(P$8^2)+'Curve Data'!$G$16*$B64+'Curve Data'!$G$17*($B64^2)+'Curve Data'!GL$18*(P$8*$B64)</f>
        <v>1.0697976</v>
      </c>
      <c r="Q64" s="43">
        <f>'Curve Data'!$G$13+'Curve Data'!$G$14*Q$8+'Curve Data'!$G$15*(Q$8^2)+'Curve Data'!$G$16*$B64+'Curve Data'!$G$17*($B64^2)+'Curve Data'!GM$18*(Q$8*$B64)</f>
        <v>1.0775468612817001</v>
      </c>
      <c r="R64" s="43">
        <f>'Curve Data'!$G$13+'Curve Data'!$G$14*R$8+'Curve Data'!$G$15*(R$8^2)+'Curve Data'!$G$16*$B64+'Curve Data'!$G$17*($B64^2)+'Curve Data'!GM$18*(R$8*$B64)</f>
        <v>1.0814026749999999</v>
      </c>
      <c r="S64" s="43">
        <f>'Curve Data'!$G$13+'Curve Data'!$G$14*S$8+'Curve Data'!$G$15*(S$8^2)+'Curve Data'!$G$16*$B64+'Curve Data'!$G$17*($B64^2)+'Curve Data'!GN$18*(S$8*$B64)</f>
        <v>1.0928253999999999</v>
      </c>
      <c r="T64" s="43">
        <f>'Curve Data'!$G$13+'Curve Data'!$G$14*T$8+'Curve Data'!$G$15*(T$8^2)+'Curve Data'!$G$16*$B64+'Curve Data'!$G$17*($B64^2)+'Curve Data'!GO$18*(T$8*$B64)</f>
        <v>1.104065775</v>
      </c>
      <c r="U64" s="43">
        <f>'Curve Data'!$G$13+'Curve Data'!$G$14*U$8+'Curve Data'!$G$15*(U$8^2)+'Curve Data'!$G$16*$B64+'Curve Data'!$G$17*($B64^2)+'Curve Data'!GP$18*(U$8*$B64)</f>
        <v>1.1151238000000001</v>
      </c>
    </row>
    <row r="65" spans="1:21" x14ac:dyDescent="0.55000000000000004">
      <c r="A65" s="64"/>
      <c r="B65" s="21">
        <v>19</v>
      </c>
      <c r="C65" s="29">
        <f>'Curve Data'!$G$13+'Curve Data'!$G$14*C$8+'Curve Data'!$G$15*(C$8^2)+'Curve Data'!$G$16*$B65+'Curve Data'!$G$17*($B65^2)+'Curve Data'!FY$18*(C$8*$B65)</f>
        <v>0.66276745143129989</v>
      </c>
      <c r="D65" s="29">
        <f>'Curve Data'!$G$13+'Curve Data'!$G$14*D$8+'Curve Data'!$G$15*(D$8^2)+'Curve Data'!$G$16*$B65+'Curve Data'!$G$17*($B65^2)+'Curve Data'!FZ$18*(D$8*$B65)</f>
        <v>0.69974139999999996</v>
      </c>
      <c r="E65" s="29">
        <f>'Curve Data'!$G$13+'Curve Data'!$G$14*E$8+'Curve Data'!$G$15*(E$8^2)+'Curve Data'!$G$16*$B65+'Curve Data'!$G$17*($B65^2)+'Curve Data'!GA$18*(E$8*$B65)</f>
        <v>0.71933492799999998</v>
      </c>
      <c r="F65" s="29">
        <f>'Curve Data'!$G$13+'Curve Data'!$G$14*F$8+'Curve Data'!$G$15*(F$8^2)+'Curve Data'!$G$16*$B65+'Curve Data'!$G$17*($B65^2)+'Curve Data'!GB$18*(F$8*$B65)</f>
        <v>0.73578297012999994</v>
      </c>
      <c r="G65" s="29">
        <f>'Curve Data'!$G$13+'Curve Data'!$G$14*G$8+'Curve Data'!$G$15*(G$8^2)+'Curve Data'!$G$16*$B65+'Curve Data'!$G$17*($B65^2)+'Curve Data'!GC$18*(G$8*$B65)</f>
        <v>0.79508319999999988</v>
      </c>
      <c r="H65" s="29">
        <f>'Curve Data'!$G$13+'Curve Data'!$G$14*H$8+'Curve Data'!$G$15*(H$8^2)+'Curve Data'!$G$16*$B65+'Curve Data'!$G$17*($B65^2)+'Curve Data'!GD$18*(H$8*$B65)</f>
        <v>0.85499739999999991</v>
      </c>
      <c r="I65" s="42">
        <f>'Curve Data'!$G$13+'Curve Data'!$G$14*I$8+'Curve Data'!$G$15*(I$8^2)+'Curve Data'!$G$16*$B65+'Curve Data'!$G$17*($B65^2)+'Curve Data'!GE$18*(I$8*$B65)</f>
        <v>0.99201840000000008</v>
      </c>
      <c r="J65" s="43">
        <f>'Curve Data'!$G$13+'Curve Data'!$G$14*J$8+'Curve Data'!$G$15*(J$8^2)+'Curve Data'!$G$16*$B65+'Curve Data'!$G$17*($B65^2)+'Curve Data'!GF$18*(J$8*$B65)</f>
        <v>1.0047175749999999</v>
      </c>
      <c r="K65" s="43">
        <f>'Curve Data'!$G$13+'Curve Data'!$G$14*K$8+'Curve Data'!$G$15*(K$8^2)+'Curve Data'!$G$16*$B65+'Curve Data'!$G$17*($B65^2)+'Curve Data'!GG$18*(K$8*$B65)</f>
        <v>1.0172344</v>
      </c>
      <c r="L65" s="43">
        <f>'Curve Data'!$G$13+'Curve Data'!$G$14*L$8+'Curve Data'!$G$15*(L$8^2)+'Curve Data'!$G$16*$B65+'Curve Data'!$G$17*($B65^2)+'Curve Data'!GH$18*(L$8*$B65)</f>
        <v>1.029568875</v>
      </c>
      <c r="M65" s="34">
        <f>'Curve Data'!$G$13+'Curve Data'!$G$14*M$8+'Curve Data'!$G$15*(M$8^2)+'Curve Data'!$G$16*$B65+'Curve Data'!$G$17*($B65^2)+'Curve Data'!GI$18*(M$8*$B65)</f>
        <v>1.0336479660817</v>
      </c>
      <c r="N65" s="43">
        <f>'Curve Data'!$G$13+'Curve Data'!$G$14*N$8+'Curve Data'!$G$15*(N$8^2)+'Curve Data'!$G$16*$B65+'Curve Data'!$G$17*($B65^2)+'Curve Data'!GJ$18*(N$8*$B65)</f>
        <v>1.0417210000000001</v>
      </c>
      <c r="O65" s="43">
        <f>'Curve Data'!$G$13+'Curve Data'!$G$14*O$8+'Curve Data'!$G$15*(O$8^2)+'Curve Data'!$G$16*$B65+'Curve Data'!$G$17*($B65^2)+'Curve Data'!GK$18*(O$8*$B65)</f>
        <v>1.053690775</v>
      </c>
      <c r="P65" s="43">
        <f>'Curve Data'!$G$13+'Curve Data'!$G$14*P$8+'Curve Data'!$G$15*(P$8^2)+'Curve Data'!$G$16*$B65+'Curve Data'!$G$17*($B65^2)+'Curve Data'!GL$18*(P$8*$B65)</f>
        <v>1.0654782</v>
      </c>
      <c r="Q65" s="43">
        <f>'Curve Data'!$G$13+'Curve Data'!$G$14*Q$8+'Curve Data'!$G$15*(Q$8^2)+'Curve Data'!$G$16*$B65+'Curve Data'!$G$17*($B65^2)+'Curve Data'!GM$18*(Q$8*$B65)</f>
        <v>1.0732274612817001</v>
      </c>
      <c r="R65" s="43">
        <f>'Curve Data'!$G$13+'Curve Data'!$G$14*R$8+'Curve Data'!$G$15*(R$8^2)+'Curve Data'!$G$16*$B65+'Curve Data'!$G$17*($B65^2)+'Curve Data'!GM$18*(R$8*$B65)</f>
        <v>1.0770832749999999</v>
      </c>
      <c r="S65" s="43">
        <f>'Curve Data'!$G$13+'Curve Data'!$G$14*S$8+'Curve Data'!$G$15*(S$8^2)+'Curve Data'!$G$16*$B65+'Curve Data'!$G$17*($B65^2)+'Curve Data'!GN$18*(S$8*$B65)</f>
        <v>1.088506</v>
      </c>
      <c r="T65" s="43">
        <f>'Curve Data'!$G$13+'Curve Data'!$G$14*T$8+'Curve Data'!$G$15*(T$8^2)+'Curve Data'!$G$16*$B65+'Curve Data'!$G$17*($B65^2)+'Curve Data'!GO$18*(T$8*$B65)</f>
        <v>1.0997463750000001</v>
      </c>
      <c r="U65" s="43">
        <f>'Curve Data'!$G$13+'Curve Data'!$G$14*U$8+'Curve Data'!$G$15*(U$8^2)+'Curve Data'!$G$16*$B65+'Curve Data'!$G$17*($B65^2)+'Curve Data'!GP$18*(U$8*$B65)</f>
        <v>1.1108044000000001</v>
      </c>
    </row>
    <row r="66" spans="1:21" x14ac:dyDescent="0.55000000000000004">
      <c r="A66" s="64"/>
      <c r="B66" s="21">
        <v>20</v>
      </c>
      <c r="C66" s="29">
        <f>'Curve Data'!$G$13+'Curve Data'!$G$14*C$8+'Curve Data'!$G$15*(C$8^2)+'Curve Data'!$G$16*$B66+'Curve Data'!$G$17*($B66^2)+'Curve Data'!FY$18*(C$8*$B66)</f>
        <v>0.65826705143129993</v>
      </c>
      <c r="D66" s="29">
        <f>'Curve Data'!$G$13+'Curve Data'!$G$14*D$8+'Curve Data'!$G$15*(D$8^2)+'Curve Data'!$G$16*$B66+'Curve Data'!$G$17*($B66^2)+'Curve Data'!FZ$18*(D$8*$B66)</f>
        <v>0.695241</v>
      </c>
      <c r="E66" s="29">
        <f>'Curve Data'!$G$13+'Curve Data'!$G$14*E$8+'Curve Data'!$G$15*(E$8^2)+'Curve Data'!$G$16*$B66+'Curve Data'!$G$17*($B66^2)+'Curve Data'!GA$18*(E$8*$B66)</f>
        <v>0.71483452800000002</v>
      </c>
      <c r="F66" s="29">
        <f>'Curve Data'!$G$13+'Curve Data'!$G$14*F$8+'Curve Data'!$G$15*(F$8^2)+'Curve Data'!$G$16*$B66+'Curve Data'!$G$17*($B66^2)+'Curve Data'!GB$18*(F$8*$B66)</f>
        <v>0.73128257012999998</v>
      </c>
      <c r="G66" s="29">
        <f>'Curve Data'!$G$13+'Curve Data'!$G$14*G$8+'Curve Data'!$G$15*(G$8^2)+'Curve Data'!$G$16*$B66+'Curve Data'!$G$17*($B66^2)+'Curve Data'!GC$18*(G$8*$B66)</f>
        <v>0.79058279999999992</v>
      </c>
      <c r="H66" s="29">
        <f>'Curve Data'!$G$13+'Curve Data'!$G$14*H$8+'Curve Data'!$G$15*(H$8^2)+'Curve Data'!$G$16*$B66+'Curve Data'!$G$17*($B66^2)+'Curve Data'!GD$18*(H$8*$B66)</f>
        <v>0.85049699999999995</v>
      </c>
      <c r="I66" s="42">
        <f>'Curve Data'!$G$13+'Curve Data'!$G$14*I$8+'Curve Data'!$G$15*(I$8^2)+'Curve Data'!$G$16*$B66+'Curve Data'!$G$17*($B66^2)+'Curve Data'!GE$18*(I$8*$B66)</f>
        <v>0.98751800000000012</v>
      </c>
      <c r="J66" s="43">
        <f>'Curve Data'!$G$13+'Curve Data'!$G$14*J$8+'Curve Data'!$G$15*(J$8^2)+'Curve Data'!$G$16*$B66+'Curve Data'!$G$17*($B66^2)+'Curve Data'!GF$18*(J$8*$B66)</f>
        <v>1.000217175</v>
      </c>
      <c r="K66" s="43">
        <f>'Curve Data'!$G$13+'Curve Data'!$G$14*K$8+'Curve Data'!$G$15*(K$8^2)+'Curve Data'!$G$16*$B66+'Curve Data'!$G$17*($B66^2)+'Curve Data'!GG$18*(K$8*$B66)</f>
        <v>1.012734</v>
      </c>
      <c r="L66" s="43">
        <f>'Curve Data'!$G$13+'Curve Data'!$G$14*L$8+'Curve Data'!$G$15*(L$8^2)+'Curve Data'!$G$16*$B66+'Curve Data'!$G$17*($B66^2)+'Curve Data'!GH$18*(L$8*$B66)</f>
        <v>1.0250684750000001</v>
      </c>
      <c r="M66" s="34">
        <f>'Curve Data'!$G$13+'Curve Data'!$G$14*M$8+'Curve Data'!$G$15*(M$8^2)+'Curve Data'!$G$16*$B66+'Curve Data'!$G$17*($B66^2)+'Curve Data'!GI$18*(M$8*$B66)</f>
        <v>1.0291475660817</v>
      </c>
      <c r="N66" s="43">
        <f>'Curve Data'!$G$13+'Curve Data'!$G$14*N$8+'Curve Data'!$G$15*(N$8^2)+'Curve Data'!$G$16*$B66+'Curve Data'!$G$17*($B66^2)+'Curve Data'!GJ$18*(N$8*$B66)</f>
        <v>1.0372206000000002</v>
      </c>
      <c r="O66" s="43">
        <f>'Curve Data'!$G$13+'Curve Data'!$G$14*O$8+'Curve Data'!$G$15*(O$8^2)+'Curve Data'!$G$16*$B66+'Curve Data'!$G$17*($B66^2)+'Curve Data'!GK$18*(O$8*$B66)</f>
        <v>1.049190375</v>
      </c>
      <c r="P66" s="43">
        <f>'Curve Data'!$G$13+'Curve Data'!$G$14*P$8+'Curve Data'!$G$15*(P$8^2)+'Curve Data'!$G$16*$B66+'Curve Data'!$G$17*($B66^2)+'Curve Data'!GL$18*(P$8*$B66)</f>
        <v>1.0609778000000001</v>
      </c>
      <c r="Q66" s="43">
        <f>'Curve Data'!$G$13+'Curve Data'!$G$14*Q$8+'Curve Data'!$G$15*(Q$8^2)+'Curve Data'!$G$16*$B66+'Curve Data'!$G$17*($B66^2)+'Curve Data'!GM$18*(Q$8*$B66)</f>
        <v>1.0687270612817001</v>
      </c>
      <c r="R66" s="43">
        <f>'Curve Data'!$G$13+'Curve Data'!$G$14*R$8+'Curve Data'!$G$15*(R$8^2)+'Curve Data'!$G$16*$B66+'Curve Data'!$G$17*($B66^2)+'Curve Data'!GM$18*(R$8*$B66)</f>
        <v>1.0725828749999999</v>
      </c>
      <c r="S66" s="43">
        <f>'Curve Data'!$G$13+'Curve Data'!$G$14*S$8+'Curve Data'!$G$15*(S$8^2)+'Curve Data'!$G$16*$B66+'Curve Data'!$G$17*($B66^2)+'Curve Data'!GN$18*(S$8*$B66)</f>
        <v>1.0840056</v>
      </c>
      <c r="T66" s="43">
        <f>'Curve Data'!$G$13+'Curve Data'!$G$14*T$8+'Curve Data'!$G$15*(T$8^2)+'Curve Data'!$G$16*$B66+'Curve Data'!$G$17*($B66^2)+'Curve Data'!GO$18*(T$8*$B66)</f>
        <v>1.0952459750000001</v>
      </c>
      <c r="U66" s="43">
        <f>'Curve Data'!$G$13+'Curve Data'!$G$14*U$8+'Curve Data'!$G$15*(U$8^2)+'Curve Data'!$G$16*$B66+'Curve Data'!$G$17*($B66^2)+'Curve Data'!GP$18*(U$8*$B66)</f>
        <v>1.1063040000000002</v>
      </c>
    </row>
    <row r="67" spans="1:21" x14ac:dyDescent="0.55000000000000004">
      <c r="A67" s="64"/>
      <c r="B67" s="21">
        <v>21</v>
      </c>
      <c r="C67" s="29">
        <f>'Curve Data'!$G$13+'Curve Data'!$G$14*C$8+'Curve Data'!$G$15*(C$8^2)+'Curve Data'!$G$16*$B67+'Curve Data'!$G$17*($B67^2)+'Curve Data'!FY$18*(C$8*$B67)</f>
        <v>0.65358565143129999</v>
      </c>
      <c r="D67" s="29">
        <f>'Curve Data'!$G$13+'Curve Data'!$G$14*D$8+'Curve Data'!$G$15*(D$8^2)+'Curve Data'!$G$16*$B67+'Curve Data'!$G$17*($B67^2)+'Curve Data'!FZ$18*(D$8*$B67)</f>
        <v>0.69055960000000005</v>
      </c>
      <c r="E67" s="29">
        <f>'Curve Data'!$G$13+'Curve Data'!$G$14*E$8+'Curve Data'!$G$15*(E$8^2)+'Curve Data'!$G$16*$B67+'Curve Data'!$G$17*($B67^2)+'Curve Data'!GA$18*(E$8*$B67)</f>
        <v>0.71015312800000008</v>
      </c>
      <c r="F67" s="29">
        <f>'Curve Data'!$G$13+'Curve Data'!$G$14*F$8+'Curve Data'!$G$15*(F$8^2)+'Curve Data'!$G$16*$B67+'Curve Data'!$G$17*($B67^2)+'Curve Data'!GB$18*(F$8*$B67)</f>
        <v>0.72660117013000003</v>
      </c>
      <c r="G67" s="29">
        <f>'Curve Data'!$G$13+'Curve Data'!$G$14*G$8+'Curve Data'!$G$15*(G$8^2)+'Curve Data'!$G$16*$B67+'Curve Data'!$G$17*($B67^2)+'Curve Data'!GC$18*(G$8*$B67)</f>
        <v>0.78590139999999997</v>
      </c>
      <c r="H67" s="29">
        <f>'Curve Data'!$G$13+'Curve Data'!$G$14*H$8+'Curve Data'!$G$15*(H$8^2)+'Curve Data'!$G$16*$B67+'Curve Data'!$G$17*($B67^2)+'Curve Data'!GD$18*(H$8*$B67)</f>
        <v>0.8458156</v>
      </c>
      <c r="I67" s="42">
        <f>'Curve Data'!$G$13+'Curve Data'!$G$14*I$8+'Curve Data'!$G$15*(I$8^2)+'Curve Data'!$G$16*$B67+'Curve Data'!$G$17*($B67^2)+'Curve Data'!GE$18*(I$8*$B67)</f>
        <v>0.98283660000000017</v>
      </c>
      <c r="J67" s="43">
        <f>'Curve Data'!$G$13+'Curve Data'!$G$14*J$8+'Curve Data'!$G$15*(J$8^2)+'Curve Data'!$G$16*$B67+'Curve Data'!$G$17*($B67^2)+'Curve Data'!GF$18*(J$8*$B67)</f>
        <v>0.99553577500000001</v>
      </c>
      <c r="K67" s="43">
        <f>'Curve Data'!$G$13+'Curve Data'!$G$14*K$8+'Curve Data'!$G$15*(K$8^2)+'Curve Data'!$G$16*$B67+'Curve Data'!$G$17*($B67^2)+'Curve Data'!GG$18*(K$8*$B67)</f>
        <v>1.0080526000000001</v>
      </c>
      <c r="L67" s="43">
        <f>'Curve Data'!$G$13+'Curve Data'!$G$14*L$8+'Curve Data'!$G$15*(L$8^2)+'Curve Data'!$G$16*$B67+'Curve Data'!$G$17*($B67^2)+'Curve Data'!GH$18*(L$8*$B67)</f>
        <v>1.0203870750000001</v>
      </c>
      <c r="M67" s="34">
        <f>'Curve Data'!$G$13+'Curve Data'!$G$14*M$8+'Curve Data'!$G$15*(M$8^2)+'Curve Data'!$G$16*$B67+'Curve Data'!$G$17*($B67^2)+'Curve Data'!GI$18*(M$8*$B67)</f>
        <v>1.0244661660817</v>
      </c>
      <c r="N67" s="43">
        <f>'Curve Data'!$G$13+'Curve Data'!$G$14*N$8+'Curve Data'!$G$15*(N$8^2)+'Curve Data'!$G$16*$B67+'Curve Data'!$G$17*($B67^2)+'Curve Data'!GJ$18*(N$8*$B67)</f>
        <v>1.0325392000000002</v>
      </c>
      <c r="O67" s="43">
        <f>'Curve Data'!$G$13+'Curve Data'!$G$14*O$8+'Curve Data'!$G$15*(O$8^2)+'Curve Data'!$G$16*$B67+'Curve Data'!$G$17*($B67^2)+'Curve Data'!GK$18*(O$8*$B67)</f>
        <v>1.0445089750000001</v>
      </c>
      <c r="P67" s="43">
        <f>'Curve Data'!$G$13+'Curve Data'!$G$14*P$8+'Curve Data'!$G$15*(P$8^2)+'Curve Data'!$G$16*$B67+'Curve Data'!$G$17*($B67^2)+'Curve Data'!GL$18*(P$8*$B67)</f>
        <v>1.0562964000000001</v>
      </c>
      <c r="Q67" s="43">
        <f>'Curve Data'!$G$13+'Curve Data'!$G$14*Q$8+'Curve Data'!$G$15*(Q$8^2)+'Curve Data'!$G$16*$B67+'Curve Data'!$G$17*($B67^2)+'Curve Data'!GM$18*(Q$8*$B67)</f>
        <v>1.0640456612817002</v>
      </c>
      <c r="R67" s="43">
        <f>'Curve Data'!$G$13+'Curve Data'!$G$14*R$8+'Curve Data'!$G$15*(R$8^2)+'Curve Data'!$G$16*$B67+'Curve Data'!$G$17*($B67^2)+'Curve Data'!GM$18*(R$8*$B67)</f>
        <v>1.067901475</v>
      </c>
      <c r="S67" s="43">
        <f>'Curve Data'!$G$13+'Curve Data'!$G$14*S$8+'Curve Data'!$G$15*(S$8^2)+'Curve Data'!$G$16*$B67+'Curve Data'!$G$17*($B67^2)+'Curve Data'!GN$18*(S$8*$B67)</f>
        <v>1.0793242000000001</v>
      </c>
      <c r="T67" s="43">
        <f>'Curve Data'!$G$13+'Curve Data'!$G$14*T$8+'Curve Data'!$G$15*(T$8^2)+'Curve Data'!$G$16*$B67+'Curve Data'!$G$17*($B67^2)+'Curve Data'!GO$18*(T$8*$B67)</f>
        <v>1.0905645750000001</v>
      </c>
      <c r="U67" s="43">
        <f>'Curve Data'!$G$13+'Curve Data'!$G$14*U$8+'Curve Data'!$G$15*(U$8^2)+'Curve Data'!$G$16*$B67+'Curve Data'!$G$17*($B67^2)+'Curve Data'!GP$18*(U$8*$B67)</f>
        <v>1.1016226000000002</v>
      </c>
    </row>
    <row r="68" spans="1:21" x14ac:dyDescent="0.55000000000000004">
      <c r="A68" s="64"/>
      <c r="B68" s="21">
        <v>22</v>
      </c>
      <c r="C68" s="29">
        <f>'Curve Data'!$G$13+'Curve Data'!$G$14*C$8+'Curve Data'!$G$15*(C$8^2)+'Curve Data'!$G$16*$B68+'Curve Data'!$G$17*($B68^2)+'Curve Data'!FY$18*(C$8*$B68)</f>
        <v>0.64872325143129994</v>
      </c>
      <c r="D68" s="29">
        <f>'Curve Data'!$G$13+'Curve Data'!$G$14*D$8+'Curve Data'!$G$15*(D$8^2)+'Curve Data'!$G$16*$B68+'Curve Data'!$G$17*($B68^2)+'Curve Data'!FZ$18*(D$8*$B68)</f>
        <v>0.68569720000000001</v>
      </c>
      <c r="E68" s="29">
        <f>'Curve Data'!$G$13+'Curve Data'!$G$14*E$8+'Curve Data'!$G$15*(E$8^2)+'Curve Data'!$G$16*$B68+'Curve Data'!$G$17*($B68^2)+'Curve Data'!GA$18*(E$8*$B68)</f>
        <v>0.70529072800000003</v>
      </c>
      <c r="F68" s="29">
        <f>'Curve Data'!$G$13+'Curve Data'!$G$14*F$8+'Curve Data'!$G$15*(F$8^2)+'Curve Data'!$G$16*$B68+'Curve Data'!$G$17*($B68^2)+'Curve Data'!GB$18*(F$8*$B68)</f>
        <v>0.72173877012999998</v>
      </c>
      <c r="G68" s="29">
        <f>'Curve Data'!$G$13+'Curve Data'!$G$14*G$8+'Curve Data'!$G$15*(G$8^2)+'Curve Data'!$G$16*$B68+'Curve Data'!$G$17*($B68^2)+'Curve Data'!GC$18*(G$8*$B68)</f>
        <v>0.78103899999999993</v>
      </c>
      <c r="H68" s="29">
        <f>'Curve Data'!$G$13+'Curve Data'!$G$14*H$8+'Curve Data'!$G$15*(H$8^2)+'Curve Data'!$G$16*$B68+'Curve Data'!$G$17*($B68^2)+'Curve Data'!GD$18*(H$8*$B68)</f>
        <v>0.84095319999999996</v>
      </c>
      <c r="I68" s="42">
        <f>'Curve Data'!$G$13+'Curve Data'!$G$14*I$8+'Curve Data'!$G$15*(I$8^2)+'Curve Data'!$G$16*$B68+'Curve Data'!$G$17*($B68^2)+'Curve Data'!GE$18*(I$8*$B68)</f>
        <v>0.97797420000000013</v>
      </c>
      <c r="J68" s="43">
        <f>'Curve Data'!$G$13+'Curve Data'!$G$14*J$8+'Curve Data'!$G$15*(J$8^2)+'Curve Data'!$G$16*$B68+'Curve Data'!$G$17*($B68^2)+'Curve Data'!GF$18*(J$8*$B68)</f>
        <v>0.99067337499999997</v>
      </c>
      <c r="K68" s="43">
        <f>'Curve Data'!$G$13+'Curve Data'!$G$14*K$8+'Curve Data'!$G$15*(K$8^2)+'Curve Data'!$G$16*$B68+'Curve Data'!$G$17*($B68^2)+'Curve Data'!GG$18*(K$8*$B68)</f>
        <v>1.0031902000000001</v>
      </c>
      <c r="L68" s="43">
        <f>'Curve Data'!$G$13+'Curve Data'!$G$14*L$8+'Curve Data'!$G$15*(L$8^2)+'Curve Data'!$G$16*$B68+'Curve Data'!$G$17*($B68^2)+'Curve Data'!GH$18*(L$8*$B68)</f>
        <v>1.0155246750000002</v>
      </c>
      <c r="M68" s="34">
        <f>'Curve Data'!$G$13+'Curve Data'!$G$14*M$8+'Curve Data'!$G$15*(M$8^2)+'Curve Data'!$G$16*$B68+'Curve Data'!$G$17*($B68^2)+'Curve Data'!GI$18*(M$8*$B68)</f>
        <v>1.0196037660817001</v>
      </c>
      <c r="N68" s="43">
        <f>'Curve Data'!$G$13+'Curve Data'!$G$14*N$8+'Curve Data'!$G$15*(N$8^2)+'Curve Data'!$G$16*$B68+'Curve Data'!$G$17*($B68^2)+'Curve Data'!GJ$18*(N$8*$B68)</f>
        <v>1.0276768000000003</v>
      </c>
      <c r="O68" s="43">
        <f>'Curve Data'!$G$13+'Curve Data'!$G$14*O$8+'Curve Data'!$G$15*(O$8^2)+'Curve Data'!$G$16*$B68+'Curve Data'!$G$17*($B68^2)+'Curve Data'!GK$18*(O$8*$B68)</f>
        <v>1.0396465750000001</v>
      </c>
      <c r="P68" s="43">
        <f>'Curve Data'!$G$13+'Curve Data'!$G$14*P$8+'Curve Data'!$G$15*(P$8^2)+'Curve Data'!$G$16*$B68+'Curve Data'!$G$17*($B68^2)+'Curve Data'!GL$18*(P$8*$B68)</f>
        <v>1.0514340000000002</v>
      </c>
      <c r="Q68" s="43">
        <f>'Curve Data'!$G$13+'Curve Data'!$G$14*Q$8+'Curve Data'!$G$15*(Q$8^2)+'Curve Data'!$G$16*$B68+'Curve Data'!$G$17*($B68^2)+'Curve Data'!GM$18*(Q$8*$B68)</f>
        <v>1.0591832612817003</v>
      </c>
      <c r="R68" s="43">
        <f>'Curve Data'!$G$13+'Curve Data'!$G$14*R$8+'Curve Data'!$G$15*(R$8^2)+'Curve Data'!$G$16*$B68+'Curve Data'!$G$17*($B68^2)+'Curve Data'!GM$18*(R$8*$B68)</f>
        <v>1.0630390750000001</v>
      </c>
      <c r="S68" s="43">
        <f>'Curve Data'!$G$13+'Curve Data'!$G$14*S$8+'Curve Data'!$G$15*(S$8^2)+'Curve Data'!$G$16*$B68+'Curve Data'!$G$17*($B68^2)+'Curve Data'!GN$18*(S$8*$B68)</f>
        <v>1.0744618000000001</v>
      </c>
      <c r="T68" s="43">
        <f>'Curve Data'!$G$13+'Curve Data'!$G$14*T$8+'Curve Data'!$G$15*(T$8^2)+'Curve Data'!$G$16*$B68+'Curve Data'!$G$17*($B68^2)+'Curve Data'!GO$18*(T$8*$B68)</f>
        <v>1.0857021750000002</v>
      </c>
      <c r="U68" s="43">
        <f>'Curve Data'!$G$13+'Curve Data'!$G$14*U$8+'Curve Data'!$G$15*(U$8^2)+'Curve Data'!$G$16*$B68+'Curve Data'!$G$17*($B68^2)+'Curve Data'!GP$18*(U$8*$B68)</f>
        <v>1.0967602000000003</v>
      </c>
    </row>
    <row r="69" spans="1:21" x14ac:dyDescent="0.55000000000000004">
      <c r="A69" s="64"/>
      <c r="B69" s="21">
        <v>23</v>
      </c>
      <c r="C69" s="29">
        <f>'Curve Data'!$G$13+'Curve Data'!$G$14*C$8+'Curve Data'!$G$15*(C$8^2)+'Curve Data'!$G$16*$B69+'Curve Data'!$G$17*($B69^2)+'Curve Data'!FY$18*(C$8*$B69)</f>
        <v>0.64367985143129991</v>
      </c>
      <c r="D69" s="29">
        <f>'Curve Data'!$G$13+'Curve Data'!$G$14*D$8+'Curve Data'!$G$15*(D$8^2)+'Curve Data'!$G$16*$B69+'Curve Data'!$G$17*($B69^2)+'Curve Data'!FZ$18*(D$8*$B69)</f>
        <v>0.68065379999999998</v>
      </c>
      <c r="E69" s="29">
        <f>'Curve Data'!$G$13+'Curve Data'!$G$14*E$8+'Curve Data'!$G$15*(E$8^2)+'Curve Data'!$G$16*$B69+'Curve Data'!$G$17*($B69^2)+'Curve Data'!GA$18*(E$8*$B69)</f>
        <v>0.700247328</v>
      </c>
      <c r="F69" s="29">
        <f>'Curve Data'!$G$13+'Curve Data'!$G$14*F$8+'Curve Data'!$G$15*(F$8^2)+'Curve Data'!$G$16*$B69+'Curve Data'!$G$17*($B69^2)+'Curve Data'!GB$18*(F$8*$B69)</f>
        <v>0.71669537012999995</v>
      </c>
      <c r="G69" s="29">
        <f>'Curve Data'!$G$13+'Curve Data'!$G$14*G$8+'Curve Data'!$G$15*(G$8^2)+'Curve Data'!$G$16*$B69+'Curve Data'!$G$17*($B69^2)+'Curve Data'!GC$18*(G$8*$B69)</f>
        <v>0.7759955999999999</v>
      </c>
      <c r="H69" s="29">
        <f>'Curve Data'!$G$13+'Curve Data'!$G$14*H$8+'Curve Data'!$G$15*(H$8^2)+'Curve Data'!$G$16*$B69+'Curve Data'!$G$17*($B69^2)+'Curve Data'!GD$18*(H$8*$B69)</f>
        <v>0.83590979999999993</v>
      </c>
      <c r="I69" s="42">
        <f>'Curve Data'!$G$13+'Curve Data'!$G$14*I$8+'Curve Data'!$G$15*(I$8^2)+'Curve Data'!$G$16*$B69+'Curve Data'!$G$17*($B69^2)+'Curve Data'!GE$18*(I$8*$B69)</f>
        <v>0.9729308000000001</v>
      </c>
      <c r="J69" s="43">
        <f>'Curve Data'!$G$13+'Curve Data'!$G$14*J$8+'Curve Data'!$G$15*(J$8^2)+'Curve Data'!$G$16*$B69+'Curve Data'!$G$17*($B69^2)+'Curve Data'!GF$18*(J$8*$B69)</f>
        <v>0.98562997499999994</v>
      </c>
      <c r="K69" s="43">
        <f>'Curve Data'!$G$13+'Curve Data'!$G$14*K$8+'Curve Data'!$G$15*(K$8^2)+'Curve Data'!$G$16*$B69+'Curve Data'!$G$17*($B69^2)+'Curve Data'!GG$18*(K$8*$B69)</f>
        <v>0.9981468</v>
      </c>
      <c r="L69" s="43">
        <f>'Curve Data'!$G$13+'Curve Data'!$G$14*L$8+'Curve Data'!$G$15*(L$8^2)+'Curve Data'!$G$16*$B69+'Curve Data'!$G$17*($B69^2)+'Curve Data'!GH$18*(L$8*$B69)</f>
        <v>1.0104812750000001</v>
      </c>
      <c r="M69" s="34">
        <f>'Curve Data'!$G$13+'Curve Data'!$G$14*M$8+'Curve Data'!$G$15*(M$8^2)+'Curve Data'!$G$16*$B69+'Curve Data'!$G$17*($B69^2)+'Curve Data'!GI$18*(M$8*$B69)</f>
        <v>1.0145603660817</v>
      </c>
      <c r="N69" s="43">
        <f>'Curve Data'!$G$13+'Curve Data'!$G$14*N$8+'Curve Data'!$G$15*(N$8^2)+'Curve Data'!$G$16*$B69+'Curve Data'!$G$17*($B69^2)+'Curve Data'!GJ$18*(N$8*$B69)</f>
        <v>1.0226334000000001</v>
      </c>
      <c r="O69" s="43">
        <f>'Curve Data'!$G$13+'Curve Data'!$G$14*O$8+'Curve Data'!$G$15*(O$8^2)+'Curve Data'!$G$16*$B69+'Curve Data'!$G$17*($B69^2)+'Curve Data'!GK$18*(O$8*$B69)</f>
        <v>1.034603175</v>
      </c>
      <c r="P69" s="43">
        <f>'Curve Data'!$G$13+'Curve Data'!$G$14*P$8+'Curve Data'!$G$15*(P$8^2)+'Curve Data'!$G$16*$B69+'Curve Data'!$G$17*($B69^2)+'Curve Data'!GL$18*(P$8*$B69)</f>
        <v>1.0463906000000001</v>
      </c>
      <c r="Q69" s="43">
        <f>'Curve Data'!$G$13+'Curve Data'!$G$14*Q$8+'Curve Data'!$G$15*(Q$8^2)+'Curve Data'!$G$16*$B69+'Curve Data'!$G$17*($B69^2)+'Curve Data'!GM$18*(Q$8*$B69)</f>
        <v>1.0541398612817001</v>
      </c>
      <c r="R69" s="43">
        <f>'Curve Data'!$G$13+'Curve Data'!$G$14*R$8+'Curve Data'!$G$15*(R$8^2)+'Curve Data'!$G$16*$B69+'Curve Data'!$G$17*($B69^2)+'Curve Data'!GM$18*(R$8*$B69)</f>
        <v>1.0579956749999999</v>
      </c>
      <c r="S69" s="43">
        <f>'Curve Data'!$G$13+'Curve Data'!$G$14*S$8+'Curve Data'!$G$15*(S$8^2)+'Curve Data'!$G$16*$B69+'Curve Data'!$G$17*($B69^2)+'Curve Data'!GN$18*(S$8*$B69)</f>
        <v>1.0694184</v>
      </c>
      <c r="T69" s="43">
        <f>'Curve Data'!$G$13+'Curve Data'!$G$14*T$8+'Curve Data'!$G$15*(T$8^2)+'Curve Data'!$G$16*$B69+'Curve Data'!$G$17*($B69^2)+'Curve Data'!GO$18*(T$8*$B69)</f>
        <v>1.0806587750000001</v>
      </c>
      <c r="U69" s="43">
        <f>'Curve Data'!$G$13+'Curve Data'!$G$14*U$8+'Curve Data'!$G$15*(U$8^2)+'Curve Data'!$G$16*$B69+'Curve Data'!$G$17*($B69^2)+'Curve Data'!GP$18*(U$8*$B69)</f>
        <v>1.0917168000000002</v>
      </c>
    </row>
    <row r="70" spans="1:21" x14ac:dyDescent="0.55000000000000004">
      <c r="A70" s="64"/>
      <c r="B70" s="21">
        <v>24</v>
      </c>
      <c r="C70" s="29">
        <f>'Curve Data'!$G$13+'Curve Data'!$G$14*C$8+'Curve Data'!$G$15*(C$8^2)+'Curve Data'!$G$16*$B70+'Curve Data'!$G$17*($B70^2)+'Curve Data'!FY$18*(C$8*$B70)</f>
        <v>0.6384554514313</v>
      </c>
      <c r="D70" s="29">
        <f>'Curve Data'!$G$13+'Curve Data'!$G$14*D$8+'Curve Data'!$G$15*(D$8^2)+'Curve Data'!$G$16*$B70+'Curve Data'!$G$17*($B70^2)+'Curve Data'!FZ$18*(D$8*$B70)</f>
        <v>0.67542940000000007</v>
      </c>
      <c r="E70" s="29">
        <f>'Curve Data'!$G$13+'Curve Data'!$G$14*E$8+'Curve Data'!$G$15*(E$8^2)+'Curve Data'!$G$16*$B70+'Curve Data'!$G$17*($B70^2)+'Curve Data'!GA$18*(E$8*$B70)</f>
        <v>0.6950229280000001</v>
      </c>
      <c r="F70" s="29">
        <f>'Curve Data'!$G$13+'Curve Data'!$G$14*F$8+'Curve Data'!$G$15*(F$8^2)+'Curve Data'!$G$16*$B70+'Curve Data'!$G$17*($B70^2)+'Curve Data'!GB$18*(F$8*$B70)</f>
        <v>0.71147097013000005</v>
      </c>
      <c r="G70" s="29">
        <f>'Curve Data'!$G$13+'Curve Data'!$G$14*G$8+'Curve Data'!$G$15*(G$8^2)+'Curve Data'!$G$16*$B70+'Curve Data'!$G$17*($B70^2)+'Curve Data'!GC$18*(G$8*$B70)</f>
        <v>0.77077119999999999</v>
      </c>
      <c r="H70" s="29">
        <f>'Curve Data'!$G$13+'Curve Data'!$G$14*H$8+'Curve Data'!$G$15*(H$8^2)+'Curve Data'!$G$16*$B70+'Curve Data'!$G$17*($B70^2)+'Curve Data'!GD$18*(H$8*$B70)</f>
        <v>0.83068540000000002</v>
      </c>
      <c r="I70" s="42">
        <f>'Curve Data'!$G$13+'Curve Data'!$G$14*I$8+'Curve Data'!$G$15*(I$8^2)+'Curve Data'!$G$16*$B70+'Curve Data'!$G$17*($B70^2)+'Curve Data'!GE$18*(I$8*$B70)</f>
        <v>0.96770640000000019</v>
      </c>
      <c r="J70" s="43">
        <f>'Curve Data'!$G$13+'Curve Data'!$G$14*J$8+'Curve Data'!$G$15*(J$8^2)+'Curve Data'!$G$16*$B70+'Curve Data'!$G$17*($B70^2)+'Curve Data'!GF$18*(J$8*$B70)</f>
        <v>0.98040557500000003</v>
      </c>
      <c r="K70" s="43">
        <f>'Curve Data'!$G$13+'Curve Data'!$G$14*K$8+'Curve Data'!$G$15*(K$8^2)+'Curve Data'!$G$16*$B70+'Curve Data'!$G$17*($B70^2)+'Curve Data'!GG$18*(K$8*$B70)</f>
        <v>0.99292240000000009</v>
      </c>
      <c r="L70" s="43">
        <f>'Curve Data'!$G$13+'Curve Data'!$G$14*L$8+'Curve Data'!$G$15*(L$8^2)+'Curve Data'!$G$16*$B70+'Curve Data'!$G$17*($B70^2)+'Curve Data'!GH$18*(L$8*$B70)</f>
        <v>1.0052568750000002</v>
      </c>
      <c r="M70" s="34">
        <f>'Curve Data'!$G$13+'Curve Data'!$G$14*M$8+'Curve Data'!$G$15*(M$8^2)+'Curve Data'!$G$16*$B70+'Curve Data'!$G$17*($B70^2)+'Curve Data'!GI$18*(M$8*$B70)</f>
        <v>1.0093359660817001</v>
      </c>
      <c r="N70" s="43">
        <f>'Curve Data'!$G$13+'Curve Data'!$G$14*N$8+'Curve Data'!$G$15*(N$8^2)+'Curve Data'!$G$16*$B70+'Curve Data'!$G$17*($B70^2)+'Curve Data'!GJ$18*(N$8*$B70)</f>
        <v>1.0174090000000002</v>
      </c>
      <c r="O70" s="43">
        <f>'Curve Data'!$G$13+'Curve Data'!$G$14*O$8+'Curve Data'!$G$15*(O$8^2)+'Curve Data'!$G$16*$B70+'Curve Data'!$G$17*($B70^2)+'Curve Data'!GK$18*(O$8*$B70)</f>
        <v>1.0293787750000001</v>
      </c>
      <c r="P70" s="43">
        <f>'Curve Data'!$G$13+'Curve Data'!$G$14*P$8+'Curve Data'!$G$15*(P$8^2)+'Curve Data'!$G$16*$B70+'Curve Data'!$G$17*($B70^2)+'Curve Data'!GL$18*(P$8*$B70)</f>
        <v>1.0411662000000002</v>
      </c>
      <c r="Q70" s="43">
        <f>'Curve Data'!$G$13+'Curve Data'!$G$14*Q$8+'Curve Data'!$G$15*(Q$8^2)+'Curve Data'!$G$16*$B70+'Curve Data'!$G$17*($B70^2)+'Curve Data'!GM$18*(Q$8*$B70)</f>
        <v>1.0489154612817002</v>
      </c>
      <c r="R70" s="43">
        <f>'Curve Data'!$G$13+'Curve Data'!$G$14*R$8+'Curve Data'!$G$15*(R$8^2)+'Curve Data'!$G$16*$B70+'Curve Data'!$G$17*($B70^2)+'Curve Data'!GM$18*(R$8*$B70)</f>
        <v>1.052771275</v>
      </c>
      <c r="S70" s="43">
        <f>'Curve Data'!$G$13+'Curve Data'!$G$14*S$8+'Curve Data'!$G$15*(S$8^2)+'Curve Data'!$G$16*$B70+'Curve Data'!$G$17*($B70^2)+'Curve Data'!GN$18*(S$8*$B70)</f>
        <v>1.0641940000000001</v>
      </c>
      <c r="T70" s="43">
        <f>'Curve Data'!$G$13+'Curve Data'!$G$14*T$8+'Curve Data'!$G$15*(T$8^2)+'Curve Data'!$G$16*$B70+'Curve Data'!$G$17*($B70^2)+'Curve Data'!GO$18*(T$8*$B70)</f>
        <v>1.0754343750000002</v>
      </c>
      <c r="U70" s="43">
        <f>'Curve Data'!$G$13+'Curve Data'!$G$14*U$8+'Curve Data'!$G$15*(U$8^2)+'Curve Data'!$G$16*$B70+'Curve Data'!$G$17*($B70^2)+'Curve Data'!GP$18*(U$8*$B70)</f>
        <v>1.0864924000000002</v>
      </c>
    </row>
    <row r="71" spans="1:21" x14ac:dyDescent="0.55000000000000004">
      <c r="A71" s="64"/>
      <c r="B71" s="21">
        <v>25</v>
      </c>
      <c r="C71" s="29">
        <f>'Curve Data'!$G$13+'Curve Data'!$G$14*C$8+'Curve Data'!$G$15*(C$8^2)+'Curve Data'!$G$16*$B71+'Curve Data'!$G$17*($B71^2)+'Curve Data'!FY$18*(C$8*$B71)</f>
        <v>0.6330500514313</v>
      </c>
      <c r="D71" s="29">
        <f>'Curve Data'!$G$13+'Curve Data'!$G$14*D$8+'Curve Data'!$G$15*(D$8^2)+'Curve Data'!$G$16*$B71+'Curve Data'!$G$17*($B71^2)+'Curve Data'!FZ$18*(D$8*$B71)</f>
        <v>0.67002400000000006</v>
      </c>
      <c r="E71" s="29">
        <f>'Curve Data'!$G$13+'Curve Data'!$G$14*E$8+'Curve Data'!$G$15*(E$8^2)+'Curve Data'!$G$16*$B71+'Curve Data'!$G$17*($B71^2)+'Curve Data'!GA$18*(E$8*$B71)</f>
        <v>0.68961752800000009</v>
      </c>
      <c r="F71" s="29">
        <f>'Curve Data'!$G$13+'Curve Data'!$G$14*F$8+'Curve Data'!$G$15*(F$8^2)+'Curve Data'!$G$16*$B71+'Curve Data'!$G$17*($B71^2)+'Curve Data'!GB$18*(F$8*$B71)</f>
        <v>0.70606557013000004</v>
      </c>
      <c r="G71" s="29">
        <f>'Curve Data'!$G$13+'Curve Data'!$G$14*G$8+'Curve Data'!$G$15*(G$8^2)+'Curve Data'!$G$16*$B71+'Curve Data'!$G$17*($B71^2)+'Curve Data'!GC$18*(G$8*$B71)</f>
        <v>0.76536579999999999</v>
      </c>
      <c r="H71" s="29">
        <f>'Curve Data'!$G$13+'Curve Data'!$G$14*H$8+'Curve Data'!$G$15*(H$8^2)+'Curve Data'!$G$16*$B71+'Curve Data'!$G$17*($B71^2)+'Curve Data'!GD$18*(H$8*$B71)</f>
        <v>0.82528000000000001</v>
      </c>
      <c r="I71" s="42">
        <f>'Curve Data'!$G$13+'Curve Data'!$G$14*I$8+'Curve Data'!$G$15*(I$8^2)+'Curve Data'!$G$16*$B71+'Curve Data'!$G$17*($B71^2)+'Curve Data'!GE$18*(I$8*$B71)</f>
        <v>0.96230100000000018</v>
      </c>
      <c r="J71" s="43">
        <f>'Curve Data'!$G$13+'Curve Data'!$G$14*J$8+'Curve Data'!$G$15*(J$8^2)+'Curve Data'!$G$16*$B71+'Curve Data'!$G$17*($B71^2)+'Curve Data'!GF$18*(J$8*$B71)</f>
        <v>0.97500017500000002</v>
      </c>
      <c r="K71" s="43">
        <f>'Curve Data'!$G$13+'Curve Data'!$G$14*K$8+'Curve Data'!$G$15*(K$8^2)+'Curve Data'!$G$16*$B71+'Curve Data'!$G$17*($B71^2)+'Curve Data'!GG$18*(K$8*$B71)</f>
        <v>0.98751700000000009</v>
      </c>
      <c r="L71" s="43">
        <f>'Curve Data'!$G$13+'Curve Data'!$G$14*L$8+'Curve Data'!$G$15*(L$8^2)+'Curve Data'!$G$16*$B71+'Curve Data'!$G$17*($B71^2)+'Curve Data'!GH$18*(L$8*$B71)</f>
        <v>0.99985147500000016</v>
      </c>
      <c r="M71" s="34">
        <f>'Curve Data'!$G$13+'Curve Data'!$G$14*M$8+'Curve Data'!$G$15*(M$8^2)+'Curve Data'!$G$16*$B71+'Curve Data'!$G$17*($B71^2)+'Curve Data'!GI$18*(M$8*$B71)</f>
        <v>1.0039305660816999</v>
      </c>
      <c r="N71" s="43">
        <f>'Curve Data'!$G$13+'Curve Data'!$G$14*N$8+'Curve Data'!$G$15*(N$8^2)+'Curve Data'!$G$16*$B71+'Curve Data'!$G$17*($B71^2)+'Curve Data'!GJ$18*(N$8*$B71)</f>
        <v>1.0120036000000001</v>
      </c>
      <c r="O71" s="43">
        <f>'Curve Data'!$G$13+'Curve Data'!$G$14*O$8+'Curve Data'!$G$15*(O$8^2)+'Curve Data'!$G$16*$B71+'Curve Data'!$G$17*($B71^2)+'Curve Data'!GK$18*(O$8*$B71)</f>
        <v>1.023973375</v>
      </c>
      <c r="P71" s="43">
        <f>'Curve Data'!$G$13+'Curve Data'!$G$14*P$8+'Curve Data'!$G$15*(P$8^2)+'Curve Data'!$G$16*$B71+'Curve Data'!$G$17*($B71^2)+'Curve Data'!GL$18*(P$8*$B71)</f>
        <v>1.0357608</v>
      </c>
      <c r="Q71" s="43">
        <f>'Curve Data'!$G$13+'Curve Data'!$G$14*Q$8+'Curve Data'!$G$15*(Q$8^2)+'Curve Data'!$G$16*$B71+'Curve Data'!$G$17*($B71^2)+'Curve Data'!GM$18*(Q$8*$B71)</f>
        <v>1.0435100612817001</v>
      </c>
      <c r="R71" s="43">
        <f>'Curve Data'!$G$13+'Curve Data'!$G$14*R$8+'Curve Data'!$G$15*(R$8^2)+'Curve Data'!$G$16*$B71+'Curve Data'!$G$17*($B71^2)+'Curve Data'!GM$18*(R$8*$B71)</f>
        <v>1.0473658749999999</v>
      </c>
      <c r="S71" s="43">
        <f>'Curve Data'!$G$13+'Curve Data'!$G$14*S$8+'Curve Data'!$G$15*(S$8^2)+'Curve Data'!$G$16*$B71+'Curve Data'!$G$17*($B71^2)+'Curve Data'!GN$18*(S$8*$B71)</f>
        <v>1.0587886</v>
      </c>
      <c r="T71" s="43">
        <f>'Curve Data'!$G$13+'Curve Data'!$G$14*T$8+'Curve Data'!$G$15*(T$8^2)+'Curve Data'!$G$16*$B71+'Curve Data'!$G$17*($B71^2)+'Curve Data'!GO$18*(T$8*$B71)</f>
        <v>1.070028975</v>
      </c>
      <c r="U71" s="43">
        <f>'Curve Data'!$G$13+'Curve Data'!$G$14*U$8+'Curve Data'!$G$15*(U$8^2)+'Curve Data'!$G$16*$B71+'Curve Data'!$G$17*($B71^2)+'Curve Data'!GP$18*(U$8*$B71)</f>
        <v>1.0810870000000001</v>
      </c>
    </row>
    <row r="72" spans="1:21" x14ac:dyDescent="0.55000000000000004">
      <c r="A72" s="64"/>
      <c r="B72" s="21">
        <v>26</v>
      </c>
      <c r="C72" s="29">
        <f>'Curve Data'!$G$13+'Curve Data'!$G$14*C$8+'Curve Data'!$G$15*(C$8^2)+'Curve Data'!$G$16*$B72+'Curve Data'!$G$17*($B72^2)+'Curve Data'!FY$18*(C$8*$B72)</f>
        <v>0.62746365143130001</v>
      </c>
      <c r="D72" s="29">
        <f>'Curve Data'!$G$13+'Curve Data'!$G$14*D$8+'Curve Data'!$G$15*(D$8^2)+'Curve Data'!$G$16*$B72+'Curve Data'!$G$17*($B72^2)+'Curve Data'!FZ$18*(D$8*$B72)</f>
        <v>0.66443760000000007</v>
      </c>
      <c r="E72" s="29">
        <f>'Curve Data'!$G$13+'Curve Data'!$G$14*E$8+'Curve Data'!$G$15*(E$8^2)+'Curve Data'!$G$16*$B72+'Curve Data'!$G$17*($B72^2)+'Curve Data'!GA$18*(E$8*$B72)</f>
        <v>0.6840311280000001</v>
      </c>
      <c r="F72" s="29">
        <f>'Curve Data'!$G$13+'Curve Data'!$G$14*F$8+'Curve Data'!$G$15*(F$8^2)+'Curve Data'!$G$16*$B72+'Curve Data'!$G$17*($B72^2)+'Curve Data'!GB$18*(F$8*$B72)</f>
        <v>0.70047917013000005</v>
      </c>
      <c r="G72" s="29">
        <f>'Curve Data'!$G$13+'Curve Data'!$G$14*G$8+'Curve Data'!$G$15*(G$8^2)+'Curve Data'!$G$16*$B72+'Curve Data'!$G$17*($B72^2)+'Curve Data'!GC$18*(G$8*$B72)</f>
        <v>0.75977939999999999</v>
      </c>
      <c r="H72" s="29">
        <f>'Curve Data'!$G$13+'Curve Data'!$G$14*H$8+'Curve Data'!$G$15*(H$8^2)+'Curve Data'!$G$16*$B72+'Curve Data'!$G$17*($B72^2)+'Curve Data'!GD$18*(H$8*$B72)</f>
        <v>0.81969360000000002</v>
      </c>
      <c r="I72" s="42">
        <f>'Curve Data'!$G$13+'Curve Data'!$G$14*I$8+'Curve Data'!$G$15*(I$8^2)+'Curve Data'!$G$16*$B72+'Curve Data'!$G$17*($B72^2)+'Curve Data'!GE$18*(I$8*$B72)</f>
        <v>0.95671460000000019</v>
      </c>
      <c r="J72" s="43">
        <f>'Curve Data'!$G$13+'Curve Data'!$G$14*J$8+'Curve Data'!$G$15*(J$8^2)+'Curve Data'!$G$16*$B72+'Curve Data'!$G$17*($B72^2)+'Curve Data'!GF$18*(J$8*$B72)</f>
        <v>0.96941377500000003</v>
      </c>
      <c r="K72" s="43">
        <f>'Curve Data'!$G$13+'Curve Data'!$G$14*K$8+'Curve Data'!$G$15*(K$8^2)+'Curve Data'!$G$16*$B72+'Curve Data'!$G$17*($B72^2)+'Curve Data'!GG$18*(K$8*$B72)</f>
        <v>0.9819306000000001</v>
      </c>
      <c r="L72" s="43">
        <f>'Curve Data'!$G$13+'Curve Data'!$G$14*L$8+'Curve Data'!$G$15*(L$8^2)+'Curve Data'!$G$16*$B72+'Curve Data'!$G$17*($B72^2)+'Curve Data'!GH$18*(L$8*$B72)</f>
        <v>0.99426507500000016</v>
      </c>
      <c r="M72" s="34">
        <f>'Curve Data'!$G$13+'Curve Data'!$G$14*M$8+'Curve Data'!$G$15*(M$8^2)+'Curve Data'!$G$16*$B72+'Curve Data'!$G$17*($B72^2)+'Curve Data'!GI$18*(M$8*$B72)</f>
        <v>0.99834416608170007</v>
      </c>
      <c r="N72" s="43">
        <f>'Curve Data'!$G$13+'Curve Data'!$G$14*N$8+'Curve Data'!$G$15*(N$8^2)+'Curve Data'!$G$16*$B72+'Curve Data'!$G$17*($B72^2)+'Curve Data'!GJ$18*(N$8*$B72)</f>
        <v>1.0064172000000002</v>
      </c>
      <c r="O72" s="43">
        <f>'Curve Data'!$G$13+'Curve Data'!$G$14*O$8+'Curve Data'!$G$15*(O$8^2)+'Curve Data'!$G$16*$B72+'Curve Data'!$G$17*($B72^2)+'Curve Data'!GK$18*(O$8*$B72)</f>
        <v>1.0183869750000001</v>
      </c>
      <c r="P72" s="43">
        <f>'Curve Data'!$G$13+'Curve Data'!$G$14*P$8+'Curve Data'!$G$15*(P$8^2)+'Curve Data'!$G$16*$B72+'Curve Data'!$G$17*($B72^2)+'Curve Data'!GL$18*(P$8*$B72)</f>
        <v>1.0301744000000002</v>
      </c>
      <c r="Q72" s="43">
        <f>'Curve Data'!$G$13+'Curve Data'!$G$14*Q$8+'Curve Data'!$G$15*(Q$8^2)+'Curve Data'!$G$16*$B72+'Curve Data'!$G$17*($B72^2)+'Curve Data'!GM$18*(Q$8*$B72)</f>
        <v>1.0379236612817002</v>
      </c>
      <c r="R72" s="43">
        <f>'Curve Data'!$G$13+'Curve Data'!$G$14*R$8+'Curve Data'!$G$15*(R$8^2)+'Curve Data'!$G$16*$B72+'Curve Data'!$G$17*($B72^2)+'Curve Data'!GM$18*(R$8*$B72)</f>
        <v>1.041779475</v>
      </c>
      <c r="S72" s="43">
        <f>'Curve Data'!$G$13+'Curve Data'!$G$14*S$8+'Curve Data'!$G$15*(S$8^2)+'Curve Data'!$G$16*$B72+'Curve Data'!$G$17*($B72^2)+'Curve Data'!GN$18*(S$8*$B72)</f>
        <v>1.0532022000000001</v>
      </c>
      <c r="T72" s="43">
        <f>'Curve Data'!$G$13+'Curve Data'!$G$14*T$8+'Curve Data'!$G$15*(T$8^2)+'Curve Data'!$G$16*$B72+'Curve Data'!$G$17*($B72^2)+'Curve Data'!GO$18*(T$8*$B72)</f>
        <v>1.0644425750000002</v>
      </c>
      <c r="U72" s="43">
        <f>'Curve Data'!$G$13+'Curve Data'!$G$14*U$8+'Curve Data'!$G$15*(U$8^2)+'Curve Data'!$G$16*$B72+'Curve Data'!$G$17*($B72^2)+'Curve Data'!GP$18*(U$8*$B72)</f>
        <v>1.0755006000000003</v>
      </c>
    </row>
    <row r="73" spans="1:21" x14ac:dyDescent="0.55000000000000004">
      <c r="A73" s="64"/>
      <c r="B73" s="21">
        <v>27</v>
      </c>
      <c r="C73" s="29">
        <f>'Curve Data'!$G$13+'Curve Data'!$G$14*C$8+'Curve Data'!$G$15*(C$8^2)+'Curve Data'!$G$16*$B73+'Curve Data'!$G$17*($B73^2)+'Curve Data'!FY$18*(C$8*$B73)</f>
        <v>0.62169625143129992</v>
      </c>
      <c r="D73" s="29">
        <f>'Curve Data'!$G$13+'Curve Data'!$G$14*D$8+'Curve Data'!$G$15*(D$8^2)+'Curve Data'!$G$16*$B73+'Curve Data'!$G$17*($B73^2)+'Curve Data'!FZ$18*(D$8*$B73)</f>
        <v>0.65867019999999998</v>
      </c>
      <c r="E73" s="29">
        <f>'Curve Data'!$G$13+'Curve Data'!$G$14*E$8+'Curve Data'!$G$15*(E$8^2)+'Curve Data'!$G$16*$B73+'Curve Data'!$G$17*($B73^2)+'Curve Data'!GA$18*(E$8*$B73)</f>
        <v>0.67826372800000001</v>
      </c>
      <c r="F73" s="29">
        <f>'Curve Data'!$G$13+'Curve Data'!$G$14*F$8+'Curve Data'!$G$15*(F$8^2)+'Curve Data'!$G$16*$B73+'Curve Data'!$G$17*($B73^2)+'Curve Data'!GB$18*(F$8*$B73)</f>
        <v>0.69471177012999996</v>
      </c>
      <c r="G73" s="29">
        <f>'Curve Data'!$G$13+'Curve Data'!$G$14*G$8+'Curve Data'!$G$15*(G$8^2)+'Curve Data'!$G$16*$B73+'Curve Data'!$G$17*($B73^2)+'Curve Data'!GC$18*(G$8*$B73)</f>
        <v>0.7540119999999999</v>
      </c>
      <c r="H73" s="29">
        <f>'Curve Data'!$G$13+'Curve Data'!$G$14*H$8+'Curve Data'!$G$15*(H$8^2)+'Curve Data'!$G$16*$B73+'Curve Data'!$G$17*($B73^2)+'Curve Data'!GD$18*(H$8*$B73)</f>
        <v>0.81392619999999993</v>
      </c>
      <c r="I73" s="42">
        <f>'Curve Data'!$G$13+'Curve Data'!$G$14*I$8+'Curve Data'!$G$15*(I$8^2)+'Curve Data'!$G$16*$B73+'Curve Data'!$G$17*($B73^2)+'Curve Data'!GE$18*(I$8*$B73)</f>
        <v>0.9509472000000001</v>
      </c>
      <c r="J73" s="43">
        <f>'Curve Data'!$G$13+'Curve Data'!$G$14*J$8+'Curve Data'!$G$15*(J$8^2)+'Curve Data'!$G$16*$B73+'Curve Data'!$G$17*($B73^2)+'Curve Data'!GF$18*(J$8*$B73)</f>
        <v>0.96364637499999994</v>
      </c>
      <c r="K73" s="43">
        <f>'Curve Data'!$G$13+'Curve Data'!$G$14*K$8+'Curve Data'!$G$15*(K$8^2)+'Curve Data'!$G$16*$B73+'Curve Data'!$G$17*($B73^2)+'Curve Data'!GG$18*(K$8*$B73)</f>
        <v>0.97616320000000001</v>
      </c>
      <c r="L73" s="43">
        <f>'Curve Data'!$G$13+'Curve Data'!$G$14*L$8+'Curve Data'!$G$15*(L$8^2)+'Curve Data'!$G$16*$B73+'Curve Data'!$G$17*($B73^2)+'Curve Data'!GH$18*(L$8*$B73)</f>
        <v>0.98849767500000008</v>
      </c>
      <c r="M73" s="34">
        <f>'Curve Data'!$G$13+'Curve Data'!$G$14*M$8+'Curve Data'!$G$15*(M$8^2)+'Curve Data'!$G$16*$B73+'Curve Data'!$G$17*($B73^2)+'Curve Data'!GI$18*(M$8*$B73)</f>
        <v>0.99257676608169998</v>
      </c>
      <c r="N73" s="43">
        <f>'Curve Data'!$G$13+'Curve Data'!$G$14*N$8+'Curve Data'!$G$15*(N$8^2)+'Curve Data'!$G$16*$B73+'Curve Data'!$G$17*($B73^2)+'Curve Data'!GJ$18*(N$8*$B73)</f>
        <v>1.0006498000000001</v>
      </c>
      <c r="O73" s="43">
        <f>'Curve Data'!$G$13+'Curve Data'!$G$14*O$8+'Curve Data'!$G$15*(O$8^2)+'Curve Data'!$G$16*$B73+'Curve Data'!$G$17*($B73^2)+'Curve Data'!GK$18*(O$8*$B73)</f>
        <v>1.012619575</v>
      </c>
      <c r="P73" s="43">
        <f>'Curve Data'!$G$13+'Curve Data'!$G$14*P$8+'Curve Data'!$G$15*(P$8^2)+'Curve Data'!$G$16*$B73+'Curve Data'!$G$17*($B73^2)+'Curve Data'!GL$18*(P$8*$B73)</f>
        <v>1.0244070000000001</v>
      </c>
      <c r="Q73" s="43">
        <f>'Curve Data'!$G$13+'Curve Data'!$G$14*Q$8+'Curve Data'!$G$15*(Q$8^2)+'Curve Data'!$G$16*$B73+'Curve Data'!$G$17*($B73^2)+'Curve Data'!GM$18*(Q$8*$B73)</f>
        <v>1.0321562612817001</v>
      </c>
      <c r="R73" s="43">
        <f>'Curve Data'!$G$13+'Curve Data'!$G$14*R$8+'Curve Data'!$G$15*(R$8^2)+'Curve Data'!$G$16*$B73+'Curve Data'!$G$17*($B73^2)+'Curve Data'!GM$18*(R$8*$B73)</f>
        <v>1.0360120749999999</v>
      </c>
      <c r="S73" s="43">
        <f>'Curve Data'!$G$13+'Curve Data'!$G$14*S$8+'Curve Data'!$G$15*(S$8^2)+'Curve Data'!$G$16*$B73+'Curve Data'!$G$17*($B73^2)+'Curve Data'!GN$18*(S$8*$B73)</f>
        <v>1.0474348</v>
      </c>
      <c r="T73" s="43">
        <f>'Curve Data'!$G$13+'Curve Data'!$G$14*T$8+'Curve Data'!$G$15*(T$8^2)+'Curve Data'!$G$16*$B73+'Curve Data'!$G$17*($B73^2)+'Curve Data'!GO$18*(T$8*$B73)</f>
        <v>1.0586751750000001</v>
      </c>
      <c r="U73" s="43">
        <f>'Curve Data'!$G$13+'Curve Data'!$G$14*U$8+'Curve Data'!$G$15*(U$8^2)+'Curve Data'!$G$16*$B73+'Curve Data'!$G$17*($B73^2)+'Curve Data'!GP$18*(U$8*$B73)</f>
        <v>1.0697332000000002</v>
      </c>
    </row>
    <row r="74" spans="1:21" x14ac:dyDescent="0.55000000000000004">
      <c r="A74" s="64"/>
      <c r="B74" s="21">
        <v>28</v>
      </c>
      <c r="C74" s="29">
        <f>'Curve Data'!$G$13+'Curve Data'!$G$14*C$8+'Curve Data'!$G$15*(C$8^2)+'Curve Data'!$G$16*$B74+'Curve Data'!$G$17*($B74^2)+'Curve Data'!FY$18*(C$8*$B74)</f>
        <v>0.61574785143129995</v>
      </c>
      <c r="D74" s="29">
        <f>'Curve Data'!$G$13+'Curve Data'!$G$14*D$8+'Curve Data'!$G$15*(D$8^2)+'Curve Data'!$G$16*$B74+'Curve Data'!$G$17*($B74^2)+'Curve Data'!FZ$18*(D$8*$B74)</f>
        <v>0.65272180000000002</v>
      </c>
      <c r="E74" s="29">
        <f>'Curve Data'!$G$13+'Curve Data'!$G$14*E$8+'Curve Data'!$G$15*(E$8^2)+'Curve Data'!$G$16*$B74+'Curve Data'!$G$17*($B74^2)+'Curve Data'!GA$18*(E$8*$B74)</f>
        <v>0.67231532800000005</v>
      </c>
      <c r="F74" s="29">
        <f>'Curve Data'!$G$13+'Curve Data'!$G$14*F$8+'Curve Data'!$G$15*(F$8^2)+'Curve Data'!$G$16*$B74+'Curve Data'!$G$17*($B74^2)+'Curve Data'!GB$18*(F$8*$B74)</f>
        <v>0.68876337013</v>
      </c>
      <c r="G74" s="29">
        <f>'Curve Data'!$G$13+'Curve Data'!$G$14*G$8+'Curve Data'!$G$15*(G$8^2)+'Curve Data'!$G$16*$B74+'Curve Data'!$G$17*($B74^2)+'Curve Data'!GC$18*(G$8*$B74)</f>
        <v>0.74806359999999994</v>
      </c>
      <c r="H74" s="29">
        <f>'Curve Data'!$G$13+'Curve Data'!$G$14*H$8+'Curve Data'!$G$15*(H$8^2)+'Curve Data'!$G$16*$B74+'Curve Data'!$G$17*($B74^2)+'Curve Data'!GD$18*(H$8*$B74)</f>
        <v>0.80797779999999997</v>
      </c>
      <c r="I74" s="42">
        <f>'Curve Data'!$G$13+'Curve Data'!$G$14*I$8+'Curve Data'!$G$15*(I$8^2)+'Curve Data'!$G$16*$B74+'Curve Data'!$G$17*($B74^2)+'Curve Data'!GE$18*(I$8*$B74)</f>
        <v>0.94499880000000014</v>
      </c>
      <c r="J74" s="43">
        <f>'Curve Data'!$G$13+'Curve Data'!$G$14*J$8+'Curve Data'!$G$15*(J$8^2)+'Curve Data'!$G$16*$B74+'Curve Data'!$G$17*($B74^2)+'Curve Data'!GF$18*(J$8*$B74)</f>
        <v>0.95769797499999998</v>
      </c>
      <c r="K74" s="43">
        <f>'Curve Data'!$G$13+'Curve Data'!$G$14*K$8+'Curve Data'!$G$15*(K$8^2)+'Curve Data'!$G$16*$B74+'Curve Data'!$G$17*($B74^2)+'Curve Data'!GG$18*(K$8*$B74)</f>
        <v>0.97021480000000004</v>
      </c>
      <c r="L74" s="43">
        <f>'Curve Data'!$G$13+'Curve Data'!$G$14*L$8+'Curve Data'!$G$15*(L$8^2)+'Curve Data'!$G$16*$B74+'Curve Data'!$G$17*($B74^2)+'Curve Data'!GH$18*(L$8*$B74)</f>
        <v>0.98254927500000011</v>
      </c>
      <c r="M74" s="34">
        <f>'Curve Data'!$G$13+'Curve Data'!$G$14*M$8+'Curve Data'!$G$15*(M$8^2)+'Curve Data'!$G$16*$B74+'Curve Data'!$G$17*($B74^2)+'Curve Data'!GI$18*(M$8*$B74)</f>
        <v>0.98662836608170001</v>
      </c>
      <c r="N74" s="43">
        <f>'Curve Data'!$G$13+'Curve Data'!$G$14*N$8+'Curve Data'!$G$15*(N$8^2)+'Curve Data'!$G$16*$B74+'Curve Data'!$G$17*($B74^2)+'Curve Data'!GJ$18*(N$8*$B74)</f>
        <v>0.99470140000000018</v>
      </c>
      <c r="O74" s="43">
        <f>'Curve Data'!$G$13+'Curve Data'!$G$14*O$8+'Curve Data'!$G$15*(O$8^2)+'Curve Data'!$G$16*$B74+'Curve Data'!$G$17*($B74^2)+'Curve Data'!GK$18*(O$8*$B74)</f>
        <v>1.0066711750000001</v>
      </c>
      <c r="P74" s="43">
        <f>'Curve Data'!$G$13+'Curve Data'!$G$14*P$8+'Curve Data'!$G$15*(P$8^2)+'Curve Data'!$G$16*$B74+'Curve Data'!$G$17*($B74^2)+'Curve Data'!GL$18*(P$8*$B74)</f>
        <v>1.0184586000000002</v>
      </c>
      <c r="Q74" s="43">
        <f>'Curve Data'!$G$13+'Curve Data'!$G$14*Q$8+'Curve Data'!$G$15*(Q$8^2)+'Curve Data'!$G$16*$B74+'Curve Data'!$G$17*($B74^2)+'Curve Data'!GM$18*(Q$8*$B74)</f>
        <v>1.0262078612817003</v>
      </c>
      <c r="R74" s="43">
        <f>'Curve Data'!$G$13+'Curve Data'!$G$14*R$8+'Curve Data'!$G$15*(R$8^2)+'Curve Data'!$G$16*$B74+'Curve Data'!$G$17*($B74^2)+'Curve Data'!GM$18*(R$8*$B74)</f>
        <v>1.0300636750000001</v>
      </c>
      <c r="S74" s="43">
        <f>'Curve Data'!$G$13+'Curve Data'!$G$14*S$8+'Curve Data'!$G$15*(S$8^2)+'Curve Data'!$G$16*$B74+'Curve Data'!$G$17*($B74^2)+'Curve Data'!GN$18*(S$8*$B74)</f>
        <v>1.0414864000000001</v>
      </c>
      <c r="T74" s="43">
        <f>'Curve Data'!$G$13+'Curve Data'!$G$14*T$8+'Curve Data'!$G$15*(T$8^2)+'Curve Data'!$G$16*$B74+'Curve Data'!$G$17*($B74^2)+'Curve Data'!GO$18*(T$8*$B74)</f>
        <v>1.0527267750000002</v>
      </c>
      <c r="U74" s="43">
        <f>'Curve Data'!$G$13+'Curve Data'!$G$14*U$8+'Curve Data'!$G$15*(U$8^2)+'Curve Data'!$G$16*$B74+'Curve Data'!$G$17*($B74^2)+'Curve Data'!GP$18*(U$8*$B74)</f>
        <v>1.0637848000000003</v>
      </c>
    </row>
    <row r="75" spans="1:21" x14ac:dyDescent="0.55000000000000004">
      <c r="A75" s="64"/>
      <c r="B75" s="21">
        <v>29</v>
      </c>
      <c r="C75" s="29">
        <f>'Curve Data'!$G$13+'Curve Data'!$G$14*C$8+'Curve Data'!$G$15*(C$8^2)+'Curve Data'!$G$16*$B75+'Curve Data'!$G$17*($B75^2)+'Curve Data'!FY$18*(C$8*$B75)</f>
        <v>0.6096184514313</v>
      </c>
      <c r="D75" s="29">
        <f>'Curve Data'!$G$13+'Curve Data'!$G$14*D$8+'Curve Data'!$G$15*(D$8^2)+'Curve Data'!$G$16*$B75+'Curve Data'!$G$17*($B75^2)+'Curve Data'!FZ$18*(D$8*$B75)</f>
        <v>0.64659240000000007</v>
      </c>
      <c r="E75" s="29">
        <f>'Curve Data'!$G$13+'Curve Data'!$G$14*E$8+'Curve Data'!$G$15*(E$8^2)+'Curve Data'!$G$16*$B75+'Curve Data'!$G$17*($B75^2)+'Curve Data'!GA$18*(E$8*$B75)</f>
        <v>0.66618592800000009</v>
      </c>
      <c r="F75" s="29">
        <f>'Curve Data'!$G$13+'Curve Data'!$G$14*F$8+'Curve Data'!$G$15*(F$8^2)+'Curve Data'!$G$16*$B75+'Curve Data'!$G$17*($B75^2)+'Curve Data'!GB$18*(F$8*$B75)</f>
        <v>0.68263397013000005</v>
      </c>
      <c r="G75" s="29">
        <f>'Curve Data'!$G$13+'Curve Data'!$G$14*G$8+'Curve Data'!$G$15*(G$8^2)+'Curve Data'!$G$16*$B75+'Curve Data'!$G$17*($B75^2)+'Curve Data'!GC$18*(G$8*$B75)</f>
        <v>0.74193419999999999</v>
      </c>
      <c r="H75" s="29">
        <f>'Curve Data'!$G$13+'Curve Data'!$G$14*H$8+'Curve Data'!$G$15*(H$8^2)+'Curve Data'!$G$16*$B75+'Curve Data'!$G$17*($B75^2)+'Curve Data'!GD$18*(H$8*$B75)</f>
        <v>0.80184840000000002</v>
      </c>
      <c r="I75" s="42">
        <f>'Curve Data'!$G$13+'Curve Data'!$G$14*I$8+'Curve Data'!$G$15*(I$8^2)+'Curve Data'!$G$16*$B75+'Curve Data'!$G$17*($B75^2)+'Curve Data'!GE$18*(I$8*$B75)</f>
        <v>0.93886940000000019</v>
      </c>
      <c r="J75" s="43">
        <f>'Curve Data'!$G$13+'Curve Data'!$G$14*J$8+'Curve Data'!$G$15*(J$8^2)+'Curve Data'!$G$16*$B75+'Curve Data'!$G$17*($B75^2)+'Curve Data'!GF$18*(J$8*$B75)</f>
        <v>0.95156857500000003</v>
      </c>
      <c r="K75" s="43">
        <f>'Curve Data'!$G$13+'Curve Data'!$G$14*K$8+'Curve Data'!$G$15*(K$8^2)+'Curve Data'!$G$16*$B75+'Curve Data'!$G$17*($B75^2)+'Curve Data'!GG$18*(K$8*$B75)</f>
        <v>0.96408540000000009</v>
      </c>
      <c r="L75" s="43">
        <f>'Curve Data'!$G$13+'Curve Data'!$G$14*L$8+'Curve Data'!$G$15*(L$8^2)+'Curve Data'!$G$16*$B75+'Curve Data'!$G$17*($B75^2)+'Curve Data'!GH$18*(L$8*$B75)</f>
        <v>0.97641987500000016</v>
      </c>
      <c r="M75" s="34">
        <f>'Curve Data'!$G$13+'Curve Data'!$G$14*M$8+'Curve Data'!$G$15*(M$8^2)+'Curve Data'!$G$16*$B75+'Curve Data'!$G$17*($B75^2)+'Curve Data'!GI$18*(M$8*$B75)</f>
        <v>0.98049896608170006</v>
      </c>
      <c r="N75" s="43">
        <f>'Curve Data'!$G$13+'Curve Data'!$G$14*N$8+'Curve Data'!$G$15*(N$8^2)+'Curve Data'!$G$16*$B75+'Curve Data'!$G$17*($B75^2)+'Curve Data'!GJ$18*(N$8*$B75)</f>
        <v>0.98857200000000023</v>
      </c>
      <c r="O75" s="43">
        <f>'Curve Data'!$G$13+'Curve Data'!$G$14*O$8+'Curve Data'!$G$15*(O$8^2)+'Curve Data'!$G$16*$B75+'Curve Data'!$G$17*($B75^2)+'Curve Data'!GK$18*(O$8*$B75)</f>
        <v>1.0005417750000001</v>
      </c>
      <c r="P75" s="43">
        <f>'Curve Data'!$G$13+'Curve Data'!$G$14*P$8+'Curve Data'!$G$15*(P$8^2)+'Curve Data'!$G$16*$B75+'Curve Data'!$G$17*($B75^2)+'Curve Data'!GL$18*(P$8*$B75)</f>
        <v>1.0123292000000002</v>
      </c>
      <c r="Q75" s="43">
        <f>'Curve Data'!$G$13+'Curve Data'!$G$14*Q$8+'Curve Data'!$G$15*(Q$8^2)+'Curve Data'!$G$16*$B75+'Curve Data'!$G$17*($B75^2)+'Curve Data'!GM$18*(Q$8*$B75)</f>
        <v>1.0200784612817002</v>
      </c>
      <c r="R75" s="43">
        <f>'Curve Data'!$G$13+'Curve Data'!$G$14*R$8+'Curve Data'!$G$15*(R$8^2)+'Curve Data'!$G$16*$B75+'Curve Data'!$G$17*($B75^2)+'Curve Data'!GM$18*(R$8*$B75)</f>
        <v>1.023934275</v>
      </c>
      <c r="S75" s="43">
        <f>'Curve Data'!$G$13+'Curve Data'!$G$14*S$8+'Curve Data'!$G$15*(S$8^2)+'Curve Data'!$G$16*$B75+'Curve Data'!$G$17*($B75^2)+'Curve Data'!GN$18*(S$8*$B75)</f>
        <v>1.0353570000000001</v>
      </c>
      <c r="T75" s="43">
        <f>'Curve Data'!$G$13+'Curve Data'!$G$14*T$8+'Curve Data'!$G$15*(T$8^2)+'Curve Data'!$G$16*$B75+'Curve Data'!$G$17*($B75^2)+'Curve Data'!GO$18*(T$8*$B75)</f>
        <v>1.0465973750000002</v>
      </c>
      <c r="U75" s="43">
        <f>'Curve Data'!$G$13+'Curve Data'!$G$14*U$8+'Curve Data'!$G$15*(U$8^2)+'Curve Data'!$G$16*$B75+'Curve Data'!$G$17*($B75^2)+'Curve Data'!GP$18*(U$8*$B75)</f>
        <v>1.0576554000000002</v>
      </c>
    </row>
    <row r="76" spans="1:21" x14ac:dyDescent="0.55000000000000004">
      <c r="A76" s="64"/>
      <c r="B76" s="21">
        <v>30</v>
      </c>
      <c r="C76" s="29">
        <f>'Curve Data'!$G$13+'Curve Data'!$G$14*C$8+'Curve Data'!$G$15*(C$8^2)+'Curve Data'!$G$16*$B76+'Curve Data'!$G$17*($B76^2)+'Curve Data'!FY$18*(C$8*$B76)</f>
        <v>0.60330805143129995</v>
      </c>
      <c r="D76" s="29">
        <f>'Curve Data'!$G$13+'Curve Data'!$G$14*D$8+'Curve Data'!$G$15*(D$8^2)+'Curve Data'!$G$16*$B76+'Curve Data'!$G$17*($B76^2)+'Curve Data'!FZ$18*(D$8*$B76)</f>
        <v>0.64028200000000002</v>
      </c>
      <c r="E76" s="29">
        <f>'Curve Data'!$G$13+'Curve Data'!$G$14*E$8+'Curve Data'!$G$15*(E$8^2)+'Curve Data'!$G$16*$B76+'Curve Data'!$G$17*($B76^2)+'Curve Data'!GA$18*(E$8*$B76)</f>
        <v>0.65987552800000004</v>
      </c>
      <c r="F76" s="29">
        <f>'Curve Data'!$G$13+'Curve Data'!$G$14*F$8+'Curve Data'!$G$15*(F$8^2)+'Curve Data'!$G$16*$B76+'Curve Data'!$G$17*($B76^2)+'Curve Data'!GB$18*(F$8*$B76)</f>
        <v>0.67632357013</v>
      </c>
      <c r="G76" s="29">
        <f>'Curve Data'!$G$13+'Curve Data'!$G$14*G$8+'Curve Data'!$G$15*(G$8^2)+'Curve Data'!$G$16*$B76+'Curve Data'!$G$17*($B76^2)+'Curve Data'!GC$18*(G$8*$B76)</f>
        <v>0.73562379999999994</v>
      </c>
      <c r="H76" s="29">
        <f>'Curve Data'!$G$13+'Curve Data'!$G$14*H$8+'Curve Data'!$G$15*(H$8^2)+'Curve Data'!$G$16*$B76+'Curve Data'!$G$17*($B76^2)+'Curve Data'!GD$18*(H$8*$B76)</f>
        <v>0.79553799999999997</v>
      </c>
      <c r="I76" s="42">
        <f>'Curve Data'!$G$13+'Curve Data'!$G$14*I$8+'Curve Data'!$G$15*(I$8^2)+'Curve Data'!$G$16*$B76+'Curve Data'!$G$17*($B76^2)+'Curve Data'!GE$18*(I$8*$B76)</f>
        <v>0.93255900000000014</v>
      </c>
      <c r="J76" s="43">
        <f>'Curve Data'!$G$13+'Curve Data'!$G$14*J$8+'Curve Data'!$G$15*(J$8^2)+'Curve Data'!$G$16*$B76+'Curve Data'!$G$17*($B76^2)+'Curve Data'!GF$18*(J$8*$B76)</f>
        <v>0.94525817499999998</v>
      </c>
      <c r="K76" s="43">
        <f>'Curve Data'!$G$13+'Curve Data'!$G$14*K$8+'Curve Data'!$G$15*(K$8^2)+'Curve Data'!$G$16*$B76+'Curve Data'!$G$17*($B76^2)+'Curve Data'!GG$18*(K$8*$B76)</f>
        <v>0.95777500000000004</v>
      </c>
      <c r="L76" s="43">
        <f>'Curve Data'!$G$13+'Curve Data'!$G$14*L$8+'Curve Data'!$G$15*(L$8^2)+'Curve Data'!$G$16*$B76+'Curve Data'!$G$17*($B76^2)+'Curve Data'!GH$18*(L$8*$B76)</f>
        <v>0.97010947500000011</v>
      </c>
      <c r="M76" s="34">
        <f>'Curve Data'!$G$13+'Curve Data'!$G$14*M$8+'Curve Data'!$G$15*(M$8^2)+'Curve Data'!$G$16*$B76+'Curve Data'!$G$17*($B76^2)+'Curve Data'!GI$18*(M$8*$B76)</f>
        <v>0.97418856608170001</v>
      </c>
      <c r="N76" s="43">
        <f>'Curve Data'!$G$13+'Curve Data'!$G$14*N$8+'Curve Data'!$G$15*(N$8^2)+'Curve Data'!$G$16*$B76+'Curve Data'!$G$17*($B76^2)+'Curve Data'!GJ$18*(N$8*$B76)</f>
        <v>0.98226160000000018</v>
      </c>
      <c r="O76" s="43">
        <f>'Curve Data'!$G$13+'Curve Data'!$G$14*O$8+'Curve Data'!$G$15*(O$8^2)+'Curve Data'!$G$16*$B76+'Curve Data'!$G$17*($B76^2)+'Curve Data'!GK$18*(O$8*$B76)</f>
        <v>0.99423137500000003</v>
      </c>
      <c r="P76" s="43">
        <f>'Curve Data'!$G$13+'Curve Data'!$G$14*P$8+'Curve Data'!$G$15*(P$8^2)+'Curve Data'!$G$16*$B76+'Curve Data'!$G$17*($B76^2)+'Curve Data'!GL$18*(P$8*$B76)</f>
        <v>1.0060188000000001</v>
      </c>
      <c r="Q76" s="43">
        <f>'Curve Data'!$G$13+'Curve Data'!$G$14*Q$8+'Curve Data'!$G$15*(Q$8^2)+'Curve Data'!$G$16*$B76+'Curve Data'!$G$17*($B76^2)+'Curve Data'!GM$18*(Q$8*$B76)</f>
        <v>1.0137680612817002</v>
      </c>
      <c r="R76" s="43">
        <f>'Curve Data'!$G$13+'Curve Data'!$G$14*R$8+'Curve Data'!$G$15*(R$8^2)+'Curve Data'!$G$16*$B76+'Curve Data'!$G$17*($B76^2)+'Curve Data'!GM$18*(R$8*$B76)</f>
        <v>1.017623875</v>
      </c>
      <c r="S76" s="43">
        <f>'Curve Data'!$G$13+'Curve Data'!$G$14*S$8+'Curve Data'!$G$15*(S$8^2)+'Curve Data'!$G$16*$B76+'Curve Data'!$G$17*($B76^2)+'Curve Data'!GN$18*(S$8*$B76)</f>
        <v>1.0290466</v>
      </c>
      <c r="T76" s="43">
        <f>'Curve Data'!$G$13+'Curve Data'!$G$14*T$8+'Curve Data'!$G$15*(T$8^2)+'Curve Data'!$G$16*$B76+'Curve Data'!$G$17*($B76^2)+'Curve Data'!GO$18*(T$8*$B76)</f>
        <v>1.0402869750000001</v>
      </c>
      <c r="U76" s="43">
        <f>'Curve Data'!$G$13+'Curve Data'!$G$14*U$8+'Curve Data'!$G$15*(U$8^2)+'Curve Data'!$G$16*$B76+'Curve Data'!$G$17*($B76^2)+'Curve Data'!GP$18*(U$8*$B76)</f>
        <v>1.0513450000000002</v>
      </c>
    </row>
    <row r="77" spans="1:21" x14ac:dyDescent="0.55000000000000004">
      <c r="A77" s="64"/>
      <c r="B77" s="21">
        <v>31</v>
      </c>
      <c r="C77" s="29">
        <f>'Curve Data'!$G$13+'Curve Data'!$G$14*C$8+'Curve Data'!$G$15*(C$8^2)+'Curve Data'!$G$16*$B77+'Curve Data'!$G$17*($B77^2)+'Curve Data'!FY$18*(C$8*$B77)</f>
        <v>0.59681665143130003</v>
      </c>
      <c r="D77" s="29">
        <f>'Curve Data'!$G$13+'Curve Data'!$G$14*D$8+'Curve Data'!$G$15*(D$8^2)+'Curve Data'!$G$16*$B77+'Curve Data'!$G$17*($B77^2)+'Curve Data'!FZ$18*(D$8*$B77)</f>
        <v>0.63379059999999998</v>
      </c>
      <c r="E77" s="29">
        <f>'Curve Data'!$G$13+'Curve Data'!$G$14*E$8+'Curve Data'!$G$15*(E$8^2)+'Curve Data'!$G$16*$B77+'Curve Data'!$G$17*($B77^2)+'Curve Data'!GA$18*(E$8*$B77)</f>
        <v>0.65338412800000012</v>
      </c>
      <c r="F77" s="29">
        <f>'Curve Data'!$G$13+'Curve Data'!$G$14*F$8+'Curve Data'!$G$15*(F$8^2)+'Curve Data'!$G$16*$B77+'Curve Data'!$G$17*($B77^2)+'Curve Data'!GB$18*(F$8*$B77)</f>
        <v>0.66983217013000007</v>
      </c>
      <c r="G77" s="29">
        <f>'Curve Data'!$G$13+'Curve Data'!$G$14*G$8+'Curve Data'!$G$15*(G$8^2)+'Curve Data'!$G$16*$B77+'Curve Data'!$G$17*($B77^2)+'Curve Data'!GC$18*(G$8*$B77)</f>
        <v>0.7291323999999999</v>
      </c>
      <c r="H77" s="29">
        <f>'Curve Data'!$G$13+'Curve Data'!$G$14*H$8+'Curve Data'!$G$15*(H$8^2)+'Curve Data'!$G$16*$B77+'Curve Data'!$G$17*($B77^2)+'Curve Data'!GD$18*(H$8*$B77)</f>
        <v>0.78904660000000004</v>
      </c>
      <c r="I77" s="42">
        <f>'Curve Data'!$G$13+'Curve Data'!$G$14*I$8+'Curve Data'!$G$15*(I$8^2)+'Curve Data'!$G$16*$B77+'Curve Data'!$G$17*($B77^2)+'Curve Data'!GE$18*(I$8*$B77)</f>
        <v>0.9260676000000001</v>
      </c>
      <c r="J77" s="43">
        <f>'Curve Data'!$G$13+'Curve Data'!$G$14*J$8+'Curve Data'!$G$15*(J$8^2)+'Curve Data'!$G$16*$B77+'Curve Data'!$G$17*($B77^2)+'Curve Data'!GF$18*(J$8*$B77)</f>
        <v>0.93876677499999994</v>
      </c>
      <c r="K77" s="43">
        <f>'Curve Data'!$G$13+'Curve Data'!$G$14*K$8+'Curve Data'!$G$15*(K$8^2)+'Curve Data'!$G$16*$B77+'Curve Data'!$G$17*($B77^2)+'Curve Data'!GG$18*(K$8*$B77)</f>
        <v>0.95128360000000001</v>
      </c>
      <c r="L77" s="43">
        <f>'Curve Data'!$G$13+'Curve Data'!$G$14*L$8+'Curve Data'!$G$15*(L$8^2)+'Curve Data'!$G$16*$B77+'Curve Data'!$G$17*($B77^2)+'Curve Data'!GH$18*(L$8*$B77)</f>
        <v>0.96361807500000007</v>
      </c>
      <c r="M77" s="34">
        <f>'Curve Data'!$G$13+'Curve Data'!$G$14*M$8+'Curve Data'!$G$15*(M$8^2)+'Curve Data'!$G$16*$B77+'Curve Data'!$G$17*($B77^2)+'Curve Data'!GI$18*(M$8*$B77)</f>
        <v>0.96769716608169998</v>
      </c>
      <c r="N77" s="43">
        <f>'Curve Data'!$G$13+'Curve Data'!$G$14*N$8+'Curve Data'!$G$15*(N$8^2)+'Curve Data'!$G$16*$B77+'Curve Data'!$G$17*($B77^2)+'Curve Data'!GJ$18*(N$8*$B77)</f>
        <v>0.97577020000000014</v>
      </c>
      <c r="O77" s="43">
        <f>'Curve Data'!$G$13+'Curve Data'!$G$14*O$8+'Curve Data'!$G$15*(O$8^2)+'Curve Data'!$G$16*$B77+'Curve Data'!$G$17*($B77^2)+'Curve Data'!GK$18*(O$8*$B77)</f>
        <v>0.98773997499999999</v>
      </c>
      <c r="P77" s="43">
        <f>'Curve Data'!$G$13+'Curve Data'!$G$14*P$8+'Curve Data'!$G$15*(P$8^2)+'Curve Data'!$G$16*$B77+'Curve Data'!$G$17*($B77^2)+'Curve Data'!GL$18*(P$8*$B77)</f>
        <v>0.99952740000000007</v>
      </c>
      <c r="Q77" s="43">
        <f>'Curve Data'!$G$13+'Curve Data'!$G$14*Q$8+'Curve Data'!$G$15*(Q$8^2)+'Curve Data'!$G$16*$B77+'Curve Data'!$G$17*($B77^2)+'Curve Data'!GM$18*(Q$8*$B77)</f>
        <v>1.0072766612817001</v>
      </c>
      <c r="R77" s="43">
        <f>'Curve Data'!$G$13+'Curve Data'!$G$14*R$8+'Curve Data'!$G$15*(R$8^2)+'Curve Data'!$G$16*$B77+'Curve Data'!$G$17*($B77^2)+'Curve Data'!GM$18*(R$8*$B77)</f>
        <v>1.0111324749999999</v>
      </c>
      <c r="S77" s="43">
        <f>'Curve Data'!$G$13+'Curve Data'!$G$14*S$8+'Curve Data'!$G$15*(S$8^2)+'Curve Data'!$G$16*$B77+'Curve Data'!$G$17*($B77^2)+'Curve Data'!GN$18*(S$8*$B77)</f>
        <v>1.0225552</v>
      </c>
      <c r="T77" s="43">
        <f>'Curve Data'!$G$13+'Curve Data'!$G$14*T$8+'Curve Data'!$G$15*(T$8^2)+'Curve Data'!$G$16*$B77+'Curve Data'!$G$17*($B77^2)+'Curve Data'!GO$18*(T$8*$B77)</f>
        <v>1.0337955750000001</v>
      </c>
      <c r="U77" s="43">
        <f>'Curve Data'!$G$13+'Curve Data'!$G$14*U$8+'Curve Data'!$G$15*(U$8^2)+'Curve Data'!$G$16*$B77+'Curve Data'!$G$17*($B77^2)+'Curve Data'!GP$18*(U$8*$B77)</f>
        <v>1.0448536000000002</v>
      </c>
    </row>
    <row r="78" spans="1:21" x14ac:dyDescent="0.55000000000000004">
      <c r="A78" s="64"/>
      <c r="B78" s="21">
        <v>32</v>
      </c>
      <c r="C78" s="29">
        <f>'Curve Data'!$G$13+'Curve Data'!$G$14*C$8+'Curve Data'!$G$15*(C$8^2)+'Curve Data'!$G$16*$B78+'Curve Data'!$G$17*($B78^2)+'Curve Data'!FY$18*(C$8*$B78)</f>
        <v>0.5901442514313</v>
      </c>
      <c r="D78" s="29">
        <f>'Curve Data'!$G$13+'Curve Data'!$G$14*D$8+'Curve Data'!$G$15*(D$8^2)+'Curve Data'!$G$16*$B78+'Curve Data'!$G$17*($B78^2)+'Curve Data'!FZ$18*(D$8*$B78)</f>
        <v>0.62711820000000007</v>
      </c>
      <c r="E78" s="29">
        <f>'Curve Data'!$G$13+'Curve Data'!$G$14*E$8+'Curve Data'!$G$15*(E$8^2)+'Curve Data'!$G$16*$B78+'Curve Data'!$G$17*($B78^2)+'Curve Data'!GA$18*(E$8*$B78)</f>
        <v>0.6467117280000001</v>
      </c>
      <c r="F78" s="29">
        <f>'Curve Data'!$G$13+'Curve Data'!$G$14*F$8+'Curve Data'!$G$15*(F$8^2)+'Curve Data'!$G$16*$B78+'Curve Data'!$G$17*($B78^2)+'Curve Data'!GB$18*(F$8*$B78)</f>
        <v>0.66315977013000005</v>
      </c>
      <c r="G78" s="29">
        <f>'Curve Data'!$G$13+'Curve Data'!$G$14*G$8+'Curve Data'!$G$15*(G$8^2)+'Curve Data'!$G$16*$B78+'Curve Data'!$G$17*($B78^2)+'Curve Data'!GC$18*(G$8*$B78)</f>
        <v>0.72245999999999999</v>
      </c>
      <c r="H78" s="29">
        <f>'Curve Data'!$G$13+'Curve Data'!$G$14*H$8+'Curve Data'!$G$15*(H$8^2)+'Curve Data'!$G$16*$B78+'Curve Data'!$G$17*($B78^2)+'Curve Data'!GD$18*(H$8*$B78)</f>
        <v>0.78237420000000002</v>
      </c>
      <c r="I78" s="42">
        <f>'Curve Data'!$G$13+'Curve Data'!$G$14*I$8+'Curve Data'!$G$15*(I$8^2)+'Curve Data'!$G$16*$B78+'Curve Data'!$G$17*($B78^2)+'Curve Data'!GE$18*(I$8*$B78)</f>
        <v>0.91939520000000019</v>
      </c>
      <c r="J78" s="43">
        <f>'Curve Data'!$G$13+'Curve Data'!$G$14*J$8+'Curve Data'!$G$15*(J$8^2)+'Curve Data'!$G$16*$B78+'Curve Data'!$G$17*($B78^2)+'Curve Data'!GF$18*(J$8*$B78)</f>
        <v>0.93209437500000003</v>
      </c>
      <c r="K78" s="43">
        <f>'Curve Data'!$G$13+'Curve Data'!$G$14*K$8+'Curve Data'!$G$15*(K$8^2)+'Curve Data'!$G$16*$B78+'Curve Data'!$G$17*($B78^2)+'Curve Data'!GG$18*(K$8*$B78)</f>
        <v>0.9446112000000001</v>
      </c>
      <c r="L78" s="43">
        <f>'Curve Data'!$G$13+'Curve Data'!$G$14*L$8+'Curve Data'!$G$15*(L$8^2)+'Curve Data'!$G$16*$B78+'Curve Data'!$G$17*($B78^2)+'Curve Data'!GH$18*(L$8*$B78)</f>
        <v>0.95694567500000016</v>
      </c>
      <c r="M78" s="34">
        <f>'Curve Data'!$G$13+'Curve Data'!$G$14*M$8+'Curve Data'!$G$15*(M$8^2)+'Curve Data'!$G$16*$B78+'Curve Data'!$G$17*($B78^2)+'Curve Data'!GI$18*(M$8*$B78)</f>
        <v>0.96102476608170007</v>
      </c>
      <c r="N78" s="43">
        <f>'Curve Data'!$G$13+'Curve Data'!$G$14*N$8+'Curve Data'!$G$15*(N$8^2)+'Curve Data'!$G$16*$B78+'Curve Data'!$G$17*($B78^2)+'Curve Data'!GJ$18*(N$8*$B78)</f>
        <v>0.96909780000000023</v>
      </c>
      <c r="O78" s="43">
        <f>'Curve Data'!$G$13+'Curve Data'!$G$14*O$8+'Curve Data'!$G$15*(O$8^2)+'Curve Data'!$G$16*$B78+'Curve Data'!$G$17*($B78^2)+'Curve Data'!GK$18*(O$8*$B78)</f>
        <v>0.98106757500000008</v>
      </c>
      <c r="P78" s="43">
        <f>'Curve Data'!$G$13+'Curve Data'!$G$14*P$8+'Curve Data'!$G$15*(P$8^2)+'Curve Data'!$G$16*$B78+'Curve Data'!$G$17*($B78^2)+'Curve Data'!GL$18*(P$8*$B78)</f>
        <v>0.99285500000000015</v>
      </c>
      <c r="Q78" s="43">
        <f>'Curve Data'!$G$13+'Curve Data'!$G$14*Q$8+'Curve Data'!$G$15*(Q$8^2)+'Curve Data'!$G$16*$B78+'Curve Data'!$G$17*($B78^2)+'Curve Data'!GM$18*(Q$8*$B78)</f>
        <v>1.0006042612817001</v>
      </c>
      <c r="R78" s="43">
        <f>'Curve Data'!$G$13+'Curve Data'!$G$14*R$8+'Curve Data'!$G$15*(R$8^2)+'Curve Data'!$G$16*$B78+'Curve Data'!$G$17*($B78^2)+'Curve Data'!GM$18*(R$8*$B78)</f>
        <v>1.0044600749999999</v>
      </c>
      <c r="S78" s="43">
        <f>'Curve Data'!$G$13+'Curve Data'!$G$14*S$8+'Curve Data'!$G$15*(S$8^2)+'Curve Data'!$G$16*$B78+'Curve Data'!$G$17*($B78^2)+'Curve Data'!GN$18*(S$8*$B78)</f>
        <v>1.0158828</v>
      </c>
      <c r="T78" s="43">
        <f>'Curve Data'!$G$13+'Curve Data'!$G$14*T$8+'Curve Data'!$G$15*(T$8^2)+'Curve Data'!$G$16*$B78+'Curve Data'!$G$17*($B78^2)+'Curve Data'!GO$18*(T$8*$B78)</f>
        <v>1.0271231750000001</v>
      </c>
      <c r="U78" s="43">
        <f>'Curve Data'!$G$13+'Curve Data'!$G$14*U$8+'Curve Data'!$G$15*(U$8^2)+'Curve Data'!$G$16*$B78+'Curve Data'!$G$17*($B78^2)+'Curve Data'!GP$18*(U$8*$B78)</f>
        <v>1.0381812000000001</v>
      </c>
    </row>
    <row r="79" spans="1:21" x14ac:dyDescent="0.55000000000000004">
      <c r="A79" s="64"/>
      <c r="B79" s="21">
        <v>33</v>
      </c>
      <c r="C79" s="29">
        <f>'Curve Data'!$G$13+'Curve Data'!$G$14*C$8+'Curve Data'!$G$15*(C$8^2)+'Curve Data'!$G$16*$B79+'Curve Data'!$G$17*($B79^2)+'Curve Data'!FY$18*(C$8*$B79)</f>
        <v>0.58329085143129999</v>
      </c>
      <c r="D79" s="29">
        <f>'Curve Data'!$G$13+'Curve Data'!$G$14*D$8+'Curve Data'!$G$15*(D$8^2)+'Curve Data'!$G$16*$B79+'Curve Data'!$G$17*($B79^2)+'Curve Data'!FZ$18*(D$8*$B79)</f>
        <v>0.62026480000000006</v>
      </c>
      <c r="E79" s="29">
        <f>'Curve Data'!$G$13+'Curve Data'!$G$14*E$8+'Curve Data'!$G$15*(E$8^2)+'Curve Data'!$G$16*$B79+'Curve Data'!$G$17*($B79^2)+'Curve Data'!GA$18*(E$8*$B79)</f>
        <v>0.63985832800000009</v>
      </c>
      <c r="F79" s="29">
        <f>'Curve Data'!$G$13+'Curve Data'!$G$14*F$8+'Curve Data'!$G$15*(F$8^2)+'Curve Data'!$G$16*$B79+'Curve Data'!$G$17*($B79^2)+'Curve Data'!GB$18*(F$8*$B79)</f>
        <v>0.65630637013000004</v>
      </c>
      <c r="G79" s="29">
        <f>'Curve Data'!$G$13+'Curve Data'!$G$14*G$8+'Curve Data'!$G$15*(G$8^2)+'Curve Data'!$G$16*$B79+'Curve Data'!$G$17*($B79^2)+'Curve Data'!GC$18*(G$8*$B79)</f>
        <v>0.71560659999999998</v>
      </c>
      <c r="H79" s="29">
        <f>'Curve Data'!$G$13+'Curve Data'!$G$14*H$8+'Curve Data'!$G$15*(H$8^2)+'Curve Data'!$G$16*$B79+'Curve Data'!$G$17*($B79^2)+'Curve Data'!GD$18*(H$8*$B79)</f>
        <v>0.77552080000000001</v>
      </c>
      <c r="I79" s="42">
        <f>'Curve Data'!$G$13+'Curve Data'!$G$14*I$8+'Curve Data'!$G$15*(I$8^2)+'Curve Data'!$G$16*$B79+'Curve Data'!$G$17*($B79^2)+'Curve Data'!GE$18*(I$8*$B79)</f>
        <v>0.91254180000000018</v>
      </c>
      <c r="J79" s="43">
        <f>'Curve Data'!$G$13+'Curve Data'!$G$14*J$8+'Curve Data'!$G$15*(J$8^2)+'Curve Data'!$G$16*$B79+'Curve Data'!$G$17*($B79^2)+'Curve Data'!GF$18*(J$8*$B79)</f>
        <v>0.92524097500000002</v>
      </c>
      <c r="K79" s="43">
        <f>'Curve Data'!$G$13+'Curve Data'!$G$14*K$8+'Curve Data'!$G$15*(K$8^2)+'Curve Data'!$G$16*$B79+'Curve Data'!$G$17*($B79^2)+'Curve Data'!GG$18*(K$8*$B79)</f>
        <v>0.93775780000000009</v>
      </c>
      <c r="L79" s="43">
        <f>'Curve Data'!$G$13+'Curve Data'!$G$14*L$8+'Curve Data'!$G$15*(L$8^2)+'Curve Data'!$G$16*$B79+'Curve Data'!$G$17*($B79^2)+'Curve Data'!GH$18*(L$8*$B79)</f>
        <v>0.95009227500000015</v>
      </c>
      <c r="M79" s="34">
        <f>'Curve Data'!$G$13+'Curve Data'!$G$14*M$8+'Curve Data'!$G$15*(M$8^2)+'Curve Data'!$G$16*$B79+'Curve Data'!$G$17*($B79^2)+'Curve Data'!GI$18*(M$8*$B79)</f>
        <v>0.95417136608170006</v>
      </c>
      <c r="N79" s="43">
        <f>'Curve Data'!$G$13+'Curve Data'!$G$14*N$8+'Curve Data'!$G$15*(N$8^2)+'Curve Data'!$G$16*$B79+'Curve Data'!$G$17*($B79^2)+'Curve Data'!GJ$18*(N$8*$B79)</f>
        <v>0.96224440000000022</v>
      </c>
      <c r="O79" s="43">
        <f>'Curve Data'!$G$13+'Curve Data'!$G$14*O$8+'Curve Data'!$G$15*(O$8^2)+'Curve Data'!$G$16*$B79+'Curve Data'!$G$17*($B79^2)+'Curve Data'!GK$18*(O$8*$B79)</f>
        <v>0.97421417500000007</v>
      </c>
      <c r="P79" s="43">
        <f>'Curve Data'!$G$13+'Curve Data'!$G$14*P$8+'Curve Data'!$G$15*(P$8^2)+'Curve Data'!$G$16*$B79+'Curve Data'!$G$17*($B79^2)+'Curve Data'!GL$18*(P$8*$B79)</f>
        <v>0.98600160000000014</v>
      </c>
      <c r="Q79" s="43">
        <f>'Curve Data'!$G$13+'Curve Data'!$G$14*Q$8+'Curve Data'!$G$15*(Q$8^2)+'Curve Data'!$G$16*$B79+'Curve Data'!$G$17*($B79^2)+'Curve Data'!GM$18*(Q$8*$B79)</f>
        <v>0.9937508612817002</v>
      </c>
      <c r="R79" s="43">
        <f>'Curve Data'!$G$13+'Curve Data'!$G$14*R$8+'Curve Data'!$G$15*(R$8^2)+'Curve Data'!$G$16*$B79+'Curve Data'!$G$17*($B79^2)+'Curve Data'!GM$18*(R$8*$B79)</f>
        <v>0.997606675</v>
      </c>
      <c r="S79" s="43">
        <f>'Curve Data'!$G$13+'Curve Data'!$G$14*S$8+'Curve Data'!$G$15*(S$8^2)+'Curve Data'!$G$16*$B79+'Curve Data'!$G$17*($B79^2)+'Curve Data'!GN$18*(S$8*$B79)</f>
        <v>1.0090294</v>
      </c>
      <c r="T79" s="43">
        <f>'Curve Data'!$G$13+'Curve Data'!$G$14*T$8+'Curve Data'!$G$15*(T$8^2)+'Curve Data'!$G$16*$B79+'Curve Data'!$G$17*($B79^2)+'Curve Data'!GO$18*(T$8*$B79)</f>
        <v>1.020269775</v>
      </c>
      <c r="U79" s="43">
        <f>'Curve Data'!$G$13+'Curve Data'!$G$14*U$8+'Curve Data'!$G$15*(U$8^2)+'Curve Data'!$G$16*$B79+'Curve Data'!$G$17*($B79^2)+'Curve Data'!GP$18*(U$8*$B79)</f>
        <v>1.0313278000000001</v>
      </c>
    </row>
    <row r="80" spans="1:21" x14ac:dyDescent="0.55000000000000004">
      <c r="A80" s="64"/>
      <c r="B80" s="21">
        <v>34</v>
      </c>
      <c r="C80" s="29">
        <f>'Curve Data'!$G$13+'Curve Data'!$G$14*C$8+'Curve Data'!$G$15*(C$8^2)+'Curve Data'!$G$16*$B80+'Curve Data'!$G$17*($B80^2)+'Curve Data'!FY$18*(C$8*$B80)</f>
        <v>0.5762564514313</v>
      </c>
      <c r="D80" s="29">
        <f>'Curve Data'!$G$13+'Curve Data'!$G$14*D$8+'Curve Data'!$G$15*(D$8^2)+'Curve Data'!$G$16*$B80+'Curve Data'!$G$17*($B80^2)+'Curve Data'!FZ$18*(D$8*$B80)</f>
        <v>0.61323040000000006</v>
      </c>
      <c r="E80" s="29">
        <f>'Curve Data'!$G$13+'Curve Data'!$G$14*E$8+'Curve Data'!$G$15*(E$8^2)+'Curve Data'!$G$16*$B80+'Curve Data'!$G$17*($B80^2)+'Curve Data'!GA$18*(E$8*$B80)</f>
        <v>0.63282392800000009</v>
      </c>
      <c r="F80" s="29">
        <f>'Curve Data'!$G$13+'Curve Data'!$G$14*F$8+'Curve Data'!$G$15*(F$8^2)+'Curve Data'!$G$16*$B80+'Curve Data'!$G$17*($B80^2)+'Curve Data'!GB$18*(F$8*$B80)</f>
        <v>0.64927197013000004</v>
      </c>
      <c r="G80" s="29">
        <f>'Curve Data'!$G$13+'Curve Data'!$G$14*G$8+'Curve Data'!$G$15*(G$8^2)+'Curve Data'!$G$16*$B80+'Curve Data'!$G$17*($B80^2)+'Curve Data'!GC$18*(G$8*$B80)</f>
        <v>0.70857219999999999</v>
      </c>
      <c r="H80" s="29">
        <f>'Curve Data'!$G$13+'Curve Data'!$G$14*H$8+'Curve Data'!$G$15*(H$8^2)+'Curve Data'!$G$16*$B80+'Curve Data'!$G$17*($B80^2)+'Curve Data'!GD$18*(H$8*$B80)</f>
        <v>0.76848640000000001</v>
      </c>
      <c r="I80" s="42">
        <f>'Curve Data'!$G$13+'Curve Data'!$G$14*I$8+'Curve Data'!$G$15*(I$8^2)+'Curve Data'!$G$16*$B80+'Curve Data'!$G$17*($B80^2)+'Curve Data'!GE$18*(I$8*$B80)</f>
        <v>0.90550740000000018</v>
      </c>
      <c r="J80" s="43">
        <f>'Curve Data'!$G$13+'Curve Data'!$G$14*J$8+'Curve Data'!$G$15*(J$8^2)+'Curve Data'!$G$16*$B80+'Curve Data'!$G$17*($B80^2)+'Curve Data'!GF$18*(J$8*$B80)</f>
        <v>0.91820657500000002</v>
      </c>
      <c r="K80" s="43">
        <f>'Curve Data'!$G$13+'Curve Data'!$G$14*K$8+'Curve Data'!$G$15*(K$8^2)+'Curve Data'!$G$16*$B80+'Curve Data'!$G$17*($B80^2)+'Curve Data'!GG$18*(K$8*$B80)</f>
        <v>0.93072340000000009</v>
      </c>
      <c r="L80" s="43">
        <f>'Curve Data'!$G$13+'Curve Data'!$G$14*L$8+'Curve Data'!$G$15*(L$8^2)+'Curve Data'!$G$16*$B80+'Curve Data'!$G$17*($B80^2)+'Curve Data'!GH$18*(L$8*$B80)</f>
        <v>0.94305787499999993</v>
      </c>
      <c r="M80" s="34">
        <f>'Curve Data'!$G$13+'Curve Data'!$G$14*M$8+'Curve Data'!$G$15*(M$8^2)+'Curve Data'!$G$16*$B80+'Curve Data'!$G$17*($B80^2)+'Curve Data'!GI$18*(M$8*$B80)</f>
        <v>0.94713696608169984</v>
      </c>
      <c r="N80" s="43">
        <f>'Curve Data'!$G$13+'Curve Data'!$G$14*N$8+'Curve Data'!$G$15*(N$8^2)+'Curve Data'!$G$16*$B80+'Curve Data'!$G$17*($B80^2)+'Curve Data'!GJ$18*(N$8*$B80)</f>
        <v>0.95521</v>
      </c>
      <c r="O80" s="43">
        <f>'Curve Data'!$G$13+'Curve Data'!$G$14*O$8+'Curve Data'!$G$15*(O$8^2)+'Curve Data'!$G$16*$B80+'Curve Data'!$G$17*($B80^2)+'Curve Data'!GK$18*(O$8*$B80)</f>
        <v>0.96717977499999985</v>
      </c>
      <c r="P80" s="43">
        <f>'Curve Data'!$G$13+'Curve Data'!$G$14*P$8+'Curve Data'!$G$15*(P$8^2)+'Curve Data'!$G$16*$B80+'Curve Data'!$G$17*($B80^2)+'Curve Data'!GL$18*(P$8*$B80)</f>
        <v>0.97896719999999993</v>
      </c>
      <c r="Q80" s="43">
        <f>'Curve Data'!$G$13+'Curve Data'!$G$14*Q$8+'Curve Data'!$G$15*(Q$8^2)+'Curve Data'!$G$16*$B80+'Curve Data'!$G$17*($B80^2)+'Curve Data'!GM$18*(Q$8*$B80)</f>
        <v>0.98671646128170021</v>
      </c>
      <c r="R80" s="43">
        <f>'Curve Data'!$G$13+'Curve Data'!$G$14*R$8+'Curve Data'!$G$15*(R$8^2)+'Curve Data'!$G$16*$B80+'Curve Data'!$G$17*($B80^2)+'Curve Data'!GM$18*(R$8*$B80)</f>
        <v>0.99057227499999978</v>
      </c>
      <c r="S80" s="43">
        <f>'Curve Data'!$G$13+'Curve Data'!$G$14*S$8+'Curve Data'!$G$15*(S$8^2)+'Curve Data'!$G$16*$B80+'Curve Data'!$G$17*($B80^2)+'Curve Data'!GN$18*(S$8*$B80)</f>
        <v>1.0019949999999997</v>
      </c>
      <c r="T80" s="43">
        <f>'Curve Data'!$G$13+'Curve Data'!$G$14*T$8+'Curve Data'!$G$15*(T$8^2)+'Curve Data'!$G$16*$B80+'Curve Data'!$G$17*($B80^2)+'Curve Data'!GO$18*(T$8*$B80)</f>
        <v>1.013235375</v>
      </c>
      <c r="U80" s="43">
        <f>'Curve Data'!$G$13+'Curve Data'!$G$14*U$8+'Curve Data'!$G$15*(U$8^2)+'Curve Data'!$G$16*$B80+'Curve Data'!$G$17*($B80^2)+'Curve Data'!GP$18*(U$8*$B80)</f>
        <v>1.0242934000000001</v>
      </c>
    </row>
    <row r="81" spans="1:21" x14ac:dyDescent="0.55000000000000004">
      <c r="A81" s="64"/>
      <c r="B81" s="22">
        <v>35</v>
      </c>
      <c r="C81" s="30">
        <f>'Curve Data'!$G$13+'Curve Data'!$G$14*C$8+'Curve Data'!$G$15*(C$8^2)+'Curve Data'!$G$16*$B81+'Curve Data'!$G$17*($B81^2)+'Curve Data'!FY$18*(C$8*$B81)</f>
        <v>0.56904105143130002</v>
      </c>
      <c r="D81" s="30">
        <f>'Curve Data'!$G$13+'Curve Data'!$G$14*D$8+'Curve Data'!$G$15*(D$8^2)+'Curve Data'!$G$16*$B81+'Curve Data'!$G$17*($B81^2)+'Curve Data'!FZ$18*(D$8*$B81)</f>
        <v>0.60601500000000008</v>
      </c>
      <c r="E81" s="30">
        <f>'Curve Data'!$G$13+'Curve Data'!$G$14*E$8+'Curve Data'!$G$15*(E$8^2)+'Curve Data'!$G$16*$B81+'Curve Data'!$G$17*($B81^2)+'Curve Data'!GA$18*(E$8*$B81)</f>
        <v>0.62560852800000011</v>
      </c>
      <c r="F81" s="30">
        <f>'Curve Data'!$G$13+'Curve Data'!$G$14*F$8+'Curve Data'!$G$15*(F$8^2)+'Curve Data'!$G$16*$B81+'Curve Data'!$G$17*($B81^2)+'Curve Data'!GB$18*(F$8*$B81)</f>
        <v>0.64205657013000006</v>
      </c>
      <c r="G81" s="30">
        <f>'Curve Data'!$G$13+'Curve Data'!$G$14*G$8+'Curve Data'!$G$15*(G$8^2)+'Curve Data'!$G$16*$B81+'Curve Data'!$G$17*($B81^2)+'Curve Data'!GC$18*(G$8*$B81)</f>
        <v>0.7013568</v>
      </c>
      <c r="H81" s="30">
        <f>'Curve Data'!$G$13+'Curve Data'!$G$14*H$8+'Curve Data'!$G$15*(H$8^2)+'Curve Data'!$G$16*$B81+'Curve Data'!$G$17*($B81^2)+'Curve Data'!GD$18*(H$8*$B81)</f>
        <v>0.76127100000000003</v>
      </c>
      <c r="I81" s="35">
        <f>'Curve Data'!$G$13+'Curve Data'!$G$14*I$8+'Curve Data'!$G$15*(I$8^2)+'Curve Data'!$G$16*$B81+'Curve Data'!$G$17*($B81^2)+'Curve Data'!GE$18*(I$8*$B81)</f>
        <v>0.8982920000000002</v>
      </c>
      <c r="J81" s="34">
        <f>'Curve Data'!$G$13+'Curve Data'!$G$14*J$8+'Curve Data'!$G$15*(J$8^2)+'Curve Data'!$G$16*$B81+'Curve Data'!$G$17*($B81^2)+'Curve Data'!GF$18*(J$8*$B81)</f>
        <v>0.91099117500000004</v>
      </c>
      <c r="K81" s="34">
        <f>'Curve Data'!$G$13+'Curve Data'!$G$14*K$8+'Curve Data'!$G$15*(K$8^2)+'Curve Data'!$G$16*$B81+'Curve Data'!$G$17*($B81^2)+'Curve Data'!GG$18*(K$8*$B81)</f>
        <v>0.92350800000000011</v>
      </c>
      <c r="L81" s="34">
        <f>'Curve Data'!$G$13+'Curve Data'!$G$14*L$8+'Curve Data'!$G$15*(L$8^2)+'Curve Data'!$G$16*$B81+'Curve Data'!$G$17*($B81^2)+'Curve Data'!GH$18*(L$8*$B81)</f>
        <v>0.93584247499999995</v>
      </c>
      <c r="M81" s="36">
        <f>'Curve Data'!$G$13+'Curve Data'!$G$14*M$8+'Curve Data'!$G$15*(M$8^2)+'Curve Data'!$G$16*$B81+'Curve Data'!$G$17*($B81^2)+'Curve Data'!GI$18*(M$8*$B81)</f>
        <v>0.93992156608169986</v>
      </c>
      <c r="N81" s="43">
        <f>'Curve Data'!$G$13+'Curve Data'!$G$14*N$8+'Curve Data'!$G$15*(N$8^2)+'Curve Data'!$G$16*$B81+'Curve Data'!$G$17*($B81^2)+'Curve Data'!GJ$18*(N$8*$B81)</f>
        <v>0.94799460000000002</v>
      </c>
      <c r="O81" s="43">
        <f>'Curve Data'!$G$13+'Curve Data'!$G$14*O$8+'Curve Data'!$G$15*(O$8^2)+'Curve Data'!$G$16*$B81+'Curve Data'!$G$17*($B81^2)+'Curve Data'!GK$18*(O$8*$B81)</f>
        <v>0.95996437499999987</v>
      </c>
      <c r="P81" s="43">
        <f>'Curve Data'!$G$13+'Curve Data'!$G$14*P$8+'Curve Data'!$G$15*(P$8^2)+'Curve Data'!$G$16*$B81+'Curve Data'!$G$17*($B81^2)+'Curve Data'!GL$18*(P$8*$B81)</f>
        <v>0.97175179999999994</v>
      </c>
      <c r="Q81" s="43">
        <f>'Curve Data'!$G$13+'Curve Data'!$G$14*Q$8+'Curve Data'!$G$15*(Q$8^2)+'Curve Data'!$G$16*$B81+'Curve Data'!$G$17*($B81^2)+'Curve Data'!GM$18*(Q$8*$B81)</f>
        <v>0.97950106128170022</v>
      </c>
      <c r="R81" s="43">
        <f>'Curve Data'!$G$13+'Curve Data'!$G$14*R$8+'Curve Data'!$G$15*(R$8^2)+'Curve Data'!$G$16*$B81+'Curve Data'!$G$17*($B81^2)+'Curve Data'!GM$18*(R$8*$B81)</f>
        <v>0.9833568749999998</v>
      </c>
      <c r="S81" s="43">
        <f>'Curve Data'!$G$13+'Curve Data'!$G$14*S$8+'Curve Data'!$G$15*(S$8^2)+'Curve Data'!$G$16*$B81+'Curve Data'!$G$17*($B81^2)+'Curve Data'!GN$18*(S$8*$B81)</f>
        <v>0.99477959999999988</v>
      </c>
      <c r="T81" s="43">
        <f>'Curve Data'!$G$13+'Curve Data'!$G$14*T$8+'Curve Data'!$G$15*(T$8^2)+'Curve Data'!$G$16*$B81+'Curve Data'!$G$17*($B81^2)+'Curve Data'!GO$18*(T$8*$B81)</f>
        <v>1.0060199750000001</v>
      </c>
      <c r="U81" s="43">
        <f>'Curve Data'!$G$13+'Curve Data'!$G$14*U$8+'Curve Data'!$G$15*(U$8^2)+'Curve Data'!$G$16*$B81+'Curve Data'!$G$17*($B81^2)+'Curve Data'!GP$18*(U$8*$B81)</f>
        <v>1.0170780000000001</v>
      </c>
    </row>
    <row r="82" spans="1:21" x14ac:dyDescent="0.55000000000000004">
      <c r="A82" s="64"/>
      <c r="B82" s="21">
        <v>36</v>
      </c>
      <c r="C82" s="29">
        <f>'Curve Data'!$G$13+'Curve Data'!$G$14*C$8+'Curve Data'!$G$15*(C$8^2)+'Curve Data'!$G$16*$B82+'Curve Data'!$G$17*($B82^2)+'Curve Data'!FY$18*(C$8*$B82)</f>
        <v>0.56164465143130005</v>
      </c>
      <c r="D82" s="29">
        <f>'Curve Data'!$G$13+'Curve Data'!$G$14*D$8+'Curve Data'!$G$15*(D$8^2)+'Curve Data'!$G$16*$B82+'Curve Data'!$G$17*($B82^2)+'Curve Data'!FZ$18*(D$8*$B82)</f>
        <v>0.5986186</v>
      </c>
      <c r="E82" s="29">
        <f>'Curve Data'!$G$13+'Curve Data'!$G$14*E$8+'Curve Data'!$G$15*(E$8^2)+'Curve Data'!$G$16*$B82+'Curve Data'!$G$17*($B82^2)+'Curve Data'!GA$18*(E$8*$B82)</f>
        <v>0.61821212800000014</v>
      </c>
      <c r="F82" s="29">
        <f>'Curve Data'!$G$13+'Curve Data'!$G$14*F$8+'Curve Data'!$G$15*(F$8^2)+'Curve Data'!$G$16*$B82+'Curve Data'!$G$17*($B82^2)+'Curve Data'!GB$18*(F$8*$B82)</f>
        <v>0.63466017013000009</v>
      </c>
      <c r="G82" s="29">
        <f>'Curve Data'!$G$13+'Curve Data'!$G$14*G$8+'Curve Data'!$G$15*(G$8^2)+'Curve Data'!$G$16*$B82+'Curve Data'!$G$17*($B82^2)+'Curve Data'!GC$18*(G$8*$B82)</f>
        <v>0.69396039999999992</v>
      </c>
      <c r="H82" s="29">
        <f>'Curve Data'!$G$13+'Curve Data'!$G$14*H$8+'Curve Data'!$G$15*(H$8^2)+'Curve Data'!$G$16*$B82+'Curve Data'!$G$17*($B82^2)+'Curve Data'!GD$18*(H$8*$B82)</f>
        <v>0.75387460000000006</v>
      </c>
      <c r="I82" s="42">
        <f>'Curve Data'!$G$13+'Curve Data'!$G$14*I$8+'Curve Data'!$G$15*(I$8^2)+'Curve Data'!$G$16*$B82+'Curve Data'!$G$17*($B82^2)+'Curve Data'!GE$18*(I$8*$B82)</f>
        <v>0.8908955999999999</v>
      </c>
      <c r="J82" s="43">
        <f>'Curve Data'!$G$13+'Curve Data'!$G$14*J$8+'Curve Data'!$G$15*(J$8^2)+'Curve Data'!$G$16*$B82+'Curve Data'!$G$17*($B82^2)+'Curve Data'!GF$18*(J$8*$B82)</f>
        <v>0.90359477499999974</v>
      </c>
      <c r="K82" s="43">
        <f>'Curve Data'!$G$13+'Curve Data'!$G$14*K$8+'Curve Data'!$G$15*(K$8^2)+'Curve Data'!$G$16*$B82+'Curve Data'!$G$17*($B82^2)+'Curve Data'!GG$18*(K$8*$B82)</f>
        <v>0.9161115999999998</v>
      </c>
      <c r="L82" s="43">
        <f>'Curve Data'!$G$13+'Curve Data'!$G$14*L$8+'Curve Data'!$G$15*(L$8^2)+'Curve Data'!$G$16*$B82+'Curve Data'!$G$17*($B82^2)+'Curve Data'!GH$18*(L$8*$B82)</f>
        <v>0.92844607499999987</v>
      </c>
      <c r="M82" s="43">
        <f>'Curve Data'!$G$13+'Curve Data'!$G$14*M$8+'Curve Data'!$G$15*(M$8^2)+'Curve Data'!$G$16*$B82+'Curve Data'!$G$17*($B82^2)+'Curve Data'!GI$18*(M$8*$B82)</f>
        <v>0.93252516608169977</v>
      </c>
      <c r="N82" s="43">
        <f>'Curve Data'!$G$13+'Curve Data'!$G$14*N$8+'Curve Data'!$G$15*(N$8^2)+'Curve Data'!$G$16*$B82+'Curve Data'!$G$17*($B82^2)+'Curve Data'!GJ$18*(N$8*$B82)</f>
        <v>0.94059819999999994</v>
      </c>
      <c r="O82" s="43">
        <f>'Curve Data'!$G$13+'Curve Data'!$G$14*O$8+'Curve Data'!$G$15*(O$8^2)+'Curve Data'!$G$16*$B82+'Curve Data'!$G$17*($B82^2)+'Curve Data'!GK$18*(O$8*$B82)</f>
        <v>0.95256797499999979</v>
      </c>
      <c r="P82" s="43">
        <f>'Curve Data'!$G$13+'Curve Data'!$G$14*P$8+'Curve Data'!$G$15*(P$8^2)+'Curve Data'!$G$16*$B82+'Curve Data'!$G$17*($B82^2)+'Curve Data'!GL$18*(P$8*$B82)</f>
        <v>0.96435539999999986</v>
      </c>
      <c r="Q82" s="43">
        <f>'Curve Data'!$G$13+'Curve Data'!$G$14*Q$8+'Curve Data'!$G$15*(Q$8^2)+'Curve Data'!$G$16*$B82+'Curve Data'!$G$17*($B82^2)+'Curve Data'!GM$18*(Q$8*$B82)</f>
        <v>0.97210466128169992</v>
      </c>
      <c r="R82" s="43">
        <f>'Curve Data'!$G$13+'Curve Data'!$G$14*R$8+'Curve Data'!$G$15*(R$8^2)+'Curve Data'!$G$16*$B82+'Curve Data'!$G$17*($B82^2)+'Curve Data'!GM$18*(R$8*$B82)</f>
        <v>0.97596047499999972</v>
      </c>
      <c r="S82" s="43">
        <f>'Curve Data'!$G$13+'Curve Data'!$G$14*S$8+'Curve Data'!$G$15*(S$8^2)+'Curve Data'!$G$16*$B82+'Curve Data'!$G$17*($B82^2)+'Curve Data'!GN$18*(S$8*$B82)</f>
        <v>0.98738319999999979</v>
      </c>
      <c r="T82" s="43">
        <f>'Curve Data'!$G$13+'Curve Data'!$G$14*T$8+'Curve Data'!$G$15*(T$8^2)+'Curve Data'!$G$16*$B82+'Curve Data'!$G$17*($B82^2)+'Curve Data'!GO$18*(T$8*$B82)</f>
        <v>0.99862357499999987</v>
      </c>
      <c r="U82" s="43">
        <f>'Curve Data'!$G$13+'Curve Data'!$G$14*U$8+'Curve Data'!$G$15*(U$8^2)+'Curve Data'!$G$16*$B82+'Curve Data'!$G$17*($B82^2)+'Curve Data'!GP$18*(U$8*$B82)</f>
        <v>1.0096816</v>
      </c>
    </row>
    <row r="83" spans="1:21" x14ac:dyDescent="0.55000000000000004">
      <c r="A83" s="64"/>
      <c r="B83" s="21">
        <v>37</v>
      </c>
      <c r="C83" s="29">
        <f>'Curve Data'!$G$13+'Curve Data'!$G$14*C$8+'Curve Data'!$G$15*(C$8^2)+'Curve Data'!$G$16*$B83+'Curve Data'!$G$17*($B83^2)+'Curve Data'!FY$18*(C$8*$B83)</f>
        <v>0.55406725143129998</v>
      </c>
      <c r="D83" s="29">
        <f>'Curve Data'!$G$13+'Curve Data'!$G$14*D$8+'Curve Data'!$G$15*(D$8^2)+'Curve Data'!$G$16*$B83+'Curve Data'!$G$17*($B83^2)+'Curve Data'!FZ$18*(D$8*$B83)</f>
        <v>0.59104120000000004</v>
      </c>
      <c r="E83" s="29">
        <f>'Curve Data'!$G$13+'Curve Data'!$G$14*E$8+'Curve Data'!$G$15*(E$8^2)+'Curve Data'!$G$16*$B83+'Curve Data'!$G$17*($B83^2)+'Curve Data'!GA$18*(E$8*$B83)</f>
        <v>0.61063472800000007</v>
      </c>
      <c r="F83" s="29">
        <f>'Curve Data'!$G$13+'Curve Data'!$G$14*F$8+'Curve Data'!$G$15*(F$8^2)+'Curve Data'!$G$16*$B83+'Curve Data'!$G$17*($B83^2)+'Curve Data'!GB$18*(F$8*$B83)</f>
        <v>0.62708277013000002</v>
      </c>
      <c r="G83" s="29">
        <f>'Curve Data'!$G$13+'Curve Data'!$G$14*G$8+'Curve Data'!$G$15*(G$8^2)+'Curve Data'!$G$16*$B83+'Curve Data'!$G$17*($B83^2)+'Curve Data'!GC$18*(G$8*$B83)</f>
        <v>0.68638299999999997</v>
      </c>
      <c r="H83" s="29">
        <f>'Curve Data'!$G$13+'Curve Data'!$G$14*H$8+'Curve Data'!$G$15*(H$8^2)+'Curve Data'!$G$16*$B83+'Curve Data'!$G$17*($B83^2)+'Curve Data'!GD$18*(H$8*$B83)</f>
        <v>0.74629719999999999</v>
      </c>
      <c r="I83" s="42">
        <f>'Curve Data'!$G$13+'Curve Data'!$G$14*I$8+'Curve Data'!$G$15*(I$8^2)+'Curve Data'!$G$16*$B83+'Curve Data'!$G$17*($B83^2)+'Curve Data'!GE$18*(I$8*$B83)</f>
        <v>0.88331819999999994</v>
      </c>
      <c r="J83" s="43">
        <f>'Curve Data'!$G$13+'Curve Data'!$G$14*J$8+'Curve Data'!$G$15*(J$8^2)+'Curve Data'!$G$16*$B83+'Curve Data'!$G$17*($B83^2)+'Curve Data'!GF$18*(J$8*$B83)</f>
        <v>0.89601737499999978</v>
      </c>
      <c r="K83" s="43">
        <f>'Curve Data'!$G$13+'Curve Data'!$G$14*K$8+'Curve Data'!$G$15*(K$8^2)+'Curve Data'!$G$16*$B83+'Curve Data'!$G$17*($B83^2)+'Curve Data'!GG$18*(K$8*$B83)</f>
        <v>0.90853419999999985</v>
      </c>
      <c r="L83" s="43">
        <f>'Curve Data'!$G$13+'Curve Data'!$G$14*L$8+'Curve Data'!$G$15*(L$8^2)+'Curve Data'!$G$16*$B83+'Curve Data'!$G$17*($B83^2)+'Curve Data'!GH$18*(L$8*$B83)</f>
        <v>0.92086867499999991</v>
      </c>
      <c r="M83" s="43">
        <f>'Curve Data'!$G$13+'Curve Data'!$G$14*M$8+'Curve Data'!$G$15*(M$8^2)+'Curve Data'!$G$16*$B83+'Curve Data'!$G$17*($B83^2)+'Curve Data'!GI$18*(M$8*$B83)</f>
        <v>0.92494776608169982</v>
      </c>
      <c r="N83" s="43">
        <f>'Curve Data'!$G$13+'Curve Data'!$G$14*N$8+'Curve Data'!$G$15*(N$8^2)+'Curve Data'!$G$16*$B83+'Curve Data'!$G$17*($B83^2)+'Curve Data'!GJ$18*(N$8*$B83)</f>
        <v>0.93302079999999998</v>
      </c>
      <c r="O83" s="43">
        <f>'Curve Data'!$G$13+'Curve Data'!$G$14*O$8+'Curve Data'!$G$15*(O$8^2)+'Curve Data'!$G$16*$B83+'Curve Data'!$G$17*($B83^2)+'Curve Data'!GK$18*(O$8*$B83)</f>
        <v>0.94499057499999983</v>
      </c>
      <c r="P83" s="43">
        <f>'Curve Data'!$G$13+'Curve Data'!$G$14*P$8+'Curve Data'!$G$15*(P$8^2)+'Curve Data'!$G$16*$B83+'Curve Data'!$G$17*($B83^2)+'Curve Data'!GL$18*(P$8*$B83)</f>
        <v>0.95677799999999991</v>
      </c>
      <c r="Q83" s="43">
        <f>'Curve Data'!$G$13+'Curve Data'!$G$14*Q$8+'Curve Data'!$G$15*(Q$8^2)+'Curve Data'!$G$16*$B83+'Curve Data'!$G$17*($B83^2)+'Curve Data'!GM$18*(Q$8*$B83)</f>
        <v>0.96452726128169997</v>
      </c>
      <c r="R83" s="43">
        <f>'Curve Data'!$G$13+'Curve Data'!$G$14*R$8+'Curve Data'!$G$15*(R$8^2)+'Curve Data'!$G$16*$B83+'Curve Data'!$G$17*($B83^2)+'Curve Data'!GM$18*(R$8*$B83)</f>
        <v>0.96838307499999976</v>
      </c>
      <c r="S83" s="43">
        <f>'Curve Data'!$G$13+'Curve Data'!$G$14*S$8+'Curve Data'!$G$15*(S$8^2)+'Curve Data'!$G$16*$B83+'Curve Data'!$G$17*($B83^2)+'Curve Data'!GN$18*(S$8*$B83)</f>
        <v>0.97980579999999984</v>
      </c>
      <c r="T83" s="43">
        <f>'Curve Data'!$G$13+'Curve Data'!$G$14*T$8+'Curve Data'!$G$15*(T$8^2)+'Curve Data'!$G$16*$B83+'Curve Data'!$G$17*($B83^2)+'Curve Data'!GO$18*(T$8*$B83)</f>
        <v>0.99104617499999992</v>
      </c>
      <c r="U83" s="43">
        <f>'Curve Data'!$G$13+'Curve Data'!$G$14*U$8+'Curve Data'!$G$15*(U$8^2)+'Curve Data'!$G$16*$B83+'Curve Data'!$G$17*($B83^2)+'Curve Data'!GP$18*(U$8*$B83)</f>
        <v>1.0021042</v>
      </c>
    </row>
    <row r="84" spans="1:21" x14ac:dyDescent="0.55000000000000004">
      <c r="A84" s="64"/>
      <c r="B84" s="21">
        <v>38</v>
      </c>
      <c r="C84" s="29">
        <f>'Curve Data'!$G$13+'Curve Data'!$G$14*C$8+'Curve Data'!$G$15*(C$8^2)+'Curve Data'!$G$16*$B84+'Curve Data'!$G$17*($B84^2)+'Curve Data'!FY$18*(C$8*$B84)</f>
        <v>0.54630885143130004</v>
      </c>
      <c r="D84" s="29">
        <f>'Curve Data'!$G$13+'Curve Data'!$G$14*D$8+'Curve Data'!$G$15*(D$8^2)+'Curve Data'!$G$16*$B84+'Curve Data'!$G$17*($B84^2)+'Curve Data'!FZ$18*(D$8*$B84)</f>
        <v>0.5832828000000001</v>
      </c>
      <c r="E84" s="29">
        <f>'Curve Data'!$G$13+'Curve Data'!$G$14*E$8+'Curve Data'!$G$15*(E$8^2)+'Curve Data'!$G$16*$B84+'Curve Data'!$G$17*($B84^2)+'Curve Data'!GA$18*(E$8*$B84)</f>
        <v>0.60287632800000013</v>
      </c>
      <c r="F84" s="29">
        <f>'Curve Data'!$G$13+'Curve Data'!$G$14*F$8+'Curve Data'!$G$15*(F$8^2)+'Curve Data'!$G$16*$B84+'Curve Data'!$G$17*($B84^2)+'Curve Data'!GB$18*(F$8*$B84)</f>
        <v>0.61932437013000008</v>
      </c>
      <c r="G84" s="29">
        <f>'Curve Data'!$G$13+'Curve Data'!$G$14*G$8+'Curve Data'!$G$15*(G$8^2)+'Curve Data'!$G$16*$B84+'Curve Data'!$G$17*($B84^2)+'Curve Data'!GC$18*(G$8*$B84)</f>
        <v>0.67862460000000002</v>
      </c>
      <c r="H84" s="29">
        <f>'Curve Data'!$G$13+'Curve Data'!$G$14*H$8+'Curve Data'!$G$15*(H$8^2)+'Curve Data'!$G$16*$B84+'Curve Data'!$G$17*($B84^2)+'Curve Data'!GD$18*(H$8*$B84)</f>
        <v>0.73853880000000005</v>
      </c>
      <c r="I84" s="42">
        <f>'Curve Data'!$G$13+'Curve Data'!$G$14*I$8+'Curve Data'!$G$15*(I$8^2)+'Curve Data'!$G$16*$B84+'Curve Data'!$G$17*($B84^2)+'Curve Data'!GE$18*(I$8*$B84)</f>
        <v>0.8755598</v>
      </c>
      <c r="J84" s="43">
        <f>'Curve Data'!$G$13+'Curve Data'!$G$14*J$8+'Curve Data'!$G$15*(J$8^2)+'Curve Data'!$G$16*$B84+'Curve Data'!$G$17*($B84^2)+'Curve Data'!GF$18*(J$8*$B84)</f>
        <v>0.88825897499999984</v>
      </c>
      <c r="K84" s="43">
        <f>'Curve Data'!$G$13+'Curve Data'!$G$14*K$8+'Curve Data'!$G$15*(K$8^2)+'Curve Data'!$G$16*$B84+'Curve Data'!$G$17*($B84^2)+'Curve Data'!GG$18*(K$8*$B84)</f>
        <v>0.9007757999999999</v>
      </c>
      <c r="L84" s="43">
        <f>'Curve Data'!$G$13+'Curve Data'!$G$14*L$8+'Curve Data'!$G$15*(L$8^2)+'Curve Data'!$G$16*$B84+'Curve Data'!$G$17*($B84^2)+'Curve Data'!GH$18*(L$8*$B84)</f>
        <v>0.91311027499999997</v>
      </c>
      <c r="M84" s="43">
        <f>'Curve Data'!$G$13+'Curve Data'!$G$14*M$8+'Curve Data'!$G$15*(M$8^2)+'Curve Data'!$G$16*$B84+'Curve Data'!$G$17*($B84^2)+'Curve Data'!GI$18*(M$8*$B84)</f>
        <v>0.91718936608169988</v>
      </c>
      <c r="N84" s="43">
        <f>'Curve Data'!$G$13+'Curve Data'!$G$14*N$8+'Curve Data'!$G$15*(N$8^2)+'Curve Data'!$G$16*$B84+'Curve Data'!$G$17*($B84^2)+'Curve Data'!GJ$18*(N$8*$B84)</f>
        <v>0.92526240000000004</v>
      </c>
      <c r="O84" s="43">
        <f>'Curve Data'!$G$13+'Curve Data'!$G$14*O$8+'Curve Data'!$G$15*(O$8^2)+'Curve Data'!$G$16*$B84+'Curve Data'!$G$17*($B84^2)+'Curve Data'!GK$18*(O$8*$B84)</f>
        <v>0.93723217499999989</v>
      </c>
      <c r="P84" s="43">
        <f>'Curve Data'!$G$13+'Curve Data'!$G$14*P$8+'Curve Data'!$G$15*(P$8^2)+'Curve Data'!$G$16*$B84+'Curve Data'!$G$17*($B84^2)+'Curve Data'!GL$18*(P$8*$B84)</f>
        <v>0.94901959999999996</v>
      </c>
      <c r="Q84" s="43">
        <f>'Curve Data'!$G$13+'Curve Data'!$G$14*Q$8+'Curve Data'!$G$15*(Q$8^2)+'Curve Data'!$G$16*$B84+'Curve Data'!$G$17*($B84^2)+'Curve Data'!GM$18*(Q$8*$B84)</f>
        <v>0.95676886128170002</v>
      </c>
      <c r="R84" s="43">
        <f>'Curve Data'!$G$13+'Curve Data'!$G$14*R$8+'Curve Data'!$G$15*(R$8^2)+'Curve Data'!$G$16*$B84+'Curve Data'!$G$17*($B84^2)+'Curve Data'!GM$18*(R$8*$B84)</f>
        <v>0.96062467499999982</v>
      </c>
      <c r="S84" s="43">
        <f>'Curve Data'!$G$13+'Curve Data'!$G$14*S$8+'Curve Data'!$G$15*(S$8^2)+'Curve Data'!$G$16*$B84+'Curve Data'!$G$17*($B84^2)+'Curve Data'!GN$18*(S$8*$B84)</f>
        <v>0.97204739999999989</v>
      </c>
      <c r="T84" s="43">
        <f>'Curve Data'!$G$13+'Curve Data'!$G$14*T$8+'Curve Data'!$G$15*(T$8^2)+'Curve Data'!$G$16*$B84+'Curve Data'!$G$17*($B84^2)+'Curve Data'!GO$18*(T$8*$B84)</f>
        <v>0.98328777499999998</v>
      </c>
      <c r="U84" s="43">
        <f>'Curve Data'!$G$13+'Curve Data'!$G$14*U$8+'Curve Data'!$G$15*(U$8^2)+'Curve Data'!$G$16*$B84+'Curve Data'!$G$17*($B84^2)+'Curve Data'!GP$18*(U$8*$B84)</f>
        <v>0.99434580000000006</v>
      </c>
    </row>
    <row r="85" spans="1:21" x14ac:dyDescent="0.55000000000000004">
      <c r="A85" s="64"/>
      <c r="B85" s="21">
        <v>39</v>
      </c>
      <c r="C85" s="29">
        <f>'Curve Data'!$G$13+'Curve Data'!$G$14*C$8+'Curve Data'!$G$15*(C$8^2)+'Curve Data'!$G$16*$B85+'Curve Data'!$G$17*($B85^2)+'Curve Data'!FY$18*(C$8*$B85)</f>
        <v>0.53836945143129999</v>
      </c>
      <c r="D85" s="29">
        <f>'Curve Data'!$G$13+'Curve Data'!$G$14*D$8+'Curve Data'!$G$15*(D$8^2)+'Curve Data'!$G$16*$B85+'Curve Data'!$G$17*($B85^2)+'Curve Data'!FZ$18*(D$8*$B85)</f>
        <v>0.57534340000000006</v>
      </c>
      <c r="E85" s="29">
        <f>'Curve Data'!$G$13+'Curve Data'!$G$14*E$8+'Curve Data'!$G$15*(E$8^2)+'Curve Data'!$G$16*$B85+'Curve Data'!$G$17*($B85^2)+'Curve Data'!GA$18*(E$8*$B85)</f>
        <v>0.59493692800000009</v>
      </c>
      <c r="F85" s="29">
        <f>'Curve Data'!$G$13+'Curve Data'!$G$14*F$8+'Curve Data'!$G$15*(F$8^2)+'Curve Data'!$G$16*$B85+'Curve Data'!$G$17*($B85^2)+'Curve Data'!GB$18*(F$8*$B85)</f>
        <v>0.61138497013000004</v>
      </c>
      <c r="G85" s="29">
        <f>'Curve Data'!$G$13+'Curve Data'!$G$14*G$8+'Curve Data'!$G$15*(G$8^2)+'Curve Data'!$G$16*$B85+'Curve Data'!$G$17*($B85^2)+'Curve Data'!GC$18*(G$8*$B85)</f>
        <v>0.67068519999999998</v>
      </c>
      <c r="H85" s="29">
        <f>'Curve Data'!$G$13+'Curve Data'!$G$14*H$8+'Curve Data'!$G$15*(H$8^2)+'Curve Data'!$G$16*$B85+'Curve Data'!$G$17*($B85^2)+'Curve Data'!GD$18*(H$8*$B85)</f>
        <v>0.73059940000000001</v>
      </c>
      <c r="I85" s="42">
        <f>'Curve Data'!$G$13+'Curve Data'!$G$14*I$8+'Curve Data'!$G$15*(I$8^2)+'Curve Data'!$G$16*$B85+'Curve Data'!$G$17*($B85^2)+'Curve Data'!GE$18*(I$8*$B85)</f>
        <v>0.86762039999999996</v>
      </c>
      <c r="J85" s="43">
        <f>'Curve Data'!$G$13+'Curve Data'!$G$14*J$8+'Curve Data'!$G$15*(J$8^2)+'Curve Data'!$G$16*$B85+'Curve Data'!$G$17*($B85^2)+'Curve Data'!GF$18*(J$8*$B85)</f>
        <v>0.8803195749999998</v>
      </c>
      <c r="K85" s="43">
        <f>'Curve Data'!$G$13+'Curve Data'!$G$14*K$8+'Curve Data'!$G$15*(K$8^2)+'Curve Data'!$G$16*$B85+'Curve Data'!$G$17*($B85^2)+'Curve Data'!GG$18*(K$8*$B85)</f>
        <v>0.89283639999999986</v>
      </c>
      <c r="L85" s="43">
        <f>'Curve Data'!$G$13+'Curve Data'!$G$14*L$8+'Curve Data'!$G$15*(L$8^2)+'Curve Data'!$G$16*$B85+'Curve Data'!$G$17*($B85^2)+'Curve Data'!GH$18*(L$8*$B85)</f>
        <v>0.90517087499999993</v>
      </c>
      <c r="M85" s="43">
        <f>'Curve Data'!$G$13+'Curve Data'!$G$14*M$8+'Curve Data'!$G$15*(M$8^2)+'Curve Data'!$G$16*$B85+'Curve Data'!$G$17*($B85^2)+'Curve Data'!GI$18*(M$8*$B85)</f>
        <v>0.90924996608169983</v>
      </c>
      <c r="N85" s="43">
        <f>'Curve Data'!$G$13+'Curve Data'!$G$14*N$8+'Curve Data'!$G$15*(N$8^2)+'Curve Data'!$G$16*$B85+'Curve Data'!$G$17*($B85^2)+'Curve Data'!GJ$18*(N$8*$B85)</f>
        <v>0.917323</v>
      </c>
      <c r="O85" s="43">
        <f>'Curve Data'!$G$13+'Curve Data'!$G$14*O$8+'Curve Data'!$G$15*(O$8^2)+'Curve Data'!$G$16*$B85+'Curve Data'!$G$17*($B85^2)+'Curve Data'!GK$18*(O$8*$B85)</f>
        <v>0.92929277499999985</v>
      </c>
      <c r="P85" s="43">
        <f>'Curve Data'!$G$13+'Curve Data'!$G$14*P$8+'Curve Data'!$G$15*(P$8^2)+'Curve Data'!$G$16*$B85+'Curve Data'!$G$17*($B85^2)+'Curve Data'!GL$18*(P$8*$B85)</f>
        <v>0.94108019999999992</v>
      </c>
      <c r="Q85" s="43">
        <f>'Curve Data'!$G$13+'Curve Data'!$G$14*Q$8+'Curve Data'!$G$15*(Q$8^2)+'Curve Data'!$G$16*$B85+'Curve Data'!$G$17*($B85^2)+'Curve Data'!GM$18*(Q$8*$B85)</f>
        <v>0.94882946128169998</v>
      </c>
      <c r="R85" s="43">
        <f>'Curve Data'!$G$13+'Curve Data'!$G$14*R$8+'Curve Data'!$G$15*(R$8^2)+'Curve Data'!$G$16*$B85+'Curve Data'!$G$17*($B85^2)+'Curve Data'!GM$18*(R$8*$B85)</f>
        <v>0.95268527499999978</v>
      </c>
      <c r="S85" s="43">
        <f>'Curve Data'!$G$13+'Curve Data'!$G$14*S$8+'Curve Data'!$G$15*(S$8^2)+'Curve Data'!$G$16*$B85+'Curve Data'!$G$17*($B85^2)+'Curve Data'!GN$18*(S$8*$B85)</f>
        <v>0.96410799999999985</v>
      </c>
      <c r="T85" s="43">
        <f>'Curve Data'!$G$13+'Curve Data'!$G$14*T$8+'Curve Data'!$G$15*(T$8^2)+'Curve Data'!$G$16*$B85+'Curve Data'!$G$17*($B85^2)+'Curve Data'!GO$18*(T$8*$B85)</f>
        <v>0.97534837499999993</v>
      </c>
      <c r="U85" s="43">
        <f>'Curve Data'!$G$13+'Curve Data'!$G$14*U$8+'Curve Data'!$G$15*(U$8^2)+'Curve Data'!$G$16*$B85+'Curve Data'!$G$17*($B85^2)+'Curve Data'!GP$18*(U$8*$B85)</f>
        <v>0.98640640000000002</v>
      </c>
    </row>
    <row r="86" spans="1:21" x14ac:dyDescent="0.55000000000000004">
      <c r="A86" s="64"/>
      <c r="B86" s="21">
        <v>40</v>
      </c>
      <c r="C86" s="29">
        <f>'Curve Data'!$G$13+'Curve Data'!$G$14*C$8+'Curve Data'!$G$15*(C$8^2)+'Curve Data'!$G$16*$B86+'Curve Data'!$G$17*($B86^2)+'Curve Data'!FY$18*(C$8*$B86)</f>
        <v>0.53024905143129997</v>
      </c>
      <c r="D86" s="29">
        <f>'Curve Data'!$G$13+'Curve Data'!$G$14*D$8+'Curve Data'!$G$15*(D$8^2)+'Curve Data'!$G$16*$B86+'Curve Data'!$G$17*($B86^2)+'Curve Data'!FZ$18*(D$8*$B86)</f>
        <v>0.56722300000000003</v>
      </c>
      <c r="E86" s="29">
        <f>'Curve Data'!$G$13+'Curve Data'!$G$14*E$8+'Curve Data'!$G$15*(E$8^2)+'Curve Data'!$G$16*$B86+'Curve Data'!$G$17*($B86^2)+'Curve Data'!GA$18*(E$8*$B86)</f>
        <v>0.58681652800000006</v>
      </c>
      <c r="F86" s="29">
        <f>'Curve Data'!$G$13+'Curve Data'!$G$14*F$8+'Curve Data'!$G$15*(F$8^2)+'Curve Data'!$G$16*$B86+'Curve Data'!$G$17*($B86^2)+'Curve Data'!GB$18*(F$8*$B86)</f>
        <v>0.60326457013000001</v>
      </c>
      <c r="G86" s="29">
        <f>'Curve Data'!$G$13+'Curve Data'!$G$14*G$8+'Curve Data'!$G$15*(G$8^2)+'Curve Data'!$G$16*$B86+'Curve Data'!$G$17*($B86^2)+'Curve Data'!GC$18*(G$8*$B86)</f>
        <v>0.66256479999999995</v>
      </c>
      <c r="H86" s="29">
        <f>'Curve Data'!$G$13+'Curve Data'!$G$14*H$8+'Curve Data'!$G$15*(H$8^2)+'Curve Data'!$G$16*$B86+'Curve Data'!$G$17*($B86^2)+'Curve Data'!GD$18*(H$8*$B86)</f>
        <v>0.72247899999999998</v>
      </c>
      <c r="I86" s="42">
        <f>'Curve Data'!$G$13+'Curve Data'!$G$14*I$8+'Curve Data'!$G$15*(I$8^2)+'Curve Data'!$G$16*$B86+'Curve Data'!$G$17*($B86^2)+'Curve Data'!GE$18*(I$8*$B86)</f>
        <v>0.85949999999999993</v>
      </c>
      <c r="J86" s="43">
        <f>'Curve Data'!$G$13+'Curve Data'!$G$14*J$8+'Curve Data'!$G$15*(J$8^2)+'Curve Data'!$G$16*$B86+'Curve Data'!$G$17*($B86^2)+'Curve Data'!GF$18*(J$8*$B86)</f>
        <v>0.87219917499999977</v>
      </c>
      <c r="K86" s="43">
        <f>'Curve Data'!$G$13+'Curve Data'!$G$14*K$8+'Curve Data'!$G$15*(K$8^2)+'Curve Data'!$G$16*$B86+'Curve Data'!$G$17*($B86^2)+'Curve Data'!GG$18*(K$8*$B86)</f>
        <v>0.88471599999999984</v>
      </c>
      <c r="L86" s="43">
        <f>'Curve Data'!$G$13+'Curve Data'!$G$14*L$8+'Curve Data'!$G$15*(L$8^2)+'Curve Data'!$G$16*$B86+'Curve Data'!$G$17*($B86^2)+'Curve Data'!GH$18*(L$8*$B86)</f>
        <v>0.8970504749999999</v>
      </c>
      <c r="M86" s="43">
        <f>'Curve Data'!$G$13+'Curve Data'!$G$14*M$8+'Curve Data'!$G$15*(M$8^2)+'Curve Data'!$G$16*$B86+'Curve Data'!$G$17*($B86^2)+'Curve Data'!GI$18*(M$8*$B86)</f>
        <v>0.90112956608169981</v>
      </c>
      <c r="N86" s="43">
        <f>'Curve Data'!$G$13+'Curve Data'!$G$14*N$8+'Curve Data'!$G$15*(N$8^2)+'Curve Data'!$G$16*$B86+'Curve Data'!$G$17*($B86^2)+'Curve Data'!GJ$18*(N$8*$B86)</f>
        <v>0.90920259999999997</v>
      </c>
      <c r="O86" s="43">
        <f>'Curve Data'!$G$13+'Curve Data'!$G$14*O$8+'Curve Data'!$G$15*(O$8^2)+'Curve Data'!$G$16*$B86+'Curve Data'!$G$17*($B86^2)+'Curve Data'!GK$18*(O$8*$B86)</f>
        <v>0.92117237499999982</v>
      </c>
      <c r="P86" s="43">
        <f>'Curve Data'!$G$13+'Curve Data'!$G$14*P$8+'Curve Data'!$G$15*(P$8^2)+'Curve Data'!$G$16*$B86+'Curve Data'!$G$17*($B86^2)+'Curve Data'!GL$18*(P$8*$B86)</f>
        <v>0.93295979999999989</v>
      </c>
      <c r="Q86" s="43">
        <f>'Curve Data'!$G$13+'Curve Data'!$G$14*Q$8+'Curve Data'!$G$15*(Q$8^2)+'Curve Data'!$G$16*$B86+'Curve Data'!$G$17*($B86^2)+'Curve Data'!GM$18*(Q$8*$B86)</f>
        <v>0.94070906128169995</v>
      </c>
      <c r="R86" s="43">
        <f>'Curve Data'!$G$13+'Curve Data'!$G$14*R$8+'Curve Data'!$G$15*(R$8^2)+'Curve Data'!$G$16*$B86+'Curve Data'!$G$17*($B86^2)+'Curve Data'!GM$18*(R$8*$B86)</f>
        <v>0.94456487499999975</v>
      </c>
      <c r="S86" s="43">
        <f>'Curve Data'!$G$13+'Curve Data'!$G$14*S$8+'Curve Data'!$G$15*(S$8^2)+'Curve Data'!$G$16*$B86+'Curve Data'!$G$17*($B86^2)+'Curve Data'!GN$18*(S$8*$B86)</f>
        <v>0.95598759999999983</v>
      </c>
      <c r="T86" s="43">
        <f>'Curve Data'!$G$13+'Curve Data'!$G$14*T$8+'Curve Data'!$G$15*(T$8^2)+'Curve Data'!$G$16*$B86+'Curve Data'!$G$17*($B86^2)+'Curve Data'!GO$18*(T$8*$B86)</f>
        <v>0.96722797499999991</v>
      </c>
      <c r="U86" s="43">
        <f>'Curve Data'!$G$13+'Curve Data'!$G$14*U$8+'Curve Data'!$G$15*(U$8^2)+'Curve Data'!$G$16*$B86+'Curve Data'!$G$17*($B86^2)+'Curve Data'!GP$18*(U$8*$B86)</f>
        <v>0.97828599999999999</v>
      </c>
    </row>
    <row r="87" spans="1:21" x14ac:dyDescent="0.55000000000000004">
      <c r="A87" s="64"/>
      <c r="B87" s="21">
        <v>45</v>
      </c>
      <c r="C87" s="29">
        <f>'Curve Data'!$G$13+'Curve Data'!$G$14*C$8+'Curve Data'!$G$15*(C$8^2)+'Curve Data'!$G$16*$B87+'Curve Data'!$G$17*($B87^2)+'Curve Data'!FY$18*(C$8*$B87)</f>
        <v>0.48693205143130003</v>
      </c>
      <c r="D87" s="29">
        <f>'Curve Data'!$G$13+'Curve Data'!$G$14*D$8+'Curve Data'!$G$15*(D$8^2)+'Curve Data'!$G$16*$B87+'Curve Data'!$G$17*($B87^2)+'Curve Data'!FZ$18*(D$8*$B87)</f>
        <v>0.52390600000000009</v>
      </c>
      <c r="E87" s="29">
        <f>'Curve Data'!$G$13+'Curve Data'!$G$14*E$8+'Curve Data'!$G$15*(E$8^2)+'Curve Data'!$G$16*$B87+'Curve Data'!$G$17*($B87^2)+'Curve Data'!GA$18*(E$8*$B87)</f>
        <v>0.54349952800000012</v>
      </c>
      <c r="F87" s="29">
        <f>'Curve Data'!$G$13+'Curve Data'!$G$14*F$8+'Curve Data'!$G$15*(F$8^2)+'Curve Data'!$G$16*$B87+'Curve Data'!$G$17*($B87^2)+'Curve Data'!GB$18*(F$8*$B87)</f>
        <v>0.55994757013000007</v>
      </c>
      <c r="G87" s="29">
        <f>'Curve Data'!$G$13+'Curve Data'!$G$14*G$8+'Curve Data'!$G$15*(G$8^2)+'Curve Data'!$G$16*$B87+'Curve Data'!$G$17*($B87^2)+'Curve Data'!GC$18*(G$8*$B87)</f>
        <v>0.61924780000000001</v>
      </c>
      <c r="H87" s="29">
        <f>'Curve Data'!$G$13+'Curve Data'!$G$14*H$8+'Curve Data'!$G$15*(H$8^2)+'Curve Data'!$G$16*$B87+'Curve Data'!$G$17*($B87^2)+'Curve Data'!GD$18*(H$8*$B87)</f>
        <v>0.67916200000000004</v>
      </c>
      <c r="I87" s="42">
        <f>'Curve Data'!$G$13+'Curve Data'!$G$14*I$8+'Curve Data'!$G$15*(I$8^2)+'Curve Data'!$G$16*$B87+'Curve Data'!$G$17*($B87^2)+'Curve Data'!GE$18*(I$8*$B87)</f>
        <v>0.8161830000000001</v>
      </c>
      <c r="J87" s="43">
        <f>'Curve Data'!$G$13+'Curve Data'!$G$14*J$8+'Curve Data'!$G$15*(J$8^2)+'Curve Data'!$G$16*$B87+'Curve Data'!$G$17*($B87^2)+'Curve Data'!GF$18*(J$8*$B87)</f>
        <v>0.82888217499999983</v>
      </c>
      <c r="K87" s="43">
        <f>'Curve Data'!$G$13+'Curve Data'!$G$14*K$8+'Curve Data'!$G$15*(K$8^2)+'Curve Data'!$G$16*$B87+'Curve Data'!$G$17*($B87^2)+'Curve Data'!GG$18*(K$8*$B87)</f>
        <v>0.8413989999999999</v>
      </c>
      <c r="L87" s="43">
        <f>'Curve Data'!$G$13+'Curve Data'!$G$14*L$8+'Curve Data'!$G$15*(L$8^2)+'Curve Data'!$G$16*$B87+'Curve Data'!$G$17*($B87^2)+'Curve Data'!GH$18*(L$8*$B87)</f>
        <v>0.85373347499999996</v>
      </c>
      <c r="M87" s="43">
        <f>'Curve Data'!$G$13+'Curve Data'!$G$14*M$8+'Curve Data'!$G$15*(M$8^2)+'Curve Data'!$G$16*$B87+'Curve Data'!$G$17*($B87^2)+'Curve Data'!GI$18*(M$8*$B87)</f>
        <v>0.85781256608169987</v>
      </c>
      <c r="N87" s="43">
        <f>'Curve Data'!$G$13+'Curve Data'!$G$14*N$8+'Curve Data'!$G$15*(N$8^2)+'Curve Data'!$G$16*$B87+'Curve Data'!$G$17*($B87^2)+'Curve Data'!GJ$18*(N$8*$B87)</f>
        <v>0.86588560000000003</v>
      </c>
      <c r="O87" s="43">
        <f>'Curve Data'!$G$13+'Curve Data'!$G$14*O$8+'Curve Data'!$G$15*(O$8^2)+'Curve Data'!$G$16*$B87+'Curve Data'!$G$17*($B87^2)+'Curve Data'!GK$18*(O$8*$B87)</f>
        <v>0.87785537499999988</v>
      </c>
      <c r="P87" s="43">
        <f>'Curve Data'!$G$13+'Curve Data'!$G$14*P$8+'Curve Data'!$G$15*(P$8^2)+'Curve Data'!$G$16*$B87+'Curve Data'!$G$17*($B87^2)+'Curve Data'!GL$18*(P$8*$B87)</f>
        <v>0.88964279999999996</v>
      </c>
      <c r="Q87" s="43">
        <f>'Curve Data'!$G$13+'Curve Data'!$G$14*Q$8+'Curve Data'!$G$15*(Q$8^2)+'Curve Data'!$G$16*$B87+'Curve Data'!$G$17*($B87^2)+'Curve Data'!GM$18*(Q$8*$B87)</f>
        <v>0.89739206128170002</v>
      </c>
      <c r="R87" s="43">
        <f>'Curve Data'!$G$13+'Curve Data'!$G$14*R$8+'Curve Data'!$G$15*(R$8^2)+'Curve Data'!$G$16*$B87+'Curve Data'!$G$17*($B87^2)+'Curve Data'!GM$18*(R$8*$B87)</f>
        <v>0.90124787499999981</v>
      </c>
      <c r="S87" s="43">
        <f>'Curve Data'!$G$13+'Curve Data'!$G$14*S$8+'Curve Data'!$G$15*(S$8^2)+'Curve Data'!$G$16*$B87+'Curve Data'!$G$17*($B87^2)+'Curve Data'!GN$18*(S$8*$B87)</f>
        <v>0.91267059999999989</v>
      </c>
      <c r="T87" s="43">
        <f>'Curve Data'!$G$13+'Curve Data'!$G$14*T$8+'Curve Data'!$G$15*(T$8^2)+'Curve Data'!$G$16*$B87+'Curve Data'!$G$17*($B87^2)+'Curve Data'!GO$18*(T$8*$B87)</f>
        <v>0.92391097499999997</v>
      </c>
      <c r="U87" s="43">
        <f>'Curve Data'!$G$13+'Curve Data'!$G$14*U$8+'Curve Data'!$G$15*(U$8^2)+'Curve Data'!$G$16*$B87+'Curve Data'!$G$17*($B87^2)+'Curve Data'!GP$18*(U$8*$B87)</f>
        <v>0.93496900000000005</v>
      </c>
    </row>
    <row r="88" spans="1:21" x14ac:dyDescent="0.55000000000000004">
      <c r="A88" s="64"/>
      <c r="B88" s="21">
        <v>46.12</v>
      </c>
      <c r="C88" s="29">
        <f>'Curve Data'!$G$13+'Curve Data'!$G$14*C$8+'Curve Data'!$G$15*(C$8^2)+'Curve Data'!$G$16*$B88+'Curve Data'!$G$17*($B88^2)+'Curve Data'!FY$18*(C$8*$B88)</f>
        <v>0.47660872023129996</v>
      </c>
      <c r="D88" s="29">
        <f>'Curve Data'!$G$13+'Curve Data'!$G$14*D$8+'Curve Data'!$G$15*(D$8^2)+'Curve Data'!$G$16*$B88+'Curve Data'!$G$17*($B88^2)+'Curve Data'!FZ$18*(D$8*$B88)</f>
        <v>0.51358266880000003</v>
      </c>
      <c r="E88" s="29">
        <f>'Curve Data'!$G$13+'Curve Data'!$G$14*E$8+'Curve Data'!$G$15*(E$8^2)+'Curve Data'!$G$16*$B88+'Curve Data'!$G$17*($B88^2)+'Curve Data'!GA$18*(E$8*$B88)</f>
        <v>0.53317619680000006</v>
      </c>
      <c r="F88" s="29">
        <f>'Curve Data'!$G$13+'Curve Data'!$G$14*F$8+'Curve Data'!$G$15*(F$8^2)+'Curve Data'!$G$16*$B88+'Curve Data'!$G$17*($B88^2)+'Curve Data'!GB$18*(F$8*$B88)</f>
        <v>0.54962423893000001</v>
      </c>
      <c r="G88" s="29">
        <f>'Curve Data'!$G$13+'Curve Data'!$G$14*G$8+'Curve Data'!$G$15*(G$8^2)+'Curve Data'!$G$16*$B88+'Curve Data'!$G$17*($B88^2)+'Curve Data'!GC$18*(G$8*$B88)</f>
        <v>0.60892446879999995</v>
      </c>
      <c r="H88" s="29">
        <f>'Curve Data'!$G$13+'Curve Data'!$G$14*H$8+'Curve Data'!$G$15*(H$8^2)+'Curve Data'!$G$16*$B88+'Curve Data'!$G$17*($B88^2)+'Curve Data'!GD$18*(H$8*$B88)</f>
        <v>0.66883866879999998</v>
      </c>
      <c r="I88" s="42">
        <f>'Curve Data'!$G$13+'Curve Data'!$G$14*I$8+'Curve Data'!$G$15*(I$8^2)+'Curve Data'!$G$16*$B88+'Curve Data'!$G$17*($B88^2)+'Curve Data'!GE$18*(I$8*$B88)</f>
        <v>0.80585966880000004</v>
      </c>
      <c r="J88" s="43">
        <f>'Curve Data'!$G$13+'Curve Data'!$G$14*J$8+'Curve Data'!$G$15*(J$8^2)+'Curve Data'!$G$16*$B88+'Curve Data'!$G$17*($B88^2)+'Curve Data'!GF$18*(J$8*$B88)</f>
        <v>0.81855884379999999</v>
      </c>
      <c r="K88" s="43">
        <f>'Curve Data'!$G$13+'Curve Data'!$G$14*K$8+'Curve Data'!$G$15*(K$8^2)+'Curve Data'!$G$16*$B88+'Curve Data'!$G$17*($B88^2)+'Curve Data'!GG$18*(K$8*$B88)</f>
        <v>0.83107566880000006</v>
      </c>
      <c r="L88" s="43">
        <f>'Curve Data'!$G$13+'Curve Data'!$G$14*L$8+'Curve Data'!$G$15*(L$8^2)+'Curve Data'!$G$16*$B88+'Curve Data'!$G$17*($B88^2)+'Curve Data'!GH$18*(L$8*$B88)</f>
        <v>0.84341014380000012</v>
      </c>
      <c r="M88" s="43">
        <f>'Curve Data'!$G$13+'Curve Data'!$G$14*M$8+'Curve Data'!$G$15*(M$8^2)+'Curve Data'!$G$16*$B88+'Curve Data'!$G$17*($B88^2)+'Curve Data'!GI$18*(M$8*$B88)</f>
        <v>0.84748923488170003</v>
      </c>
      <c r="N88" s="43">
        <f>'Curve Data'!$G$13+'Curve Data'!$G$14*N$8+'Curve Data'!$G$15*(N$8^2)+'Curve Data'!$G$16*$B88+'Curve Data'!$G$17*($B88^2)+'Curve Data'!GJ$18*(N$8*$B88)</f>
        <v>0.85556226880000019</v>
      </c>
      <c r="O88" s="43">
        <f>'Curve Data'!$G$13+'Curve Data'!$G$14*O$8+'Curve Data'!$G$15*(O$8^2)+'Curve Data'!$G$16*$B88+'Curve Data'!$G$17*($B88^2)+'Curve Data'!GK$18*(O$8*$B88)</f>
        <v>0.86753204380000004</v>
      </c>
      <c r="P88" s="43">
        <f>'Curve Data'!$G$13+'Curve Data'!$G$14*P$8+'Curve Data'!$G$15*(P$8^2)+'Curve Data'!$G$16*$B88+'Curve Data'!$G$17*($B88^2)+'Curve Data'!GL$18*(P$8*$B88)</f>
        <v>0.87931946880000011</v>
      </c>
      <c r="Q88" s="43">
        <f>'Curve Data'!$G$13+'Curve Data'!$G$14*Q$8+'Curve Data'!$G$15*(Q$8^2)+'Curve Data'!$G$16*$B88+'Curve Data'!$G$17*($B88^2)+'Curve Data'!GM$18*(Q$8*$B88)</f>
        <v>0.88706873008170017</v>
      </c>
      <c r="R88" s="43">
        <f>'Curve Data'!$G$13+'Curve Data'!$G$14*R$8+'Curve Data'!$G$15*(R$8^2)+'Curve Data'!$G$16*$B88+'Curve Data'!$G$17*($B88^2)+'Curve Data'!GM$18*(R$8*$B88)</f>
        <v>0.89092454379999997</v>
      </c>
      <c r="S88" s="43">
        <f>'Curve Data'!$G$13+'Curve Data'!$G$14*S$8+'Curve Data'!$G$15*(S$8^2)+'Curve Data'!$G$16*$B88+'Curve Data'!$G$17*($B88^2)+'Curve Data'!GN$18*(S$8*$B88)</f>
        <v>0.90234726880000005</v>
      </c>
      <c r="T88" s="43">
        <f>'Curve Data'!$G$13+'Curve Data'!$G$14*T$8+'Curve Data'!$G$15*(T$8^2)+'Curve Data'!$G$16*$B88+'Curve Data'!$G$17*($B88^2)+'Curve Data'!GO$18*(T$8*$B88)</f>
        <v>0.91358764380000013</v>
      </c>
      <c r="U88" s="43">
        <f>'Curve Data'!$G$13+'Curve Data'!$G$14*U$8+'Curve Data'!$G$15*(U$8^2)+'Curve Data'!$G$16*$B88+'Curve Data'!$G$17*($B88^2)+'Curve Data'!GP$18*(U$8*$B88)</f>
        <v>0.92464566880000021</v>
      </c>
    </row>
  </sheetData>
  <mergeCells count="6">
    <mergeCell ref="A6:U6"/>
    <mergeCell ref="A51:U51"/>
    <mergeCell ref="C52:U52"/>
    <mergeCell ref="A54:A88"/>
    <mergeCell ref="C7:U7"/>
    <mergeCell ref="A11:A4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4785-7246-4926-A135-9CB78972B262}">
  <dimension ref="A1:U88"/>
  <sheetViews>
    <sheetView workbookViewId="0">
      <selection activeCell="I34" sqref="I34"/>
    </sheetView>
  </sheetViews>
  <sheetFormatPr defaultRowHeight="14.4" x14ac:dyDescent="0.55000000000000004"/>
  <cols>
    <col min="1" max="1" width="4.41796875" customWidth="1"/>
  </cols>
  <sheetData>
    <row r="1" spans="1:21" x14ac:dyDescent="0.55000000000000004">
      <c r="A1" t="s">
        <v>81</v>
      </c>
    </row>
    <row r="3" spans="1:21" x14ac:dyDescent="0.55000000000000004">
      <c r="A3" t="s">
        <v>78</v>
      </c>
    </row>
    <row r="4" spans="1:21" x14ac:dyDescent="0.55000000000000004">
      <c r="A4" t="s">
        <v>86</v>
      </c>
    </row>
    <row r="6" spans="1:21" x14ac:dyDescent="0.55000000000000004">
      <c r="A6" s="63" t="s">
        <v>11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1:21" x14ac:dyDescent="0.55000000000000004">
      <c r="C7" s="60" t="s">
        <v>17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</row>
    <row r="8" spans="1:21" x14ac:dyDescent="0.55000000000000004">
      <c r="B8" s="2"/>
      <c r="C8" s="23">
        <v>-6.1109999999999998</v>
      </c>
      <c r="D8" s="23">
        <v>-5</v>
      </c>
      <c r="E8" s="23">
        <v>-4.4000000000000004</v>
      </c>
      <c r="F8" s="23">
        <v>-3.89</v>
      </c>
      <c r="G8" s="23">
        <v>-2</v>
      </c>
      <c r="H8" s="24">
        <v>0</v>
      </c>
      <c r="I8" s="25">
        <v>5</v>
      </c>
      <c r="J8" s="25">
        <v>5.5</v>
      </c>
      <c r="K8" s="25">
        <v>6</v>
      </c>
      <c r="L8" s="25">
        <v>6.5</v>
      </c>
      <c r="M8" s="26">
        <v>6.6669999999999998</v>
      </c>
      <c r="N8" s="25">
        <v>7</v>
      </c>
      <c r="O8" s="25">
        <v>7.5</v>
      </c>
      <c r="P8" s="25">
        <v>8</v>
      </c>
      <c r="Q8" s="25">
        <v>8.3330000000000002</v>
      </c>
      <c r="R8" s="25">
        <v>8.5</v>
      </c>
      <c r="S8" s="25">
        <v>9</v>
      </c>
      <c r="T8" s="25">
        <v>9.5</v>
      </c>
      <c r="U8" s="25">
        <v>10</v>
      </c>
    </row>
    <row r="9" spans="1:21" x14ac:dyDescent="0.55000000000000004">
      <c r="B9" s="19">
        <v>0</v>
      </c>
      <c r="C9" s="27">
        <f>'Curve Data'!$C$13+'Curve Data'!$C$14*C$8+'Curve Data'!$C$15*(C$8^2)+'Curve Data'!$C$16*$B9+'Curve Data'!$C$17*($B9^2)+'Curve Data'!$C$18*(C$8*$B9)</f>
        <v>0.68645070600480007</v>
      </c>
      <c r="D9" s="27">
        <f>'Curve Data'!$C$13+'Curve Data'!$C$14*D$8+'Curve Data'!$C$15*(D$8^2)+'Curve Data'!$C$16*$B9+'Curve Data'!$C$17*($B9^2)+'Curve Data'!$C$18*(D$8*$B9)</f>
        <v>0.66565949999999996</v>
      </c>
      <c r="E9" s="36">
        <f>'Curve Data'!$C$13+'Curve Data'!$C$14*E$8+'Curve Data'!$C$15*(E$8^2)+'Curve Data'!$C$16*$B9+'Curve Data'!$C$17*($B9^2)+'Curve Data'!$C$18*(E$8*$B9)</f>
        <v>0.6552409079999999</v>
      </c>
      <c r="F9" s="27">
        <f>'Curve Data'!$C$13+'Curve Data'!$C$14*F$8+'Curve Data'!$C$15*(F$8^2)+'Curve Data'!$C$16*$B9+'Curve Data'!$C$17*($B9^2)+'Curve Data'!$C$18*(F$8*$B9)</f>
        <v>0.64683164447999997</v>
      </c>
      <c r="G9" s="27">
        <f>'Curve Data'!$C$13+'Curve Data'!$C$14*G$8+'Curve Data'!$C$15*(G$8^2)+'Curve Data'!$C$16*$B9+'Curve Data'!$C$17*($B9^2)+'Curve Data'!$C$18*(G$8*$B9)</f>
        <v>0.61924590000000002</v>
      </c>
      <c r="H9" s="28">
        <f>'Curve Data'!$C$13+'Curve Data'!$C$14*H$8+'Curve Data'!$C$15*(H$8^2)+'Curve Data'!$C$16*$B9+'Curve Data'!$C$17*($B9^2)+'Curve Data'!$C$18*(H$8*$B9)</f>
        <v>0.59619149999999999</v>
      </c>
      <c r="I9" s="29">
        <f>'Curve Data'!$C$13+'Curve Data'!$C$14*I$8+'Curve Data'!$C$15*(I$8^2)+'Curve Data'!$C$16*$B9+'Curve Data'!$C$17*($B9^2)+'Curve Data'!$C$18*(I$8*$B9)</f>
        <v>0.56616349999999993</v>
      </c>
      <c r="J9" s="29">
        <f>'Curve Data'!$C$13+'Curve Data'!$C$14*J$8+'Curve Data'!$C$15*(J$8^2)+'Curve Data'!$C$16*$B9+'Curve Data'!$C$17*($B9^2)+'Curve Data'!$C$18*(J$8*$B9)</f>
        <v>0.56532990000000005</v>
      </c>
      <c r="K9" s="29">
        <f>'Curve Data'!$C$13+'Curve Data'!$C$14*K$8+'Curve Data'!$C$15*(K$8^2)+'Curve Data'!$C$16*$B9+'Curve Data'!$C$17*($B9^2)+'Curve Data'!$C$18*(K$8*$B9)</f>
        <v>0.56489069999999997</v>
      </c>
      <c r="L9" s="29">
        <f>'Curve Data'!$C$13+'Curve Data'!$C$14*L$8+'Curve Data'!$C$15*(L$8^2)+'Curve Data'!$C$16*$B9+'Curve Data'!$C$17*($B9^2)+'Curve Data'!$C$18*(L$8*$B9)</f>
        <v>0.56484590000000001</v>
      </c>
      <c r="M9" s="30">
        <f>'Curve Data'!$C$13+'Curve Data'!$C$14*M$8+'Curve Data'!$C$15*(M$8^2)+'Curve Data'!$C$16*$B9+'Curve Data'!$C$17*($B9^2)+'Curve Data'!$C$18*(M$8*$B9)</f>
        <v>0.56491880044319998</v>
      </c>
      <c r="N9" s="29">
        <f>'Curve Data'!$C$13+'Curve Data'!$C$14*N$8+'Curve Data'!$C$15*(N$8^2)+'Curve Data'!$C$16*$B9+'Curve Data'!$C$17*($B9^2)+'Curve Data'!$C$18*(N$8*$B9)</f>
        <v>0.56519549999999996</v>
      </c>
      <c r="O9" s="29">
        <f>'Curve Data'!$C$13+'Curve Data'!$C$14*O$8+'Curve Data'!$C$15*(O$8^2)+'Curve Data'!$C$16*$B9+'Curve Data'!$C$17*($B9^2)+'Curve Data'!$C$18*(O$8*$B9)</f>
        <v>0.56593950000000004</v>
      </c>
      <c r="P9" s="29">
        <f>'Curve Data'!$C$13+'Curve Data'!$C$14*P$8+'Curve Data'!$C$15*(P$8^2)+'Curve Data'!$C$16*$B9+'Curve Data'!$C$17*($B9^2)+'Curve Data'!$C$18*(P$8*$B9)</f>
        <v>0.56707789999999991</v>
      </c>
      <c r="Q9" s="29">
        <f>'Curve Data'!$C$13+'Curve Data'!$C$14*Q$8+'Curve Data'!$C$15*(Q$8^2)+'Curve Data'!$C$16*$B9+'Curve Data'!$C$17*($B9^2)+'Curve Data'!$C$18*(Q$8*$B9)</f>
        <v>0.56805487884320005</v>
      </c>
      <c r="R9" s="29">
        <f>'Curve Data'!$C$13+'Curve Data'!$C$14*R$8+'Curve Data'!$C$15*(R$8^2)+'Curve Data'!$C$16*$B9+'Curve Data'!$C$17*($B9^2)+'Curve Data'!$C$18*(R$8*$B9)</f>
        <v>0.56861070000000002</v>
      </c>
      <c r="S9" s="29">
        <f>'Curve Data'!$C$13+'Curve Data'!$C$14*S$8+'Curve Data'!$C$15*(S$8^2)+'Curve Data'!$C$16*$B9+'Curve Data'!$C$17*($B9^2)+'Curve Data'!$C$18*(S$8*$B9)</f>
        <v>0.57053789999999993</v>
      </c>
      <c r="T9" s="29">
        <f>'Curve Data'!$C$13+'Curve Data'!$C$14*T$8+'Curve Data'!$C$15*(T$8^2)+'Curve Data'!$C$16*$B9+'Curve Data'!$C$17*($B9^2)+'Curve Data'!$C$18*(T$8*$B9)</f>
        <v>0.57285949999999997</v>
      </c>
      <c r="U9" s="29">
        <f>'Curve Data'!$C$13+'Curve Data'!$C$14*U$8+'Curve Data'!$C$15*(U$8^2)+'Curve Data'!$C$16*$B9+'Curve Data'!$C$17*($B9^2)+'Curve Data'!$C$18*(U$8*$B9)</f>
        <v>0.57557549999999991</v>
      </c>
    </row>
    <row r="10" spans="1:21" x14ac:dyDescent="0.55000000000000004">
      <c r="B10" s="19">
        <v>2</v>
      </c>
      <c r="C10" s="27">
        <f>'Curve Data'!$C$13+'Curve Data'!$C$14*C$8+'Curve Data'!$C$15*(C$8^2)+'Curve Data'!$C$16*$B10+'Curve Data'!$C$17*($B10^2)+'Curve Data'!$C$18*(C$8*$B10)</f>
        <v>0.69861873660480012</v>
      </c>
      <c r="D10" s="27">
        <f>'Curve Data'!$C$13+'Curve Data'!$C$14*D$8+'Curve Data'!$C$15*(D$8^2)+'Curve Data'!$C$16*$B10+'Curve Data'!$C$17*($B10^2)+'Curve Data'!$C$18*(D$8*$B10)</f>
        <v>0.67613370000000006</v>
      </c>
      <c r="E10" s="27">
        <f>'Curve Data'!$C$13+'Curve Data'!$C$14*E$8+'Curve Data'!$C$15*(E$8^2)+'Curve Data'!$C$16*$B10+'Curve Data'!$C$17*($B10^2)+'Curve Data'!$C$18*(E$8*$B10)</f>
        <v>0.66480034799999999</v>
      </c>
      <c r="F10" s="27">
        <f>'Curve Data'!$C$13+'Curve Data'!$C$14*F$8+'Curve Data'!$C$15*(F$8^2)+'Curve Data'!$C$16*$B10+'Curve Data'!$C$17*($B10^2)+'Curve Data'!$C$18*(F$8*$B10)</f>
        <v>0.65561353848000004</v>
      </c>
      <c r="G10" s="27">
        <f>'Curve Data'!$C$13+'Curve Data'!$C$14*G$8+'Curve Data'!$C$15*(G$8^2)+'Curve Data'!$C$16*$B10+'Curve Data'!$C$17*($B10^2)+'Curve Data'!$C$18*(G$8*$B10)</f>
        <v>0.62514630000000004</v>
      </c>
      <c r="H10" s="28">
        <f>'Curve Data'!$C$13+'Curve Data'!$C$14*H$8+'Curve Data'!$C$15*(H$8^2)+'Curve Data'!$C$16*$B10+'Curve Data'!$C$17*($B10^2)+'Curve Data'!$C$18*(H$8*$B10)</f>
        <v>0.59904270000000004</v>
      </c>
      <c r="I10" s="29">
        <f>'Curve Data'!$C$13+'Curve Data'!$C$14*I$8+'Curve Data'!$C$15*(I$8^2)+'Curve Data'!$C$16*$B10+'Curve Data'!$C$17*($B10^2)+'Curve Data'!$C$18*(I$8*$B10)</f>
        <v>0.56139169999999994</v>
      </c>
      <c r="J10" s="29">
        <f>'Curve Data'!$C$13+'Curve Data'!$C$14*J$8+'Curve Data'!$C$15*(J$8^2)+'Curve Data'!$C$16*$B10+'Curve Data'!$C$17*($B10^2)+'Curve Data'!$C$18*(J$8*$B10)</f>
        <v>0.55979580000000007</v>
      </c>
      <c r="K10" s="29">
        <f>'Curve Data'!$C$13+'Curve Data'!$C$14*K$8+'Curve Data'!$C$15*(K$8^2)+'Curve Data'!$C$16*$B10+'Curve Data'!$C$17*($B10^2)+'Curve Data'!$C$18*(K$8*$B10)</f>
        <v>0.55859429999999999</v>
      </c>
      <c r="L10" s="29">
        <f>'Curve Data'!$C$13+'Curve Data'!$C$14*L$8+'Curve Data'!$C$15*(L$8^2)+'Curve Data'!$C$16*$B10+'Curve Data'!$C$17*($B10^2)+'Curve Data'!$C$18*(L$8*$B10)</f>
        <v>0.55778720000000004</v>
      </c>
      <c r="M10" s="30">
        <f>'Curve Data'!$C$13+'Curve Data'!$C$14*M$8+'Curve Data'!$C$15*(M$8^2)+'Curve Data'!$C$16*$B10+'Curve Data'!$C$17*($B10^2)+'Curve Data'!$C$18*(M$8*$B10)</f>
        <v>0.5576054922432</v>
      </c>
      <c r="N10" s="29">
        <f>'Curve Data'!$C$13+'Curve Data'!$C$14*N$8+'Curve Data'!$C$15*(N$8^2)+'Curve Data'!$C$16*$B10+'Curve Data'!$C$17*($B10^2)+'Curve Data'!$C$18*(N$8*$B10)</f>
        <v>0.55737449999999999</v>
      </c>
      <c r="O10" s="29">
        <f>'Curve Data'!$C$13+'Curve Data'!$C$14*O$8+'Curve Data'!$C$15*(O$8^2)+'Curve Data'!$C$16*$B10+'Curve Data'!$C$17*($B10^2)+'Curve Data'!$C$18*(O$8*$B10)</f>
        <v>0.55735620000000008</v>
      </c>
      <c r="P10" s="29">
        <f>'Curve Data'!$C$13+'Curve Data'!$C$14*P$8+'Curve Data'!$C$15*(P$8^2)+'Curve Data'!$C$16*$B10+'Curve Data'!$C$17*($B10^2)+'Curve Data'!$C$18*(P$8*$B10)</f>
        <v>0.55773229999999996</v>
      </c>
      <c r="Q10" s="29">
        <f>'Curve Data'!$C$13+'Curve Data'!$C$14*Q$8+'Curve Data'!$C$15*(Q$8^2)+'Curve Data'!$C$16*$B10+'Curve Data'!$C$17*($B10^2)+'Curve Data'!$C$18*(Q$8*$B10)</f>
        <v>0.55820158704320011</v>
      </c>
      <c r="R10" s="29">
        <f>'Curve Data'!$C$13+'Curve Data'!$C$14*R$8+'Curve Data'!$C$15*(R$8^2)+'Curve Data'!$C$16*$B10+'Curve Data'!$C$17*($B10^2)+'Curve Data'!$C$18*(R$8*$B10)</f>
        <v>0.55850280000000008</v>
      </c>
      <c r="S10" s="29">
        <f>'Curve Data'!$C$13+'Curve Data'!$C$14*S$8+'Curve Data'!$C$15*(S$8^2)+'Curve Data'!$C$16*$B10+'Curve Data'!$C$17*($B10^2)+'Curve Data'!$C$18*(S$8*$B10)</f>
        <v>0.55966769999999999</v>
      </c>
      <c r="T10" s="29">
        <f>'Curve Data'!$C$13+'Curve Data'!$C$14*T$8+'Curve Data'!$C$15*(T$8^2)+'Curve Data'!$C$16*$B10+'Curve Data'!$C$17*($B10^2)+'Curve Data'!$C$18*(T$8*$B10)</f>
        <v>0.56122700000000003</v>
      </c>
      <c r="U10" s="29">
        <f>'Curve Data'!$C$13+'Curve Data'!$C$14*U$8+'Curve Data'!$C$15*(U$8^2)+'Curve Data'!$C$16*$B10+'Curve Data'!$C$17*($B10^2)+'Curve Data'!$C$18*(U$8*$B10)</f>
        <v>0.56318069999999998</v>
      </c>
    </row>
    <row r="11" spans="1:21" x14ac:dyDescent="0.55000000000000004">
      <c r="A11" s="64" t="s">
        <v>18</v>
      </c>
      <c r="B11" s="19">
        <v>4.4400000000000004</v>
      </c>
      <c r="C11" s="27">
        <f>'Curve Data'!$C$13+'Curve Data'!$C$14*C$8+'Curve Data'!$C$15*(C$8^2)+'Curve Data'!$C$16*$B11+'Curve Data'!$C$17*($B11^2)+'Curve Data'!$C$18*(C$8*$B11)</f>
        <v>0.71874511393680007</v>
      </c>
      <c r="D11" s="27">
        <f>'Curve Data'!$C$13+'Curve Data'!$C$14*D$8+'Curve Data'!$C$15*(D$8^2)+'Curve Data'!$C$16*$B11+'Curve Data'!$C$17*($B11^2)+'Curve Data'!$C$18*(D$8*$B11)</f>
        <v>0.69419360399999996</v>
      </c>
      <c r="E11" s="27">
        <f>'Curve Data'!$C$13+'Curve Data'!$C$14*E$8+'Curve Data'!$C$15*(E$8^2)+'Curve Data'!$C$16*$B11+'Curve Data'!$C$17*($B11^2)+'Curve Data'!$C$18*(E$8*$B11)</f>
        <v>0.68174424479999995</v>
      </c>
      <c r="F11" s="27">
        <f>'Curve Data'!$C$13+'Curve Data'!$C$14*F$8+'Curve Data'!$C$15*(F$8^2)+'Curve Data'!$C$16*$B11+'Curve Data'!$C$17*($B11^2)+'Curve Data'!$C$18*(F$8*$B11)</f>
        <v>0.67160882915999998</v>
      </c>
      <c r="G11" s="27">
        <f>'Curve Data'!$C$13+'Curve Data'!$C$14*G$8+'Curve Data'!$C$15*(G$8^2)+'Curve Data'!$C$16*$B11+'Curve Data'!$C$17*($B11^2)+'Curve Data'!$C$18*(G$8*$B11)</f>
        <v>0.63762616800000005</v>
      </c>
      <c r="H11" s="28">
        <f>'Curve Data'!$C$13+'Curve Data'!$C$14*H$8+'Curve Data'!$C$15*(H$8^2)+'Curve Data'!$C$16*$B11+'Curve Data'!$C$17*($B11^2)+'Curve Data'!$C$18*(H$8*$B11)</f>
        <v>0.607802544</v>
      </c>
      <c r="I11" s="29">
        <f>'Curve Data'!$C$13+'Curve Data'!$C$14*I$8+'Curve Data'!$C$15*(I$8^2)+'Curve Data'!$C$16*$B11+'Curve Data'!$C$17*($B11^2)+'Curve Data'!$C$18*(I$8*$B11)</f>
        <v>0.56085148399999996</v>
      </c>
      <c r="J11" s="29">
        <f>'Curve Data'!$C$13+'Curve Data'!$C$14*J$8+'Curve Data'!$C$15*(J$8^2)+'Curve Data'!$C$16*$B11+'Curve Data'!$C$17*($B11^2)+'Curve Data'!$C$18*(J$8*$B11)</f>
        <v>0.55832557800000004</v>
      </c>
      <c r="K11" s="29">
        <f>'Curve Data'!$C$13+'Curve Data'!$C$14*K$8+'Curve Data'!$C$15*(K$8^2)+'Curve Data'!$C$16*$B11+'Curve Data'!$C$17*($B11^2)+'Curve Data'!$C$18*(K$8*$B11)</f>
        <v>0.55619407199999993</v>
      </c>
      <c r="L11" s="29">
        <f>'Curve Data'!$C$13+'Curve Data'!$C$14*L$8+'Curve Data'!$C$15*(L$8^2)+'Curve Data'!$C$16*$B11+'Curve Data'!$C$17*($B11^2)+'Curve Data'!$C$18*(L$8*$B11)</f>
        <v>0.55445696600000005</v>
      </c>
      <c r="M11" s="30">
        <f>'Curve Data'!$C$13+'Curve Data'!$C$14*M$8+'Curve Data'!$C$15*(M$8^2)+'Curve Data'!$C$16*$B11+'Curve Data'!$C$17*($B11^2)+'Curve Data'!$C$18*(M$8*$B11)</f>
        <v>0.5539646362392</v>
      </c>
      <c r="N11" s="29">
        <f>'Curve Data'!$C$13+'Curve Data'!$C$14*N$8+'Curve Data'!$C$15*(N$8^2)+'Curve Data'!$C$16*$B11+'Curve Data'!$C$17*($B11^2)+'Curve Data'!$C$18*(N$8*$B11)</f>
        <v>0.55311425999999997</v>
      </c>
      <c r="O11" s="29">
        <f>'Curve Data'!$C$13+'Curve Data'!$C$14*O$8+'Curve Data'!$C$15*(O$8^2)+'Curve Data'!$C$16*$B11+'Curve Data'!$C$17*($B11^2)+'Curve Data'!$C$18*(O$8*$B11)</f>
        <v>0.55216595400000001</v>
      </c>
      <c r="P11" s="29">
        <f>'Curve Data'!$C$13+'Curve Data'!$C$14*P$8+'Curve Data'!$C$15*(P$8^2)+'Curve Data'!$C$16*$B11+'Curve Data'!$C$17*($B11^2)+'Curve Data'!$C$18*(P$8*$B11)</f>
        <v>0.55161204799999997</v>
      </c>
      <c r="Q11" s="29">
        <f>'Curve Data'!$C$13+'Curve Data'!$C$14*Q$8+'Curve Data'!$C$15*(Q$8^2)+'Curve Data'!$C$16*$B11+'Curve Data'!$C$17*($B11^2)+'Curve Data'!$C$18*(Q$8*$B11)</f>
        <v>0.55146195104720008</v>
      </c>
      <c r="R11" s="29">
        <f>'Curve Data'!$C$13+'Curve Data'!$C$14*R$8+'Curve Data'!$C$15*(R$8^2)+'Curve Data'!$C$16*$B11+'Curve Data'!$C$17*($B11^2)+'Curve Data'!$C$18*(R$8*$B11)</f>
        <v>0.55145254200000005</v>
      </c>
      <c r="S11" s="29">
        <f>'Curve Data'!$C$13+'Curve Data'!$C$14*S$8+'Curve Data'!$C$15*(S$8^2)+'Curve Data'!$C$16*$B11+'Curve Data'!$C$17*($B11^2)+'Curve Data'!$C$18*(S$8*$B11)</f>
        <v>0.55168743599999992</v>
      </c>
      <c r="T11" s="29">
        <f>'Curve Data'!$C$13+'Curve Data'!$C$14*T$8+'Curve Data'!$C$15*(T$8^2)+'Curve Data'!$C$16*$B11+'Curve Data'!$C$17*($B11^2)+'Curve Data'!$C$18*(T$8*$B11)</f>
        <v>0.55231672999999992</v>
      </c>
      <c r="U11" s="29">
        <f>'Curve Data'!$C$13+'Curve Data'!$C$14*U$8+'Curve Data'!$C$15*(U$8^2)+'Curve Data'!$C$16*$B11+'Curve Data'!$C$17*($B11^2)+'Curve Data'!$C$18*(U$8*$B11)</f>
        <v>0.55334042399999994</v>
      </c>
    </row>
    <row r="12" spans="1:21" x14ac:dyDescent="0.55000000000000004">
      <c r="A12" s="64"/>
      <c r="B12" s="19">
        <v>5</v>
      </c>
      <c r="C12" s="27">
        <f>'Curve Data'!$C$13+'Curve Data'!$C$14*C$8+'Curve Data'!$C$15*(C$8^2)+'Curve Data'!$C$16*$B12+'Curve Data'!$C$17*($B12^2)+'Curve Data'!$C$18*(C$8*$B12)</f>
        <v>0.72418328250480002</v>
      </c>
      <c r="D12" s="27">
        <f>'Curve Data'!$C$13+'Curve Data'!$C$14*D$8+'Curve Data'!$C$15*(D$8^2)+'Curve Data'!$C$16*$B12+'Curve Data'!$C$17*($B12^2)+'Curve Data'!$C$18*(D$8*$B12)</f>
        <v>0.69915749999999988</v>
      </c>
      <c r="E12" s="27">
        <f>'Curve Data'!$C$13+'Curve Data'!$C$14*E$8+'Curve Data'!$C$15*(E$8^2)+'Curve Data'!$C$16*$B12+'Curve Data'!$C$17*($B12^2)+'Curve Data'!$C$18*(E$8*$B12)</f>
        <v>0.68645200799999984</v>
      </c>
      <c r="F12" s="27">
        <f>'Curve Data'!$C$13+'Curve Data'!$C$14*F$8+'Curve Data'!$C$15*(F$8^2)+'Curve Data'!$C$16*$B12+'Curve Data'!$C$17*($B12^2)+'Curve Data'!$C$18*(F$8*$B12)</f>
        <v>0.67609887947999991</v>
      </c>
      <c r="G12" s="27">
        <f>'Curve Data'!$C$13+'Curve Data'!$C$14*G$8+'Curve Data'!$C$15*(G$8^2)+'Curve Data'!$C$16*$B12+'Curve Data'!$C$17*($B12^2)+'Curve Data'!$C$18*(G$8*$B12)</f>
        <v>0.64130940000000003</v>
      </c>
      <c r="H12" s="28">
        <f>'Curve Data'!$C$13+'Curve Data'!$C$14*H$8+'Curve Data'!$C$15*(H$8^2)+'Curve Data'!$C$16*$B12+'Curve Data'!$C$17*($B12^2)+'Curve Data'!$C$18*(H$8*$B12)</f>
        <v>0.61063199999999995</v>
      </c>
      <c r="I12" s="29">
        <f>'Curve Data'!$C$13+'Curve Data'!$C$14*I$8+'Curve Data'!$C$15*(I$8^2)+'Curve Data'!$C$16*$B12+'Curve Data'!$C$17*($B12^2)+'Curve Data'!$C$18*(I$8*$B12)</f>
        <v>0.56154649999999995</v>
      </c>
      <c r="J12" s="29">
        <f>'Curve Data'!$C$13+'Curve Data'!$C$14*J$8+'Curve Data'!$C$15*(J$8^2)+'Curve Data'!$C$16*$B12+'Curve Data'!$C$17*($B12^2)+'Curve Data'!$C$18*(J$8*$B12)</f>
        <v>0.55880715000000003</v>
      </c>
      <c r="K12" s="29">
        <f>'Curve Data'!$C$13+'Curve Data'!$C$14*K$8+'Curve Data'!$C$15*(K$8^2)+'Curve Data'!$C$16*$B12+'Curve Data'!$C$17*($B12^2)+'Curve Data'!$C$18*(K$8*$B12)</f>
        <v>0.55646219999999991</v>
      </c>
      <c r="L12" s="29">
        <f>'Curve Data'!$C$13+'Curve Data'!$C$14*L$8+'Curve Data'!$C$15*(L$8^2)+'Curve Data'!$C$16*$B12+'Curve Data'!$C$17*($B12^2)+'Curve Data'!$C$18*(L$8*$B12)</f>
        <v>0.55451165000000002</v>
      </c>
      <c r="M12" s="30">
        <f>'Curve Data'!$C$13+'Curve Data'!$C$14*M$8+'Curve Data'!$C$15*(M$8^2)+'Curve Data'!$C$16*$B12+'Curve Data'!$C$17*($B12^2)+'Curve Data'!$C$18*(M$8*$B12)</f>
        <v>0.55394802994319992</v>
      </c>
      <c r="N12" s="29">
        <f>'Curve Data'!$C$13+'Curve Data'!$C$14*N$8+'Curve Data'!$C$15*(N$8^2)+'Curve Data'!$C$16*$B12+'Curve Data'!$C$17*($B12^2)+'Curve Data'!$C$18*(N$8*$B12)</f>
        <v>0.55295549999999993</v>
      </c>
      <c r="O12" s="29">
        <f>'Curve Data'!$C$13+'Curve Data'!$C$14*O$8+'Curve Data'!$C$15*(O$8^2)+'Curve Data'!$C$16*$B12+'Curve Data'!$C$17*($B12^2)+'Curve Data'!$C$18*(O$8*$B12)</f>
        <v>0.55179374999999997</v>
      </c>
      <c r="P12" s="29">
        <f>'Curve Data'!$C$13+'Curve Data'!$C$14*P$8+'Curve Data'!$C$15*(P$8^2)+'Curve Data'!$C$16*$B12+'Curve Data'!$C$17*($B12^2)+'Curve Data'!$C$18*(P$8*$B12)</f>
        <v>0.55102639999999992</v>
      </c>
      <c r="Q12" s="29">
        <f>'Curve Data'!$C$13+'Curve Data'!$C$14*Q$8+'Curve Data'!$C$15*(Q$8^2)+'Curve Data'!$C$16*$B12+'Curve Data'!$C$17*($B12^2)+'Curve Data'!$C$18*(Q$8*$B12)</f>
        <v>0.55073414934319997</v>
      </c>
      <c r="R12" s="29">
        <f>'Curve Data'!$C$13+'Curve Data'!$C$14*R$8+'Curve Data'!$C$15*(R$8^2)+'Curve Data'!$C$16*$B12+'Curve Data'!$C$17*($B12^2)+'Curve Data'!$C$18*(R$8*$B12)</f>
        <v>0.55065344999999999</v>
      </c>
      <c r="S12" s="29">
        <f>'Curve Data'!$C$13+'Curve Data'!$C$14*S$8+'Curve Data'!$C$15*(S$8^2)+'Curve Data'!$C$16*$B12+'Curve Data'!$C$17*($B12^2)+'Curve Data'!$C$18*(S$8*$B12)</f>
        <v>0.55067489999999986</v>
      </c>
      <c r="T12" s="29">
        <f>'Curve Data'!$C$13+'Curve Data'!$C$14*T$8+'Curve Data'!$C$15*(T$8^2)+'Curve Data'!$C$16*$B12+'Curve Data'!$C$17*($B12^2)+'Curve Data'!$C$18*(T$8*$B12)</f>
        <v>0.55109074999999996</v>
      </c>
      <c r="U12" s="29">
        <f>'Curve Data'!$C$13+'Curve Data'!$C$14*U$8+'Curve Data'!$C$15*(U$8^2)+'Curve Data'!$C$16*$B12+'Curve Data'!$C$17*($B12^2)+'Curve Data'!$C$18*(U$8*$B12)</f>
        <v>0.55190099999999986</v>
      </c>
    </row>
    <row r="13" spans="1:21" x14ac:dyDescent="0.55000000000000004">
      <c r="A13" s="64"/>
      <c r="B13" s="19">
        <v>7</v>
      </c>
      <c r="C13" s="27">
        <f>'Curve Data'!$C$13+'Curve Data'!$C$14*C$8+'Curve Data'!$C$15*(C$8^2)+'Curve Data'!$C$16*$B13+'Curve Data'!$C$17*($B13^2)+'Curve Data'!$C$18*(C$8*$B13)</f>
        <v>0.74610131310479999</v>
      </c>
      <c r="D13" s="27">
        <f>'Curve Data'!$C$13+'Curve Data'!$C$14*D$8+'Curve Data'!$C$15*(D$8^2)+'Curve Data'!$C$16*$B13+'Curve Data'!$C$17*($B13^2)+'Curve Data'!$C$18*(D$8*$B13)</f>
        <v>0.7193816999999999</v>
      </c>
      <c r="E13" s="27">
        <f>'Curve Data'!$C$13+'Curve Data'!$C$14*E$8+'Curve Data'!$C$15*(E$8^2)+'Curve Data'!$C$16*$B13+'Curve Data'!$C$17*($B13^2)+'Curve Data'!$C$18*(E$8*$B13)</f>
        <v>0.70576144799999985</v>
      </c>
      <c r="F13" s="27">
        <f>'Curve Data'!$C$13+'Curve Data'!$C$14*F$8+'Curve Data'!$C$15*(F$8^2)+'Curve Data'!$C$16*$B13+'Curve Data'!$C$17*($B13^2)+'Curve Data'!$C$18*(F$8*$B13)</f>
        <v>0.69463077347999991</v>
      </c>
      <c r="G13" s="27">
        <f>'Curve Data'!$C$13+'Curve Data'!$C$14*G$8+'Curve Data'!$C$15*(G$8^2)+'Curve Data'!$C$16*$B13+'Curve Data'!$C$17*($B13^2)+'Curve Data'!$C$18*(G$8*$B13)</f>
        <v>0.65695979999999998</v>
      </c>
      <c r="H13" s="28">
        <f>'Curve Data'!$C$13+'Curve Data'!$C$14*H$8+'Curve Data'!$C$15*(H$8^2)+'Curve Data'!$C$16*$B13+'Curve Data'!$C$17*($B13^2)+'Curve Data'!$C$18*(H$8*$B13)</f>
        <v>0.62323319999999993</v>
      </c>
      <c r="I13" s="29">
        <f>'Curve Data'!$C$13+'Curve Data'!$C$14*I$8+'Curve Data'!$C$15*(I$8^2)+'Curve Data'!$C$16*$B13+'Curve Data'!$C$17*($B13^2)+'Curve Data'!$C$18*(I$8*$B13)</f>
        <v>0.56652469999999988</v>
      </c>
      <c r="J13" s="29">
        <f>'Curve Data'!$C$13+'Curve Data'!$C$14*J$8+'Curve Data'!$C$15*(J$8^2)+'Curve Data'!$C$16*$B13+'Curve Data'!$C$17*($B13^2)+'Curve Data'!$C$18*(J$8*$B13)</f>
        <v>0.56302304999999997</v>
      </c>
      <c r="K13" s="29">
        <f>'Curve Data'!$C$13+'Curve Data'!$C$14*K$8+'Curve Data'!$C$15*(K$8^2)+'Curve Data'!$C$16*$B13+'Curve Data'!$C$17*($B13^2)+'Curve Data'!$C$18*(K$8*$B13)</f>
        <v>0.55991579999999996</v>
      </c>
      <c r="L13" s="29">
        <f>'Curve Data'!$C$13+'Curve Data'!$C$14*L$8+'Curve Data'!$C$15*(L$8^2)+'Curve Data'!$C$16*$B13+'Curve Data'!$C$17*($B13^2)+'Curve Data'!$C$18*(L$8*$B13)</f>
        <v>0.55720294999999997</v>
      </c>
      <c r="M13" s="30">
        <f>'Curve Data'!$C$13+'Curve Data'!$C$14*M$8+'Curve Data'!$C$15*(M$8^2)+'Curve Data'!$C$16*$B13+'Curve Data'!$C$17*($B13^2)+'Curve Data'!$C$18*(M$8*$B13)</f>
        <v>0.55638472174319997</v>
      </c>
      <c r="N13" s="29">
        <f>'Curve Data'!$C$13+'Curve Data'!$C$14*N$8+'Curve Data'!$C$15*(N$8^2)+'Curve Data'!$C$16*$B13+'Curve Data'!$C$17*($B13^2)+'Curve Data'!$C$18*(N$8*$B13)</f>
        <v>0.55488449999999989</v>
      </c>
      <c r="O13" s="29">
        <f>'Curve Data'!$C$13+'Curve Data'!$C$14*O$8+'Curve Data'!$C$15*(O$8^2)+'Curve Data'!$C$16*$B13+'Curve Data'!$C$17*($B13^2)+'Curve Data'!$C$18*(O$8*$B13)</f>
        <v>0.55296044999999994</v>
      </c>
      <c r="P13" s="29">
        <f>'Curve Data'!$C$13+'Curve Data'!$C$14*P$8+'Curve Data'!$C$15*(P$8^2)+'Curve Data'!$C$16*$B13+'Curve Data'!$C$17*($B13^2)+'Curve Data'!$C$18*(P$8*$B13)</f>
        <v>0.55143079999999989</v>
      </c>
      <c r="Q13" s="29">
        <f>'Curve Data'!$C$13+'Curve Data'!$C$14*Q$8+'Curve Data'!$C$15*(Q$8^2)+'Curve Data'!$C$16*$B13+'Curve Data'!$C$17*($B13^2)+'Curve Data'!$C$18*(Q$8*$B13)</f>
        <v>0.55063085754319996</v>
      </c>
      <c r="R13" s="29">
        <f>'Curve Data'!$C$13+'Curve Data'!$C$14*R$8+'Curve Data'!$C$15*(R$8^2)+'Curve Data'!$C$16*$B13+'Curve Data'!$C$17*($B13^2)+'Curve Data'!$C$18*(R$8*$B13)</f>
        <v>0.55029554999999997</v>
      </c>
      <c r="S13" s="29">
        <f>'Curve Data'!$C$13+'Curve Data'!$C$14*S$8+'Curve Data'!$C$15*(S$8^2)+'Curve Data'!$C$16*$B13+'Curve Data'!$C$17*($B13^2)+'Curve Data'!$C$18*(S$8*$B13)</f>
        <v>0.54955469999999984</v>
      </c>
      <c r="T13" s="29">
        <f>'Curve Data'!$C$13+'Curve Data'!$C$14*T$8+'Curve Data'!$C$15*(T$8^2)+'Curve Data'!$C$16*$B13+'Curve Data'!$C$17*($B13^2)+'Curve Data'!$C$18*(T$8*$B13)</f>
        <v>0.54920824999999995</v>
      </c>
      <c r="U13" s="29">
        <f>'Curve Data'!$C$13+'Curve Data'!$C$14*U$8+'Curve Data'!$C$15*(U$8^2)+'Curve Data'!$C$16*$B13+'Curve Data'!$C$17*($B13^2)+'Curve Data'!$C$18*(U$8*$B13)</f>
        <v>0.54925619999999986</v>
      </c>
    </row>
    <row r="14" spans="1:21" x14ac:dyDescent="0.55000000000000004">
      <c r="A14" s="64"/>
      <c r="B14" s="19">
        <v>9</v>
      </c>
      <c r="C14" s="27">
        <f>'Curve Data'!$C$13+'Curve Data'!$C$14*C$8+'Curve Data'!$C$15*(C$8^2)+'Curve Data'!$C$16*$B14+'Curve Data'!$C$17*($B14^2)+'Curve Data'!$C$18*(C$8*$B14)</f>
        <v>0.77191934370480009</v>
      </c>
      <c r="D14" s="27">
        <f>'Curve Data'!$C$13+'Curve Data'!$C$14*D$8+'Curve Data'!$C$15*(D$8^2)+'Curve Data'!$C$16*$B14+'Curve Data'!$C$17*($B14^2)+'Curve Data'!$C$18*(D$8*$B14)</f>
        <v>0.74350590000000005</v>
      </c>
      <c r="E14" s="27">
        <f>'Curve Data'!$C$13+'Curve Data'!$C$14*E$8+'Curve Data'!$C$15*(E$8^2)+'Curve Data'!$C$16*$B14+'Curve Data'!$C$17*($B14^2)+'Curve Data'!$C$18*(E$8*$B14)</f>
        <v>0.72897088799999998</v>
      </c>
      <c r="F14" s="27">
        <f>'Curve Data'!$C$13+'Curve Data'!$C$14*F$8+'Curve Data'!$C$15*(F$8^2)+'Curve Data'!$C$16*$B14+'Curve Data'!$C$17*($B14^2)+'Curve Data'!$C$18*(F$8*$B14)</f>
        <v>0.71706266748000003</v>
      </c>
      <c r="G14" s="27">
        <f>'Curve Data'!$C$13+'Curve Data'!$C$14*G$8+'Curve Data'!$C$15*(G$8^2)+'Curve Data'!$C$16*$B14+'Curve Data'!$C$17*($B14^2)+'Curve Data'!$C$18*(G$8*$B14)</f>
        <v>0.67651020000000006</v>
      </c>
      <c r="H14" s="28">
        <f>'Curve Data'!$C$13+'Curve Data'!$C$14*H$8+'Curve Data'!$C$15*(H$8^2)+'Curve Data'!$C$16*$B14+'Curve Data'!$C$17*($B14^2)+'Curve Data'!$C$18*(H$8*$B14)</f>
        <v>0.63973440000000004</v>
      </c>
      <c r="I14" s="29">
        <f>'Curve Data'!$C$13+'Curve Data'!$C$14*I$8+'Curve Data'!$C$15*(I$8^2)+'Curve Data'!$C$16*$B14+'Curve Data'!$C$17*($B14^2)+'Curve Data'!$C$18*(I$8*$B14)</f>
        <v>0.57540289999999994</v>
      </c>
      <c r="J14" s="29">
        <f>'Curve Data'!$C$13+'Curve Data'!$C$14*J$8+'Curve Data'!$C$15*(J$8^2)+'Curve Data'!$C$16*$B14+'Curve Data'!$C$17*($B14^2)+'Curve Data'!$C$18*(J$8*$B14)</f>
        <v>0.57113895000000015</v>
      </c>
      <c r="K14" s="29">
        <f>'Curve Data'!$C$13+'Curve Data'!$C$14*K$8+'Curve Data'!$C$15*(K$8^2)+'Curve Data'!$C$16*$B14+'Curve Data'!$C$17*($B14^2)+'Curve Data'!$C$18*(K$8*$B14)</f>
        <v>0.56726940000000003</v>
      </c>
      <c r="L14" s="29">
        <f>'Curve Data'!$C$13+'Curve Data'!$C$14*L$8+'Curve Data'!$C$15*(L$8^2)+'Curve Data'!$C$16*$B14+'Curve Data'!$C$17*($B14^2)+'Curve Data'!$C$18*(L$8*$B14)</f>
        <v>0.56379425000000005</v>
      </c>
      <c r="M14" s="30">
        <f>'Curve Data'!$C$13+'Curve Data'!$C$14*M$8+'Curve Data'!$C$15*(M$8^2)+'Curve Data'!$C$16*$B14+'Curve Data'!$C$17*($B14^2)+'Curve Data'!$C$18*(M$8*$B14)</f>
        <v>0.56272141354320004</v>
      </c>
      <c r="N14" s="29">
        <f>'Curve Data'!$C$13+'Curve Data'!$C$14*N$8+'Curve Data'!$C$15*(N$8^2)+'Curve Data'!$C$16*$B14+'Curve Data'!$C$17*($B14^2)+'Curve Data'!$C$18*(N$8*$B14)</f>
        <v>0.56071349999999998</v>
      </c>
      <c r="O14" s="29">
        <f>'Curve Data'!$C$13+'Curve Data'!$C$14*O$8+'Curve Data'!$C$15*(O$8^2)+'Curve Data'!$C$16*$B14+'Curve Data'!$C$17*($B14^2)+'Curve Data'!$C$18*(O$8*$B14)</f>
        <v>0.55802715000000014</v>
      </c>
      <c r="P14" s="29">
        <f>'Curve Data'!$C$13+'Curve Data'!$C$14*P$8+'Curve Data'!$C$15*(P$8^2)+'Curve Data'!$C$16*$B14+'Curve Data'!$C$17*($B14^2)+'Curve Data'!$C$18*(P$8*$B14)</f>
        <v>0.55573519999999998</v>
      </c>
      <c r="Q14" s="29">
        <f>'Curve Data'!$C$13+'Curve Data'!$C$14*Q$8+'Curve Data'!$C$15*(Q$8^2)+'Curve Data'!$C$16*$B14+'Curve Data'!$C$17*($B14^2)+'Curve Data'!$C$18*(Q$8*$B14)</f>
        <v>0.55442756574320007</v>
      </c>
      <c r="R14" s="29">
        <f>'Curve Data'!$C$13+'Curve Data'!$C$14*R$8+'Curve Data'!$C$15*(R$8^2)+'Curve Data'!$C$16*$B14+'Curve Data'!$C$17*($B14^2)+'Curve Data'!$C$18*(R$8*$B14)</f>
        <v>0.55383765000000007</v>
      </c>
      <c r="S14" s="29">
        <f>'Curve Data'!$C$13+'Curve Data'!$C$14*S$8+'Curve Data'!$C$15*(S$8^2)+'Curve Data'!$C$16*$B14+'Curve Data'!$C$17*($B14^2)+'Curve Data'!$C$18*(S$8*$B14)</f>
        <v>0.55233449999999995</v>
      </c>
      <c r="T14" s="29">
        <f>'Curve Data'!$C$13+'Curve Data'!$C$14*T$8+'Curve Data'!$C$15*(T$8^2)+'Curve Data'!$C$16*$B14+'Curve Data'!$C$17*($B14^2)+'Curve Data'!$C$18*(T$8*$B14)</f>
        <v>0.55122574999999996</v>
      </c>
      <c r="U14" s="29">
        <f>'Curve Data'!$C$13+'Curve Data'!$C$14*U$8+'Curve Data'!$C$15*(U$8^2)+'Curve Data'!$C$16*$B14+'Curve Data'!$C$17*($B14^2)+'Curve Data'!$C$18*(U$8*$B14)</f>
        <v>0.55051139999999998</v>
      </c>
    </row>
    <row r="15" spans="1:21" x14ac:dyDescent="0.55000000000000004">
      <c r="A15" s="64"/>
      <c r="B15" s="20">
        <v>11</v>
      </c>
      <c r="C15" s="31">
        <f>'Curve Data'!$C$13+'Curve Data'!$C$14*C$8+'Curve Data'!$C$15*(C$8^2)+'Curve Data'!$C$16*$B15+'Curve Data'!$C$17*($B15^2)+'Curve Data'!$C$18*(C$8*$B15)</f>
        <v>0.80163737430479998</v>
      </c>
      <c r="D15" s="31">
        <f>'Curve Data'!$C$13+'Curve Data'!$C$14*D$8+'Curve Data'!$C$15*(D$8^2)+'Curve Data'!$C$16*$B15+'Curve Data'!$C$17*($B15^2)+'Curve Data'!$C$18*(D$8*$B15)</f>
        <v>0.77153009999999989</v>
      </c>
      <c r="E15" s="31">
        <f>'Curve Data'!$C$13+'Curve Data'!$C$14*E$8+'Curve Data'!$C$15*(E$8^2)+'Curve Data'!$C$16*$B15+'Curve Data'!$C$17*($B15^2)+'Curve Data'!$C$18*(E$8*$B15)</f>
        <v>0.75608032799999991</v>
      </c>
      <c r="F15" s="31">
        <f>'Curve Data'!$C$13+'Curve Data'!$C$14*F$8+'Curve Data'!$C$15*(F$8^2)+'Curve Data'!$C$16*$B15+'Curve Data'!$C$17*($B15^2)+'Curve Data'!$C$18*(F$8*$B15)</f>
        <v>0.74339456147999994</v>
      </c>
      <c r="G15" s="31">
        <f>'Curve Data'!$C$13+'Curve Data'!$C$14*G$8+'Curve Data'!$C$15*(G$8^2)+'Curve Data'!$C$16*$B15+'Curve Data'!$C$17*($B15^2)+'Curve Data'!$C$18*(G$8*$B15)</f>
        <v>0.69996059999999993</v>
      </c>
      <c r="H15" s="32">
        <f>'Curve Data'!$C$13+'Curve Data'!$C$14*H$8+'Curve Data'!$C$15*(H$8^2)+'Curve Data'!$C$16*$B15+'Curve Data'!$C$17*($B15^2)+'Curve Data'!$C$18*(H$8*$B15)</f>
        <v>0.66013559999999993</v>
      </c>
      <c r="I15" s="29">
        <f>'Curve Data'!$C$13+'Curve Data'!$C$14*I$8+'Curve Data'!$C$15*(I$8^2)+'Curve Data'!$C$16*$B15+'Curve Data'!$C$17*($B15^2)+'Curve Data'!$C$18*(I$8*$B15)</f>
        <v>0.5881810999999999</v>
      </c>
      <c r="J15" s="29">
        <f>'Curve Data'!$C$13+'Curve Data'!$C$14*J$8+'Curve Data'!$C$15*(J$8^2)+'Curve Data'!$C$16*$B15+'Curve Data'!$C$17*($B15^2)+'Curve Data'!$C$18*(J$8*$B15)</f>
        <v>0.58315485</v>
      </c>
      <c r="K15" s="29">
        <f>'Curve Data'!$C$13+'Curve Data'!$C$14*K$8+'Curve Data'!$C$15*(K$8^2)+'Curve Data'!$C$16*$B15+'Curve Data'!$C$17*($B15^2)+'Curve Data'!$C$18*(K$8*$B15)</f>
        <v>0.5785229999999999</v>
      </c>
      <c r="L15" s="29">
        <f>'Curve Data'!$C$13+'Curve Data'!$C$14*L$8+'Curve Data'!$C$15*(L$8^2)+'Curve Data'!$C$16*$B15+'Curve Data'!$C$17*($B15^2)+'Curve Data'!$C$18*(L$8*$B15)</f>
        <v>0.57428554999999992</v>
      </c>
      <c r="M15" s="30">
        <f>'Curve Data'!$C$13+'Curve Data'!$C$14*M$8+'Curve Data'!$C$15*(M$8^2)+'Curve Data'!$C$16*$B15+'Curve Data'!$C$17*($B15^2)+'Curve Data'!$C$18*(M$8*$B15)</f>
        <v>0.57295810534319991</v>
      </c>
      <c r="N15" s="29">
        <f>'Curve Data'!$C$13+'Curve Data'!$C$14*N$8+'Curve Data'!$C$15*(N$8^2)+'Curve Data'!$C$16*$B15+'Curve Data'!$C$17*($B15^2)+'Curve Data'!$C$18*(N$8*$B15)</f>
        <v>0.57044249999999996</v>
      </c>
      <c r="O15" s="29">
        <f>'Curve Data'!$C$13+'Curve Data'!$C$14*O$8+'Curve Data'!$C$15*(O$8^2)+'Curve Data'!$C$16*$B15+'Curve Data'!$C$17*($B15^2)+'Curve Data'!$C$18*(O$8*$B15)</f>
        <v>0.56699385000000002</v>
      </c>
      <c r="P15" s="29">
        <f>'Curve Data'!$C$13+'Curve Data'!$C$14*P$8+'Curve Data'!$C$15*(P$8^2)+'Curve Data'!$C$16*$B15+'Curve Data'!$C$17*($B15^2)+'Curve Data'!$C$18*(P$8*$B15)</f>
        <v>0.56393959999999987</v>
      </c>
      <c r="Q15" s="29">
        <f>'Curve Data'!$C$13+'Curve Data'!$C$14*Q$8+'Curve Data'!$C$15*(Q$8^2)+'Curve Data'!$C$16*$B15+'Curve Data'!$C$17*($B15^2)+'Curve Data'!$C$18*(Q$8*$B15)</f>
        <v>0.56212427394319997</v>
      </c>
      <c r="R15" s="29">
        <f>'Curve Data'!$C$13+'Curve Data'!$C$14*R$8+'Curve Data'!$C$15*(R$8^2)+'Curve Data'!$C$16*$B15+'Curve Data'!$C$17*($B15^2)+'Curve Data'!$C$18*(R$8*$B15)</f>
        <v>0.56127974999999997</v>
      </c>
      <c r="S15" s="29">
        <f>'Curve Data'!$C$13+'Curve Data'!$C$14*S$8+'Curve Data'!$C$15*(S$8^2)+'Curve Data'!$C$16*$B15+'Curve Data'!$C$17*($B15^2)+'Curve Data'!$C$18*(S$8*$B15)</f>
        <v>0.55901429999999985</v>
      </c>
      <c r="T15" s="29">
        <f>'Curve Data'!$C$13+'Curve Data'!$C$14*T$8+'Curve Data'!$C$15*(T$8^2)+'Curve Data'!$C$16*$B15+'Curve Data'!$C$17*($B15^2)+'Curve Data'!$C$18*(T$8*$B15)</f>
        <v>0.55714324999999987</v>
      </c>
      <c r="U15" s="29">
        <f>'Curve Data'!$C$13+'Curve Data'!$C$14*U$8+'Curve Data'!$C$15*(U$8^2)+'Curve Data'!$C$16*$B15+'Curve Data'!$C$17*($B15^2)+'Curve Data'!$C$18*(U$8*$B15)</f>
        <v>0.5556665999999999</v>
      </c>
    </row>
    <row r="16" spans="1:21" x14ac:dyDescent="0.55000000000000004">
      <c r="A16" s="64"/>
      <c r="B16" s="21">
        <v>12.7</v>
      </c>
      <c r="C16" s="29">
        <f>'Curve Data'!$C$13+'Curve Data'!$C$14*C$8+'Curve Data'!$C$15*(C$8^2)+'Curve Data'!$C$16*$B16+'Curve Data'!$C$17*($B16^2)+'Curve Data'!$C$18*(C$8*$B16)</f>
        <v>0.8299640753148001</v>
      </c>
      <c r="D16" s="29">
        <f>'Curve Data'!$C$13+'Curve Data'!$C$14*D$8+'Curve Data'!$C$15*(D$8^2)+'Curve Data'!$C$16*$B16+'Curve Data'!$C$17*($B16^2)+'Curve Data'!$C$18*(D$8*$B16)</f>
        <v>0.79841704499999999</v>
      </c>
      <c r="E16" s="29">
        <f>'Curve Data'!$C$13+'Curve Data'!$C$14*E$8+'Curve Data'!$C$15*(E$8^2)+'Curve Data'!$C$16*$B16+'Curve Data'!$C$17*($B16^2)+'Curve Data'!$C$18*(E$8*$B16)</f>
        <v>0.78218972699999989</v>
      </c>
      <c r="F16" s="29">
        <f>'Curve Data'!$C$13+'Curve Data'!$C$14*F$8+'Curve Data'!$C$15*(F$8^2)+'Curve Data'!$C$16*$B16+'Curve Data'!$C$17*($B16^2)+'Curve Data'!$C$18*(F$8*$B16)</f>
        <v>0.76884304637999989</v>
      </c>
      <c r="G16" s="29">
        <f>'Curve Data'!$C$13+'Curve Data'!$C$14*G$8+'Curve Data'!$C$15*(G$8^2)+'Curve Data'!$C$16*$B16+'Curve Data'!$C$17*($B16^2)+'Curve Data'!$C$18*(G$8*$B16)</f>
        <v>0.72295981500000006</v>
      </c>
      <c r="H16" s="29">
        <f>'Curve Data'!$C$13+'Curve Data'!$C$14*H$8+'Curve Data'!$C$15*(H$8^2)+'Curve Data'!$C$16*$B16+'Curve Data'!$C$17*($B16^2)+'Curve Data'!$C$18*(H$8*$B16)</f>
        <v>0.68054299499999993</v>
      </c>
      <c r="I16" s="57">
        <f>'Curve Data'!$C$13+'Curve Data'!$C$14*I$8+'Curve Data'!$C$15*(I$8^2)+'Curve Data'!$C$16*$B16+'Curve Data'!$C$17*($B16^2)+'Curve Data'!$C$18*(I$8*$B16)</f>
        <v>0.60210894500000001</v>
      </c>
      <c r="J16" s="41">
        <f>'Curve Data'!$C$13+'Curve Data'!$C$14*J$8+'Curve Data'!$C$15*(J$8^2)+'Curve Data'!$C$16*$B16+'Curve Data'!$C$17*($B16^2)+'Curve Data'!$C$18*(J$8*$B16)</f>
        <v>0.59643473999999996</v>
      </c>
      <c r="K16" s="41">
        <f>'Curve Data'!$C$13+'Curve Data'!$C$14*K$8+'Curve Data'!$C$15*(K$8^2)+'Curve Data'!$C$16*$B16+'Curve Data'!$C$17*($B16^2)+'Curve Data'!$C$18*(K$8*$B16)</f>
        <v>0.59115493500000005</v>
      </c>
      <c r="L16" s="41">
        <f>'Curve Data'!$C$13+'Curve Data'!$C$14*L$8+'Curve Data'!$C$15*(L$8^2)+'Curve Data'!$C$16*$B16+'Curve Data'!$C$17*($B16^2)+'Curve Data'!$C$18*(L$8*$B16)</f>
        <v>0.58626953000000004</v>
      </c>
      <c r="M16" s="33">
        <f>'Curve Data'!$C$13+'Curve Data'!$C$14*M$8+'Curve Data'!$C$15*(M$8^2)+'Curve Data'!$C$16*$B16+'Curve Data'!$C$17*($B16^2)+'Curve Data'!$C$18*(M$8*$B16)</f>
        <v>0.58472566837319995</v>
      </c>
      <c r="N16" s="41">
        <f>'Curve Data'!$C$13+'Curve Data'!$C$14*N$8+'Curve Data'!$C$15*(N$8^2)+'Curve Data'!$C$16*$B16+'Curve Data'!$C$17*($B16^2)+'Curve Data'!$C$18*(N$8*$B16)</f>
        <v>0.58177852499999994</v>
      </c>
      <c r="O16" s="41">
        <f>'Curve Data'!$C$13+'Curve Data'!$C$14*O$8+'Curve Data'!$C$15*(O$8^2)+'Curve Data'!$C$16*$B16+'Curve Data'!$C$17*($B16^2)+'Curve Data'!$C$18*(O$8*$B16)</f>
        <v>0.57768191999999996</v>
      </c>
      <c r="P16" s="41">
        <f>'Curve Data'!$C$13+'Curve Data'!$C$14*P$8+'Curve Data'!$C$15*(P$8^2)+'Curve Data'!$C$16*$B16+'Curve Data'!$C$17*($B16^2)+'Curve Data'!$C$18*(P$8*$B16)</f>
        <v>0.57397971499999989</v>
      </c>
      <c r="Q16" s="41">
        <f>'Curve Data'!$C$13+'Curve Data'!$C$14*Q$8+'Curve Data'!$C$15*(Q$8^2)+'Curve Data'!$C$16*$B16+'Curve Data'!$C$17*($B16^2)+'Curve Data'!$C$18*(Q$8*$B16)</f>
        <v>0.57173285091320003</v>
      </c>
      <c r="R16" s="41">
        <f>'Curve Data'!$C$13+'Curve Data'!$C$14*R$8+'Curve Data'!$C$15*(R$8^2)+'Curve Data'!$C$16*$B16+'Curve Data'!$C$17*($B16^2)+'Curve Data'!$C$18*(R$8*$B16)</f>
        <v>0.57067190999999995</v>
      </c>
      <c r="S16" s="41">
        <f>'Curve Data'!$C$13+'Curve Data'!$C$14*S$8+'Curve Data'!$C$15*(S$8^2)+'Curve Data'!$C$16*$B16+'Curve Data'!$C$17*($B16^2)+'Curve Data'!$C$18*(S$8*$B16)</f>
        <v>0.56775850499999991</v>
      </c>
      <c r="T16" s="41">
        <f>'Curve Data'!$C$13+'Curve Data'!$C$14*T$8+'Curve Data'!$C$15*(T$8^2)+'Curve Data'!$C$16*$B16+'Curve Data'!$C$17*($B16^2)+'Curve Data'!$C$18*(T$8*$B16)</f>
        <v>0.56523950000000001</v>
      </c>
      <c r="U16" s="41">
        <f>'Curve Data'!$C$13+'Curve Data'!$C$14*U$8+'Curve Data'!$C$15*(U$8^2)+'Curve Data'!$C$16*$B16+'Curve Data'!$C$17*($B16^2)+'Curve Data'!$C$18*(U$8*$B16)</f>
        <v>0.563114895</v>
      </c>
    </row>
    <row r="17" spans="1:21" x14ac:dyDescent="0.55000000000000004">
      <c r="A17" s="64"/>
      <c r="B17" s="21">
        <v>14</v>
      </c>
      <c r="C17" s="29">
        <f>'Curve Data'!$C$13+'Curve Data'!$C$14*C$8+'Curve Data'!$C$15*(C$8^2)+'Curve Data'!$C$16*$B17+'Curve Data'!$C$17*($B17^2)+'Curve Data'!$C$18*(C$8*$B17)</f>
        <v>0.85352692020480014</v>
      </c>
      <c r="D17" s="29">
        <f>'Curve Data'!$C$13+'Curve Data'!$C$14*D$8+'Curve Data'!$C$15*(D$8^2)+'Curve Data'!$C$16*$B17+'Curve Data'!$C$17*($B17^2)+'Curve Data'!$C$18*(D$8*$B17)</f>
        <v>0.82087889999999997</v>
      </c>
      <c r="E17" s="29">
        <f>'Curve Data'!$C$13+'Curve Data'!$C$14*E$8+'Curve Data'!$C$15*(E$8^2)+'Curve Data'!$C$16*$B17+'Curve Data'!$C$17*($B17^2)+'Curve Data'!$C$18*(E$8*$B17)</f>
        <v>0.80405698799999992</v>
      </c>
      <c r="F17" s="29">
        <f>'Curve Data'!$C$13+'Curve Data'!$C$14*F$8+'Curve Data'!$C$15*(F$8^2)+'Curve Data'!$C$16*$B17+'Curve Data'!$C$17*($B17^2)+'Curve Data'!$C$18*(F$8*$B17)</f>
        <v>0.79020490247999997</v>
      </c>
      <c r="G17" s="29">
        <f>'Curve Data'!$C$13+'Curve Data'!$C$14*G$8+'Curve Data'!$C$15*(G$8^2)+'Curve Data'!$C$16*$B17+'Curve Data'!$C$17*($B17^2)+'Curve Data'!$C$18*(G$8*$B17)</f>
        <v>0.74244870000000007</v>
      </c>
      <c r="H17" s="29">
        <f>'Curve Data'!$C$13+'Curve Data'!$C$14*H$8+'Curve Data'!$C$15*(H$8^2)+'Curve Data'!$C$16*$B17+'Curve Data'!$C$17*($B17^2)+'Curve Data'!$C$18*(H$8*$B17)</f>
        <v>0.6980499</v>
      </c>
      <c r="I17" s="42">
        <f>'Curve Data'!$C$13+'Curve Data'!$C$14*I$8+'Curve Data'!$C$15*(I$8^2)+'Curve Data'!$C$16*$B17+'Curve Data'!$C$17*($B17^2)+'Curve Data'!$C$18*(I$8*$B17)</f>
        <v>0.61466089999999995</v>
      </c>
      <c r="J17" s="43">
        <f>'Curve Data'!$C$13+'Curve Data'!$C$14*J$8+'Curve Data'!$C$15*(J$8^2)+'Curve Data'!$C$16*$B17+'Curve Data'!$C$17*($B17^2)+'Curve Data'!$C$18*(J$8*$B17)</f>
        <v>0.60849120000000001</v>
      </c>
      <c r="K17" s="43">
        <f>'Curve Data'!$C$13+'Curve Data'!$C$14*K$8+'Curve Data'!$C$15*(K$8^2)+'Curve Data'!$C$16*$B17+'Curve Data'!$C$17*($B17^2)+'Curve Data'!$C$18*(K$8*$B17)</f>
        <v>0.60271589999999997</v>
      </c>
      <c r="L17" s="43">
        <f>'Curve Data'!$C$13+'Curve Data'!$C$14*L$8+'Curve Data'!$C$15*(L$8^2)+'Curve Data'!$C$16*$B17+'Curve Data'!$C$17*($B17^2)+'Curve Data'!$C$18*(L$8*$B17)</f>
        <v>0.59733500000000006</v>
      </c>
      <c r="M17" s="34">
        <f>'Curve Data'!$C$13+'Curve Data'!$C$14*M$8+'Curve Data'!$C$15*(M$8^2)+'Curve Data'!$C$16*$B17+'Curve Data'!$C$17*($B17^2)+'Curve Data'!$C$18*(M$8*$B17)</f>
        <v>0.59562564304319998</v>
      </c>
      <c r="N17" s="43">
        <f>'Curve Data'!$C$13+'Curve Data'!$C$14*N$8+'Curve Data'!$C$15*(N$8^2)+'Curve Data'!$C$16*$B17+'Curve Data'!$C$17*($B17^2)+'Curve Data'!$C$18*(N$8*$B17)</f>
        <v>0.59234849999999994</v>
      </c>
      <c r="O17" s="43">
        <f>'Curve Data'!$C$13+'Curve Data'!$C$14*O$8+'Curve Data'!$C$15*(O$8^2)+'Curve Data'!$C$16*$B17+'Curve Data'!$C$17*($B17^2)+'Curve Data'!$C$18*(O$8*$B17)</f>
        <v>0.58775640000000007</v>
      </c>
      <c r="P17" s="43">
        <f>'Curve Data'!$C$13+'Curve Data'!$C$14*P$8+'Curve Data'!$C$15*(P$8^2)+'Curve Data'!$C$16*$B17+'Curve Data'!$C$17*($B17^2)+'Curve Data'!$C$18*(P$8*$B17)</f>
        <v>0.58355869999999999</v>
      </c>
      <c r="Q17" s="43">
        <f>'Curve Data'!$C$13+'Curve Data'!$C$14*Q$8+'Curve Data'!$C$15*(Q$8^2)+'Curve Data'!$C$16*$B17+'Curve Data'!$C$17*($B17^2)+'Curve Data'!$C$18*(Q$8*$B17)</f>
        <v>0.5809818362432001</v>
      </c>
      <c r="R17" s="43">
        <f>'Curve Data'!$C$13+'Curve Data'!$C$14*R$8+'Curve Data'!$C$15*(R$8^2)+'Curve Data'!$C$16*$B17+'Curve Data'!$C$17*($B17^2)+'Curve Data'!$C$18*(R$8*$B17)</f>
        <v>0.57975540000000003</v>
      </c>
      <c r="S17" s="43">
        <f>'Curve Data'!$C$13+'Curve Data'!$C$14*S$8+'Curve Data'!$C$15*(S$8^2)+'Curve Data'!$C$16*$B17+'Curve Data'!$C$17*($B17^2)+'Curve Data'!$C$18*(S$8*$B17)</f>
        <v>0.57634649999999998</v>
      </c>
      <c r="T17" s="43">
        <f>'Curve Data'!$C$13+'Curve Data'!$C$14*T$8+'Curve Data'!$C$15*(T$8^2)+'Curve Data'!$C$16*$B17+'Curve Data'!$C$17*($B17^2)+'Curve Data'!$C$18*(T$8*$B17)</f>
        <v>0.57333199999999995</v>
      </c>
      <c r="U17" s="43">
        <f>'Curve Data'!$C$13+'Curve Data'!$C$14*U$8+'Curve Data'!$C$15*(U$8^2)+'Curve Data'!$C$16*$B17+'Curve Data'!$C$17*($B17^2)+'Curve Data'!$C$18*(U$8*$B17)</f>
        <v>0.57071189999999994</v>
      </c>
    </row>
    <row r="18" spans="1:21" x14ac:dyDescent="0.55000000000000004">
      <c r="A18" s="64"/>
      <c r="B18" s="21">
        <v>15</v>
      </c>
      <c r="C18" s="29">
        <f>'Curve Data'!$C$13+'Curve Data'!$C$14*C$8+'Curve Data'!$C$15*(C$8^2)+'Curve Data'!$C$16*$B18+'Curve Data'!$C$17*($B18^2)+'Curve Data'!$C$18*(C$8*$B18)</f>
        <v>0.87277343550480002</v>
      </c>
      <c r="D18" s="29">
        <f>'Curve Data'!$C$13+'Curve Data'!$C$14*D$8+'Curve Data'!$C$15*(D$8^2)+'Curve Data'!$C$16*$B18+'Curve Data'!$C$17*($B18^2)+'Curve Data'!$C$18*(D$8*$B18)</f>
        <v>0.83927849999999993</v>
      </c>
      <c r="E18" s="29">
        <f>'Curve Data'!$C$13+'Curve Data'!$C$14*E$8+'Curve Data'!$C$15*(E$8^2)+'Curve Data'!$C$16*$B18+'Curve Data'!$C$17*($B18^2)+'Curve Data'!$C$18*(E$8*$B18)</f>
        <v>0.82199920799999981</v>
      </c>
      <c r="F18" s="29">
        <f>'Curve Data'!$C$13+'Curve Data'!$C$14*F$8+'Curve Data'!$C$15*(F$8^2)+'Curve Data'!$C$16*$B18+'Curve Data'!$C$17*($B18^2)+'Curve Data'!$C$18*(F$8*$B18)</f>
        <v>0.80775834947999992</v>
      </c>
      <c r="G18" s="29">
        <f>'Curve Data'!$C$13+'Curve Data'!$C$14*G$8+'Curve Data'!$C$15*(G$8^2)+'Curve Data'!$C$16*$B18+'Curve Data'!$C$17*($B18^2)+'Curve Data'!$C$18*(G$8*$B18)</f>
        <v>0.75856140000000005</v>
      </c>
      <c r="H18" s="29">
        <f>'Curve Data'!$C$13+'Curve Data'!$C$14*H$8+'Curve Data'!$C$15*(H$8^2)+'Curve Data'!$C$16*$B18+'Curve Data'!$C$17*($B18^2)+'Curve Data'!$C$18*(H$8*$B18)</f>
        <v>0.71263799999999988</v>
      </c>
      <c r="I18" s="42">
        <f>'Curve Data'!$C$13+'Curve Data'!$C$14*I$8+'Curve Data'!$C$15*(I$8^2)+'Curve Data'!$C$16*$B18+'Curve Data'!$C$17*($B18^2)+'Curve Data'!$C$18*(I$8*$B18)</f>
        <v>0.62543749999999998</v>
      </c>
      <c r="J18" s="43">
        <f>'Curve Data'!$C$13+'Curve Data'!$C$14*J$8+'Curve Data'!$C$15*(J$8^2)+'Curve Data'!$C$16*$B18+'Curve Data'!$C$17*($B18^2)+'Curve Data'!$C$18*(J$8*$B18)</f>
        <v>0.61888664999999998</v>
      </c>
      <c r="K18" s="43">
        <f>'Curve Data'!$C$13+'Curve Data'!$C$14*K$8+'Curve Data'!$C$15*(K$8^2)+'Curve Data'!$C$16*$B18+'Curve Data'!$C$17*($B18^2)+'Curve Data'!$C$18*(K$8*$B18)</f>
        <v>0.6127302</v>
      </c>
      <c r="L18" s="43">
        <f>'Curve Data'!$C$13+'Curve Data'!$C$14*L$8+'Curve Data'!$C$15*(L$8^2)+'Curve Data'!$C$16*$B18+'Curve Data'!$C$17*($B18^2)+'Curve Data'!$C$18*(L$8*$B18)</f>
        <v>0.60696815000000004</v>
      </c>
      <c r="M18" s="34">
        <f>'Curve Data'!$C$13+'Curve Data'!$C$14*M$8+'Curve Data'!$C$15*(M$8^2)+'Curve Data'!$C$16*$B18+'Curve Data'!$C$17*($B18^2)+'Curve Data'!$C$18*(M$8*$B18)</f>
        <v>0.6051314889431999</v>
      </c>
      <c r="N18" s="43">
        <f>'Curve Data'!$C$13+'Curve Data'!$C$14*N$8+'Curve Data'!$C$15*(N$8^2)+'Curve Data'!$C$16*$B18+'Curve Data'!$C$17*($B18^2)+'Curve Data'!$C$18*(N$8*$B18)</f>
        <v>0.60160049999999987</v>
      </c>
      <c r="O18" s="43">
        <f>'Curve Data'!$C$13+'Curve Data'!$C$14*O$8+'Curve Data'!$C$15*(O$8^2)+'Curve Data'!$C$16*$B18+'Curve Data'!$C$17*($B18^2)+'Curve Data'!$C$18*(O$8*$B18)</f>
        <v>0.59662724999999994</v>
      </c>
      <c r="P18" s="43">
        <f>'Curve Data'!$C$13+'Curve Data'!$C$14*P$8+'Curve Data'!$C$15*(P$8^2)+'Curve Data'!$C$16*$B18+'Curve Data'!$C$17*($B18^2)+'Curve Data'!$C$18*(P$8*$B18)</f>
        <v>0.59204839999999981</v>
      </c>
      <c r="Q18" s="43">
        <f>'Curve Data'!$C$13+'Curve Data'!$C$14*Q$8+'Curve Data'!$C$15*(Q$8^2)+'Curve Data'!$C$16*$B18+'Curve Data'!$C$17*($B18^2)+'Curve Data'!$C$18*(Q$8*$B18)</f>
        <v>0.58921769034319993</v>
      </c>
      <c r="R18" s="43">
        <f>'Curve Data'!$C$13+'Curve Data'!$C$14*R$8+'Curve Data'!$C$15*(R$8^2)+'Curve Data'!$C$16*$B18+'Curve Data'!$C$17*($B18^2)+'Curve Data'!$C$18*(R$8*$B18)</f>
        <v>0.58786394999999991</v>
      </c>
      <c r="S18" s="43">
        <f>'Curve Data'!$C$13+'Curve Data'!$C$14*S$8+'Curve Data'!$C$15*(S$8^2)+'Curve Data'!$C$16*$B18+'Curve Data'!$C$17*($B18^2)+'Curve Data'!$C$18*(S$8*$B18)</f>
        <v>0.58407389999999981</v>
      </c>
      <c r="T18" s="43">
        <f>'Curve Data'!$C$13+'Curve Data'!$C$14*T$8+'Curve Data'!$C$15*(T$8^2)+'Curve Data'!$C$16*$B18+'Curve Data'!$C$17*($B18^2)+'Curve Data'!$C$18*(T$8*$B18)</f>
        <v>0.58067824999999995</v>
      </c>
      <c r="U18" s="43">
        <f>'Curve Data'!$C$13+'Curve Data'!$C$14*U$8+'Curve Data'!$C$15*(U$8^2)+'Curve Data'!$C$16*$B18+'Curve Data'!$C$17*($B18^2)+'Curve Data'!$C$18*(U$8*$B18)</f>
        <v>0.57767699999999989</v>
      </c>
    </row>
    <row r="19" spans="1:21" x14ac:dyDescent="0.55000000000000004">
      <c r="A19" s="64"/>
      <c r="B19" s="21">
        <v>16</v>
      </c>
      <c r="C19" s="29">
        <f>'Curve Data'!$C$13+'Curve Data'!$C$14*C$8+'Curve Data'!$C$15*(C$8^2)+'Curve Data'!$C$16*$B19+'Curve Data'!$C$17*($B19^2)+'Curve Data'!$C$18*(C$8*$B19)</f>
        <v>0.89299495080480018</v>
      </c>
      <c r="D19" s="29">
        <f>'Curve Data'!$C$13+'Curve Data'!$C$14*D$8+'Curve Data'!$C$15*(D$8^2)+'Curve Data'!$C$16*$B19+'Curve Data'!$C$17*($B19^2)+'Curve Data'!$C$18*(D$8*$B19)</f>
        <v>0.85865310000000006</v>
      </c>
      <c r="E19" s="29">
        <f>'Curve Data'!$C$13+'Curve Data'!$C$14*E$8+'Curve Data'!$C$15*(E$8^2)+'Curve Data'!$C$16*$B19+'Curve Data'!$C$17*($B19^2)+'Curve Data'!$C$18*(E$8*$B19)</f>
        <v>0.84091642799999999</v>
      </c>
      <c r="F19" s="29">
        <f>'Curve Data'!$C$13+'Curve Data'!$C$14*F$8+'Curve Data'!$C$15*(F$8^2)+'Curve Data'!$C$16*$B19+'Curve Data'!$C$17*($B19^2)+'Curve Data'!$C$18*(F$8*$B19)</f>
        <v>0.82628679648000003</v>
      </c>
      <c r="G19" s="29">
        <f>'Curve Data'!$C$13+'Curve Data'!$C$14*G$8+'Curve Data'!$C$15*(G$8^2)+'Curve Data'!$C$16*$B19+'Curve Data'!$C$17*($B19^2)+'Curve Data'!$C$18*(G$8*$B19)</f>
        <v>0.77564910000000009</v>
      </c>
      <c r="H19" s="29">
        <f>'Curve Data'!$C$13+'Curve Data'!$C$14*H$8+'Curve Data'!$C$15*(H$8^2)+'Curve Data'!$C$16*$B19+'Curve Data'!$C$17*($B19^2)+'Curve Data'!$C$18*(H$8*$B19)</f>
        <v>0.72820110000000005</v>
      </c>
      <c r="I19" s="42">
        <f>'Curve Data'!$C$13+'Curve Data'!$C$14*I$8+'Curve Data'!$C$15*(I$8^2)+'Curve Data'!$C$16*$B19+'Curve Data'!$C$17*($B19^2)+'Curve Data'!$C$18*(I$8*$B19)</f>
        <v>0.63718909999999995</v>
      </c>
      <c r="J19" s="43">
        <f>'Curve Data'!$C$13+'Curve Data'!$C$14*J$8+'Curve Data'!$C$15*(J$8^2)+'Curve Data'!$C$16*$B19+'Curve Data'!$C$17*($B19^2)+'Curve Data'!$C$18*(J$8*$B19)</f>
        <v>0.63025710000000013</v>
      </c>
      <c r="K19" s="43">
        <f>'Curve Data'!$C$13+'Curve Data'!$C$14*K$8+'Curve Data'!$C$15*(K$8^2)+'Curve Data'!$C$16*$B19+'Curve Data'!$C$17*($B19^2)+'Curve Data'!$C$18*(K$8*$B19)</f>
        <v>0.62371949999999998</v>
      </c>
      <c r="L19" s="43">
        <f>'Curve Data'!$C$13+'Curve Data'!$C$14*L$8+'Curve Data'!$C$15*(L$8^2)+'Curve Data'!$C$16*$B19+'Curve Data'!$C$17*($B19^2)+'Curve Data'!$C$18*(L$8*$B19)</f>
        <v>0.61757630000000008</v>
      </c>
      <c r="M19" s="34">
        <f>'Curve Data'!$C$13+'Curve Data'!$C$14*M$8+'Curve Data'!$C$15*(M$8^2)+'Curve Data'!$C$16*$B19+'Curve Data'!$C$17*($B19^2)+'Curve Data'!$C$18*(M$8*$B19)</f>
        <v>0.61561233484319999</v>
      </c>
      <c r="N19" s="43">
        <f>'Curve Data'!$C$13+'Curve Data'!$C$14*N$8+'Curve Data'!$C$15*(N$8^2)+'Curve Data'!$C$16*$B19+'Curve Data'!$C$17*($B19^2)+'Curve Data'!$C$18*(N$8*$B19)</f>
        <v>0.61182749999999997</v>
      </c>
      <c r="O19" s="43">
        <f>'Curve Data'!$C$13+'Curve Data'!$C$14*O$8+'Curve Data'!$C$15*(O$8^2)+'Curve Data'!$C$16*$B19+'Curve Data'!$C$17*($B19^2)+'Curve Data'!$C$18*(O$8*$B19)</f>
        <v>0.6064731000000001</v>
      </c>
      <c r="P19" s="43">
        <f>'Curve Data'!$C$13+'Curve Data'!$C$14*P$8+'Curve Data'!$C$15*(P$8^2)+'Curve Data'!$C$16*$B19+'Curve Data'!$C$17*($B19^2)+'Curve Data'!$C$18*(P$8*$B19)</f>
        <v>0.60151310000000002</v>
      </c>
      <c r="Q19" s="43">
        <f>'Curve Data'!$C$13+'Curve Data'!$C$14*Q$8+'Curve Data'!$C$15*(Q$8^2)+'Curve Data'!$C$16*$B19+'Curve Data'!$C$17*($B19^2)+'Curve Data'!$C$18*(Q$8*$B19)</f>
        <v>0.59842854444320015</v>
      </c>
      <c r="R19" s="43">
        <f>'Curve Data'!$C$13+'Curve Data'!$C$14*R$8+'Curve Data'!$C$15*(R$8^2)+'Curve Data'!$C$16*$B19+'Curve Data'!$C$17*($B19^2)+'Curve Data'!$C$18*(R$8*$B19)</f>
        <v>0.59694750000000008</v>
      </c>
      <c r="S19" s="43">
        <f>'Curve Data'!$C$13+'Curve Data'!$C$14*S$8+'Curve Data'!$C$15*(S$8^2)+'Curve Data'!$C$16*$B19+'Curve Data'!$C$17*($B19^2)+'Curve Data'!$C$18*(S$8*$B19)</f>
        <v>0.59277629999999992</v>
      </c>
      <c r="T19" s="43">
        <f>'Curve Data'!$C$13+'Curve Data'!$C$14*T$8+'Curve Data'!$C$15*(T$8^2)+'Curve Data'!$C$16*$B19+'Curve Data'!$C$17*($B19^2)+'Curve Data'!$C$18*(T$8*$B19)</f>
        <v>0.58899950000000001</v>
      </c>
      <c r="U19" s="43">
        <f>'Curve Data'!$C$13+'Curve Data'!$C$14*U$8+'Curve Data'!$C$15*(U$8^2)+'Curve Data'!$C$16*$B19+'Curve Data'!$C$17*($B19^2)+'Curve Data'!$C$18*(U$8*$B19)</f>
        <v>0.5856171</v>
      </c>
    </row>
    <row r="20" spans="1:21" x14ac:dyDescent="0.55000000000000004">
      <c r="A20" s="64"/>
      <c r="B20" s="21">
        <v>17</v>
      </c>
      <c r="C20" s="29">
        <f>'Curve Data'!$C$13+'Curve Data'!$C$14*C$8+'Curve Data'!$C$15*(C$8^2)+'Curve Data'!$C$16*$B20+'Curve Data'!$C$17*($B20^2)+'Curve Data'!$C$18*(C$8*$B20)</f>
        <v>0.91419146610480018</v>
      </c>
      <c r="D20" s="29">
        <f>'Curve Data'!$C$13+'Curve Data'!$C$14*D$8+'Curve Data'!$C$15*(D$8^2)+'Curve Data'!$C$16*$B20+'Curve Data'!$C$17*($B20^2)+'Curve Data'!$C$18*(D$8*$B20)</f>
        <v>0.87900270000000003</v>
      </c>
      <c r="E20" s="29">
        <f>'Curve Data'!$C$13+'Curve Data'!$C$14*E$8+'Curve Data'!$C$15*(E$8^2)+'Curve Data'!$C$16*$B20+'Curve Data'!$C$17*($B20^2)+'Curve Data'!$C$18*(E$8*$B20)</f>
        <v>0.8608086479999999</v>
      </c>
      <c r="F20" s="29">
        <f>'Curve Data'!$C$13+'Curve Data'!$C$14*F$8+'Curve Data'!$C$15*(F$8^2)+'Curve Data'!$C$16*$B20+'Curve Data'!$C$17*($B20^2)+'Curve Data'!$C$18*(F$8*$B20)</f>
        <v>0.84579024347999987</v>
      </c>
      <c r="G20" s="29">
        <f>'Curve Data'!$C$13+'Curve Data'!$C$14*G$8+'Curve Data'!$C$15*(G$8^2)+'Curve Data'!$C$16*$B20+'Curve Data'!$C$17*($B20^2)+'Curve Data'!$C$18*(G$8*$B20)</f>
        <v>0.79371180000000008</v>
      </c>
      <c r="H20" s="29">
        <f>'Curve Data'!$C$13+'Curve Data'!$C$14*H$8+'Curve Data'!$C$15*(H$8^2)+'Curve Data'!$C$16*$B20+'Curve Data'!$C$17*($B20^2)+'Curve Data'!$C$18*(H$8*$B20)</f>
        <v>0.74473919999999993</v>
      </c>
      <c r="I20" s="42">
        <f>'Curve Data'!$C$13+'Curve Data'!$C$14*I$8+'Curve Data'!$C$15*(I$8^2)+'Curve Data'!$C$16*$B20+'Curve Data'!$C$17*($B20^2)+'Curve Data'!$C$18*(I$8*$B20)</f>
        <v>0.64991569999999999</v>
      </c>
      <c r="J20" s="43">
        <f>'Curve Data'!$C$13+'Curve Data'!$C$14*J$8+'Curve Data'!$C$15*(J$8^2)+'Curve Data'!$C$16*$B20+'Curve Data'!$C$17*($B20^2)+'Curve Data'!$C$18*(J$8*$B20)</f>
        <v>0.64260254999999999</v>
      </c>
      <c r="K20" s="43">
        <f>'Curve Data'!$C$13+'Curve Data'!$C$14*K$8+'Curve Data'!$C$15*(K$8^2)+'Curve Data'!$C$16*$B20+'Curve Data'!$C$17*($B20^2)+'Curve Data'!$C$18*(K$8*$B20)</f>
        <v>0.63568380000000002</v>
      </c>
      <c r="L20" s="43">
        <f>'Curve Data'!$C$13+'Curve Data'!$C$14*L$8+'Curve Data'!$C$15*(L$8^2)+'Curve Data'!$C$16*$B20+'Curve Data'!$C$17*($B20^2)+'Curve Data'!$C$18*(L$8*$B20)</f>
        <v>0.62915945000000006</v>
      </c>
      <c r="M20" s="34">
        <f>'Curve Data'!$C$13+'Curve Data'!$C$14*M$8+'Curve Data'!$C$15*(M$8^2)+'Curve Data'!$C$16*$B20+'Curve Data'!$C$17*($B20^2)+'Curve Data'!$C$18*(M$8*$B20)</f>
        <v>0.62706818074319992</v>
      </c>
      <c r="N20" s="43">
        <f>'Curve Data'!$C$13+'Curve Data'!$C$14*N$8+'Curve Data'!$C$15*(N$8^2)+'Curve Data'!$C$16*$B20+'Curve Data'!$C$17*($B20^2)+'Curve Data'!$C$18*(N$8*$B20)</f>
        <v>0.6230294999999999</v>
      </c>
      <c r="O20" s="43">
        <f>'Curve Data'!$C$13+'Curve Data'!$C$14*O$8+'Curve Data'!$C$15*(O$8^2)+'Curve Data'!$C$16*$B20+'Curve Data'!$C$17*($B20^2)+'Curve Data'!$C$18*(O$8*$B20)</f>
        <v>0.61729394999999998</v>
      </c>
      <c r="P20" s="43">
        <f>'Curve Data'!$C$13+'Curve Data'!$C$14*P$8+'Curve Data'!$C$15*(P$8^2)+'Curve Data'!$C$16*$B20+'Curve Data'!$C$17*($B20^2)+'Curve Data'!$C$18*(P$8*$B20)</f>
        <v>0.61195279999999985</v>
      </c>
      <c r="Q20" s="43">
        <f>'Curve Data'!$C$13+'Curve Data'!$C$14*Q$8+'Curve Data'!$C$15*(Q$8^2)+'Curve Data'!$C$16*$B20+'Curve Data'!$C$17*($B20^2)+'Curve Data'!$C$18*(Q$8*$B20)</f>
        <v>0.60861439854319999</v>
      </c>
      <c r="R20" s="43">
        <f>'Curve Data'!$C$13+'Curve Data'!$C$14*R$8+'Curve Data'!$C$15*(R$8^2)+'Curve Data'!$C$16*$B20+'Curve Data'!$C$17*($B20^2)+'Curve Data'!$C$18*(R$8*$B20)</f>
        <v>0.60700604999999996</v>
      </c>
      <c r="S20" s="43">
        <f>'Curve Data'!$C$13+'Curve Data'!$C$14*S$8+'Curve Data'!$C$15*(S$8^2)+'Curve Data'!$C$16*$B20+'Curve Data'!$C$17*($B20^2)+'Curve Data'!$C$18*(S$8*$B20)</f>
        <v>0.60245369999999987</v>
      </c>
      <c r="T20" s="43">
        <f>'Curve Data'!$C$13+'Curve Data'!$C$14*T$8+'Curve Data'!$C$15*(T$8^2)+'Curve Data'!$C$16*$B20+'Curve Data'!$C$17*($B20^2)+'Curve Data'!$C$18*(T$8*$B20)</f>
        <v>0.59829575000000002</v>
      </c>
      <c r="U20" s="43">
        <f>'Curve Data'!$C$13+'Curve Data'!$C$14*U$8+'Curve Data'!$C$15*(U$8^2)+'Curve Data'!$C$16*$B20+'Curve Data'!$C$17*($B20^2)+'Curve Data'!$C$18*(U$8*$B20)</f>
        <v>0.59453219999999996</v>
      </c>
    </row>
    <row r="21" spans="1:21" x14ac:dyDescent="0.55000000000000004">
      <c r="A21" s="64"/>
      <c r="B21" s="21">
        <v>18</v>
      </c>
      <c r="C21" s="29">
        <f>'Curve Data'!$C$13+'Curve Data'!$C$14*C$8+'Curve Data'!$C$15*(C$8^2)+'Curve Data'!$C$16*$B21+'Curve Data'!$C$17*($B21^2)+'Curve Data'!$C$18*(C$8*$B21)</f>
        <v>0.93636298140480012</v>
      </c>
      <c r="D21" s="29">
        <f>'Curve Data'!$C$13+'Curve Data'!$C$14*D$8+'Curve Data'!$C$15*(D$8^2)+'Curve Data'!$C$16*$B21+'Curve Data'!$C$17*($B21^2)+'Curve Data'!$C$18*(D$8*$B21)</f>
        <v>0.90032729999999994</v>
      </c>
      <c r="E21" s="29">
        <f>'Curve Data'!$C$13+'Curve Data'!$C$14*E$8+'Curve Data'!$C$15*(E$8^2)+'Curve Data'!$C$16*$B21+'Curve Data'!$C$17*($B21^2)+'Curve Data'!$C$18*(E$8*$B21)</f>
        <v>0.88167586799999975</v>
      </c>
      <c r="F21" s="29">
        <f>'Curve Data'!$C$13+'Curve Data'!$C$14*F$8+'Curve Data'!$C$15*(F$8^2)+'Curve Data'!$C$16*$B21+'Curve Data'!$C$17*($B21^2)+'Curve Data'!$C$18*(F$8*$B21)</f>
        <v>0.86626869047999988</v>
      </c>
      <c r="G21" s="29">
        <f>'Curve Data'!$C$13+'Curve Data'!$C$14*G$8+'Curve Data'!$C$15*(G$8^2)+'Curve Data'!$C$16*$B21+'Curve Data'!$C$17*($B21^2)+'Curve Data'!$C$18*(G$8*$B21)</f>
        <v>0.81274950000000001</v>
      </c>
      <c r="H21" s="29">
        <f>'Curve Data'!$C$13+'Curve Data'!$C$14*H$8+'Curve Data'!$C$15*(H$8^2)+'Curve Data'!$C$16*$B21+'Curve Data'!$C$17*($B21^2)+'Curve Data'!$C$18*(H$8*$B21)</f>
        <v>0.76225229999999988</v>
      </c>
      <c r="I21" s="42">
        <f>'Curve Data'!$C$13+'Curve Data'!$C$14*I$8+'Curve Data'!$C$15*(I$8^2)+'Curve Data'!$C$16*$B21+'Curve Data'!$C$17*($B21^2)+'Curve Data'!$C$18*(I$8*$B21)</f>
        <v>0.66361729999999997</v>
      </c>
      <c r="J21" s="43">
        <f>'Curve Data'!$C$13+'Curve Data'!$C$14*J$8+'Curve Data'!$C$15*(J$8^2)+'Curve Data'!$C$16*$B21+'Curve Data'!$C$17*($B21^2)+'Curve Data'!$C$18*(J$8*$B21)</f>
        <v>0.65592299999999992</v>
      </c>
      <c r="K21" s="43">
        <f>'Curve Data'!$C$13+'Curve Data'!$C$14*K$8+'Curve Data'!$C$15*(K$8^2)+'Curve Data'!$C$16*$B21+'Curve Data'!$C$17*($B21^2)+'Curve Data'!$C$18*(K$8*$B21)</f>
        <v>0.64862310000000001</v>
      </c>
      <c r="L21" s="43">
        <f>'Curve Data'!$C$13+'Curve Data'!$C$14*L$8+'Curve Data'!$C$15*(L$8^2)+'Curve Data'!$C$16*$B21+'Curve Data'!$C$17*($B21^2)+'Curve Data'!$C$18*(L$8*$B21)</f>
        <v>0.6417176</v>
      </c>
      <c r="M21" s="34">
        <f>'Curve Data'!$C$13+'Curve Data'!$C$14*M$8+'Curve Data'!$C$15*(M$8^2)+'Curve Data'!$C$16*$B21+'Curve Data'!$C$17*($B21^2)+'Curve Data'!$C$18*(M$8*$B21)</f>
        <v>0.63949902664319991</v>
      </c>
      <c r="N21" s="43">
        <f>'Curve Data'!$C$13+'Curve Data'!$C$14*N$8+'Curve Data'!$C$15*(N$8^2)+'Curve Data'!$C$16*$B21+'Curve Data'!$C$17*($B21^2)+'Curve Data'!$C$18*(N$8*$B21)</f>
        <v>0.6352064999999999</v>
      </c>
      <c r="O21" s="43">
        <f>'Curve Data'!$C$13+'Curve Data'!$C$14*O$8+'Curve Data'!$C$15*(O$8^2)+'Curve Data'!$C$16*$B21+'Curve Data'!$C$17*($B21^2)+'Curve Data'!$C$18*(O$8*$B21)</f>
        <v>0.62908979999999992</v>
      </c>
      <c r="P21" s="43">
        <f>'Curve Data'!$C$13+'Curve Data'!$C$14*P$8+'Curve Data'!$C$15*(P$8^2)+'Curve Data'!$C$16*$B21+'Curve Data'!$C$17*($B21^2)+'Curve Data'!$C$18*(P$8*$B21)</f>
        <v>0.62336749999999985</v>
      </c>
      <c r="Q21" s="43">
        <f>'Curve Data'!$C$13+'Curve Data'!$C$14*Q$8+'Curve Data'!$C$15*(Q$8^2)+'Curve Data'!$C$16*$B21+'Curve Data'!$C$17*($B21^2)+'Curve Data'!$C$18*(Q$8*$B21)</f>
        <v>0.61977525264319988</v>
      </c>
      <c r="R21" s="43">
        <f>'Curve Data'!$C$13+'Curve Data'!$C$14*R$8+'Curve Data'!$C$15*(R$8^2)+'Curve Data'!$C$16*$B21+'Curve Data'!$C$17*($B21^2)+'Curve Data'!$C$18*(R$8*$B21)</f>
        <v>0.61803959999999991</v>
      </c>
      <c r="S21" s="43">
        <f>'Curve Data'!$C$13+'Curve Data'!$C$14*S$8+'Curve Data'!$C$15*(S$8^2)+'Curve Data'!$C$16*$B21+'Curve Data'!$C$17*($B21^2)+'Curve Data'!$C$18*(S$8*$B21)</f>
        <v>0.61310609999999977</v>
      </c>
      <c r="T21" s="43">
        <f>'Curve Data'!$C$13+'Curve Data'!$C$14*T$8+'Curve Data'!$C$15*(T$8^2)+'Curve Data'!$C$16*$B21+'Curve Data'!$C$17*($B21^2)+'Curve Data'!$C$18*(T$8*$B21)</f>
        <v>0.60856699999999997</v>
      </c>
      <c r="U21" s="43">
        <f>'Curve Data'!$C$13+'Curve Data'!$C$14*U$8+'Curve Data'!$C$15*(U$8^2)+'Curve Data'!$C$16*$B21+'Curve Data'!$C$17*($B21^2)+'Curve Data'!$C$18*(U$8*$B21)</f>
        <v>0.60442229999999997</v>
      </c>
    </row>
    <row r="22" spans="1:21" x14ac:dyDescent="0.55000000000000004">
      <c r="A22" s="64"/>
      <c r="B22" s="21">
        <v>19</v>
      </c>
      <c r="C22" s="29">
        <f>'Curve Data'!$C$13+'Curve Data'!$C$14*C$8+'Curve Data'!$C$15*(C$8^2)+'Curve Data'!$C$16*$B22+'Curve Data'!$C$17*($B22^2)+'Curve Data'!$C$18*(C$8*$B22)</f>
        <v>0.95950949670480012</v>
      </c>
      <c r="D22" s="29">
        <f>'Curve Data'!$C$13+'Curve Data'!$C$14*D$8+'Curve Data'!$C$15*(D$8^2)+'Curve Data'!$C$16*$B22+'Curve Data'!$C$17*($B22^2)+'Curve Data'!$C$18*(D$8*$B22)</f>
        <v>0.92262690000000003</v>
      </c>
      <c r="E22" s="29">
        <f>'Curve Data'!$C$13+'Curve Data'!$C$14*E$8+'Curve Data'!$C$15*(E$8^2)+'Curve Data'!$C$16*$B22+'Curve Data'!$C$17*($B22^2)+'Curve Data'!$C$18*(E$8*$B22)</f>
        <v>0.90351808799999989</v>
      </c>
      <c r="F22" s="29">
        <f>'Curve Data'!$C$13+'Curve Data'!$C$14*F$8+'Curve Data'!$C$15*(F$8^2)+'Curve Data'!$C$16*$B22+'Curve Data'!$C$17*($B22^2)+'Curve Data'!$C$18*(F$8*$B22)</f>
        <v>0.88772213747999995</v>
      </c>
      <c r="G22" s="29">
        <f>'Curve Data'!$C$13+'Curve Data'!$C$14*G$8+'Curve Data'!$C$15*(G$8^2)+'Curve Data'!$C$16*$B22+'Curve Data'!$C$17*($B22^2)+'Curve Data'!$C$18*(G$8*$B22)</f>
        <v>0.83276220000000001</v>
      </c>
      <c r="H22" s="29">
        <f>'Curve Data'!$C$13+'Curve Data'!$C$14*H$8+'Curve Data'!$C$15*(H$8^2)+'Curve Data'!$C$16*$B22+'Curve Data'!$C$17*($B22^2)+'Curve Data'!$C$18*(H$8*$B22)</f>
        <v>0.7807404</v>
      </c>
      <c r="I22" s="42">
        <f>'Curve Data'!$C$13+'Curve Data'!$C$14*I$8+'Curve Data'!$C$15*(I$8^2)+'Curve Data'!$C$16*$B22+'Curve Data'!$C$17*($B22^2)+'Curve Data'!$C$18*(I$8*$B22)</f>
        <v>0.67829389999999989</v>
      </c>
      <c r="J22" s="43">
        <f>'Curve Data'!$C$13+'Curve Data'!$C$14*J$8+'Curve Data'!$C$15*(J$8^2)+'Curve Data'!$C$16*$B22+'Curve Data'!$C$17*($B22^2)+'Curve Data'!$C$18*(J$8*$B22)</f>
        <v>0.67021845000000002</v>
      </c>
      <c r="K22" s="43">
        <f>'Curve Data'!$C$13+'Curve Data'!$C$14*K$8+'Curve Data'!$C$15*(K$8^2)+'Curve Data'!$C$16*$B22+'Curve Data'!$C$17*($B22^2)+'Curve Data'!$C$18*(K$8*$B22)</f>
        <v>0.66253739999999994</v>
      </c>
      <c r="L22" s="43">
        <f>'Curve Data'!$C$13+'Curve Data'!$C$14*L$8+'Curve Data'!$C$15*(L$8^2)+'Curve Data'!$C$16*$B22+'Curve Data'!$C$17*($B22^2)+'Curve Data'!$C$18*(L$8*$B22)</f>
        <v>0.65525074999999999</v>
      </c>
      <c r="M22" s="34">
        <f>'Curve Data'!$C$13+'Curve Data'!$C$14*M$8+'Curve Data'!$C$15*(M$8^2)+'Curve Data'!$C$16*$B22+'Curve Data'!$C$17*($B22^2)+'Curve Data'!$C$18*(M$8*$B22)</f>
        <v>0.65290487254319995</v>
      </c>
      <c r="N22" s="43">
        <f>'Curve Data'!$C$13+'Curve Data'!$C$14*N$8+'Curve Data'!$C$15*(N$8^2)+'Curve Data'!$C$16*$B22+'Curve Data'!$C$17*($B22^2)+'Curve Data'!$C$18*(N$8*$B22)</f>
        <v>0.64835849999999995</v>
      </c>
      <c r="O22" s="43">
        <f>'Curve Data'!$C$13+'Curve Data'!$C$14*O$8+'Curve Data'!$C$15*(O$8^2)+'Curve Data'!$C$16*$B22+'Curve Data'!$C$17*($B22^2)+'Curve Data'!$C$18*(O$8*$B22)</f>
        <v>0.64186065000000003</v>
      </c>
      <c r="P22" s="43">
        <f>'Curve Data'!$C$13+'Curve Data'!$C$14*P$8+'Curve Data'!$C$15*(P$8^2)+'Curve Data'!$C$16*$B22+'Curve Data'!$C$17*($B22^2)+'Curve Data'!$C$18*(P$8*$B22)</f>
        <v>0.63575719999999991</v>
      </c>
      <c r="Q22" s="43">
        <f>'Curve Data'!$C$13+'Curve Data'!$C$14*Q$8+'Curve Data'!$C$15*(Q$8^2)+'Curve Data'!$C$16*$B22+'Curve Data'!$C$17*($B22^2)+'Curve Data'!$C$18*(Q$8*$B22)</f>
        <v>0.63191110674320006</v>
      </c>
      <c r="R22" s="43">
        <f>'Curve Data'!$C$13+'Curve Data'!$C$14*R$8+'Curve Data'!$C$15*(R$8^2)+'Curve Data'!$C$16*$B22+'Curve Data'!$C$17*($B22^2)+'Curve Data'!$C$18*(R$8*$B22)</f>
        <v>0.63004815000000003</v>
      </c>
      <c r="S22" s="43">
        <f>'Curve Data'!$C$13+'Curve Data'!$C$14*S$8+'Curve Data'!$C$15*(S$8^2)+'Curve Data'!$C$16*$B22+'Curve Data'!$C$17*($B22^2)+'Curve Data'!$C$18*(S$8*$B22)</f>
        <v>0.62473349999999994</v>
      </c>
      <c r="T22" s="43">
        <f>'Curve Data'!$C$13+'Curve Data'!$C$14*T$8+'Curve Data'!$C$15*(T$8^2)+'Curve Data'!$C$16*$B22+'Curve Data'!$C$17*($B22^2)+'Curve Data'!$C$18*(T$8*$B22)</f>
        <v>0.61981324999999998</v>
      </c>
      <c r="U22" s="43">
        <f>'Curve Data'!$C$13+'Curve Data'!$C$14*U$8+'Curve Data'!$C$15*(U$8^2)+'Curve Data'!$C$16*$B22+'Curve Data'!$C$17*($B22^2)+'Curve Data'!$C$18*(U$8*$B22)</f>
        <v>0.61528739999999993</v>
      </c>
    </row>
    <row r="23" spans="1:21" x14ac:dyDescent="0.55000000000000004">
      <c r="A23" s="64"/>
      <c r="B23" s="21">
        <v>20</v>
      </c>
      <c r="C23" s="29">
        <f>'Curve Data'!$C$13+'Curve Data'!$C$14*C$8+'Curve Data'!$C$15*(C$8^2)+'Curve Data'!$C$16*$B23+'Curve Data'!$C$17*($B23^2)+'Curve Data'!$C$18*(C$8*$B23)</f>
        <v>0.98363101200480008</v>
      </c>
      <c r="D23" s="29">
        <f>'Curve Data'!$C$13+'Curve Data'!$C$14*D$8+'Curve Data'!$C$15*(D$8^2)+'Curve Data'!$C$16*$B23+'Curve Data'!$C$17*($B23^2)+'Curve Data'!$C$18*(D$8*$B23)</f>
        <v>0.94590149999999995</v>
      </c>
      <c r="E23" s="29">
        <f>'Curve Data'!$C$13+'Curve Data'!$C$14*E$8+'Curve Data'!$C$15*(E$8^2)+'Curve Data'!$C$16*$B23+'Curve Data'!$C$17*($B23^2)+'Curve Data'!$C$18*(E$8*$B23)</f>
        <v>0.92633530799999986</v>
      </c>
      <c r="F23" s="29">
        <f>'Curve Data'!$C$13+'Curve Data'!$C$14*F$8+'Curve Data'!$C$15*(F$8^2)+'Curve Data'!$C$16*$B23+'Curve Data'!$C$17*($B23^2)+'Curve Data'!$C$18*(F$8*$B23)</f>
        <v>0.91015058447999997</v>
      </c>
      <c r="G23" s="29">
        <f>'Curve Data'!$C$13+'Curve Data'!$C$14*G$8+'Curve Data'!$C$15*(G$8^2)+'Curve Data'!$C$16*$B23+'Curve Data'!$C$17*($B23^2)+'Curve Data'!$C$18*(G$8*$B23)</f>
        <v>0.85374989999999995</v>
      </c>
      <c r="H23" s="29">
        <f>'Curve Data'!$C$13+'Curve Data'!$C$14*H$8+'Curve Data'!$C$15*(H$8^2)+'Curve Data'!$C$16*$B23+'Curve Data'!$C$17*($B23^2)+'Curve Data'!$C$18*(H$8*$B23)</f>
        <v>0.80020349999999996</v>
      </c>
      <c r="I23" s="42">
        <f>'Curve Data'!$C$13+'Curve Data'!$C$14*I$8+'Curve Data'!$C$15*(I$8^2)+'Curve Data'!$C$16*$B23+'Curve Data'!$C$17*($B23^2)+'Curve Data'!$C$18*(I$8*$B23)</f>
        <v>0.69394549999999988</v>
      </c>
      <c r="J23" s="43">
        <f>'Curve Data'!$C$13+'Curve Data'!$C$14*J$8+'Curve Data'!$C$15*(J$8^2)+'Curve Data'!$C$16*$B23+'Curve Data'!$C$17*($B23^2)+'Curve Data'!$C$18*(J$8*$B23)</f>
        <v>0.68548889999999996</v>
      </c>
      <c r="K23" s="43">
        <f>'Curve Data'!$C$13+'Curve Data'!$C$14*K$8+'Curve Data'!$C$15*(K$8^2)+'Curve Data'!$C$16*$B23+'Curve Data'!$C$17*($B23^2)+'Curve Data'!$C$18*(K$8*$B23)</f>
        <v>0.67742669999999994</v>
      </c>
      <c r="L23" s="43">
        <f>'Curve Data'!$C$13+'Curve Data'!$C$14*L$8+'Curve Data'!$C$15*(L$8^2)+'Curve Data'!$C$16*$B23+'Curve Data'!$C$17*($B23^2)+'Curve Data'!$C$18*(L$8*$B23)</f>
        <v>0.66975889999999993</v>
      </c>
      <c r="M23" s="34">
        <f>'Curve Data'!$C$13+'Curve Data'!$C$14*M$8+'Curve Data'!$C$15*(M$8^2)+'Curve Data'!$C$16*$B23+'Curve Data'!$C$17*($B23^2)+'Curve Data'!$C$18*(M$8*$B23)</f>
        <v>0.66728571844319995</v>
      </c>
      <c r="N23" s="43">
        <f>'Curve Data'!$C$13+'Curve Data'!$C$14*N$8+'Curve Data'!$C$15*(N$8^2)+'Curve Data'!$C$16*$B23+'Curve Data'!$C$17*($B23^2)+'Curve Data'!$C$18*(N$8*$B23)</f>
        <v>0.66248549999999995</v>
      </c>
      <c r="O23" s="43">
        <f>'Curve Data'!$C$13+'Curve Data'!$C$14*O$8+'Curve Data'!$C$15*(O$8^2)+'Curve Data'!$C$16*$B23+'Curve Data'!$C$17*($B23^2)+'Curve Data'!$C$18*(O$8*$B23)</f>
        <v>0.65560649999999998</v>
      </c>
      <c r="P23" s="43">
        <f>'Curve Data'!$C$13+'Curve Data'!$C$14*P$8+'Curve Data'!$C$15*(P$8^2)+'Curve Data'!$C$16*$B23+'Curve Data'!$C$17*($B23^2)+'Curve Data'!$C$18*(P$8*$B23)</f>
        <v>0.64912189999999992</v>
      </c>
      <c r="Q23" s="43">
        <f>'Curve Data'!$C$13+'Curve Data'!$C$14*Q$8+'Curve Data'!$C$15*(Q$8^2)+'Curve Data'!$C$16*$B23+'Curve Data'!$C$17*($B23^2)+'Curve Data'!$C$18*(Q$8*$B23)</f>
        <v>0.64502196084319996</v>
      </c>
      <c r="R23" s="43">
        <f>'Curve Data'!$C$13+'Curve Data'!$C$14*R$8+'Curve Data'!$C$15*(R$8^2)+'Curve Data'!$C$16*$B23+'Curve Data'!$C$17*($B23^2)+'Curve Data'!$C$18*(R$8*$B23)</f>
        <v>0.64303169999999998</v>
      </c>
      <c r="S23" s="43">
        <f>'Curve Data'!$C$13+'Curve Data'!$C$14*S$8+'Curve Data'!$C$15*(S$8^2)+'Curve Data'!$C$16*$B23+'Curve Data'!$C$17*($B23^2)+'Curve Data'!$C$18*(S$8*$B23)</f>
        <v>0.63733589999999984</v>
      </c>
      <c r="T23" s="43">
        <f>'Curve Data'!$C$13+'Curve Data'!$C$14*T$8+'Curve Data'!$C$15*(T$8^2)+'Curve Data'!$C$16*$B23+'Curve Data'!$C$17*($B23^2)+'Curve Data'!$C$18*(T$8*$B23)</f>
        <v>0.63203449999999994</v>
      </c>
      <c r="U23" s="43">
        <f>'Curve Data'!$C$13+'Curve Data'!$C$14*U$8+'Curve Data'!$C$15*(U$8^2)+'Curve Data'!$C$16*$B23+'Curve Data'!$C$17*($B23^2)+'Curve Data'!$C$18*(U$8*$B23)</f>
        <v>0.62712749999999984</v>
      </c>
    </row>
    <row r="24" spans="1:21" x14ac:dyDescent="0.55000000000000004">
      <c r="A24" s="64"/>
      <c r="B24" s="21">
        <v>21</v>
      </c>
      <c r="C24" s="29">
        <f>'Curve Data'!$C$13+'Curve Data'!$C$14*C$8+'Curve Data'!$C$15*(C$8^2)+'Curve Data'!$C$16*$B24+'Curve Data'!$C$17*($B24^2)+'Curve Data'!$C$18*(C$8*$B24)</f>
        <v>1.0087275273048</v>
      </c>
      <c r="D24" s="29">
        <f>'Curve Data'!$C$13+'Curve Data'!$C$14*D$8+'Curve Data'!$C$15*(D$8^2)+'Curve Data'!$C$16*$B24+'Curve Data'!$C$17*($B24^2)+'Curve Data'!$C$18*(D$8*$B24)</f>
        <v>0.97015109999999993</v>
      </c>
      <c r="E24" s="29">
        <f>'Curve Data'!$C$13+'Curve Data'!$C$14*E$8+'Curve Data'!$C$15*(E$8^2)+'Curve Data'!$C$16*$B24+'Curve Data'!$C$17*($B24^2)+'Curve Data'!$C$18*(E$8*$B24)</f>
        <v>0.95012752799999989</v>
      </c>
      <c r="F24" s="29">
        <f>'Curve Data'!$C$13+'Curve Data'!$C$14*F$8+'Curve Data'!$C$15*(F$8^2)+'Curve Data'!$C$16*$B24+'Curve Data'!$C$17*($B24^2)+'Curve Data'!$C$18*(F$8*$B24)</f>
        <v>0.93355403147999994</v>
      </c>
      <c r="G24" s="29">
        <f>'Curve Data'!$C$13+'Curve Data'!$C$14*G$8+'Curve Data'!$C$15*(G$8^2)+'Curve Data'!$C$16*$B24+'Curve Data'!$C$17*($B24^2)+'Curve Data'!$C$18*(G$8*$B24)</f>
        <v>0.87571259999999995</v>
      </c>
      <c r="H24" s="29">
        <f>'Curve Data'!$C$13+'Curve Data'!$C$14*H$8+'Curve Data'!$C$15*(H$8^2)+'Curve Data'!$C$16*$B24+'Curve Data'!$C$17*($B24^2)+'Curve Data'!$C$18*(H$8*$B24)</f>
        <v>0.82064159999999997</v>
      </c>
      <c r="I24" s="42">
        <f>'Curve Data'!$C$13+'Curve Data'!$C$14*I$8+'Curve Data'!$C$15*(I$8^2)+'Curve Data'!$C$16*$B24+'Curve Data'!$C$17*($B24^2)+'Curve Data'!$C$18*(I$8*$B24)</f>
        <v>0.71057209999999993</v>
      </c>
      <c r="J24" s="43">
        <f>'Curve Data'!$C$13+'Curve Data'!$C$14*J$8+'Curve Data'!$C$15*(J$8^2)+'Curve Data'!$C$16*$B24+'Curve Data'!$C$17*($B24^2)+'Curve Data'!$C$18*(J$8*$B24)</f>
        <v>0.70173435000000006</v>
      </c>
      <c r="K24" s="43">
        <f>'Curve Data'!$C$13+'Curve Data'!$C$14*K$8+'Curve Data'!$C$15*(K$8^2)+'Curve Data'!$C$16*$B24+'Curve Data'!$C$17*($B24^2)+'Curve Data'!$C$18*(K$8*$B24)</f>
        <v>0.69329099999999999</v>
      </c>
      <c r="L24" s="43">
        <f>'Curve Data'!$C$13+'Curve Data'!$C$14*L$8+'Curve Data'!$C$15*(L$8^2)+'Curve Data'!$C$16*$B24+'Curve Data'!$C$17*($B24^2)+'Curve Data'!$C$18*(L$8*$B24)</f>
        <v>0.68524205000000005</v>
      </c>
      <c r="M24" s="34">
        <f>'Curve Data'!$C$13+'Curve Data'!$C$14*M$8+'Curve Data'!$C$15*(M$8^2)+'Curve Data'!$C$16*$B24+'Curve Data'!$C$17*($B24^2)+'Curve Data'!$C$18*(M$8*$B24)</f>
        <v>0.6826415643432</v>
      </c>
      <c r="N24" s="43">
        <f>'Curve Data'!$C$13+'Curve Data'!$C$14*N$8+'Curve Data'!$C$15*(N$8^2)+'Curve Data'!$C$16*$B24+'Curve Data'!$C$17*($B24^2)+'Curve Data'!$C$18*(N$8*$B24)</f>
        <v>0.6775874999999999</v>
      </c>
      <c r="O24" s="43">
        <f>'Curve Data'!$C$13+'Curve Data'!$C$14*O$8+'Curve Data'!$C$15*(O$8^2)+'Curve Data'!$C$16*$B24+'Curve Data'!$C$17*($B24^2)+'Curve Data'!$C$18*(O$8*$B24)</f>
        <v>0.67032734999999999</v>
      </c>
      <c r="P24" s="43">
        <f>'Curve Data'!$C$13+'Curve Data'!$C$14*P$8+'Curve Data'!$C$15*(P$8^2)+'Curve Data'!$C$16*$B24+'Curve Data'!$C$17*($B24^2)+'Curve Data'!$C$18*(P$8*$B24)</f>
        <v>0.66346159999999987</v>
      </c>
      <c r="Q24" s="43">
        <f>'Curve Data'!$C$13+'Curve Data'!$C$14*Q$8+'Curve Data'!$C$15*(Q$8^2)+'Curve Data'!$C$16*$B24+'Curve Data'!$C$17*($B24^2)+'Curve Data'!$C$18*(Q$8*$B24)</f>
        <v>0.65910781494320003</v>
      </c>
      <c r="R24" s="43">
        <f>'Curve Data'!$C$13+'Curve Data'!$C$14*R$8+'Curve Data'!$C$15*(R$8^2)+'Curve Data'!$C$16*$B24+'Curve Data'!$C$17*($B24^2)+'Curve Data'!$C$18*(R$8*$B24)</f>
        <v>0.65699025</v>
      </c>
      <c r="S24" s="43">
        <f>'Curve Data'!$C$13+'Curve Data'!$C$14*S$8+'Curve Data'!$C$15*(S$8^2)+'Curve Data'!$C$16*$B24+'Curve Data'!$C$17*($B24^2)+'Curve Data'!$C$18*(S$8*$B24)</f>
        <v>0.65091329999999992</v>
      </c>
      <c r="T24" s="43">
        <f>'Curve Data'!$C$13+'Curve Data'!$C$14*T$8+'Curve Data'!$C$15*(T$8^2)+'Curve Data'!$C$16*$B24+'Curve Data'!$C$17*($B24^2)+'Curve Data'!$C$18*(T$8*$B24)</f>
        <v>0.64523074999999996</v>
      </c>
      <c r="U24" s="43">
        <f>'Curve Data'!$C$13+'Curve Data'!$C$14*U$8+'Curve Data'!$C$15*(U$8^2)+'Curve Data'!$C$16*$B24+'Curve Data'!$C$17*($B24^2)+'Curve Data'!$C$18*(U$8*$B24)</f>
        <v>0.63994259999999992</v>
      </c>
    </row>
    <row r="25" spans="1:21" x14ac:dyDescent="0.55000000000000004">
      <c r="A25" s="64"/>
      <c r="B25" s="21">
        <v>22</v>
      </c>
      <c r="C25" s="29">
        <f>'Curve Data'!$C$13+'Curve Data'!$C$14*C$8+'Curve Data'!$C$15*(C$8^2)+'Curve Data'!$C$16*$B25+'Curve Data'!$C$17*($B25^2)+'Curve Data'!$C$18*(C$8*$B25)</f>
        <v>1.0347990426047999</v>
      </c>
      <c r="D25" s="29">
        <f>'Curve Data'!$C$13+'Curve Data'!$C$14*D$8+'Curve Data'!$C$15*(D$8^2)+'Curve Data'!$C$16*$B25+'Curve Data'!$C$17*($B25^2)+'Curve Data'!$C$18*(D$8*$B25)</f>
        <v>0.99537569999999986</v>
      </c>
      <c r="E25" s="29">
        <f>'Curve Data'!$C$13+'Curve Data'!$C$14*E$8+'Curve Data'!$C$15*(E$8^2)+'Curve Data'!$C$16*$B25+'Curve Data'!$C$17*($B25^2)+'Curve Data'!$C$18*(E$8*$B25)</f>
        <v>0.97489474799999987</v>
      </c>
      <c r="F25" s="29">
        <f>'Curve Data'!$C$13+'Curve Data'!$C$14*F$8+'Curve Data'!$C$15*(F$8^2)+'Curve Data'!$C$16*$B25+'Curve Data'!$C$17*($B25^2)+'Curve Data'!$C$18*(F$8*$B25)</f>
        <v>0.95793247847999996</v>
      </c>
      <c r="G25" s="29">
        <f>'Curve Data'!$C$13+'Curve Data'!$C$14*G$8+'Curve Data'!$C$15*(G$8^2)+'Curve Data'!$C$16*$B25+'Curve Data'!$C$17*($B25^2)+'Curve Data'!$C$18*(G$8*$B25)</f>
        <v>0.89865030000000001</v>
      </c>
      <c r="H25" s="29">
        <f>'Curve Data'!$C$13+'Curve Data'!$C$14*H$8+'Curve Data'!$C$15*(H$8^2)+'Curve Data'!$C$16*$B25+'Curve Data'!$C$17*($B25^2)+'Curve Data'!$C$18*(H$8*$B25)</f>
        <v>0.84205469999999993</v>
      </c>
      <c r="I25" s="42">
        <f>'Curve Data'!$C$13+'Curve Data'!$C$14*I$8+'Curve Data'!$C$15*(I$8^2)+'Curve Data'!$C$16*$B25+'Curve Data'!$C$17*($B25^2)+'Curve Data'!$C$18*(I$8*$B25)</f>
        <v>0.72817369999999992</v>
      </c>
      <c r="J25" s="43">
        <f>'Curve Data'!$C$13+'Curve Data'!$C$14*J$8+'Curve Data'!$C$15*(J$8^2)+'Curve Data'!$C$16*$B25+'Curve Data'!$C$17*($B25^2)+'Curve Data'!$C$18*(J$8*$B25)</f>
        <v>0.7189548</v>
      </c>
      <c r="K25" s="43">
        <f>'Curve Data'!$C$13+'Curve Data'!$C$14*K$8+'Curve Data'!$C$15*(K$8^2)+'Curve Data'!$C$16*$B25+'Curve Data'!$C$17*($B25^2)+'Curve Data'!$C$18*(K$8*$B25)</f>
        <v>0.71013029999999988</v>
      </c>
      <c r="L25" s="43">
        <f>'Curve Data'!$C$13+'Curve Data'!$C$14*L$8+'Curve Data'!$C$15*(L$8^2)+'Curve Data'!$C$16*$B25+'Curve Data'!$C$17*($B25^2)+'Curve Data'!$C$18*(L$8*$B25)</f>
        <v>0.7017002</v>
      </c>
      <c r="M25" s="34">
        <f>'Curve Data'!$C$13+'Curve Data'!$C$14*M$8+'Curve Data'!$C$15*(M$8^2)+'Curve Data'!$C$16*$B25+'Curve Data'!$C$17*($B25^2)+'Curve Data'!$C$18*(M$8*$B25)</f>
        <v>0.69897241024319989</v>
      </c>
      <c r="N25" s="43">
        <f>'Curve Data'!$C$13+'Curve Data'!$C$14*N$8+'Curve Data'!$C$15*(N$8^2)+'Curve Data'!$C$16*$B25+'Curve Data'!$C$17*($B25^2)+'Curve Data'!$C$18*(N$8*$B25)</f>
        <v>0.69366449999999991</v>
      </c>
      <c r="O25" s="43">
        <f>'Curve Data'!$C$13+'Curve Data'!$C$14*O$8+'Curve Data'!$C$15*(O$8^2)+'Curve Data'!$C$16*$B25+'Curve Data'!$C$17*($B25^2)+'Curve Data'!$C$18*(O$8*$B25)</f>
        <v>0.68602319999999994</v>
      </c>
      <c r="P25" s="43">
        <f>'Curve Data'!$C$13+'Curve Data'!$C$14*P$8+'Curve Data'!$C$15*(P$8^2)+'Curve Data'!$C$16*$B25+'Curve Data'!$C$17*($B25^2)+'Curve Data'!$C$18*(P$8*$B25)</f>
        <v>0.67877629999999989</v>
      </c>
      <c r="Q25" s="43">
        <f>'Curve Data'!$C$13+'Curve Data'!$C$14*Q$8+'Curve Data'!$C$15*(Q$8^2)+'Curve Data'!$C$16*$B25+'Curve Data'!$C$17*($B25^2)+'Curve Data'!$C$18*(Q$8*$B25)</f>
        <v>0.67416866904320005</v>
      </c>
      <c r="R25" s="43">
        <f>'Curve Data'!$C$13+'Curve Data'!$C$14*R$8+'Curve Data'!$C$15*(R$8^2)+'Curve Data'!$C$16*$B25+'Curve Data'!$C$17*($B25^2)+'Curve Data'!$C$18*(R$8*$B25)</f>
        <v>0.67192379999999996</v>
      </c>
      <c r="S25" s="43">
        <f>'Curve Data'!$C$13+'Curve Data'!$C$14*S$8+'Curve Data'!$C$15*(S$8^2)+'Curve Data'!$C$16*$B25+'Curve Data'!$C$17*($B25^2)+'Curve Data'!$C$18*(S$8*$B25)</f>
        <v>0.66546569999999994</v>
      </c>
      <c r="T25" s="43">
        <f>'Curve Data'!$C$13+'Curve Data'!$C$14*T$8+'Curve Data'!$C$15*(T$8^2)+'Curve Data'!$C$16*$B25+'Curve Data'!$C$17*($B25^2)+'Curve Data'!$C$18*(T$8*$B25)</f>
        <v>0.65940199999999993</v>
      </c>
      <c r="U25" s="43">
        <f>'Curve Data'!$C$13+'Curve Data'!$C$14*U$8+'Curve Data'!$C$15*(U$8^2)+'Curve Data'!$C$16*$B25+'Curve Data'!$C$17*($B25^2)+'Curve Data'!$C$18*(U$8*$B25)</f>
        <v>0.65373269999999983</v>
      </c>
    </row>
    <row r="26" spans="1:21" x14ac:dyDescent="0.55000000000000004">
      <c r="A26" s="64"/>
      <c r="B26" s="21">
        <v>23</v>
      </c>
      <c r="C26" s="29">
        <f>'Curve Data'!$C$13+'Curve Data'!$C$14*C$8+'Curve Data'!$C$15*(C$8^2)+'Curve Data'!$C$16*$B26+'Curve Data'!$C$17*($B26^2)+'Curve Data'!$C$18*(C$8*$B26)</f>
        <v>1.0618455579048001</v>
      </c>
      <c r="D26" s="29">
        <f>'Curve Data'!$C$13+'Curve Data'!$C$14*D$8+'Curve Data'!$C$15*(D$8^2)+'Curve Data'!$C$16*$B26+'Curve Data'!$C$17*($B26^2)+'Curve Data'!$C$18*(D$8*$B26)</f>
        <v>1.0215753000000001</v>
      </c>
      <c r="E26" s="29">
        <f>'Curve Data'!$C$13+'Curve Data'!$C$14*E$8+'Curve Data'!$C$15*(E$8^2)+'Curve Data'!$C$16*$B26+'Curve Data'!$C$17*($B26^2)+'Curve Data'!$C$18*(E$8*$B26)</f>
        <v>1.0006369679999998</v>
      </c>
      <c r="F26" s="29">
        <f>'Curve Data'!$C$13+'Curve Data'!$C$14*F$8+'Curve Data'!$C$15*(F$8^2)+'Curve Data'!$C$16*$B26+'Curve Data'!$C$17*($B26^2)+'Curve Data'!$C$18*(F$8*$B26)</f>
        <v>0.98328592547999993</v>
      </c>
      <c r="G26" s="29">
        <f>'Curve Data'!$C$13+'Curve Data'!$C$14*G$8+'Curve Data'!$C$15*(G$8^2)+'Curve Data'!$C$16*$B26+'Curve Data'!$C$17*($B26^2)+'Curve Data'!$C$18*(G$8*$B26)</f>
        <v>0.92256300000000013</v>
      </c>
      <c r="H26" s="29">
        <f>'Curve Data'!$C$13+'Curve Data'!$C$14*H$8+'Curve Data'!$C$15*(H$8^2)+'Curve Data'!$C$16*$B26+'Curve Data'!$C$17*($B26^2)+'Curve Data'!$C$18*(H$8*$B26)</f>
        <v>0.86444279999999996</v>
      </c>
      <c r="I26" s="42">
        <f>'Curve Data'!$C$13+'Curve Data'!$C$14*I$8+'Curve Data'!$C$15*(I$8^2)+'Curve Data'!$C$16*$B26+'Curve Data'!$C$17*($B26^2)+'Curve Data'!$C$18*(I$8*$B26)</f>
        <v>0.74675029999999998</v>
      </c>
      <c r="J26" s="43">
        <f>'Curve Data'!$C$13+'Curve Data'!$C$14*J$8+'Curve Data'!$C$15*(J$8^2)+'Curve Data'!$C$16*$B26+'Curve Data'!$C$17*($B26^2)+'Curve Data'!$C$18*(J$8*$B26)</f>
        <v>0.73715025000000001</v>
      </c>
      <c r="K26" s="43">
        <f>'Curve Data'!$C$13+'Curve Data'!$C$14*K$8+'Curve Data'!$C$15*(K$8^2)+'Curve Data'!$C$16*$B26+'Curve Data'!$C$17*($B26^2)+'Curve Data'!$C$18*(K$8*$B26)</f>
        <v>0.72794460000000005</v>
      </c>
      <c r="L26" s="43">
        <f>'Curve Data'!$C$13+'Curve Data'!$C$14*L$8+'Curve Data'!$C$15*(L$8^2)+'Curve Data'!$C$16*$B26+'Curve Data'!$C$17*($B26^2)+'Curve Data'!$C$18*(L$8*$B26)</f>
        <v>0.71913335000000012</v>
      </c>
      <c r="M26" s="34">
        <f>'Curve Data'!$C$13+'Curve Data'!$C$14*M$8+'Curve Data'!$C$15*(M$8^2)+'Curve Data'!$C$16*$B26+'Curve Data'!$C$17*($B26^2)+'Curve Data'!$C$18*(M$8*$B26)</f>
        <v>0.71627825614319995</v>
      </c>
      <c r="N26" s="43">
        <f>'Curve Data'!$C$13+'Curve Data'!$C$14*N$8+'Curve Data'!$C$15*(N$8^2)+'Curve Data'!$C$16*$B26+'Curve Data'!$C$17*($B26^2)+'Curve Data'!$C$18*(N$8*$B26)</f>
        <v>0.71071649999999997</v>
      </c>
      <c r="O26" s="43">
        <f>'Curve Data'!$C$13+'Curve Data'!$C$14*O$8+'Curve Data'!$C$15*(O$8^2)+'Curve Data'!$C$16*$B26+'Curve Data'!$C$17*($B26^2)+'Curve Data'!$C$18*(O$8*$B26)</f>
        <v>0.70269405000000007</v>
      </c>
      <c r="P26" s="43">
        <f>'Curve Data'!$C$13+'Curve Data'!$C$14*P$8+'Curve Data'!$C$15*(P$8^2)+'Curve Data'!$C$16*$B26+'Curve Data'!$C$17*($B26^2)+'Curve Data'!$C$18*(P$8*$B26)</f>
        <v>0.69506599999999985</v>
      </c>
      <c r="Q26" s="43">
        <f>'Curve Data'!$C$13+'Curve Data'!$C$14*Q$8+'Curve Data'!$C$15*(Q$8^2)+'Curve Data'!$C$16*$B26+'Curve Data'!$C$17*($B26^2)+'Curve Data'!$C$18*(Q$8*$B26)</f>
        <v>0.69020452314320002</v>
      </c>
      <c r="R26" s="43">
        <f>'Curve Data'!$C$13+'Curve Data'!$C$14*R$8+'Curve Data'!$C$15*(R$8^2)+'Curve Data'!$C$16*$B26+'Curve Data'!$C$17*($B26^2)+'Curve Data'!$C$18*(R$8*$B26)</f>
        <v>0.68783234999999998</v>
      </c>
      <c r="S26" s="43">
        <f>'Curve Data'!$C$13+'Curve Data'!$C$14*S$8+'Curve Data'!$C$15*(S$8^2)+'Curve Data'!$C$16*$B26+'Curve Data'!$C$17*($B26^2)+'Curve Data'!$C$18*(S$8*$B26)</f>
        <v>0.68099309999999991</v>
      </c>
      <c r="T26" s="43">
        <f>'Curve Data'!$C$13+'Curve Data'!$C$14*T$8+'Curve Data'!$C$15*(T$8^2)+'Curve Data'!$C$16*$B26+'Curve Data'!$C$17*($B26^2)+'Curve Data'!$C$18*(T$8*$B26)</f>
        <v>0.67454825000000007</v>
      </c>
      <c r="U26" s="43">
        <f>'Curve Data'!$C$13+'Curve Data'!$C$14*U$8+'Curve Data'!$C$15*(U$8^2)+'Curve Data'!$C$16*$B26+'Curve Data'!$C$17*($B26^2)+'Curve Data'!$C$18*(U$8*$B26)</f>
        <v>0.66849779999999992</v>
      </c>
    </row>
    <row r="27" spans="1:21" x14ac:dyDescent="0.55000000000000004">
      <c r="A27" s="64"/>
      <c r="B27" s="21">
        <v>24</v>
      </c>
      <c r="C27" s="29">
        <f>'Curve Data'!$C$13+'Curve Data'!$C$14*C$8+'Curve Data'!$C$15*(C$8^2)+'Curve Data'!$C$16*$B27+'Curve Data'!$C$17*($B27^2)+'Curve Data'!$C$18*(C$8*$B27)</f>
        <v>1.0898670732047999</v>
      </c>
      <c r="D27" s="29">
        <f>'Curve Data'!$C$13+'Curve Data'!$C$14*D$8+'Curve Data'!$C$15*(D$8^2)+'Curve Data'!$C$16*$B27+'Curve Data'!$C$17*($B27^2)+'Curve Data'!$C$18*(D$8*$B27)</f>
        <v>1.0487498999999998</v>
      </c>
      <c r="E27" s="29">
        <f>'Curve Data'!$C$13+'Curve Data'!$C$14*E$8+'Curve Data'!$C$15*(E$8^2)+'Curve Data'!$C$16*$B27+'Curve Data'!$C$17*($B27^2)+'Curve Data'!$C$18*(E$8*$B27)</f>
        <v>1.0273541879999999</v>
      </c>
      <c r="F27" s="29">
        <f>'Curve Data'!$C$13+'Curve Data'!$C$14*F$8+'Curve Data'!$C$15*(F$8^2)+'Curve Data'!$C$16*$B27+'Curve Data'!$C$17*($B27^2)+'Curve Data'!$C$18*(F$8*$B27)</f>
        <v>1.00961437248</v>
      </c>
      <c r="G27" s="29">
        <f>'Curve Data'!$C$13+'Curve Data'!$C$14*G$8+'Curve Data'!$C$15*(G$8^2)+'Curve Data'!$C$16*$B27+'Curve Data'!$C$17*($B27^2)+'Curve Data'!$C$18*(G$8*$B27)</f>
        <v>0.94745069999999998</v>
      </c>
      <c r="H27" s="29">
        <f>'Curve Data'!$C$13+'Curve Data'!$C$14*H$8+'Curve Data'!$C$15*(H$8^2)+'Curve Data'!$C$16*$B27+'Curve Data'!$C$17*($B27^2)+'Curve Data'!$C$18*(H$8*$B27)</f>
        <v>0.88780590000000004</v>
      </c>
      <c r="I27" s="42">
        <f>'Curve Data'!$C$13+'Curve Data'!$C$14*I$8+'Curve Data'!$C$15*(I$8^2)+'Curve Data'!$C$16*$B27+'Curve Data'!$C$17*($B27^2)+'Curve Data'!$C$18*(I$8*$B27)</f>
        <v>0.76630189999999987</v>
      </c>
      <c r="J27" s="43">
        <f>'Curve Data'!$C$13+'Curve Data'!$C$14*J$8+'Curve Data'!$C$15*(J$8^2)+'Curve Data'!$C$16*$B27+'Curve Data'!$C$17*($B27^2)+'Curve Data'!$C$18*(J$8*$B27)</f>
        <v>0.75632070000000007</v>
      </c>
      <c r="K27" s="43">
        <f>'Curve Data'!$C$13+'Curve Data'!$C$14*K$8+'Curve Data'!$C$15*(K$8^2)+'Curve Data'!$C$16*$B27+'Curve Data'!$C$17*($B27^2)+'Curve Data'!$C$18*(K$8*$B27)</f>
        <v>0.74673389999999995</v>
      </c>
      <c r="L27" s="43">
        <f>'Curve Data'!$C$13+'Curve Data'!$C$14*L$8+'Curve Data'!$C$15*(L$8^2)+'Curve Data'!$C$16*$B27+'Curve Data'!$C$17*($B27^2)+'Curve Data'!$C$18*(L$8*$B27)</f>
        <v>0.73754149999999996</v>
      </c>
      <c r="M27" s="34">
        <f>'Curve Data'!$C$13+'Curve Data'!$C$14*M$8+'Curve Data'!$C$15*(M$8^2)+'Curve Data'!$C$16*$B27+'Curve Data'!$C$17*($B27^2)+'Curve Data'!$C$18*(M$8*$B27)</f>
        <v>0.73455910204320007</v>
      </c>
      <c r="N27" s="43">
        <f>'Curve Data'!$C$13+'Curve Data'!$C$14*N$8+'Curve Data'!$C$15*(N$8^2)+'Curve Data'!$C$16*$B27+'Curve Data'!$C$17*($B27^2)+'Curve Data'!$C$18*(N$8*$B27)</f>
        <v>0.72874349999999999</v>
      </c>
      <c r="O27" s="43">
        <f>'Curve Data'!$C$13+'Curve Data'!$C$14*O$8+'Curve Data'!$C$15*(O$8^2)+'Curve Data'!$C$16*$B27+'Curve Data'!$C$17*($B27^2)+'Curve Data'!$C$18*(O$8*$B27)</f>
        <v>0.72033990000000014</v>
      </c>
      <c r="P27" s="43">
        <f>'Curve Data'!$C$13+'Curve Data'!$C$14*P$8+'Curve Data'!$C$15*(P$8^2)+'Curve Data'!$C$16*$B27+'Curve Data'!$C$17*($B27^2)+'Curve Data'!$C$18*(P$8*$B27)</f>
        <v>0.71233069999999998</v>
      </c>
      <c r="Q27" s="43">
        <f>'Curve Data'!$C$13+'Curve Data'!$C$14*Q$8+'Curve Data'!$C$15*(Q$8^2)+'Curve Data'!$C$16*$B27+'Curve Data'!$C$17*($B27^2)+'Curve Data'!$C$18*(Q$8*$B27)</f>
        <v>0.70721537724320005</v>
      </c>
      <c r="R27" s="43">
        <f>'Curve Data'!$C$13+'Curve Data'!$C$14*R$8+'Curve Data'!$C$15*(R$8^2)+'Curve Data'!$C$16*$B27+'Curve Data'!$C$17*($B27^2)+'Curve Data'!$C$18*(R$8*$B27)</f>
        <v>0.70471590000000006</v>
      </c>
      <c r="S27" s="43">
        <f>'Curve Data'!$C$13+'Curve Data'!$C$14*S$8+'Curve Data'!$C$15*(S$8^2)+'Curve Data'!$C$16*$B27+'Curve Data'!$C$17*($B27^2)+'Curve Data'!$C$18*(S$8*$B27)</f>
        <v>0.69749549999999993</v>
      </c>
      <c r="T27" s="43">
        <f>'Curve Data'!$C$13+'Curve Data'!$C$14*T$8+'Curve Data'!$C$15*(T$8^2)+'Curve Data'!$C$16*$B27+'Curve Data'!$C$17*($B27^2)+'Curve Data'!$C$18*(T$8*$B27)</f>
        <v>0.69066949999999994</v>
      </c>
      <c r="U27" s="43">
        <f>'Curve Data'!$C$13+'Curve Data'!$C$14*U$8+'Curve Data'!$C$15*(U$8^2)+'Curve Data'!$C$16*$B27+'Curve Data'!$C$17*($B27^2)+'Curve Data'!$C$18*(U$8*$B27)</f>
        <v>0.68423789999999984</v>
      </c>
    </row>
    <row r="28" spans="1:21" x14ac:dyDescent="0.55000000000000004">
      <c r="A28" s="64"/>
      <c r="B28" s="21">
        <v>25</v>
      </c>
      <c r="C28" s="29">
        <f>'Curve Data'!$C$13+'Curve Data'!$C$14*C$8+'Curve Data'!$C$15*(C$8^2)+'Curve Data'!$C$16*$B28+'Curve Data'!$C$17*($B28^2)+'Curve Data'!$C$18*(C$8*$B28)</f>
        <v>1.1188635885048002</v>
      </c>
      <c r="D28" s="29">
        <f>'Curve Data'!$C$13+'Curve Data'!$C$14*D$8+'Curve Data'!$C$15*(D$8^2)+'Curve Data'!$C$16*$B28+'Curve Data'!$C$17*($B28^2)+'Curve Data'!$C$18*(D$8*$B28)</f>
        <v>1.0768994999999999</v>
      </c>
      <c r="E28" s="29">
        <f>'Curve Data'!$C$13+'Curve Data'!$C$14*E$8+'Curve Data'!$C$15*(E$8^2)+'Curve Data'!$C$16*$B28+'Curve Data'!$C$17*($B28^2)+'Curve Data'!$C$18*(E$8*$B28)</f>
        <v>1.0550464079999999</v>
      </c>
      <c r="F28" s="29">
        <f>'Curve Data'!$C$13+'Curve Data'!$C$14*F$8+'Curve Data'!$C$15*(F$8^2)+'Curve Data'!$C$16*$B28+'Curve Data'!$C$17*($B28^2)+'Curve Data'!$C$18*(F$8*$B28)</f>
        <v>1.0369178194799999</v>
      </c>
      <c r="G28" s="29">
        <f>'Curve Data'!$C$13+'Curve Data'!$C$14*G$8+'Curve Data'!$C$15*(G$8^2)+'Curve Data'!$C$16*$B28+'Curve Data'!$C$17*($B28^2)+'Curve Data'!$C$18*(G$8*$B28)</f>
        <v>0.9733134</v>
      </c>
      <c r="H28" s="29">
        <f>'Curve Data'!$C$13+'Curve Data'!$C$14*H$8+'Curve Data'!$C$15*(H$8^2)+'Curve Data'!$C$16*$B28+'Curve Data'!$C$17*($B28^2)+'Curve Data'!$C$18*(H$8*$B28)</f>
        <v>0.91214399999999995</v>
      </c>
      <c r="I28" s="42">
        <f>'Curve Data'!$C$13+'Curve Data'!$C$14*I$8+'Curve Data'!$C$15*(I$8^2)+'Curve Data'!$C$16*$B28+'Curve Data'!$C$17*($B28^2)+'Curve Data'!$C$18*(I$8*$B28)</f>
        <v>0.78682849999999993</v>
      </c>
      <c r="J28" s="43">
        <f>'Curve Data'!$C$13+'Curve Data'!$C$14*J$8+'Curve Data'!$C$15*(J$8^2)+'Curve Data'!$C$16*$B28+'Curve Data'!$C$17*($B28^2)+'Curve Data'!$C$18*(J$8*$B28)</f>
        <v>0.77646615000000008</v>
      </c>
      <c r="K28" s="43">
        <f>'Curve Data'!$C$13+'Curve Data'!$C$14*K$8+'Curve Data'!$C$15*(K$8^2)+'Curve Data'!$C$16*$B28+'Curve Data'!$C$17*($B28^2)+'Curve Data'!$C$18*(K$8*$B28)</f>
        <v>0.76649819999999991</v>
      </c>
      <c r="L28" s="43">
        <f>'Curve Data'!$C$13+'Curve Data'!$C$14*L$8+'Curve Data'!$C$15*(L$8^2)+'Curve Data'!$C$16*$B28+'Curve Data'!$C$17*($B28^2)+'Curve Data'!$C$18*(L$8*$B28)</f>
        <v>0.75692464999999998</v>
      </c>
      <c r="M28" s="34">
        <f>'Curve Data'!$C$13+'Curve Data'!$C$14*M$8+'Curve Data'!$C$15*(M$8^2)+'Curve Data'!$C$16*$B28+'Curve Data'!$C$17*($B28^2)+'Curve Data'!$C$18*(M$8*$B28)</f>
        <v>0.75381494794319992</v>
      </c>
      <c r="N28" s="43">
        <f>'Curve Data'!$C$13+'Curve Data'!$C$14*N$8+'Curve Data'!$C$15*(N$8^2)+'Curve Data'!$C$16*$B28+'Curve Data'!$C$17*($B28^2)+'Curve Data'!$C$18*(N$8*$B28)</f>
        <v>0.74774549999999995</v>
      </c>
      <c r="O28" s="43">
        <f>'Curve Data'!$C$13+'Curve Data'!$C$14*O$8+'Curve Data'!$C$15*(O$8^2)+'Curve Data'!$C$16*$B28+'Curve Data'!$C$17*($B28^2)+'Curve Data'!$C$18*(O$8*$B28)</f>
        <v>0.73896074999999994</v>
      </c>
      <c r="P28" s="43">
        <f>'Curve Data'!$C$13+'Curve Data'!$C$14*P$8+'Curve Data'!$C$15*(P$8^2)+'Curve Data'!$C$16*$B28+'Curve Data'!$C$17*($B28^2)+'Curve Data'!$C$18*(P$8*$B28)</f>
        <v>0.73057039999999984</v>
      </c>
      <c r="Q28" s="43">
        <f>'Curve Data'!$C$13+'Curve Data'!$C$14*Q$8+'Curve Data'!$C$15*(Q$8^2)+'Curve Data'!$C$16*$B28+'Curve Data'!$C$17*($B28^2)+'Curve Data'!$C$18*(Q$8*$B28)</f>
        <v>0.72520123134320003</v>
      </c>
      <c r="R28" s="43">
        <f>'Curve Data'!$C$13+'Curve Data'!$C$14*R$8+'Curve Data'!$C$15*(R$8^2)+'Curve Data'!$C$16*$B28+'Curve Data'!$C$17*($B28^2)+'Curve Data'!$C$18*(R$8*$B28)</f>
        <v>0.72257444999999998</v>
      </c>
      <c r="S28" s="43">
        <f>'Curve Data'!$C$13+'Curve Data'!$C$14*S$8+'Curve Data'!$C$15*(S$8^2)+'Curve Data'!$C$16*$B28+'Curve Data'!$C$17*($B28^2)+'Curve Data'!$C$18*(S$8*$B28)</f>
        <v>0.71497289999999991</v>
      </c>
      <c r="T28" s="43">
        <f>'Curve Data'!$C$13+'Curve Data'!$C$14*T$8+'Curve Data'!$C$15*(T$8^2)+'Curve Data'!$C$16*$B28+'Curve Data'!$C$17*($B28^2)+'Curve Data'!$C$18*(T$8*$B28)</f>
        <v>0.70776574999999986</v>
      </c>
      <c r="U28" s="43">
        <f>'Curve Data'!$C$13+'Curve Data'!$C$14*U$8+'Curve Data'!$C$15*(U$8^2)+'Curve Data'!$C$16*$B28+'Curve Data'!$C$17*($B28^2)+'Curve Data'!$C$18*(U$8*$B28)</f>
        <v>0.70095299999999983</v>
      </c>
    </row>
    <row r="29" spans="1:21" x14ac:dyDescent="0.55000000000000004">
      <c r="A29" s="64"/>
      <c r="B29" s="21">
        <v>26</v>
      </c>
      <c r="C29" s="29">
        <f>'Curve Data'!$C$13+'Curve Data'!$C$14*C$8+'Curve Data'!$C$15*(C$8^2)+'Curve Data'!$C$16*$B29+'Curve Data'!$C$17*($B29^2)+'Curve Data'!$C$18*(C$8*$B29)</f>
        <v>1.1488351038047999</v>
      </c>
      <c r="D29" s="29">
        <f>'Curve Data'!$C$13+'Curve Data'!$C$14*D$8+'Curve Data'!$C$15*(D$8^2)+'Curve Data'!$C$16*$B29+'Curve Data'!$C$17*($B29^2)+'Curve Data'!$C$18*(D$8*$B29)</f>
        <v>1.1060241000000002</v>
      </c>
      <c r="E29" s="29">
        <f>'Curve Data'!$C$13+'Curve Data'!$C$14*E$8+'Curve Data'!$C$15*(E$8^2)+'Curve Data'!$C$16*$B29+'Curve Data'!$C$17*($B29^2)+'Curve Data'!$C$18*(E$8*$B29)</f>
        <v>1.0837136279999999</v>
      </c>
      <c r="F29" s="29">
        <f>'Curve Data'!$C$13+'Curve Data'!$C$14*F$8+'Curve Data'!$C$15*(F$8^2)+'Curve Data'!$C$16*$B29+'Curve Data'!$C$17*($B29^2)+'Curve Data'!$C$18*(F$8*$B29)</f>
        <v>1.0651962664800001</v>
      </c>
      <c r="G29" s="29">
        <f>'Curve Data'!$C$13+'Curve Data'!$C$14*G$8+'Curve Data'!$C$15*(G$8^2)+'Curve Data'!$C$16*$B29+'Curve Data'!$C$17*($B29^2)+'Curve Data'!$C$18*(G$8*$B29)</f>
        <v>1.0001511000000001</v>
      </c>
      <c r="H29" s="29">
        <f>'Curve Data'!$C$13+'Curve Data'!$C$14*H$8+'Curve Data'!$C$15*(H$8^2)+'Curve Data'!$C$16*$B29+'Curve Data'!$C$17*($B29^2)+'Curve Data'!$C$18*(H$8*$B29)</f>
        <v>0.93745710000000004</v>
      </c>
      <c r="I29" s="42">
        <f>'Curve Data'!$C$13+'Curve Data'!$C$14*I$8+'Curve Data'!$C$15*(I$8^2)+'Curve Data'!$C$16*$B29+'Curve Data'!$C$17*($B29^2)+'Curve Data'!$C$18*(I$8*$B29)</f>
        <v>0.80833009999999994</v>
      </c>
      <c r="J29" s="43">
        <f>'Curve Data'!$C$13+'Curve Data'!$C$14*J$8+'Curve Data'!$C$15*(J$8^2)+'Curve Data'!$C$16*$B29+'Curve Data'!$C$17*($B29^2)+'Curve Data'!$C$18*(J$8*$B29)</f>
        <v>0.79758660000000015</v>
      </c>
      <c r="K29" s="43">
        <f>'Curve Data'!$C$13+'Curve Data'!$C$14*K$8+'Curve Data'!$C$15*(K$8^2)+'Curve Data'!$C$16*$B29+'Curve Data'!$C$17*($B29^2)+'Curve Data'!$C$18*(K$8*$B29)</f>
        <v>0.78723750000000003</v>
      </c>
      <c r="L29" s="43">
        <f>'Curve Data'!$C$13+'Curve Data'!$C$14*L$8+'Curve Data'!$C$15*(L$8^2)+'Curve Data'!$C$16*$B29+'Curve Data'!$C$17*($B29^2)+'Curve Data'!$C$18*(L$8*$B29)</f>
        <v>0.77728280000000005</v>
      </c>
      <c r="M29" s="34">
        <f>'Curve Data'!$C$13+'Curve Data'!$C$14*M$8+'Curve Data'!$C$15*(M$8^2)+'Curve Data'!$C$16*$B29+'Curve Data'!$C$17*($B29^2)+'Curve Data'!$C$18*(M$8*$B29)</f>
        <v>0.77404579384320005</v>
      </c>
      <c r="N29" s="43">
        <f>'Curve Data'!$C$13+'Curve Data'!$C$14*N$8+'Curve Data'!$C$15*(N$8^2)+'Curve Data'!$C$16*$B29+'Curve Data'!$C$17*($B29^2)+'Curve Data'!$C$18*(N$8*$B29)</f>
        <v>0.76772249999999997</v>
      </c>
      <c r="O29" s="43">
        <f>'Curve Data'!$C$13+'Curve Data'!$C$14*O$8+'Curve Data'!$C$15*(O$8^2)+'Curve Data'!$C$16*$B29+'Curve Data'!$C$17*($B29^2)+'Curve Data'!$C$18*(O$8*$B29)</f>
        <v>0.75855660000000014</v>
      </c>
      <c r="P29" s="43">
        <f>'Curve Data'!$C$13+'Curve Data'!$C$14*P$8+'Curve Data'!$C$15*(P$8^2)+'Curve Data'!$C$16*$B29+'Curve Data'!$C$17*($B29^2)+'Curve Data'!$C$18*(P$8*$B29)</f>
        <v>0.74978509999999998</v>
      </c>
      <c r="Q29" s="43">
        <f>'Curve Data'!$C$13+'Curve Data'!$C$14*Q$8+'Curve Data'!$C$15*(Q$8^2)+'Curve Data'!$C$16*$B29+'Curve Data'!$C$17*($B29^2)+'Curve Data'!$C$18*(Q$8*$B29)</f>
        <v>0.74416208544320006</v>
      </c>
      <c r="R29" s="43">
        <f>'Curve Data'!$C$13+'Curve Data'!$C$14*R$8+'Curve Data'!$C$15*(R$8^2)+'Curve Data'!$C$16*$B29+'Curve Data'!$C$17*($B29^2)+'Curve Data'!$C$18*(R$8*$B29)</f>
        <v>0.74140800000000007</v>
      </c>
      <c r="S29" s="43">
        <f>'Curve Data'!$C$13+'Curve Data'!$C$14*S$8+'Curve Data'!$C$15*(S$8^2)+'Curve Data'!$C$16*$B29+'Curve Data'!$C$17*($B29^2)+'Curve Data'!$C$18*(S$8*$B29)</f>
        <v>0.73342529999999995</v>
      </c>
      <c r="T29" s="43">
        <f>'Curve Data'!$C$13+'Curve Data'!$C$14*T$8+'Curve Data'!$C$15*(T$8^2)+'Curve Data'!$C$16*$B29+'Curve Data'!$C$17*($B29^2)+'Curve Data'!$C$18*(T$8*$B29)</f>
        <v>0.72583700000000007</v>
      </c>
      <c r="U29" s="43">
        <f>'Curve Data'!$C$13+'Curve Data'!$C$14*U$8+'Curve Data'!$C$15*(U$8^2)+'Curve Data'!$C$16*$B29+'Curve Data'!$C$17*($B29^2)+'Curve Data'!$C$18*(U$8*$B29)</f>
        <v>0.71864309999999998</v>
      </c>
    </row>
    <row r="30" spans="1:21" x14ac:dyDescent="0.55000000000000004">
      <c r="A30" s="64"/>
      <c r="B30" s="21">
        <v>27</v>
      </c>
      <c r="C30" s="59">
        <f>'Curve Data'!$C$13+'Curve Data'!$C$14*C$8+'Curve Data'!$C$15*(C$8^2)+'Curve Data'!$C$16*$B30+'Curve Data'!$C$17*($B30^2)+'Curve Data'!$C$18*(C$8*$B30)</f>
        <v>1.1797816191048001</v>
      </c>
      <c r="D30" s="29">
        <f>'Curve Data'!$C$13+'Curve Data'!$C$14*D$8+'Curve Data'!$C$15*(D$8^2)+'Curve Data'!$C$16*$B30+'Curve Data'!$C$17*($B30^2)+'Curve Data'!$C$18*(D$8*$B30)</f>
        <v>1.1361237</v>
      </c>
      <c r="E30" s="29">
        <f>'Curve Data'!$C$13+'Curve Data'!$C$14*E$8+'Curve Data'!$C$15*(E$8^2)+'Curve Data'!$C$16*$B30+'Curve Data'!$C$17*($B30^2)+'Curve Data'!$C$18*(E$8*$B30)</f>
        <v>1.1133558479999999</v>
      </c>
      <c r="F30" s="29">
        <f>'Curve Data'!$C$13+'Curve Data'!$C$14*F$8+'Curve Data'!$C$15*(F$8^2)+'Curve Data'!$C$16*$B30+'Curve Data'!$C$17*($B30^2)+'Curve Data'!$C$18*(F$8*$B30)</f>
        <v>1.09444971348</v>
      </c>
      <c r="G30" s="29">
        <f>'Curve Data'!$C$13+'Curve Data'!$C$14*G$8+'Curve Data'!$C$15*(G$8^2)+'Curve Data'!$C$16*$B30+'Curve Data'!$C$17*($B30^2)+'Curve Data'!$C$18*(G$8*$B30)</f>
        <v>1.0279638</v>
      </c>
      <c r="H30" s="29">
        <f>'Curve Data'!$C$13+'Curve Data'!$C$14*H$8+'Curve Data'!$C$15*(H$8^2)+'Curve Data'!$C$16*$B30+'Curve Data'!$C$17*($B30^2)+'Curve Data'!$C$18*(H$8*$B30)</f>
        <v>0.96374519999999997</v>
      </c>
      <c r="I30" s="57">
        <f>'Curve Data'!$C$13+'Curve Data'!$C$14*I$8+'Curve Data'!$C$15*(I$8^2)+'Curve Data'!$C$16*$B30+'Curve Data'!$C$17*($B30^2)+'Curve Data'!$C$18*(I$8*$B30)</f>
        <v>0.8308066999999999</v>
      </c>
      <c r="J30" s="43">
        <f>'Curve Data'!$C$13+'Curve Data'!$C$14*J$8+'Curve Data'!$C$15*(J$8^2)+'Curve Data'!$C$16*$B30+'Curve Data'!$C$17*($B30^2)+'Curve Data'!$C$18*(J$8*$B30)</f>
        <v>0.81968205000000005</v>
      </c>
      <c r="K30" s="43">
        <f>'Curve Data'!$C$13+'Curve Data'!$C$14*K$8+'Curve Data'!$C$15*(K$8^2)+'Curve Data'!$C$16*$B30+'Curve Data'!$C$17*($B30^2)+'Curve Data'!$C$18*(K$8*$B30)</f>
        <v>0.8089518</v>
      </c>
      <c r="L30" s="43">
        <f>'Curve Data'!$C$13+'Curve Data'!$C$14*L$8+'Curve Data'!$C$15*(L$8^2)+'Curve Data'!$C$16*$B30+'Curve Data'!$C$17*($B30^2)+'Curve Data'!$C$18*(L$8*$B30)</f>
        <v>0.79861594999999996</v>
      </c>
      <c r="M30" s="34">
        <f>'Curve Data'!$C$13+'Curve Data'!$C$14*M$8+'Curve Data'!$C$15*(M$8^2)+'Curve Data'!$C$16*$B30+'Curve Data'!$C$17*($B30^2)+'Curve Data'!$C$18*(M$8*$B30)</f>
        <v>0.7952516397431999</v>
      </c>
      <c r="N30" s="43">
        <f>'Curve Data'!$C$13+'Curve Data'!$C$14*N$8+'Curve Data'!$C$15*(N$8^2)+'Curve Data'!$C$16*$B30+'Curve Data'!$C$17*($B30^2)+'Curve Data'!$C$18*(N$8*$B30)</f>
        <v>0.78867449999999995</v>
      </c>
      <c r="O30" s="43">
        <f>'Curve Data'!$C$13+'Curve Data'!$C$14*O$8+'Curve Data'!$C$15*(O$8^2)+'Curve Data'!$C$16*$B30+'Curve Data'!$C$17*($B30^2)+'Curve Data'!$C$18*(O$8*$B30)</f>
        <v>0.77912745000000005</v>
      </c>
      <c r="P30" s="43">
        <f>'Curve Data'!$C$13+'Curve Data'!$C$14*P$8+'Curve Data'!$C$15*(P$8^2)+'Curve Data'!$C$16*$B30+'Curve Data'!$C$17*($B30^2)+'Curve Data'!$C$18*(P$8*$B30)</f>
        <v>0.76997479999999985</v>
      </c>
      <c r="Q30" s="43">
        <f>'Curve Data'!$C$13+'Curve Data'!$C$14*Q$8+'Curve Data'!$C$15*(Q$8^2)+'Curve Data'!$C$16*$B30+'Curve Data'!$C$17*($B30^2)+'Curve Data'!$C$18*(Q$8*$B30)</f>
        <v>0.76409793954320004</v>
      </c>
      <c r="R30" s="43">
        <f>'Curve Data'!$C$13+'Curve Data'!$C$14*R$8+'Curve Data'!$C$15*(R$8^2)+'Curve Data'!$C$16*$B30+'Curve Data'!$C$17*($B30^2)+'Curve Data'!$C$18*(R$8*$B30)</f>
        <v>0.76121654999999999</v>
      </c>
      <c r="S30" s="43">
        <f>'Curve Data'!$C$13+'Curve Data'!$C$14*S$8+'Curve Data'!$C$15*(S$8^2)+'Curve Data'!$C$16*$B30+'Curve Data'!$C$17*($B30^2)+'Curve Data'!$C$18*(S$8*$B30)</f>
        <v>0.75285269999999993</v>
      </c>
      <c r="T30" s="43">
        <f>'Curve Data'!$C$13+'Curve Data'!$C$14*T$8+'Curve Data'!$C$15*(T$8^2)+'Curve Data'!$C$16*$B30+'Curve Data'!$C$17*($B30^2)+'Curve Data'!$C$18*(T$8*$B30)</f>
        <v>0.74488325</v>
      </c>
      <c r="U30" s="43">
        <f>'Curve Data'!$C$13+'Curve Data'!$C$14*U$8+'Curve Data'!$C$15*(U$8^2)+'Curve Data'!$C$16*$B30+'Curve Data'!$C$17*($B30^2)+'Curve Data'!$C$18*(U$8*$B30)</f>
        <v>0.73730819999999986</v>
      </c>
    </row>
    <row r="31" spans="1:21" x14ac:dyDescent="0.55000000000000004">
      <c r="A31" s="64"/>
      <c r="B31" s="21">
        <v>28</v>
      </c>
      <c r="C31" s="29">
        <f>'Curve Data'!$C$13+'Curve Data'!$C$14*C$8+'Curve Data'!$C$15*(C$8^2)+'Curve Data'!$C$16*$B31+'Curve Data'!$C$17*($B31^2)+'Curve Data'!$C$18*(C$8*$B31)</f>
        <v>1.2117031344048002</v>
      </c>
      <c r="D31" s="29">
        <f>'Curve Data'!$C$13+'Curve Data'!$C$14*D$8+'Curve Data'!$C$15*(D$8^2)+'Curve Data'!$C$16*$B31+'Curve Data'!$C$17*($B31^2)+'Curve Data'!$C$18*(D$8*$B31)</f>
        <v>1.1671982999999999</v>
      </c>
      <c r="E31" s="29">
        <f>'Curve Data'!$C$13+'Curve Data'!$C$14*E$8+'Curve Data'!$C$15*(E$8^2)+'Curve Data'!$C$16*$B31+'Curve Data'!$C$17*($B31^2)+'Curve Data'!$C$18*(E$8*$B31)</f>
        <v>1.1439730679999998</v>
      </c>
      <c r="F31" s="29">
        <f>'Curve Data'!$C$13+'Curve Data'!$C$14*F$8+'Curve Data'!$C$15*(F$8^2)+'Curve Data'!$C$16*$B31+'Curve Data'!$C$17*($B31^2)+'Curve Data'!$C$18*(F$8*$B31)</f>
        <v>1.1246781604799998</v>
      </c>
      <c r="G31" s="29">
        <f>'Curve Data'!$C$13+'Curve Data'!$C$14*G$8+'Curve Data'!$C$15*(G$8^2)+'Curve Data'!$C$16*$B31+'Curve Data'!$C$17*($B31^2)+'Curve Data'!$C$18*(G$8*$B31)</f>
        <v>1.0567515000000001</v>
      </c>
      <c r="H31" s="29">
        <f>'Curve Data'!$C$13+'Curve Data'!$C$14*H$8+'Curve Data'!$C$15*(H$8^2)+'Curve Data'!$C$16*$B31+'Curve Data'!$C$17*($B31^2)+'Curve Data'!$C$18*(H$8*$B31)</f>
        <v>0.99100829999999995</v>
      </c>
      <c r="I31" s="42">
        <f>'Curve Data'!$C$13+'Curve Data'!$C$14*I$8+'Curve Data'!$C$15*(I$8^2)+'Curve Data'!$C$16*$B31+'Curve Data'!$C$17*($B31^2)+'Curve Data'!$C$18*(I$8*$B31)</f>
        <v>0.85425829999999991</v>
      </c>
      <c r="J31" s="43">
        <f>'Curve Data'!$C$13+'Curve Data'!$C$14*J$8+'Curve Data'!$C$15*(J$8^2)+'Curve Data'!$C$16*$B31+'Curve Data'!$C$17*($B31^2)+'Curve Data'!$C$18*(J$8*$B31)</f>
        <v>0.84275250000000002</v>
      </c>
      <c r="K31" s="43">
        <f>'Curve Data'!$C$13+'Curve Data'!$C$14*K$8+'Curve Data'!$C$15*(K$8^2)+'Curve Data'!$C$16*$B31+'Curve Data'!$C$17*($B31^2)+'Curve Data'!$C$18*(K$8*$B31)</f>
        <v>0.83164109999999991</v>
      </c>
      <c r="L31" s="43">
        <f>'Curve Data'!$C$13+'Curve Data'!$C$14*L$8+'Curve Data'!$C$15*(L$8^2)+'Curve Data'!$C$16*$B31+'Curve Data'!$C$17*($B31^2)+'Curve Data'!$C$18*(L$8*$B31)</f>
        <v>0.82092409999999993</v>
      </c>
      <c r="M31" s="34">
        <f>'Curve Data'!$C$13+'Curve Data'!$C$14*M$8+'Curve Data'!$C$15*(M$8^2)+'Curve Data'!$C$16*$B31+'Curve Data'!$C$17*($B31^2)+'Curve Data'!$C$18*(M$8*$B31)</f>
        <v>0.81743248564319992</v>
      </c>
      <c r="N31" s="43">
        <f>'Curve Data'!$C$13+'Curve Data'!$C$14*N$8+'Curve Data'!$C$15*(N$8^2)+'Curve Data'!$C$16*$B31+'Curve Data'!$C$17*($B31^2)+'Curve Data'!$C$18*(N$8*$B31)</f>
        <v>0.81060149999999997</v>
      </c>
      <c r="O31" s="43">
        <f>'Curve Data'!$C$13+'Curve Data'!$C$14*O$8+'Curve Data'!$C$15*(O$8^2)+'Curve Data'!$C$16*$B31+'Curve Data'!$C$17*($B31^2)+'Curve Data'!$C$18*(O$8*$B31)</f>
        <v>0.80067330000000003</v>
      </c>
      <c r="P31" s="43">
        <f>'Curve Data'!$C$13+'Curve Data'!$C$14*P$8+'Curve Data'!$C$15*(P$8^2)+'Curve Data'!$C$16*$B31+'Curve Data'!$C$17*($B31^2)+'Curve Data'!$C$18*(P$8*$B31)</f>
        <v>0.79113949999999988</v>
      </c>
      <c r="Q31" s="43">
        <f>'Curve Data'!$C$13+'Curve Data'!$C$14*Q$8+'Curve Data'!$C$15*(Q$8^2)+'Curve Data'!$C$16*$B31+'Curve Data'!$C$17*($B31^2)+'Curve Data'!$C$18*(Q$8*$B31)</f>
        <v>0.78500879364319998</v>
      </c>
      <c r="R31" s="43">
        <f>'Curve Data'!$C$13+'Curve Data'!$C$14*R$8+'Curve Data'!$C$15*(R$8^2)+'Curve Data'!$C$16*$B31+'Curve Data'!$C$17*($B31^2)+'Curve Data'!$C$18*(R$8*$B31)</f>
        <v>0.78200009999999998</v>
      </c>
      <c r="S31" s="43">
        <f>'Curve Data'!$C$13+'Curve Data'!$C$14*S$8+'Curve Data'!$C$15*(S$8^2)+'Curve Data'!$C$16*$B31+'Curve Data'!$C$17*($B31^2)+'Curve Data'!$C$18*(S$8*$B31)</f>
        <v>0.77325509999999986</v>
      </c>
      <c r="T31" s="43">
        <f>'Curve Data'!$C$13+'Curve Data'!$C$14*T$8+'Curve Data'!$C$15*(T$8^2)+'Curve Data'!$C$16*$B31+'Curve Data'!$C$17*($B31^2)+'Curve Data'!$C$18*(T$8*$B31)</f>
        <v>0.76490449999999988</v>
      </c>
      <c r="U31" s="43">
        <f>'Curve Data'!$C$13+'Curve Data'!$C$14*U$8+'Curve Data'!$C$15*(U$8^2)+'Curve Data'!$C$16*$B31+'Curve Data'!$C$17*($B31^2)+'Curve Data'!$C$18*(U$8*$B31)</f>
        <v>0.75694829999999991</v>
      </c>
    </row>
    <row r="32" spans="1:21" x14ac:dyDescent="0.55000000000000004">
      <c r="A32" s="64"/>
      <c r="B32" s="21">
        <v>29</v>
      </c>
      <c r="C32" s="29">
        <f>'Curve Data'!$C$13+'Curve Data'!$C$14*C$8+'Curve Data'!$C$15*(C$8^2)+'Curve Data'!$C$16*$B32+'Curve Data'!$C$17*($B32^2)+'Curve Data'!$C$18*(C$8*$B32)</f>
        <v>1.2445996497048002</v>
      </c>
      <c r="D32" s="29">
        <f>'Curve Data'!$C$13+'Curve Data'!$C$14*D$8+'Curve Data'!$C$15*(D$8^2)+'Curve Data'!$C$16*$B32+'Curve Data'!$C$17*($B32^2)+'Curve Data'!$C$18*(D$8*$B32)</f>
        <v>1.1992479</v>
      </c>
      <c r="E32" s="29">
        <f>'Curve Data'!$C$13+'Curve Data'!$C$14*E$8+'Curve Data'!$C$15*(E$8^2)+'Curve Data'!$C$16*$B32+'Curve Data'!$C$17*($B32^2)+'Curve Data'!$C$18*(E$8*$B32)</f>
        <v>1.1755652879999998</v>
      </c>
      <c r="F32" s="29">
        <f>'Curve Data'!$C$13+'Curve Data'!$C$14*F$8+'Curve Data'!$C$15*(F$8^2)+'Curve Data'!$C$16*$B32+'Curve Data'!$C$17*($B32^2)+'Curve Data'!$C$18*(F$8*$B32)</f>
        <v>1.1558816074799998</v>
      </c>
      <c r="G32" s="29">
        <f>'Curve Data'!$C$13+'Curve Data'!$C$14*G$8+'Curve Data'!$C$15*(G$8^2)+'Curve Data'!$C$16*$B32+'Curve Data'!$C$17*($B32^2)+'Curve Data'!$C$18*(G$8*$B32)</f>
        <v>1.0865142000000001</v>
      </c>
      <c r="H32" s="29">
        <f>'Curve Data'!$C$13+'Curve Data'!$C$14*H$8+'Curve Data'!$C$15*(H$8^2)+'Curve Data'!$C$16*$B32+'Curve Data'!$C$17*($B32^2)+'Curve Data'!$C$18*(H$8*$B32)</f>
        <v>1.0192463999999999</v>
      </c>
      <c r="I32" s="42">
        <f>'Curve Data'!$C$13+'Curve Data'!$C$14*I$8+'Curve Data'!$C$15*(I$8^2)+'Curve Data'!$C$16*$B32+'Curve Data'!$C$17*($B32^2)+'Curve Data'!$C$18*(I$8*$B32)</f>
        <v>0.87868489999999988</v>
      </c>
      <c r="J32" s="43">
        <f>'Curve Data'!$C$13+'Curve Data'!$C$14*J$8+'Curve Data'!$C$15*(J$8^2)+'Curve Data'!$C$16*$B32+'Curve Data'!$C$17*($B32^2)+'Curve Data'!$C$18*(J$8*$B32)</f>
        <v>0.86679794999999993</v>
      </c>
      <c r="K32" s="43">
        <f>'Curve Data'!$C$13+'Curve Data'!$C$14*K$8+'Curve Data'!$C$15*(K$8^2)+'Curve Data'!$C$16*$B32+'Curve Data'!$C$17*($B32^2)+'Curve Data'!$C$18*(K$8*$B32)</f>
        <v>0.85530539999999999</v>
      </c>
      <c r="L32" s="43">
        <f>'Curve Data'!$C$13+'Curve Data'!$C$14*L$8+'Curve Data'!$C$15*(L$8^2)+'Curve Data'!$C$16*$B32+'Curve Data'!$C$17*($B32^2)+'Curve Data'!$C$18*(L$8*$B32)</f>
        <v>0.84420724999999996</v>
      </c>
      <c r="M32" s="34">
        <f>'Curve Data'!$C$13+'Curve Data'!$C$14*M$8+'Curve Data'!$C$15*(M$8^2)+'Curve Data'!$C$16*$B32+'Curve Data'!$C$17*($B32^2)+'Curve Data'!$C$18*(M$8*$B32)</f>
        <v>0.8405883315431999</v>
      </c>
      <c r="N32" s="43">
        <f>'Curve Data'!$C$13+'Curve Data'!$C$14*N$8+'Curve Data'!$C$15*(N$8^2)+'Curve Data'!$C$16*$B32+'Curve Data'!$C$17*($B32^2)+'Curve Data'!$C$18*(N$8*$B32)</f>
        <v>0.83350349999999984</v>
      </c>
      <c r="O32" s="43">
        <f>'Curve Data'!$C$13+'Curve Data'!$C$14*O$8+'Curve Data'!$C$15*(O$8^2)+'Curve Data'!$C$16*$B32+'Curve Data'!$C$17*($B32^2)+'Curve Data'!$C$18*(O$8*$B32)</f>
        <v>0.82319414999999996</v>
      </c>
      <c r="P32" s="43">
        <f>'Curve Data'!$C$13+'Curve Data'!$C$14*P$8+'Curve Data'!$C$15*(P$8^2)+'Curve Data'!$C$16*$B32+'Curve Data'!$C$17*($B32^2)+'Curve Data'!$C$18*(P$8*$B32)</f>
        <v>0.81327919999999976</v>
      </c>
      <c r="Q32" s="43">
        <f>'Curve Data'!$C$13+'Curve Data'!$C$14*Q$8+'Curve Data'!$C$15*(Q$8^2)+'Curve Data'!$C$16*$B32+'Curve Data'!$C$17*($B32^2)+'Curve Data'!$C$18*(Q$8*$B32)</f>
        <v>0.80689464774319997</v>
      </c>
      <c r="R32" s="43">
        <f>'Curve Data'!$C$13+'Curve Data'!$C$14*R$8+'Curve Data'!$C$15*(R$8^2)+'Curve Data'!$C$16*$B32+'Curve Data'!$C$17*($B32^2)+'Curve Data'!$C$18*(R$8*$B32)</f>
        <v>0.80375864999999991</v>
      </c>
      <c r="S32" s="43">
        <f>'Curve Data'!$C$13+'Curve Data'!$C$14*S$8+'Curve Data'!$C$15*(S$8^2)+'Curve Data'!$C$16*$B32+'Curve Data'!$C$17*($B32^2)+'Curve Data'!$C$18*(S$8*$B32)</f>
        <v>0.79463249999999985</v>
      </c>
      <c r="T32" s="43">
        <f>'Curve Data'!$C$13+'Curve Data'!$C$14*T$8+'Curve Data'!$C$15*(T$8^2)+'Curve Data'!$C$16*$B32+'Curve Data'!$C$17*($B32^2)+'Curve Data'!$C$18*(T$8*$B32)</f>
        <v>0.78590074999999993</v>
      </c>
      <c r="U32" s="43">
        <f>'Curve Data'!$C$13+'Curve Data'!$C$14*U$8+'Curve Data'!$C$15*(U$8^2)+'Curve Data'!$C$16*$B32+'Curve Data'!$C$17*($B32^2)+'Curve Data'!$C$18*(U$8*$B32)</f>
        <v>0.7775633999999999</v>
      </c>
    </row>
    <row r="33" spans="1:21" x14ac:dyDescent="0.55000000000000004">
      <c r="A33" s="64"/>
      <c r="B33" s="21">
        <v>30</v>
      </c>
      <c r="C33" s="29">
        <f>'Curve Data'!$C$13+'Curve Data'!$C$14*C$8+'Curve Data'!$C$15*(C$8^2)+'Curve Data'!$C$16*$B33+'Curve Data'!$C$17*($B33^2)+'Curve Data'!$C$18*(C$8*$B33)</f>
        <v>1.2784711650048002</v>
      </c>
      <c r="D33" s="29">
        <f>'Curve Data'!$C$13+'Curve Data'!$C$14*D$8+'Curve Data'!$C$15*(D$8^2)+'Curve Data'!$C$16*$B33+'Curve Data'!$C$17*($B33^2)+'Curve Data'!$C$18*(D$8*$B33)</f>
        <v>1.2322724999999999</v>
      </c>
      <c r="E33" s="29">
        <f>'Curve Data'!$C$13+'Curve Data'!$C$14*E$8+'Curve Data'!$C$15*(E$8^2)+'Curve Data'!$C$16*$B33+'Curve Data'!$C$17*($B33^2)+'Curve Data'!$C$18*(E$8*$B33)</f>
        <v>1.2081325079999998</v>
      </c>
      <c r="F33" s="29">
        <f>'Curve Data'!$C$13+'Curve Data'!$C$14*F$8+'Curve Data'!$C$15*(F$8^2)+'Curve Data'!$C$16*$B33+'Curve Data'!$C$17*($B33^2)+'Curve Data'!$C$18*(F$8*$B33)</f>
        <v>1.18806005448</v>
      </c>
      <c r="G33" s="29">
        <f>'Curve Data'!$C$13+'Curve Data'!$C$14*G$8+'Curve Data'!$C$15*(G$8^2)+'Curve Data'!$C$16*$B33+'Curve Data'!$C$17*($B33^2)+'Curve Data'!$C$18*(G$8*$B33)</f>
        <v>1.1172519000000001</v>
      </c>
      <c r="H33" s="29">
        <f>'Curve Data'!$C$13+'Curve Data'!$C$14*H$8+'Curve Data'!$C$15*(H$8^2)+'Curve Data'!$C$16*$B33+'Curve Data'!$C$17*($B33^2)+'Curve Data'!$C$18*(H$8*$B33)</f>
        <v>1.0484594999999999</v>
      </c>
      <c r="I33" s="42">
        <f>'Curve Data'!$C$13+'Curve Data'!$C$14*I$8+'Curve Data'!$C$15*(I$8^2)+'Curve Data'!$C$16*$B33+'Curve Data'!$C$17*($B33^2)+'Curve Data'!$C$18*(I$8*$B33)</f>
        <v>0.9040864999999999</v>
      </c>
      <c r="J33" s="43">
        <f>'Curve Data'!$C$13+'Curve Data'!$C$14*J$8+'Curve Data'!$C$15*(J$8^2)+'Curve Data'!$C$16*$B33+'Curve Data'!$C$17*($B33^2)+'Curve Data'!$C$18*(J$8*$B33)</f>
        <v>0.89181840000000012</v>
      </c>
      <c r="K33" s="43">
        <f>'Curve Data'!$C$13+'Curve Data'!$C$14*K$8+'Curve Data'!$C$15*(K$8^2)+'Curve Data'!$C$16*$B33+'Curve Data'!$C$17*($B33^2)+'Curve Data'!$C$18*(K$8*$B33)</f>
        <v>0.87994470000000002</v>
      </c>
      <c r="L33" s="43">
        <f>'Curve Data'!$C$13+'Curve Data'!$C$14*L$8+'Curve Data'!$C$15*(L$8^2)+'Curve Data'!$C$16*$B33+'Curve Data'!$C$17*($B33^2)+'Curve Data'!$C$18*(L$8*$B33)</f>
        <v>0.86846540000000005</v>
      </c>
      <c r="M33" s="34">
        <f>'Curve Data'!$C$13+'Curve Data'!$C$14*M$8+'Curve Data'!$C$15*(M$8^2)+'Curve Data'!$C$16*$B33+'Curve Data'!$C$17*($B33^2)+'Curve Data'!$C$18*(M$8*$B33)</f>
        <v>0.86471917744319993</v>
      </c>
      <c r="N33" s="43">
        <f>'Curve Data'!$C$13+'Curve Data'!$C$14*N$8+'Curve Data'!$C$15*(N$8^2)+'Curve Data'!$C$16*$B33+'Curve Data'!$C$17*($B33^2)+'Curve Data'!$C$18*(N$8*$B33)</f>
        <v>0.85738049999999988</v>
      </c>
      <c r="O33" s="43">
        <f>'Curve Data'!$C$13+'Curve Data'!$C$14*O$8+'Curve Data'!$C$15*(O$8^2)+'Curve Data'!$C$16*$B33+'Curve Data'!$C$17*($B33^2)+'Curve Data'!$C$18*(O$8*$B33)</f>
        <v>0.84668999999999994</v>
      </c>
      <c r="P33" s="43">
        <f>'Curve Data'!$C$13+'Curve Data'!$C$14*P$8+'Curve Data'!$C$15*(P$8^2)+'Curve Data'!$C$16*$B33+'Curve Data'!$C$17*($B33^2)+'Curve Data'!$C$18*(P$8*$B33)</f>
        <v>0.8363938999999998</v>
      </c>
      <c r="Q33" s="43">
        <f>'Curve Data'!$C$13+'Curve Data'!$C$14*Q$8+'Curve Data'!$C$15*(Q$8^2)+'Curve Data'!$C$16*$B33+'Curve Data'!$C$17*($B33^2)+'Curve Data'!$C$18*(Q$8*$B33)</f>
        <v>0.82975550184320013</v>
      </c>
      <c r="R33" s="43">
        <f>'Curve Data'!$C$13+'Curve Data'!$C$14*R$8+'Curve Data'!$C$15*(R$8^2)+'Curve Data'!$C$16*$B33+'Curve Data'!$C$17*($B33^2)+'Curve Data'!$C$18*(R$8*$B33)</f>
        <v>0.8264921999999999</v>
      </c>
      <c r="S33" s="43">
        <f>'Curve Data'!$C$13+'Curve Data'!$C$14*S$8+'Curve Data'!$C$15*(S$8^2)+'Curve Data'!$C$16*$B33+'Curve Data'!$C$17*($B33^2)+'Curve Data'!$C$18*(S$8*$B33)</f>
        <v>0.81698489999999979</v>
      </c>
      <c r="T33" s="43">
        <f>'Curve Data'!$C$13+'Curve Data'!$C$14*T$8+'Curve Data'!$C$15*(T$8^2)+'Curve Data'!$C$16*$B33+'Curve Data'!$C$17*($B33^2)+'Curve Data'!$C$18*(T$8*$B33)</f>
        <v>0.80787199999999992</v>
      </c>
      <c r="U33" s="43">
        <f>'Curve Data'!$C$13+'Curve Data'!$C$14*U$8+'Curve Data'!$C$15*(U$8^2)+'Curve Data'!$C$16*$B33+'Curve Data'!$C$17*($B33^2)+'Curve Data'!$C$18*(U$8*$B33)</f>
        <v>0.79915349999999985</v>
      </c>
    </row>
    <row r="34" spans="1:21" x14ac:dyDescent="0.55000000000000004">
      <c r="A34" s="64"/>
      <c r="B34" s="21">
        <v>31</v>
      </c>
      <c r="C34" s="29">
        <f>'Curve Data'!$C$13+'Curve Data'!$C$14*C$8+'Curve Data'!$C$15*(C$8^2)+'Curve Data'!$C$16*$B34+'Curve Data'!$C$17*($B34^2)+'Curve Data'!$C$18*(C$8*$B34)</f>
        <v>1.3133176803048001</v>
      </c>
      <c r="D34" s="29">
        <f>'Curve Data'!$C$13+'Curve Data'!$C$14*D$8+'Curve Data'!$C$15*(D$8^2)+'Curve Data'!$C$16*$B34+'Curve Data'!$C$17*($B34^2)+'Curve Data'!$C$18*(D$8*$B34)</f>
        <v>1.2662720999999999</v>
      </c>
      <c r="E34" s="29">
        <f>'Curve Data'!$C$13+'Curve Data'!$C$14*E$8+'Curve Data'!$C$15*(E$8^2)+'Curve Data'!$C$16*$B34+'Curve Data'!$C$17*($B34^2)+'Curve Data'!$C$18*(E$8*$B34)</f>
        <v>1.241674728</v>
      </c>
      <c r="F34" s="29">
        <f>'Curve Data'!$C$13+'Curve Data'!$C$14*F$8+'Curve Data'!$C$15*(F$8^2)+'Curve Data'!$C$16*$B34+'Curve Data'!$C$17*($B34^2)+'Curve Data'!$C$18*(F$8*$B34)</f>
        <v>1.2212135014800001</v>
      </c>
      <c r="G34" s="29">
        <f>'Curve Data'!$C$13+'Curve Data'!$C$14*G$8+'Curve Data'!$C$15*(G$8^2)+'Curve Data'!$C$16*$B34+'Curve Data'!$C$17*($B34^2)+'Curve Data'!$C$18*(G$8*$B34)</f>
        <v>1.1489646</v>
      </c>
      <c r="H34" s="29">
        <f>'Curve Data'!$C$13+'Curve Data'!$C$14*H$8+'Curve Data'!$C$15*(H$8^2)+'Curve Data'!$C$16*$B34+'Curve Data'!$C$17*($B34^2)+'Curve Data'!$C$18*(H$8*$B34)</f>
        <v>1.0786476</v>
      </c>
      <c r="I34" s="42">
        <f>'Curve Data'!$C$13+'Curve Data'!$C$14*I$8+'Curve Data'!$C$15*(I$8^2)+'Curve Data'!$C$16*$B34+'Curve Data'!$C$17*($B34^2)+'Curve Data'!$C$18*(I$8*$B34)</f>
        <v>0.93046309999999988</v>
      </c>
      <c r="J34" s="43">
        <f>'Curve Data'!$C$13+'Curve Data'!$C$14*J$8+'Curve Data'!$C$15*(J$8^2)+'Curve Data'!$C$16*$B34+'Curve Data'!$C$17*($B34^2)+'Curve Data'!$C$18*(J$8*$B34)</f>
        <v>0.91781385000000015</v>
      </c>
      <c r="K34" s="43">
        <f>'Curve Data'!$C$13+'Curve Data'!$C$14*K$8+'Curve Data'!$C$15*(K$8^2)+'Curve Data'!$C$16*$B34+'Curve Data'!$C$17*($B34^2)+'Curve Data'!$C$18*(K$8*$B34)</f>
        <v>0.90555899999999989</v>
      </c>
      <c r="L34" s="43">
        <f>'Curve Data'!$C$13+'Curve Data'!$C$14*L$8+'Curve Data'!$C$15*(L$8^2)+'Curve Data'!$C$16*$B34+'Curve Data'!$C$17*($B34^2)+'Curve Data'!$C$18*(L$8*$B34)</f>
        <v>0.89369854999999998</v>
      </c>
      <c r="M34" s="34">
        <f>'Curve Data'!$C$13+'Curve Data'!$C$14*M$8+'Curve Data'!$C$15*(M$8^2)+'Curve Data'!$C$16*$B34+'Curve Data'!$C$17*($B34^2)+'Curve Data'!$C$18*(M$8*$B34)</f>
        <v>0.88982502334320002</v>
      </c>
      <c r="N34" s="43">
        <f>'Curve Data'!$C$13+'Curve Data'!$C$14*N$8+'Curve Data'!$C$15*(N$8^2)+'Curve Data'!$C$16*$B34+'Curve Data'!$C$17*($B34^2)+'Curve Data'!$C$18*(N$8*$B34)</f>
        <v>0.88223249999999998</v>
      </c>
      <c r="O34" s="43">
        <f>'Curve Data'!$C$13+'Curve Data'!$C$14*O$8+'Curve Data'!$C$15*(O$8^2)+'Curve Data'!$C$16*$B34+'Curve Data'!$C$17*($B34^2)+'Curve Data'!$C$18*(O$8*$B34)</f>
        <v>0.8711608500000001</v>
      </c>
      <c r="P34" s="43">
        <f>'Curve Data'!$C$13+'Curve Data'!$C$14*P$8+'Curve Data'!$C$15*(P$8^2)+'Curve Data'!$C$16*$B34+'Curve Data'!$C$17*($B34^2)+'Curve Data'!$C$18*(P$8*$B34)</f>
        <v>0.86048360000000002</v>
      </c>
      <c r="Q34" s="43">
        <f>'Curve Data'!$C$13+'Curve Data'!$C$14*Q$8+'Curve Data'!$C$15*(Q$8^2)+'Curve Data'!$C$16*$B34+'Curve Data'!$C$17*($B34^2)+'Curve Data'!$C$18*(Q$8*$B34)</f>
        <v>0.85359135594320013</v>
      </c>
      <c r="R34" s="43">
        <f>'Curve Data'!$C$13+'Curve Data'!$C$14*R$8+'Curve Data'!$C$15*(R$8^2)+'Curve Data'!$C$16*$B34+'Curve Data'!$C$17*($B34^2)+'Curve Data'!$C$18*(R$8*$B34)</f>
        <v>0.85020075000000006</v>
      </c>
      <c r="S34" s="43">
        <f>'Curve Data'!$C$13+'Curve Data'!$C$14*S$8+'Curve Data'!$C$15*(S$8^2)+'Curve Data'!$C$16*$B34+'Curve Data'!$C$17*($B34^2)+'Curve Data'!$C$18*(S$8*$B34)</f>
        <v>0.84031230000000001</v>
      </c>
      <c r="T34" s="43">
        <f>'Curve Data'!$C$13+'Curve Data'!$C$14*T$8+'Curve Data'!$C$15*(T$8^2)+'Curve Data'!$C$16*$B34+'Curve Data'!$C$17*($B34^2)+'Curve Data'!$C$18*(T$8*$B34)</f>
        <v>0.83081824999999987</v>
      </c>
      <c r="U34" s="43">
        <f>'Curve Data'!$C$13+'Curve Data'!$C$14*U$8+'Curve Data'!$C$15*(U$8^2)+'Curve Data'!$C$16*$B34+'Curve Data'!$C$17*($B34^2)+'Curve Data'!$C$18*(U$8*$B34)</f>
        <v>0.82171859999999985</v>
      </c>
    </row>
    <row r="35" spans="1:21" x14ac:dyDescent="0.55000000000000004">
      <c r="A35" s="64"/>
      <c r="B35" s="21">
        <v>32</v>
      </c>
      <c r="C35" s="29">
        <f>'Curve Data'!$C$13+'Curve Data'!$C$14*C$8+'Curve Data'!$C$15*(C$8^2)+'Curve Data'!$C$16*$B35+'Curve Data'!$C$17*($B35^2)+'Curve Data'!$C$18*(C$8*$B35)</f>
        <v>1.3491391956048002</v>
      </c>
      <c r="D35" s="29">
        <f>'Curve Data'!$C$13+'Curve Data'!$C$14*D$8+'Curve Data'!$C$15*(D$8^2)+'Curve Data'!$C$16*$B35+'Curve Data'!$C$17*($B35^2)+'Curve Data'!$C$18*(D$8*$B35)</f>
        <v>1.3012466999999999</v>
      </c>
      <c r="E35" s="29">
        <f>'Curve Data'!$C$13+'Curve Data'!$C$14*E$8+'Curve Data'!$C$15*(E$8^2)+'Curve Data'!$C$16*$B35+'Curve Data'!$C$17*($B35^2)+'Curve Data'!$C$18*(E$8*$B35)</f>
        <v>1.2761919479999999</v>
      </c>
      <c r="F35" s="29">
        <f>'Curve Data'!$C$13+'Curve Data'!$C$14*F$8+'Curve Data'!$C$15*(F$8^2)+'Curve Data'!$C$16*$B35+'Curve Data'!$C$17*($B35^2)+'Curve Data'!$C$18*(F$8*$B35)</f>
        <v>1.2553419484799999</v>
      </c>
      <c r="G35" s="29">
        <f>'Curve Data'!$C$13+'Curve Data'!$C$14*G$8+'Curve Data'!$C$15*(G$8^2)+'Curve Data'!$C$16*$B35+'Curve Data'!$C$17*($B35^2)+'Curve Data'!$C$18*(G$8*$B35)</f>
        <v>1.1816523000000001</v>
      </c>
      <c r="H35" s="29">
        <f>'Curve Data'!$C$13+'Curve Data'!$C$14*H$8+'Curve Data'!$C$15*(H$8^2)+'Curve Data'!$C$16*$B35+'Curve Data'!$C$17*($B35^2)+'Curve Data'!$C$18*(H$8*$B35)</f>
        <v>1.1098106999999999</v>
      </c>
      <c r="I35" s="42">
        <f>'Curve Data'!$C$13+'Curve Data'!$C$14*I$8+'Curve Data'!$C$15*(I$8^2)+'Curve Data'!$C$16*$B35+'Curve Data'!$C$17*($B35^2)+'Curve Data'!$C$18*(I$8*$B35)</f>
        <v>0.95781470000000002</v>
      </c>
      <c r="J35" s="43">
        <f>'Curve Data'!$C$13+'Curve Data'!$C$14*J$8+'Curve Data'!$C$15*(J$8^2)+'Curve Data'!$C$16*$B35+'Curve Data'!$C$17*($B35^2)+'Curve Data'!$C$18*(J$8*$B35)</f>
        <v>0.94478430000000002</v>
      </c>
      <c r="K35" s="43">
        <f>'Curve Data'!$C$13+'Curve Data'!$C$14*K$8+'Curve Data'!$C$15*(K$8^2)+'Curve Data'!$C$16*$B35+'Curve Data'!$C$17*($B35^2)+'Curve Data'!$C$18*(K$8*$B35)</f>
        <v>0.93214829999999982</v>
      </c>
      <c r="L35" s="43">
        <f>'Curve Data'!$C$13+'Curve Data'!$C$14*L$8+'Curve Data'!$C$15*(L$8^2)+'Curve Data'!$C$16*$B35+'Curve Data'!$C$17*($B35^2)+'Curve Data'!$C$18*(L$8*$B35)</f>
        <v>0.91990669999999986</v>
      </c>
      <c r="M35" s="34">
        <f>'Curve Data'!$C$13+'Curve Data'!$C$14*M$8+'Curve Data'!$C$15*(M$8^2)+'Curve Data'!$C$16*$B35+'Curve Data'!$C$17*($B35^2)+'Curve Data'!$C$18*(M$8*$B35)</f>
        <v>0.91590586924319994</v>
      </c>
      <c r="N35" s="43">
        <f>'Curve Data'!$C$13+'Curve Data'!$C$14*N$8+'Curve Data'!$C$15*(N$8^2)+'Curve Data'!$C$16*$B35+'Curve Data'!$C$17*($B35^2)+'Curve Data'!$C$18*(N$8*$B35)</f>
        <v>0.90805949999999991</v>
      </c>
      <c r="O35" s="43">
        <f>'Curve Data'!$C$13+'Curve Data'!$C$14*O$8+'Curve Data'!$C$15*(O$8^2)+'Curve Data'!$C$16*$B35+'Curve Data'!$C$17*($B35^2)+'Curve Data'!$C$18*(O$8*$B35)</f>
        <v>0.89660669999999998</v>
      </c>
      <c r="P35" s="43">
        <f>'Curve Data'!$C$13+'Curve Data'!$C$14*P$8+'Curve Data'!$C$15*(P$8^2)+'Curve Data'!$C$16*$B35+'Curve Data'!$C$17*($B35^2)+'Curve Data'!$C$18*(P$8*$B35)</f>
        <v>0.88554829999999984</v>
      </c>
      <c r="Q35" s="43">
        <f>'Curve Data'!$C$13+'Curve Data'!$C$14*Q$8+'Curve Data'!$C$15*(Q$8^2)+'Curve Data'!$C$16*$B35+'Curve Data'!$C$17*($B35^2)+'Curve Data'!$C$18*(Q$8*$B35)</f>
        <v>0.87840221004319996</v>
      </c>
      <c r="R35" s="43">
        <f>'Curve Data'!$C$13+'Curve Data'!$C$14*R$8+'Curve Data'!$C$15*(R$8^2)+'Curve Data'!$C$16*$B35+'Curve Data'!$C$17*($B35^2)+'Curve Data'!$C$18*(R$8*$B35)</f>
        <v>0.87488429999999995</v>
      </c>
      <c r="S35" s="43">
        <f>'Curve Data'!$C$13+'Curve Data'!$C$14*S$8+'Curve Data'!$C$15*(S$8^2)+'Curve Data'!$C$16*$B35+'Curve Data'!$C$17*($B35^2)+'Curve Data'!$C$18*(S$8*$B35)</f>
        <v>0.86461469999999985</v>
      </c>
      <c r="T35" s="43">
        <f>'Curve Data'!$C$13+'Curve Data'!$C$14*T$8+'Curve Data'!$C$15*(T$8^2)+'Curve Data'!$C$16*$B35+'Curve Data'!$C$17*($B35^2)+'Curve Data'!$C$18*(T$8*$B35)</f>
        <v>0.85473949999999976</v>
      </c>
      <c r="U35" s="43">
        <f>'Curve Data'!$C$13+'Curve Data'!$C$14*U$8+'Curve Data'!$C$15*(U$8^2)+'Curve Data'!$C$16*$B35+'Curve Data'!$C$17*($B35^2)+'Curve Data'!$C$18*(U$8*$B35)</f>
        <v>0.8452586999999997</v>
      </c>
    </row>
    <row r="36" spans="1:21" x14ac:dyDescent="0.55000000000000004">
      <c r="A36" s="64"/>
      <c r="B36" s="21">
        <v>33</v>
      </c>
      <c r="C36" s="29">
        <f>'Curve Data'!$C$13+'Curve Data'!$C$14*C$8+'Curve Data'!$C$15*(C$8^2)+'Curve Data'!$C$16*$B36+'Curve Data'!$C$17*($B36^2)+'Curve Data'!$C$18*(C$8*$B36)</f>
        <v>1.3859357109048003</v>
      </c>
      <c r="D36" s="29">
        <f>'Curve Data'!$C$13+'Curve Data'!$C$14*D$8+'Curve Data'!$C$15*(D$8^2)+'Curve Data'!$C$16*$B36+'Curve Data'!$C$17*($B36^2)+'Curve Data'!$C$18*(D$8*$B36)</f>
        <v>1.3371962999999998</v>
      </c>
      <c r="E36" s="29">
        <f>'Curve Data'!$C$13+'Curve Data'!$C$14*E$8+'Curve Data'!$C$15*(E$8^2)+'Curve Data'!$C$16*$B36+'Curve Data'!$C$17*($B36^2)+'Curve Data'!$C$18*(E$8*$B36)</f>
        <v>1.311684168</v>
      </c>
      <c r="F36" s="29">
        <f>'Curve Data'!$C$13+'Curve Data'!$C$14*F$8+'Curve Data'!$C$15*(F$8^2)+'Curve Data'!$C$16*$B36+'Curve Data'!$C$17*($B36^2)+'Curve Data'!$C$18*(F$8*$B36)</f>
        <v>1.2904453954799999</v>
      </c>
      <c r="G36" s="29">
        <f>'Curve Data'!$C$13+'Curve Data'!$C$14*G$8+'Curve Data'!$C$15*(G$8^2)+'Curve Data'!$C$16*$B36+'Curve Data'!$C$17*($B36^2)+'Curve Data'!$C$18*(G$8*$B36)</f>
        <v>1.2153150000000001</v>
      </c>
      <c r="H36" s="29">
        <f>'Curve Data'!$C$13+'Curve Data'!$C$14*H$8+'Curve Data'!$C$15*(H$8^2)+'Curve Data'!$C$16*$B36+'Curve Data'!$C$17*($B36^2)+'Curve Data'!$C$18*(H$8*$B36)</f>
        <v>1.1419488</v>
      </c>
      <c r="I36" s="42">
        <f>'Curve Data'!$C$13+'Curve Data'!$C$14*I$8+'Curve Data'!$C$15*(I$8^2)+'Curve Data'!$C$16*$B36+'Curve Data'!$C$17*($B36^2)+'Curve Data'!$C$18*(I$8*$B36)</f>
        <v>0.9861413</v>
      </c>
      <c r="J36" s="43">
        <f>'Curve Data'!$C$13+'Curve Data'!$C$14*J$8+'Curve Data'!$C$15*(J$8^2)+'Curve Data'!$C$16*$B36+'Curve Data'!$C$17*($B36^2)+'Curve Data'!$C$18*(J$8*$B36)</f>
        <v>0.97272975000000006</v>
      </c>
      <c r="K36" s="43">
        <f>'Curve Data'!$C$13+'Curve Data'!$C$14*K$8+'Curve Data'!$C$15*(K$8^2)+'Curve Data'!$C$16*$B36+'Curve Data'!$C$17*($B36^2)+'Curve Data'!$C$18*(K$8*$B36)</f>
        <v>0.9597125999999998</v>
      </c>
      <c r="L36" s="43">
        <f>'Curve Data'!$C$13+'Curve Data'!$C$14*L$8+'Curve Data'!$C$15*(L$8^2)+'Curve Data'!$C$16*$B36+'Curve Data'!$C$17*($B36^2)+'Curve Data'!$C$18*(L$8*$B36)</f>
        <v>0.9470898499999999</v>
      </c>
      <c r="M36" s="34">
        <f>'Curve Data'!$C$13+'Curve Data'!$C$14*M$8+'Curve Data'!$C$15*(M$8^2)+'Curve Data'!$C$16*$B36+'Curve Data'!$C$17*($B36^2)+'Curve Data'!$C$18*(M$8*$B36)</f>
        <v>0.94296171514319993</v>
      </c>
      <c r="N36" s="43">
        <f>'Curve Data'!$C$13+'Curve Data'!$C$14*N$8+'Curve Data'!$C$15*(N$8^2)+'Curve Data'!$C$16*$B36+'Curve Data'!$C$17*($B36^2)+'Curve Data'!$C$18*(N$8*$B36)</f>
        <v>0.93486150000000001</v>
      </c>
      <c r="O36" s="43">
        <f>'Curve Data'!$C$13+'Curve Data'!$C$14*O$8+'Curve Data'!$C$15*(O$8^2)+'Curve Data'!$C$16*$B36+'Curve Data'!$C$17*($B36^2)+'Curve Data'!$C$18*(O$8*$B36)</f>
        <v>0.92302755000000003</v>
      </c>
      <c r="P36" s="43">
        <f>'Curve Data'!$C$13+'Curve Data'!$C$14*P$8+'Curve Data'!$C$15*(P$8^2)+'Curve Data'!$C$16*$B36+'Curve Data'!$C$17*($B36^2)+'Curve Data'!$C$18*(P$8*$B36)</f>
        <v>0.91158799999999984</v>
      </c>
      <c r="Q36" s="43">
        <f>'Curve Data'!$C$13+'Curve Data'!$C$14*Q$8+'Curve Data'!$C$15*(Q$8^2)+'Curve Data'!$C$16*$B36+'Curve Data'!$C$17*($B36^2)+'Curve Data'!$C$18*(Q$8*$B36)</f>
        <v>0.90418806414320008</v>
      </c>
      <c r="R36" s="43">
        <f>'Curve Data'!$C$13+'Curve Data'!$C$14*R$8+'Curve Data'!$C$15*(R$8^2)+'Curve Data'!$C$16*$B36+'Curve Data'!$C$17*($B36^2)+'Curve Data'!$C$18*(R$8*$B36)</f>
        <v>0.90054285000000001</v>
      </c>
      <c r="S36" s="43">
        <f>'Curve Data'!$C$13+'Curve Data'!$C$14*S$8+'Curve Data'!$C$15*(S$8^2)+'Curve Data'!$C$16*$B36+'Curve Data'!$C$17*($B36^2)+'Curve Data'!$C$18*(S$8*$B36)</f>
        <v>0.88989209999999996</v>
      </c>
      <c r="T36" s="43">
        <f>'Curve Data'!$C$13+'Curve Data'!$C$14*T$8+'Curve Data'!$C$15*(T$8^2)+'Curve Data'!$C$16*$B36+'Curve Data'!$C$17*($B36^2)+'Curve Data'!$C$18*(T$8*$B36)</f>
        <v>0.87963574999999983</v>
      </c>
      <c r="U36" s="43">
        <f>'Curve Data'!$C$13+'Curve Data'!$C$14*U$8+'Curve Data'!$C$15*(U$8^2)+'Curve Data'!$C$16*$B36+'Curve Data'!$C$17*($B36^2)+'Curve Data'!$C$18*(U$8*$B36)</f>
        <v>0.86977379999999971</v>
      </c>
    </row>
    <row r="37" spans="1:21" x14ac:dyDescent="0.55000000000000004">
      <c r="A37" s="64"/>
      <c r="B37" s="21">
        <v>34</v>
      </c>
      <c r="C37" s="29">
        <f>'Curve Data'!$C$13+'Curve Data'!$C$14*C$8+'Curve Data'!$C$15*(C$8^2)+'Curve Data'!$C$16*$B37+'Curve Data'!$C$17*($B37^2)+'Curve Data'!$C$18*(C$8*$B37)</f>
        <v>1.4237072262048003</v>
      </c>
      <c r="D37" s="29">
        <f>'Curve Data'!$C$13+'Curve Data'!$C$14*D$8+'Curve Data'!$C$15*(D$8^2)+'Curve Data'!$C$16*$B37+'Curve Data'!$C$17*($B37^2)+'Curve Data'!$C$18*(D$8*$B37)</f>
        <v>1.3741208999999999</v>
      </c>
      <c r="E37" s="29">
        <f>'Curve Data'!$C$13+'Curve Data'!$C$14*E$8+'Curve Data'!$C$15*(E$8^2)+'Curve Data'!$C$16*$B37+'Curve Data'!$C$17*($B37^2)+'Curve Data'!$C$18*(E$8*$B37)</f>
        <v>1.348151388</v>
      </c>
      <c r="F37" s="29">
        <f>'Curve Data'!$C$13+'Curve Data'!$C$14*F$8+'Curve Data'!$C$15*(F$8^2)+'Curve Data'!$C$16*$B37+'Curve Data'!$C$17*($B37^2)+'Curve Data'!$C$18*(F$8*$B37)</f>
        <v>1.3265238424799999</v>
      </c>
      <c r="G37" s="29">
        <f>'Curve Data'!$C$13+'Curve Data'!$C$14*G$8+'Curve Data'!$C$15*(G$8^2)+'Curve Data'!$C$16*$B37+'Curve Data'!$C$17*($B37^2)+'Curve Data'!$C$18*(G$8*$B37)</f>
        <v>1.2499527000000001</v>
      </c>
      <c r="H37" s="29">
        <f>'Curve Data'!$C$13+'Curve Data'!$C$14*H$8+'Curve Data'!$C$15*(H$8^2)+'Curve Data'!$C$16*$B37+'Curve Data'!$C$17*($B37^2)+'Curve Data'!$C$18*(H$8*$B37)</f>
        <v>1.1750619</v>
      </c>
      <c r="I37" s="42">
        <f>'Curve Data'!$C$13+'Curve Data'!$C$14*I$8+'Curve Data'!$C$15*(I$8^2)+'Curve Data'!$C$16*$B37+'Curve Data'!$C$17*($B37^2)+'Curve Data'!$C$18*(I$8*$B37)</f>
        <v>1.0154429</v>
      </c>
      <c r="J37" s="43">
        <f>'Curve Data'!$C$13+'Curve Data'!$C$14*J$8+'Curve Data'!$C$15*(J$8^2)+'Curve Data'!$C$16*$B37+'Curve Data'!$C$17*($B37^2)+'Curve Data'!$C$18*(J$8*$B37)</f>
        <v>1.0016502</v>
      </c>
      <c r="K37" s="43">
        <f>'Curve Data'!$C$13+'Curve Data'!$C$14*K$8+'Curve Data'!$C$15*(K$8^2)+'Curve Data'!$C$16*$B37+'Curve Data'!$C$17*($B37^2)+'Curve Data'!$C$18*(K$8*$B37)</f>
        <v>0.98825189999999985</v>
      </c>
      <c r="L37" s="43">
        <f>'Curve Data'!$C$13+'Curve Data'!$C$14*L$8+'Curve Data'!$C$15*(L$8^2)+'Curve Data'!$C$16*$B37+'Curve Data'!$C$17*($B37^2)+'Curve Data'!$C$18*(L$8*$B37)</f>
        <v>0.97524799999999989</v>
      </c>
      <c r="M37" s="34">
        <f>'Curve Data'!$C$13+'Curve Data'!$C$14*M$8+'Curve Data'!$C$15*(M$8^2)+'Curve Data'!$C$16*$B37+'Curve Data'!$C$17*($B37^2)+'Curve Data'!$C$18*(M$8*$B37)</f>
        <v>0.97099256104319998</v>
      </c>
      <c r="N37" s="43">
        <f>'Curve Data'!$C$13+'Curve Data'!$C$14*N$8+'Curve Data'!$C$15*(N$8^2)+'Curve Data'!$C$16*$B37+'Curve Data'!$C$17*($B37^2)+'Curve Data'!$C$18*(N$8*$B37)</f>
        <v>0.96263849999999995</v>
      </c>
      <c r="O37" s="43">
        <f>'Curve Data'!$C$13+'Curve Data'!$C$14*O$8+'Curve Data'!$C$15*(O$8^2)+'Curve Data'!$C$16*$B37+'Curve Data'!$C$17*($B37^2)+'Curve Data'!$C$18*(O$8*$B37)</f>
        <v>0.95042340000000003</v>
      </c>
      <c r="P37" s="43">
        <f>'Curve Data'!$C$13+'Curve Data'!$C$14*P$8+'Curve Data'!$C$15*(P$8^2)+'Curve Data'!$C$16*$B37+'Curve Data'!$C$17*($B37^2)+'Curve Data'!$C$18*(P$8*$B37)</f>
        <v>0.9386026999999999</v>
      </c>
      <c r="Q37" s="43">
        <f>'Curve Data'!$C$13+'Curve Data'!$C$14*Q$8+'Curve Data'!$C$15*(Q$8^2)+'Curve Data'!$C$16*$B37+'Curve Data'!$C$17*($B37^2)+'Curve Data'!$C$18*(Q$8*$B37)</f>
        <v>0.93094891824320003</v>
      </c>
      <c r="R37" s="43">
        <f>'Curve Data'!$C$13+'Curve Data'!$C$14*R$8+'Curve Data'!$C$15*(R$8^2)+'Curve Data'!$C$16*$B37+'Curve Data'!$C$17*($B37^2)+'Curve Data'!$C$18*(R$8*$B37)</f>
        <v>0.92717640000000001</v>
      </c>
      <c r="S37" s="43">
        <f>'Curve Data'!$C$13+'Curve Data'!$C$14*S$8+'Curve Data'!$C$15*(S$8^2)+'Curve Data'!$C$16*$B37+'Curve Data'!$C$17*($B37^2)+'Curve Data'!$C$18*(S$8*$B37)</f>
        <v>0.91614449999999992</v>
      </c>
      <c r="T37" s="43">
        <f>'Curve Data'!$C$13+'Curve Data'!$C$14*T$8+'Curve Data'!$C$15*(T$8^2)+'Curve Data'!$C$16*$B37+'Curve Data'!$C$17*($B37^2)+'Curve Data'!$C$18*(T$8*$B37)</f>
        <v>0.90550699999999984</v>
      </c>
      <c r="U37" s="43">
        <f>'Curve Data'!$C$13+'Curve Data'!$C$14*U$8+'Curve Data'!$C$15*(U$8^2)+'Curve Data'!$C$16*$B37+'Curve Data'!$C$17*($B37^2)+'Curve Data'!$C$18*(U$8*$B37)</f>
        <v>0.89526389999999978</v>
      </c>
    </row>
    <row r="38" spans="1:21" x14ac:dyDescent="0.55000000000000004">
      <c r="A38" s="64"/>
      <c r="B38" s="22">
        <v>35</v>
      </c>
      <c r="C38" s="30">
        <f>'Curve Data'!$C$13+'Curve Data'!$C$14*C$8+'Curve Data'!$C$15*(C$8^2)+'Curve Data'!$C$16*$B38+'Curve Data'!$C$17*($B38^2)+'Curve Data'!$C$18*(C$8*$B38)</f>
        <v>1.4624537415048002</v>
      </c>
      <c r="D38" s="30">
        <f>'Curve Data'!$C$13+'Curve Data'!$C$14*D$8+'Curve Data'!$C$15*(D$8^2)+'Curve Data'!$C$16*$B38+'Curve Data'!$C$17*($B38^2)+'Curve Data'!$C$18*(D$8*$B38)</f>
        <v>1.4120204999999999</v>
      </c>
      <c r="E38" s="30">
        <f>'Curve Data'!$C$13+'Curve Data'!$C$14*E$8+'Curve Data'!$C$15*(E$8^2)+'Curve Data'!$C$16*$B38+'Curve Data'!$C$17*($B38^2)+'Curve Data'!$C$18*(E$8*$B38)</f>
        <v>1.3855936079999998</v>
      </c>
      <c r="F38" s="30">
        <f>'Curve Data'!$C$13+'Curve Data'!$C$14*F$8+'Curve Data'!$C$15*(F$8^2)+'Curve Data'!$C$16*$B38+'Curve Data'!$C$17*($B38^2)+'Curve Data'!$C$18*(F$8*$B38)</f>
        <v>1.36357728948</v>
      </c>
      <c r="G38" s="30">
        <f>'Curve Data'!$C$13+'Curve Data'!$C$14*G$8+'Curve Data'!$C$15*(G$8^2)+'Curve Data'!$C$16*$B38+'Curve Data'!$C$17*($B38^2)+'Curve Data'!$C$18*(G$8*$B38)</f>
        <v>1.2855654000000001</v>
      </c>
      <c r="H38" s="30">
        <f>'Curve Data'!$C$13+'Curve Data'!$C$14*H$8+'Curve Data'!$C$15*(H$8^2)+'Curve Data'!$C$16*$B38+'Curve Data'!$C$17*($B38^2)+'Curve Data'!$C$18*(H$8*$B38)</f>
        <v>1.2091499999999999</v>
      </c>
      <c r="I38" s="35">
        <f>'Curve Data'!$C$13+'Curve Data'!$C$14*I$8+'Curve Data'!$C$15*(I$8^2)+'Curve Data'!$C$16*$B38+'Curve Data'!$C$17*($B38^2)+'Curve Data'!$C$18*(I$8*$B38)</f>
        <v>1.0457194999999999</v>
      </c>
      <c r="J38" s="34">
        <f>'Curve Data'!$C$13+'Curve Data'!$C$14*J$8+'Curve Data'!$C$15*(J$8^2)+'Curve Data'!$C$16*$B38+'Curve Data'!$C$17*($B38^2)+'Curve Data'!$C$18*(J$8*$B38)</f>
        <v>1.03154565</v>
      </c>
      <c r="K38" s="34">
        <f>'Curve Data'!$C$13+'Curve Data'!$C$14*K$8+'Curve Data'!$C$15*(K$8^2)+'Curve Data'!$C$16*$B38+'Curve Data'!$C$17*($B38^2)+'Curve Data'!$C$18*(K$8*$B38)</f>
        <v>1.0177661999999998</v>
      </c>
      <c r="L38" s="34">
        <f>'Curve Data'!$C$13+'Curve Data'!$C$14*L$8+'Curve Data'!$C$15*(L$8^2)+'Curve Data'!$C$16*$B38+'Curve Data'!$C$17*($B38^2)+'Curve Data'!$C$18*(L$8*$B38)</f>
        <v>1.0043811499999999</v>
      </c>
      <c r="M38" s="36">
        <f>'Curve Data'!$C$13+'Curve Data'!$C$14*M$8+'Curve Data'!$C$15*(M$8^2)+'Curve Data'!$C$16*$B38+'Curve Data'!$C$17*($B38^2)+'Curve Data'!$C$18*(M$8*$B38)</f>
        <v>0.99999840694319997</v>
      </c>
      <c r="N38" s="43">
        <f>'Curve Data'!$C$13+'Curve Data'!$C$14*N$8+'Curve Data'!$C$15*(N$8^2)+'Curve Data'!$C$16*$B38+'Curve Data'!$C$17*($B38^2)+'Curve Data'!$C$18*(N$8*$B38)</f>
        <v>0.99139049999999995</v>
      </c>
      <c r="O38" s="43">
        <f>'Curve Data'!$C$13+'Curve Data'!$C$14*O$8+'Curve Data'!$C$15*(O$8^2)+'Curve Data'!$C$16*$B38+'Curve Data'!$C$17*($B38^2)+'Curve Data'!$C$18*(O$8*$B38)</f>
        <v>0.97879424999999998</v>
      </c>
      <c r="P38" s="43">
        <f>'Curve Data'!$C$13+'Curve Data'!$C$14*P$8+'Curve Data'!$C$15*(P$8^2)+'Curve Data'!$C$16*$B38+'Curve Data'!$C$17*($B38^2)+'Curve Data'!$C$18*(P$8*$B38)</f>
        <v>0.96659239999999991</v>
      </c>
      <c r="Q38" s="43">
        <f>'Curve Data'!$C$13+'Curve Data'!$C$14*Q$8+'Curve Data'!$C$15*(Q$8^2)+'Curve Data'!$C$16*$B38+'Curve Data'!$C$17*($B38^2)+'Curve Data'!$C$18*(Q$8*$B38)</f>
        <v>0.95868477234319993</v>
      </c>
      <c r="R38" s="43">
        <f>'Curve Data'!$C$13+'Curve Data'!$C$14*R$8+'Curve Data'!$C$15*(R$8^2)+'Curve Data'!$C$16*$B38+'Curve Data'!$C$17*($B38^2)+'Curve Data'!$C$18*(R$8*$B38)</f>
        <v>0.95478494999999997</v>
      </c>
      <c r="S38" s="43">
        <f>'Curve Data'!$C$13+'Curve Data'!$C$14*S$8+'Curve Data'!$C$15*(S$8^2)+'Curve Data'!$C$16*$B38+'Curve Data'!$C$17*($B38^2)+'Curve Data'!$C$18*(S$8*$B38)</f>
        <v>0.94337189999999982</v>
      </c>
      <c r="T38" s="43">
        <f>'Curve Data'!$C$13+'Curve Data'!$C$14*T$8+'Curve Data'!$C$15*(T$8^2)+'Curve Data'!$C$16*$B38+'Curve Data'!$C$17*($B38^2)+'Curve Data'!$C$18*(T$8*$B38)</f>
        <v>0.9323532499999998</v>
      </c>
      <c r="U38" s="43">
        <f>'Curve Data'!$C$13+'Curve Data'!$C$14*U$8+'Curve Data'!$C$15*(U$8^2)+'Curve Data'!$C$16*$B38+'Curve Data'!$C$17*($B38^2)+'Curve Data'!$C$18*(U$8*$B38)</f>
        <v>0.9217289999999998</v>
      </c>
    </row>
    <row r="39" spans="1:21" x14ac:dyDescent="0.55000000000000004">
      <c r="A39" s="64"/>
      <c r="B39" s="21">
        <v>36</v>
      </c>
      <c r="C39" s="29">
        <f>'Curve Data'!$C$13+'Curve Data'!$C$14*C$8+'Curve Data'!$C$15*(C$8^2)+'Curve Data'!$C$16*$B39+'Curve Data'!$C$17*($B39^2)+'Curve Data'!$C$18*(C$8*$B39)</f>
        <v>1.5021752568048001</v>
      </c>
      <c r="D39" s="29">
        <f>'Curve Data'!$C$13+'Curve Data'!$C$14*D$8+'Curve Data'!$C$15*(D$8^2)+'Curve Data'!$C$16*$B39+'Curve Data'!$C$17*($B39^2)+'Curve Data'!$C$18*(D$8*$B39)</f>
        <v>1.4508950999999997</v>
      </c>
      <c r="E39" s="29">
        <f>'Curve Data'!$C$13+'Curve Data'!$C$14*E$8+'Curve Data'!$C$15*(E$8^2)+'Curve Data'!$C$16*$B39+'Curve Data'!$C$17*($B39^2)+'Curve Data'!$C$18*(E$8*$B39)</f>
        <v>1.4240108279999997</v>
      </c>
      <c r="F39" s="29">
        <f>'Curve Data'!$C$13+'Curve Data'!$C$14*F$8+'Curve Data'!$C$15*(F$8^2)+'Curve Data'!$C$16*$B39+'Curve Data'!$C$17*($B39^2)+'Curve Data'!$C$18*(F$8*$B39)</f>
        <v>1.4016057364799999</v>
      </c>
      <c r="G39" s="29">
        <f>'Curve Data'!$C$13+'Curve Data'!$C$14*G$8+'Curve Data'!$C$15*(G$8^2)+'Curve Data'!$C$16*$B39+'Curve Data'!$C$17*($B39^2)+'Curve Data'!$C$18*(G$8*$B39)</f>
        <v>1.3221531</v>
      </c>
      <c r="H39" s="29">
        <f>'Curve Data'!$C$13+'Curve Data'!$C$14*H$8+'Curve Data'!$C$15*(H$8^2)+'Curve Data'!$C$16*$B39+'Curve Data'!$C$17*($B39^2)+'Curve Data'!$C$18*(H$8*$B39)</f>
        <v>1.2442130999999998</v>
      </c>
      <c r="I39" s="42">
        <f>'Curve Data'!$C$13+'Curve Data'!$C$14*I$8+'Curve Data'!$C$15*(I$8^2)+'Curve Data'!$C$16*$B39+'Curve Data'!$C$17*($B39^2)+'Curve Data'!$C$18*(I$8*$B39)</f>
        <v>1.0769711</v>
      </c>
      <c r="J39" s="43">
        <f>'Curve Data'!$C$13+'Curve Data'!$C$14*J$8+'Curve Data'!$C$15*(J$8^2)+'Curve Data'!$C$16*$B39+'Curve Data'!$C$17*($B39^2)+'Curve Data'!$C$18*(J$8*$B39)</f>
        <v>1.0624160999999999</v>
      </c>
      <c r="K39" s="43">
        <f>'Curve Data'!$C$13+'Curve Data'!$C$14*K$8+'Curve Data'!$C$15*(K$8^2)+'Curve Data'!$C$16*$B39+'Curve Data'!$C$17*($B39^2)+'Curve Data'!$C$18*(K$8*$B39)</f>
        <v>1.0482554999999998</v>
      </c>
      <c r="L39" s="43">
        <f>'Curve Data'!$C$13+'Curve Data'!$C$14*L$8+'Curve Data'!$C$15*(L$8^2)+'Curve Data'!$C$16*$B39+'Curve Data'!$C$17*($B39^2)+'Curve Data'!$C$18*(L$8*$B39)</f>
        <v>1.0344892999999997</v>
      </c>
      <c r="M39" s="43">
        <f>'Curve Data'!$C$13+'Curve Data'!$C$14*M$8+'Curve Data'!$C$15*(M$8^2)+'Curve Data'!$C$16*$B39+'Curve Data'!$C$17*($B39^2)+'Curve Data'!$C$18*(M$8*$B39)</f>
        <v>1.0299792528431999</v>
      </c>
      <c r="N39" s="43">
        <f>'Curve Data'!$C$13+'Curve Data'!$C$14*N$8+'Curve Data'!$C$15*(N$8^2)+'Curve Data'!$C$16*$B39+'Curve Data'!$C$17*($B39^2)+'Curve Data'!$C$18*(N$8*$B39)</f>
        <v>1.0211174999999999</v>
      </c>
      <c r="O39" s="43">
        <f>'Curve Data'!$C$13+'Curve Data'!$C$14*O$8+'Curve Data'!$C$15*(O$8^2)+'Curve Data'!$C$16*$B39+'Curve Data'!$C$17*($B39^2)+'Curve Data'!$C$18*(O$8*$B39)</f>
        <v>1.0081400999999999</v>
      </c>
      <c r="P39" s="43">
        <f>'Curve Data'!$C$13+'Curve Data'!$C$14*P$8+'Curve Data'!$C$15*(P$8^2)+'Curve Data'!$C$16*$B39+'Curve Data'!$C$17*($B39^2)+'Curve Data'!$C$18*(P$8*$B39)</f>
        <v>0.99555709999999975</v>
      </c>
      <c r="Q39" s="43">
        <f>'Curve Data'!$C$13+'Curve Data'!$C$14*Q$8+'Curve Data'!$C$15*(Q$8^2)+'Curve Data'!$C$16*$B39+'Curve Data'!$C$17*($B39^2)+'Curve Data'!$C$18*(Q$8*$B39)</f>
        <v>0.98739562644319989</v>
      </c>
      <c r="R39" s="43">
        <f>'Curve Data'!$C$13+'Curve Data'!$C$14*R$8+'Curve Data'!$C$15*(R$8^2)+'Curve Data'!$C$16*$B39+'Curve Data'!$C$17*($B39^2)+'Curve Data'!$C$18*(R$8*$B39)</f>
        <v>0.98336849999999987</v>
      </c>
      <c r="S39" s="43">
        <f>'Curve Data'!$C$13+'Curve Data'!$C$14*S$8+'Curve Data'!$C$15*(S$8^2)+'Curve Data'!$C$16*$B39+'Curve Data'!$C$17*($B39^2)+'Curve Data'!$C$18*(S$8*$B39)</f>
        <v>0.97157429999999978</v>
      </c>
      <c r="T39" s="43">
        <f>'Curve Data'!$C$13+'Curve Data'!$C$14*T$8+'Curve Data'!$C$15*(T$8^2)+'Curve Data'!$C$16*$B39+'Curve Data'!$C$17*($B39^2)+'Curve Data'!$C$18*(T$8*$B39)</f>
        <v>0.96017449999999971</v>
      </c>
      <c r="U39" s="43">
        <f>'Curve Data'!$C$13+'Curve Data'!$C$14*U$8+'Curve Data'!$C$15*(U$8^2)+'Curve Data'!$C$16*$B39+'Curve Data'!$C$17*($B39^2)+'Curve Data'!$C$18*(U$8*$B39)</f>
        <v>0.94916909999999965</v>
      </c>
    </row>
    <row r="40" spans="1:21" x14ac:dyDescent="0.55000000000000004">
      <c r="A40" s="64"/>
      <c r="B40" s="21">
        <v>37</v>
      </c>
      <c r="C40" s="29">
        <f>'Curve Data'!$C$13+'Curve Data'!$C$14*C$8+'Curve Data'!$C$15*(C$8^2)+'Curve Data'!$C$16*$B40+'Curve Data'!$C$17*($B40^2)+'Curve Data'!$C$18*(C$8*$B40)</f>
        <v>1.5428717721048002</v>
      </c>
      <c r="D40" s="29">
        <f>'Curve Data'!$C$13+'Curve Data'!$C$14*D$8+'Curve Data'!$C$15*(D$8^2)+'Curve Data'!$C$16*$B40+'Curve Data'!$C$17*($B40^2)+'Curve Data'!$C$18*(D$8*$B40)</f>
        <v>1.4907447</v>
      </c>
      <c r="E40" s="29">
        <f>'Curve Data'!$C$13+'Curve Data'!$C$14*E$8+'Curve Data'!$C$15*(E$8^2)+'Curve Data'!$C$16*$B40+'Curve Data'!$C$17*($B40^2)+'Curve Data'!$C$18*(E$8*$B40)</f>
        <v>1.4634030479999998</v>
      </c>
      <c r="F40" s="29">
        <f>'Curve Data'!$C$13+'Curve Data'!$C$14*F$8+'Curve Data'!$C$15*(F$8^2)+'Curve Data'!$C$16*$B40+'Curve Data'!$C$17*($B40^2)+'Curve Data'!$C$18*(F$8*$B40)</f>
        <v>1.4406091834799999</v>
      </c>
      <c r="G40" s="29">
        <f>'Curve Data'!$C$13+'Curve Data'!$C$14*G$8+'Curve Data'!$C$15*(G$8^2)+'Curve Data'!$C$16*$B40+'Curve Data'!$C$17*($B40^2)+'Curve Data'!$C$18*(G$8*$B40)</f>
        <v>1.3597158</v>
      </c>
      <c r="H40" s="29">
        <f>'Curve Data'!$C$13+'Curve Data'!$C$14*H$8+'Curve Data'!$C$15*(H$8^2)+'Curve Data'!$C$16*$B40+'Curve Data'!$C$17*($B40^2)+'Curve Data'!$C$18*(H$8*$B40)</f>
        <v>1.2802511999999999</v>
      </c>
      <c r="I40" s="42">
        <f>'Curve Data'!$C$13+'Curve Data'!$C$14*I$8+'Curve Data'!$C$15*(I$8^2)+'Curve Data'!$C$16*$B40+'Curve Data'!$C$17*($B40^2)+'Curve Data'!$C$18*(I$8*$B40)</f>
        <v>1.1091977</v>
      </c>
      <c r="J40" s="43">
        <f>'Curve Data'!$C$13+'Curve Data'!$C$14*J$8+'Curve Data'!$C$15*(J$8^2)+'Curve Data'!$C$16*$B40+'Curve Data'!$C$17*($B40^2)+'Curve Data'!$C$18*(J$8*$B40)</f>
        <v>1.0942615500000001</v>
      </c>
      <c r="K40" s="43">
        <f>'Curve Data'!$C$13+'Curve Data'!$C$14*K$8+'Curve Data'!$C$15*(K$8^2)+'Curve Data'!$C$16*$B40+'Curve Data'!$C$17*($B40^2)+'Curve Data'!$C$18*(K$8*$B40)</f>
        <v>1.0797197999999999</v>
      </c>
      <c r="L40" s="43">
        <f>'Curve Data'!$C$13+'Curve Data'!$C$14*L$8+'Curve Data'!$C$15*(L$8^2)+'Curve Data'!$C$16*$B40+'Curve Data'!$C$17*($B40^2)+'Curve Data'!$C$18*(L$8*$B40)</f>
        <v>1.0655724500000001</v>
      </c>
      <c r="M40" s="43">
        <f>'Curve Data'!$C$13+'Curve Data'!$C$14*M$8+'Curve Data'!$C$15*(M$8^2)+'Curve Data'!$C$16*$B40+'Curve Data'!$C$17*($B40^2)+'Curve Data'!$C$18*(M$8*$B40)</f>
        <v>1.0609350987432</v>
      </c>
      <c r="N40" s="43">
        <f>'Curve Data'!$C$13+'Curve Data'!$C$14*N$8+'Curve Data'!$C$15*(N$8^2)+'Curve Data'!$C$16*$B40+'Curve Data'!$C$17*($B40^2)+'Curve Data'!$C$18*(N$8*$B40)</f>
        <v>1.0518194999999999</v>
      </c>
      <c r="O40" s="43">
        <f>'Curve Data'!$C$13+'Curve Data'!$C$14*O$8+'Curve Data'!$C$15*(O$8^2)+'Curve Data'!$C$16*$B40+'Curve Data'!$C$17*($B40^2)+'Curve Data'!$C$18*(O$8*$B40)</f>
        <v>1.0384609499999999</v>
      </c>
      <c r="P40" s="43">
        <f>'Curve Data'!$C$13+'Curve Data'!$C$14*P$8+'Curve Data'!$C$15*(P$8^2)+'Curve Data'!$C$16*$B40+'Curve Data'!$C$17*($B40^2)+'Curve Data'!$C$18*(P$8*$B40)</f>
        <v>1.0254967999999998</v>
      </c>
      <c r="Q40" s="43">
        <f>'Curve Data'!$C$13+'Curve Data'!$C$14*Q$8+'Curve Data'!$C$15*(Q$8^2)+'Curve Data'!$C$16*$B40+'Curve Data'!$C$17*($B40^2)+'Curve Data'!$C$18*(Q$8*$B40)</f>
        <v>1.0170814805432002</v>
      </c>
      <c r="R40" s="43">
        <f>'Curve Data'!$C$13+'Curve Data'!$C$14*R$8+'Curve Data'!$C$15*(R$8^2)+'Curve Data'!$C$16*$B40+'Curve Data'!$C$17*($B40^2)+'Curve Data'!$C$18*(R$8*$B40)</f>
        <v>1.0129270500000001</v>
      </c>
      <c r="S40" s="43">
        <f>'Curve Data'!$C$13+'Curve Data'!$C$14*S$8+'Curve Data'!$C$15*(S$8^2)+'Curve Data'!$C$16*$B40+'Curve Data'!$C$17*($B40^2)+'Curve Data'!$C$18*(S$8*$B40)</f>
        <v>1.0007516999999999</v>
      </c>
      <c r="T40" s="43">
        <f>'Curve Data'!$C$13+'Curve Data'!$C$14*T$8+'Curve Data'!$C$15*(T$8^2)+'Curve Data'!$C$16*$B40+'Curve Data'!$C$17*($B40^2)+'Curve Data'!$C$18*(T$8*$B40)</f>
        <v>0.98897075000000001</v>
      </c>
      <c r="U40" s="43">
        <f>'Curve Data'!$C$13+'Curve Data'!$C$14*U$8+'Curve Data'!$C$15*(U$8^2)+'Curve Data'!$C$16*$B40+'Curve Data'!$C$17*($B40^2)+'Curve Data'!$C$18*(U$8*$B40)</f>
        <v>0.9775841999999999</v>
      </c>
    </row>
    <row r="41" spans="1:21" x14ac:dyDescent="0.55000000000000004">
      <c r="A41" s="64"/>
      <c r="B41" s="21">
        <v>38</v>
      </c>
      <c r="C41" s="29">
        <f>'Curve Data'!$C$13+'Curve Data'!$C$14*C$8+'Curve Data'!$C$15*(C$8^2)+'Curve Data'!$C$16*$B41+'Curve Data'!$C$17*($B41^2)+'Curve Data'!$C$18*(C$8*$B41)</f>
        <v>1.5845432874048002</v>
      </c>
      <c r="D41" s="29">
        <f>'Curve Data'!$C$13+'Curve Data'!$C$14*D$8+'Curve Data'!$C$15*(D$8^2)+'Curve Data'!$C$16*$B41+'Curve Data'!$C$17*($B41^2)+'Curve Data'!$C$18*(D$8*$B41)</f>
        <v>1.5315692999999999</v>
      </c>
      <c r="E41" s="29">
        <f>'Curve Data'!$C$13+'Curve Data'!$C$14*E$8+'Curve Data'!$C$15*(E$8^2)+'Curve Data'!$C$16*$B41+'Curve Data'!$C$17*($B41^2)+'Curve Data'!$C$18*(E$8*$B41)</f>
        <v>1.5037702679999998</v>
      </c>
      <c r="F41" s="29">
        <f>'Curve Data'!$C$13+'Curve Data'!$C$14*F$8+'Curve Data'!$C$15*(F$8^2)+'Curve Data'!$C$16*$B41+'Curve Data'!$C$17*($B41^2)+'Curve Data'!$C$18*(F$8*$B41)</f>
        <v>1.4805876304799999</v>
      </c>
      <c r="G41" s="29">
        <f>'Curve Data'!$C$13+'Curve Data'!$C$14*G$8+'Curve Data'!$C$15*(G$8^2)+'Curve Data'!$C$16*$B41+'Curve Data'!$C$17*($B41^2)+'Curve Data'!$C$18*(G$8*$B41)</f>
        <v>1.3982535</v>
      </c>
      <c r="H41" s="29">
        <f>'Curve Data'!$C$13+'Curve Data'!$C$14*H$8+'Curve Data'!$C$15*(H$8^2)+'Curve Data'!$C$16*$B41+'Curve Data'!$C$17*($B41^2)+'Curve Data'!$C$18*(H$8*$B41)</f>
        <v>1.3172642999999999</v>
      </c>
      <c r="I41" s="42">
        <f>'Curve Data'!$C$13+'Curve Data'!$C$14*I$8+'Curve Data'!$C$15*(I$8^2)+'Curve Data'!$C$16*$B41+'Curve Data'!$C$17*($B41^2)+'Curve Data'!$C$18*(I$8*$B41)</f>
        <v>1.1423992999999999</v>
      </c>
      <c r="J41" s="43">
        <f>'Curve Data'!$C$13+'Curve Data'!$C$14*J$8+'Curve Data'!$C$15*(J$8^2)+'Curve Data'!$C$16*$B41+'Curve Data'!$C$17*($B41^2)+'Curve Data'!$C$18*(J$8*$B41)</f>
        <v>1.1270819999999999</v>
      </c>
      <c r="K41" s="43">
        <f>'Curve Data'!$C$13+'Curve Data'!$C$14*K$8+'Curve Data'!$C$15*(K$8^2)+'Curve Data'!$C$16*$B41+'Curve Data'!$C$17*($B41^2)+'Curve Data'!$C$18*(K$8*$B41)</f>
        <v>1.1121590999999997</v>
      </c>
      <c r="L41" s="43">
        <f>'Curve Data'!$C$13+'Curve Data'!$C$14*L$8+'Curve Data'!$C$15*(L$8^2)+'Curve Data'!$C$16*$B41+'Curve Data'!$C$17*($B41^2)+'Curve Data'!$C$18*(L$8*$B41)</f>
        <v>1.0976305999999998</v>
      </c>
      <c r="M41" s="43">
        <f>'Curve Data'!$C$13+'Curve Data'!$C$14*M$8+'Curve Data'!$C$15*(M$8^2)+'Curve Data'!$C$16*$B41+'Curve Data'!$C$17*($B41^2)+'Curve Data'!$C$18*(M$8*$B41)</f>
        <v>1.0928659446431999</v>
      </c>
      <c r="N41" s="43">
        <f>'Curve Data'!$C$13+'Curve Data'!$C$14*N$8+'Curve Data'!$C$15*(N$8^2)+'Curve Data'!$C$16*$B41+'Curve Data'!$C$17*($B41^2)+'Curve Data'!$C$18*(N$8*$B41)</f>
        <v>1.0834964999999999</v>
      </c>
      <c r="O41" s="43">
        <f>'Curve Data'!$C$13+'Curve Data'!$C$14*O$8+'Curve Data'!$C$15*(O$8^2)+'Curve Data'!$C$16*$B41+'Curve Data'!$C$17*($B41^2)+'Curve Data'!$C$18*(O$8*$B41)</f>
        <v>1.0697568</v>
      </c>
      <c r="P41" s="43">
        <f>'Curve Data'!$C$13+'Curve Data'!$C$14*P$8+'Curve Data'!$C$15*(P$8^2)+'Curve Data'!$C$16*$B41+'Curve Data'!$C$17*($B41^2)+'Curve Data'!$C$18*(P$8*$B41)</f>
        <v>1.0564114999999998</v>
      </c>
      <c r="Q41" s="43">
        <f>'Curve Data'!$C$13+'Curve Data'!$C$14*Q$8+'Curve Data'!$C$15*(Q$8^2)+'Curve Data'!$C$16*$B41+'Curve Data'!$C$17*($B41^2)+'Curve Data'!$C$18*(Q$8*$B41)</f>
        <v>1.0477423346432</v>
      </c>
      <c r="R41" s="43">
        <f>'Curve Data'!$C$13+'Curve Data'!$C$14*R$8+'Curve Data'!$C$15*(R$8^2)+'Curve Data'!$C$16*$B41+'Curve Data'!$C$17*($B41^2)+'Curve Data'!$C$18*(R$8*$B41)</f>
        <v>1.0434606</v>
      </c>
      <c r="S41" s="43">
        <f>'Curve Data'!$C$13+'Curve Data'!$C$14*S$8+'Curve Data'!$C$15*(S$8^2)+'Curve Data'!$C$16*$B41+'Curve Data'!$C$17*($B41^2)+'Curve Data'!$C$18*(S$8*$B41)</f>
        <v>1.0309040999999999</v>
      </c>
      <c r="T41" s="43">
        <f>'Curve Data'!$C$13+'Curve Data'!$C$14*T$8+'Curve Data'!$C$15*(T$8^2)+'Curve Data'!$C$16*$B41+'Curve Data'!$C$17*($B41^2)+'Curve Data'!$C$18*(T$8*$B41)</f>
        <v>1.0187419999999998</v>
      </c>
      <c r="U41" s="43">
        <f>'Curve Data'!$C$13+'Curve Data'!$C$14*U$8+'Curve Data'!$C$15*(U$8^2)+'Curve Data'!$C$16*$B41+'Curve Data'!$C$17*($B41^2)+'Curve Data'!$C$18*(U$8*$B41)</f>
        <v>1.0069742999999998</v>
      </c>
    </row>
    <row r="42" spans="1:21" x14ac:dyDescent="0.55000000000000004">
      <c r="A42" s="64"/>
      <c r="B42" s="21">
        <v>39</v>
      </c>
      <c r="C42" s="29">
        <f>'Curve Data'!$C$13+'Curve Data'!$C$14*C$8+'Curve Data'!$C$15*(C$8^2)+'Curve Data'!$C$16*$B42+'Curve Data'!$C$17*($B42^2)+'Curve Data'!$C$18*(C$8*$B42)</f>
        <v>1.6271898027048</v>
      </c>
      <c r="D42" s="29">
        <f>'Curve Data'!$C$13+'Curve Data'!$C$14*D$8+'Curve Data'!$C$15*(D$8^2)+'Curve Data'!$C$16*$B42+'Curve Data'!$C$17*($B42^2)+'Curve Data'!$C$18*(D$8*$B42)</f>
        <v>1.5733689</v>
      </c>
      <c r="E42" s="29">
        <f>'Curve Data'!$C$13+'Curve Data'!$C$14*E$8+'Curve Data'!$C$15*(E$8^2)+'Curve Data'!$C$16*$B42+'Curve Data'!$C$17*($B42^2)+'Curve Data'!$C$18*(E$8*$B42)</f>
        <v>1.5451124879999998</v>
      </c>
      <c r="F42" s="29">
        <f>'Curve Data'!$C$13+'Curve Data'!$C$14*F$8+'Curve Data'!$C$15*(F$8^2)+'Curve Data'!$C$16*$B42+'Curve Data'!$C$17*($B42^2)+'Curve Data'!$C$18*(F$8*$B42)</f>
        <v>1.52154107748</v>
      </c>
      <c r="G42" s="29">
        <f>'Curve Data'!$C$13+'Curve Data'!$C$14*G$8+'Curve Data'!$C$15*(G$8^2)+'Curve Data'!$C$16*$B42+'Curve Data'!$C$17*($B42^2)+'Curve Data'!$C$18*(G$8*$B42)</f>
        <v>1.4377661999999998</v>
      </c>
      <c r="H42" s="29">
        <f>'Curve Data'!$C$13+'Curve Data'!$C$14*H$8+'Curve Data'!$C$15*(H$8^2)+'Curve Data'!$C$16*$B42+'Curve Data'!$C$17*($B42^2)+'Curve Data'!$C$18*(H$8*$B42)</f>
        <v>1.3552523999999999</v>
      </c>
      <c r="I42" s="42">
        <f>'Curve Data'!$C$13+'Curve Data'!$C$14*I$8+'Curve Data'!$C$15*(I$8^2)+'Curve Data'!$C$16*$B42+'Curve Data'!$C$17*($B42^2)+'Curve Data'!$C$18*(I$8*$B42)</f>
        <v>1.1765758999999998</v>
      </c>
      <c r="J42" s="43">
        <f>'Curve Data'!$C$13+'Curve Data'!$C$14*J$8+'Curve Data'!$C$15*(J$8^2)+'Curve Data'!$C$16*$B42+'Curve Data'!$C$17*($B42^2)+'Curve Data'!$C$18*(J$8*$B42)</f>
        <v>1.1608774500000001</v>
      </c>
      <c r="K42" s="43">
        <f>'Curve Data'!$C$13+'Curve Data'!$C$14*K$8+'Curve Data'!$C$15*(K$8^2)+'Curve Data'!$C$16*$B42+'Curve Data'!$C$17*($B42^2)+'Curve Data'!$C$18*(K$8*$B42)</f>
        <v>1.1455734</v>
      </c>
      <c r="L42" s="43">
        <f>'Curve Data'!$C$13+'Curve Data'!$C$14*L$8+'Curve Data'!$C$15*(L$8^2)+'Curve Data'!$C$16*$B42+'Curve Data'!$C$17*($B42^2)+'Curve Data'!$C$18*(L$8*$B42)</f>
        <v>1.1306637500000001</v>
      </c>
      <c r="M42" s="43">
        <f>'Curve Data'!$C$13+'Curve Data'!$C$14*M$8+'Curve Data'!$C$15*(M$8^2)+'Curve Data'!$C$16*$B42+'Curve Data'!$C$17*($B42^2)+'Curve Data'!$C$18*(M$8*$B42)</f>
        <v>1.1257717905431999</v>
      </c>
      <c r="N42" s="43">
        <f>'Curve Data'!$C$13+'Curve Data'!$C$14*N$8+'Curve Data'!$C$15*(N$8^2)+'Curve Data'!$C$16*$B42+'Curve Data'!$C$17*($B42^2)+'Curve Data'!$C$18*(N$8*$B42)</f>
        <v>1.1161485</v>
      </c>
      <c r="O42" s="43">
        <f>'Curve Data'!$C$13+'Curve Data'!$C$14*O$8+'Curve Data'!$C$15*(O$8^2)+'Curve Data'!$C$16*$B42+'Curve Data'!$C$17*($B42^2)+'Curve Data'!$C$18*(O$8*$B42)</f>
        <v>1.1020276499999999</v>
      </c>
      <c r="P42" s="43">
        <f>'Curve Data'!$C$13+'Curve Data'!$C$14*P$8+'Curve Data'!$C$15*(P$8^2)+'Curve Data'!$C$16*$B42+'Curve Data'!$C$17*($B42^2)+'Curve Data'!$C$18*(P$8*$B42)</f>
        <v>1.0883011999999999</v>
      </c>
      <c r="Q42" s="43">
        <f>'Curve Data'!$C$13+'Curve Data'!$C$14*Q$8+'Curve Data'!$C$15*(Q$8^2)+'Curve Data'!$C$16*$B42+'Curve Data'!$C$17*($B42^2)+'Curve Data'!$C$18*(Q$8*$B42)</f>
        <v>1.0793781887431999</v>
      </c>
      <c r="R42" s="43">
        <f>'Curve Data'!$C$13+'Curve Data'!$C$14*R$8+'Curve Data'!$C$15*(R$8^2)+'Curve Data'!$C$16*$B42+'Curve Data'!$C$17*($B42^2)+'Curve Data'!$C$18*(R$8*$B42)</f>
        <v>1.0749691499999998</v>
      </c>
      <c r="S42" s="43">
        <f>'Curve Data'!$C$13+'Curve Data'!$C$14*S$8+'Curve Data'!$C$15*(S$8^2)+'Curve Data'!$C$16*$B42+'Curve Data'!$C$17*($B42^2)+'Curve Data'!$C$18*(S$8*$B42)</f>
        <v>1.0620314999999998</v>
      </c>
      <c r="T42" s="43">
        <f>'Curve Data'!$C$13+'Curve Data'!$C$14*T$8+'Curve Data'!$C$15*(T$8^2)+'Curve Data'!$C$16*$B42+'Curve Data'!$C$17*($B42^2)+'Curve Data'!$C$18*(T$8*$B42)</f>
        <v>1.04948825</v>
      </c>
      <c r="U42" s="43">
        <f>'Curve Data'!$C$13+'Curve Data'!$C$14*U$8+'Curve Data'!$C$15*(U$8^2)+'Curve Data'!$C$16*$B42+'Curve Data'!$C$17*($B42^2)+'Curve Data'!$C$18*(U$8*$B42)</f>
        <v>1.0373394</v>
      </c>
    </row>
    <row r="43" spans="1:21" x14ac:dyDescent="0.55000000000000004">
      <c r="A43" s="64"/>
      <c r="B43" s="21">
        <v>40</v>
      </c>
      <c r="C43" s="29">
        <f>'Curve Data'!$C$13+'Curve Data'!$C$14*C$8+'Curve Data'!$C$15*(C$8^2)+'Curve Data'!$C$16*$B43+'Curve Data'!$C$17*($B43^2)+'Curve Data'!$C$18*(C$8*$B43)</f>
        <v>1.6708113180048001</v>
      </c>
      <c r="D43" s="29">
        <f>'Curve Data'!$C$13+'Curve Data'!$C$14*D$8+'Curve Data'!$C$15*(D$8^2)+'Curve Data'!$C$16*$B43+'Curve Data'!$C$17*($B43^2)+'Curve Data'!$C$18*(D$8*$B43)</f>
        <v>1.6161435</v>
      </c>
      <c r="E43" s="29">
        <f>'Curve Data'!$C$13+'Curve Data'!$C$14*E$8+'Curve Data'!$C$15*(E$8^2)+'Curve Data'!$C$16*$B43+'Curve Data'!$C$17*($B43^2)+'Curve Data'!$C$18*(E$8*$B43)</f>
        <v>1.5874297079999999</v>
      </c>
      <c r="F43" s="29">
        <f>'Curve Data'!$C$13+'Curve Data'!$C$14*F$8+'Curve Data'!$C$15*(F$8^2)+'Curve Data'!$C$16*$B43+'Curve Data'!$C$17*($B43^2)+'Curve Data'!$C$18*(F$8*$B43)</f>
        <v>1.5634695244800001</v>
      </c>
      <c r="G43" s="29">
        <f>'Curve Data'!$C$13+'Curve Data'!$C$14*G$8+'Curve Data'!$C$15*(G$8^2)+'Curve Data'!$C$16*$B43+'Curve Data'!$C$17*($B43^2)+'Curve Data'!$C$18*(G$8*$B43)</f>
        <v>1.4782538999999999</v>
      </c>
      <c r="H43" s="29">
        <f>'Curve Data'!$C$13+'Curve Data'!$C$14*H$8+'Curve Data'!$C$15*(H$8^2)+'Curve Data'!$C$16*$B43+'Curve Data'!$C$17*($B43^2)+'Curve Data'!$C$18*(H$8*$B43)</f>
        <v>1.3942155000000001</v>
      </c>
      <c r="I43" s="42">
        <f>'Curve Data'!$C$13+'Curve Data'!$C$14*I$8+'Curve Data'!$C$15*(I$8^2)+'Curve Data'!$C$16*$B43+'Curve Data'!$C$17*($B43^2)+'Curve Data'!$C$18*(I$8*$B43)</f>
        <v>1.2117274999999998</v>
      </c>
      <c r="J43" s="43">
        <f>'Curve Data'!$C$13+'Curve Data'!$C$14*J$8+'Curve Data'!$C$15*(J$8^2)+'Curve Data'!$C$16*$B43+'Curve Data'!$C$17*($B43^2)+'Curve Data'!$C$18*(J$8*$B43)</f>
        <v>1.1956479</v>
      </c>
      <c r="K43" s="43">
        <f>'Curve Data'!$C$13+'Curve Data'!$C$14*K$8+'Curve Data'!$C$15*(K$8^2)+'Curve Data'!$C$16*$B43+'Curve Data'!$C$17*($B43^2)+'Curve Data'!$C$18*(K$8*$B43)</f>
        <v>1.1799626999999999</v>
      </c>
      <c r="L43" s="43">
        <f>'Curve Data'!$C$13+'Curve Data'!$C$14*L$8+'Curve Data'!$C$15*(L$8^2)+'Curve Data'!$C$16*$B43+'Curve Data'!$C$17*($B43^2)+'Curve Data'!$C$18*(L$8*$B43)</f>
        <v>1.1646718999999999</v>
      </c>
      <c r="M43" s="43">
        <f>'Curve Data'!$C$13+'Curve Data'!$C$14*M$8+'Curve Data'!$C$15*(M$8^2)+'Curve Data'!$C$16*$B43+'Curve Data'!$C$17*($B43^2)+'Curve Data'!$C$18*(M$8*$B43)</f>
        <v>1.1596526364432</v>
      </c>
      <c r="N43" s="43">
        <f>'Curve Data'!$C$13+'Curve Data'!$C$14*N$8+'Curve Data'!$C$15*(N$8^2)+'Curve Data'!$C$16*$B43+'Curve Data'!$C$17*($B43^2)+'Curve Data'!$C$18*(N$8*$B43)</f>
        <v>1.1497755000000001</v>
      </c>
      <c r="O43" s="43">
        <f>'Curve Data'!$C$13+'Curve Data'!$C$14*O$8+'Curve Data'!$C$15*(O$8^2)+'Curve Data'!$C$16*$B43+'Curve Data'!$C$17*($B43^2)+'Curve Data'!$C$18*(O$8*$B43)</f>
        <v>1.1352735</v>
      </c>
      <c r="P43" s="43">
        <f>'Curve Data'!$C$13+'Curve Data'!$C$14*P$8+'Curve Data'!$C$15*(P$8^2)+'Curve Data'!$C$16*$B43+'Curve Data'!$C$17*($B43^2)+'Curve Data'!$C$18*(P$8*$B43)</f>
        <v>1.1211659</v>
      </c>
      <c r="Q43" s="43">
        <f>'Curve Data'!$C$13+'Curve Data'!$C$14*Q$8+'Curve Data'!$C$15*(Q$8^2)+'Curve Data'!$C$16*$B43+'Curve Data'!$C$17*($B43^2)+'Curve Data'!$C$18*(Q$8*$B43)</f>
        <v>1.1119890428432</v>
      </c>
      <c r="R43" s="43">
        <f>'Curve Data'!$C$13+'Curve Data'!$C$14*R$8+'Curve Data'!$C$15*(R$8^2)+'Curve Data'!$C$16*$B43+'Curve Data'!$C$17*($B43^2)+'Curve Data'!$C$18*(R$8*$B43)</f>
        <v>1.1074527000000001</v>
      </c>
      <c r="S43" s="43">
        <f>'Curve Data'!$C$13+'Curve Data'!$C$14*S$8+'Curve Data'!$C$15*(S$8^2)+'Curve Data'!$C$16*$B43+'Curve Data'!$C$17*($B43^2)+'Curve Data'!$C$18*(S$8*$B43)</f>
        <v>1.0941339000000001</v>
      </c>
      <c r="T43" s="43">
        <f>'Curve Data'!$C$13+'Curve Data'!$C$14*T$8+'Curve Data'!$C$15*(T$8^2)+'Curve Data'!$C$16*$B43+'Curve Data'!$C$17*($B43^2)+'Curve Data'!$C$18*(T$8*$B43)</f>
        <v>1.0812094999999999</v>
      </c>
      <c r="U43" s="43">
        <f>'Curve Data'!$C$13+'Curve Data'!$C$14*U$8+'Curve Data'!$C$15*(U$8^2)+'Curve Data'!$C$16*$B43+'Curve Data'!$C$17*($B43^2)+'Curve Data'!$C$18*(U$8*$B43)</f>
        <v>1.0686794999999998</v>
      </c>
    </row>
    <row r="44" spans="1:21" x14ac:dyDescent="0.55000000000000004">
      <c r="A44" s="64"/>
      <c r="B44" s="21">
        <v>45</v>
      </c>
      <c r="C44" s="29">
        <f>'Curve Data'!$C$13+'Curve Data'!$C$14*C$8+'Curve Data'!$C$15*(C$8^2)+'Curve Data'!$C$16*$B44+'Curve Data'!$C$17*($B44^2)+'Curve Data'!$C$18*(C$8*$B44)</f>
        <v>1.9035438945048</v>
      </c>
      <c r="D44" s="29">
        <f>'Curve Data'!$C$13+'Curve Data'!$C$14*D$8+'Curve Data'!$C$15*(D$8^2)+'Curve Data'!$C$16*$B44+'Curve Data'!$C$17*($B44^2)+'Curve Data'!$C$18*(D$8*$B44)</f>
        <v>1.8446415</v>
      </c>
      <c r="E44" s="29">
        <f>'Curve Data'!$C$13+'Curve Data'!$C$14*E$8+'Curve Data'!$C$15*(E$8^2)+'Curve Data'!$C$16*$B44+'Curve Data'!$C$17*($B44^2)+'Curve Data'!$C$18*(E$8*$B44)</f>
        <v>1.8136408079999999</v>
      </c>
      <c r="F44" s="29">
        <f>'Curve Data'!$C$13+'Curve Data'!$C$14*F$8+'Curve Data'!$C$15*(F$8^2)+'Curve Data'!$C$16*$B44+'Curve Data'!$C$17*($B44^2)+'Curve Data'!$C$18*(F$8*$B44)</f>
        <v>1.78773675948</v>
      </c>
      <c r="G44" s="29">
        <f>'Curve Data'!$C$13+'Curve Data'!$C$14*G$8+'Curve Data'!$C$15*(G$8^2)+'Curve Data'!$C$16*$B44+'Curve Data'!$C$17*($B44^2)+'Curve Data'!$C$18*(G$8*$B44)</f>
        <v>1.6953174</v>
      </c>
      <c r="H44" s="29">
        <f>'Curve Data'!$C$13+'Curve Data'!$C$14*H$8+'Curve Data'!$C$15*(H$8^2)+'Curve Data'!$C$16*$B44+'Curve Data'!$C$17*($B44^2)+'Curve Data'!$C$18*(H$8*$B44)</f>
        <v>1.603656</v>
      </c>
      <c r="I44" s="42">
        <f>'Curve Data'!$C$13+'Curve Data'!$C$14*I$8+'Curve Data'!$C$15*(I$8^2)+'Curve Data'!$C$16*$B44+'Curve Data'!$C$17*($B44^2)+'Curve Data'!$C$18*(I$8*$B44)</f>
        <v>1.4021104999999998</v>
      </c>
      <c r="J44" s="43">
        <f>'Curve Data'!$C$13+'Curve Data'!$C$14*J$8+'Curve Data'!$C$15*(J$8^2)+'Curve Data'!$C$16*$B44+'Curve Data'!$C$17*($B44^2)+'Curve Data'!$C$18*(J$8*$B44)</f>
        <v>1.38412515</v>
      </c>
      <c r="K44" s="43">
        <f>'Curve Data'!$C$13+'Curve Data'!$C$14*K$8+'Curve Data'!$C$15*(K$8^2)+'Curve Data'!$C$16*$B44+'Curve Data'!$C$17*($B44^2)+'Curve Data'!$C$18*(K$8*$B44)</f>
        <v>1.3665342</v>
      </c>
      <c r="L44" s="43">
        <f>'Curve Data'!$C$13+'Curve Data'!$C$14*L$8+'Curve Data'!$C$15*(L$8^2)+'Curve Data'!$C$16*$B44+'Curve Data'!$C$17*($B44^2)+'Curve Data'!$C$18*(L$8*$B44)</f>
        <v>1.3493376500000001</v>
      </c>
      <c r="M44" s="43">
        <f>'Curve Data'!$C$13+'Curve Data'!$C$14*M$8+'Curve Data'!$C$15*(M$8^2)+'Curve Data'!$C$16*$B44+'Curve Data'!$C$17*($B44^2)+'Curve Data'!$C$18*(M$8*$B44)</f>
        <v>1.3436818659431999</v>
      </c>
      <c r="N44" s="43">
        <f>'Curve Data'!$C$13+'Curve Data'!$C$14*N$8+'Curve Data'!$C$15*(N$8^2)+'Curve Data'!$C$16*$B44+'Curve Data'!$C$17*($B44^2)+'Curve Data'!$C$18*(N$8*$B44)</f>
        <v>1.3325354999999999</v>
      </c>
      <c r="O44" s="43">
        <f>'Curve Data'!$C$13+'Curve Data'!$C$14*O$8+'Curve Data'!$C$15*(O$8^2)+'Curve Data'!$C$16*$B44+'Curve Data'!$C$17*($B44^2)+'Curve Data'!$C$18*(O$8*$B44)</f>
        <v>1.3161277499999999</v>
      </c>
      <c r="P44" s="43">
        <f>'Curve Data'!$C$13+'Curve Data'!$C$14*P$8+'Curve Data'!$C$15*(P$8^2)+'Curve Data'!$C$16*$B44+'Curve Data'!$C$17*($B44^2)+'Curve Data'!$C$18*(P$8*$B44)</f>
        <v>1.3001144</v>
      </c>
      <c r="Q44" s="43">
        <f>'Curve Data'!$C$13+'Curve Data'!$C$14*Q$8+'Curve Data'!$C$15*(Q$8^2)+'Curve Data'!$C$16*$B44+'Curve Data'!$C$17*($B44^2)+'Curve Data'!$C$18*(Q$8*$B44)</f>
        <v>1.2896683133432001</v>
      </c>
      <c r="R44" s="43">
        <f>'Curve Data'!$C$13+'Curve Data'!$C$14*R$8+'Curve Data'!$C$15*(R$8^2)+'Curve Data'!$C$16*$B44+'Curve Data'!$C$17*($B44^2)+'Curve Data'!$C$18*(R$8*$B44)</f>
        <v>1.2844954500000001</v>
      </c>
      <c r="S44" s="43">
        <f>'Curve Data'!$C$13+'Curve Data'!$C$14*S$8+'Curve Data'!$C$15*(S$8^2)+'Curve Data'!$C$16*$B44+'Curve Data'!$C$17*($B44^2)+'Curve Data'!$C$18*(S$8*$B44)</f>
        <v>1.2692709</v>
      </c>
      <c r="T44" s="43">
        <f>'Curve Data'!$C$13+'Curve Data'!$C$14*T$8+'Curve Data'!$C$15*(T$8^2)+'Curve Data'!$C$16*$B44+'Curve Data'!$C$17*($B44^2)+'Curve Data'!$C$18*(T$8*$B44)</f>
        <v>1.2544407500000001</v>
      </c>
      <c r="U44" s="43">
        <f>'Curve Data'!$C$13+'Curve Data'!$C$14*U$8+'Curve Data'!$C$15*(U$8^2)+'Curve Data'!$C$16*$B44+'Curve Data'!$C$17*($B44^2)+'Curve Data'!$C$18*(U$8*$B44)</f>
        <v>1.240005</v>
      </c>
    </row>
    <row r="45" spans="1:21" x14ac:dyDescent="0.55000000000000004">
      <c r="A45" s="64"/>
      <c r="B45" s="21">
        <v>51.67</v>
      </c>
      <c r="C45" s="29">
        <f>'Curve Data'!$C$13+'Curve Data'!$C$14*C$8+'Curve Data'!$C$15*(C$8^2)+'Curve Data'!$C$16*$B45+'Curve Data'!$C$17*($B45^2)+'Curve Data'!$C$18*(C$8*$B45)</f>
        <v>2.2519556153058002</v>
      </c>
      <c r="D45" s="29">
        <f>'Curve Data'!$C$13+'Curve Data'!$C$14*D$8+'Curve Data'!$C$15*(D$8^2)+'Curve Data'!$C$16*$B45+'Curve Data'!$C$17*($B45^2)+'Curve Data'!$C$18*(D$8*$B45)</f>
        <v>2.1874042957499999</v>
      </c>
      <c r="E45" s="29">
        <f>'Curve Data'!$C$13+'Curve Data'!$C$14*E$8+'Curve Data'!$C$15*(E$8^2)+'Curve Data'!$C$16*$B45+'Curve Data'!$C$17*($B45^2)+'Curve Data'!$C$18*(E$8*$B45)</f>
        <v>2.1533528791499998</v>
      </c>
      <c r="F45" s="29">
        <f>'Curve Data'!$C$13+'Curve Data'!$C$14*F$8+'Curve Data'!$C$15*(F$8^2)+'Curve Data'!$C$16*$B45+'Curve Data'!$C$17*($B45^2)+'Curve Data'!$C$18*(F$8*$B45)</f>
        <v>2.1248557147199998</v>
      </c>
      <c r="G45" s="29">
        <f>'Curve Data'!$C$13+'Curve Data'!$C$14*G$8+'Curve Data'!$C$15*(G$8^2)+'Curve Data'!$C$16*$B45+'Curve Data'!$C$17*($B45^2)+'Curve Data'!$C$18*(G$8*$B45)</f>
        <v>2.0228265727500001</v>
      </c>
      <c r="H45" s="29">
        <f>'Curve Data'!$C$13+'Curve Data'!$C$14*H$8+'Curve Data'!$C$15*(H$8^2)+'Curve Data'!$C$16*$B45+'Curve Data'!$C$17*($B45^2)+'Curve Data'!$C$18*(H$8*$B45)</f>
        <v>1.9209960907499999</v>
      </c>
      <c r="I45" s="42">
        <f>'Curve Data'!$C$13+'Curve Data'!$C$14*I$8+'Curve Data'!$C$15*(I$8^2)+'Curve Data'!$C$16*$B45+'Curve Data'!$C$17*($B45^2)+'Curve Data'!$C$18*(I$8*$B45)</f>
        <v>1.69402788575</v>
      </c>
      <c r="J45" s="43">
        <f>'Curve Data'!$C$13+'Curve Data'!$C$14*J$8+'Curve Data'!$C$15*(J$8^2)+'Curve Data'!$C$16*$B45+'Curve Data'!$C$17*($B45^2)+'Curve Data'!$C$18*(J$8*$B45)</f>
        <v>1.67350026525</v>
      </c>
      <c r="K45" s="43">
        <f>'Curve Data'!$C$13+'Curve Data'!$C$14*K$8+'Curve Data'!$C$15*(K$8^2)+'Curve Data'!$C$16*$B45+'Curve Data'!$C$17*($B45^2)+'Curve Data'!$C$18*(K$8*$B45)</f>
        <v>1.6533670447499997</v>
      </c>
      <c r="L45" s="43">
        <f>'Curve Data'!$C$13+'Curve Data'!$C$14*L$8+'Curve Data'!$C$15*(L$8^2)+'Curve Data'!$C$16*$B45+'Curve Data'!$C$17*($B45^2)+'Curve Data'!$C$18*(L$8*$B45)</f>
        <v>1.6336282242499998</v>
      </c>
      <c r="M45" s="43">
        <f>'Curve Data'!$C$13+'Curve Data'!$C$14*M$8+'Curve Data'!$C$15*(M$8^2)+'Curve Data'!$C$16*$B45+'Curve Data'!$C$17*($B45^2)+'Curve Data'!$C$18*(M$8*$B45)</f>
        <v>1.6271233218462</v>
      </c>
      <c r="N45" s="43">
        <f>'Curve Data'!$C$13+'Curve Data'!$C$14*N$8+'Curve Data'!$C$15*(N$8^2)+'Curve Data'!$C$16*$B45+'Curve Data'!$C$17*($B45^2)+'Curve Data'!$C$18*(N$8*$B45)</f>
        <v>1.6142838037499998</v>
      </c>
      <c r="O45" s="43">
        <f>'Curve Data'!$C$13+'Curve Data'!$C$14*O$8+'Curve Data'!$C$15*(O$8^2)+'Curve Data'!$C$16*$B45+'Curve Data'!$C$17*($B45^2)+'Curve Data'!$C$18*(O$8*$B45)</f>
        <v>1.5953337832499999</v>
      </c>
      <c r="P45" s="43">
        <f>'Curve Data'!$C$13+'Curve Data'!$C$14*P$8+'Curve Data'!$C$15*(P$8^2)+'Curve Data'!$C$16*$B45+'Curve Data'!$C$17*($B45^2)+'Curve Data'!$C$18*(P$8*$B45)</f>
        <v>1.5767781627499997</v>
      </c>
      <c r="Q45" s="43">
        <f>'Curve Data'!$C$13+'Curve Data'!$C$14*Q$8+'Curve Data'!$C$15*(Q$8^2)+'Curve Data'!$C$16*$B45+'Curve Data'!$C$17*($B45^2)+'Curve Data'!$C$18*(Q$8*$B45)</f>
        <v>1.5646389239401999</v>
      </c>
      <c r="R45" s="43">
        <f>'Curve Data'!$C$13+'Curve Data'!$C$14*R$8+'Curve Data'!$C$15*(R$8^2)+'Curve Data'!$C$16*$B45+'Curve Data'!$C$17*($B45^2)+'Curve Data'!$C$18*(R$8*$B45)</f>
        <v>1.55861694225</v>
      </c>
      <c r="S45" s="43">
        <f>'Curve Data'!$C$13+'Curve Data'!$C$14*S$8+'Curve Data'!$C$15*(S$8^2)+'Curve Data'!$C$16*$B45+'Curve Data'!$C$17*($B45^2)+'Curve Data'!$C$18*(S$8*$B45)</f>
        <v>1.5408501217499997</v>
      </c>
      <c r="T45" s="43">
        <f>'Curve Data'!$C$13+'Curve Data'!$C$14*T$8+'Curve Data'!$C$15*(T$8^2)+'Curve Data'!$C$16*$B45+'Curve Data'!$C$17*($B45^2)+'Curve Data'!$C$18*(T$8*$B45)</f>
        <v>1.5234777012499996</v>
      </c>
      <c r="U45" s="43">
        <f>'Curve Data'!$C$13+'Curve Data'!$C$14*U$8+'Curve Data'!$C$15*(U$8^2)+'Curve Data'!$C$16*$B45+'Curve Data'!$C$17*($B45^2)+'Curve Data'!$C$18*(U$8*$B45)</f>
        <v>1.5064996807499997</v>
      </c>
    </row>
    <row r="48" spans="1:21" x14ac:dyDescent="0.55000000000000004">
      <c r="A48" t="s">
        <v>85</v>
      </c>
    </row>
    <row r="49" spans="1:21" x14ac:dyDescent="0.55000000000000004">
      <c r="A49" t="s">
        <v>86</v>
      </c>
    </row>
    <row r="51" spans="1:21" x14ac:dyDescent="0.55000000000000004">
      <c r="A51" s="63" t="s">
        <v>36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</row>
    <row r="52" spans="1:21" x14ac:dyDescent="0.55000000000000004">
      <c r="C52" s="60" t="s">
        <v>17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</row>
    <row r="53" spans="1:21" x14ac:dyDescent="0.55000000000000004">
      <c r="B53" s="2"/>
      <c r="C53" s="23">
        <v>-6.1109999999999998</v>
      </c>
      <c r="D53" s="23">
        <v>-5</v>
      </c>
      <c r="E53" s="23">
        <v>-3.8889999999999998</v>
      </c>
      <c r="F53" s="23">
        <v>-3</v>
      </c>
      <c r="G53" s="23">
        <v>-2</v>
      </c>
      <c r="H53" s="24">
        <v>0</v>
      </c>
      <c r="I53" s="25">
        <v>5</v>
      </c>
      <c r="J53" s="25">
        <v>5.5</v>
      </c>
      <c r="K53" s="25">
        <v>6</v>
      </c>
      <c r="L53" s="25">
        <v>6.5</v>
      </c>
      <c r="M53" s="26">
        <v>6.6669999999999998</v>
      </c>
      <c r="N53" s="25">
        <v>7</v>
      </c>
      <c r="O53" s="25">
        <v>7.5</v>
      </c>
      <c r="P53" s="25">
        <v>8</v>
      </c>
      <c r="Q53" s="25">
        <v>8.3330000000000002</v>
      </c>
      <c r="R53" s="25">
        <v>8.5</v>
      </c>
      <c r="S53" s="25">
        <v>9</v>
      </c>
      <c r="T53" s="25">
        <v>9.5</v>
      </c>
      <c r="U53" s="25">
        <v>10</v>
      </c>
    </row>
    <row r="54" spans="1:21" x14ac:dyDescent="0.55000000000000004">
      <c r="A54" s="64" t="s">
        <v>18</v>
      </c>
      <c r="B54" s="19">
        <v>4.4400000000000004</v>
      </c>
      <c r="C54" s="27">
        <f>'Curve Data'!$H$13+'Curve Data'!$H$14*C$8+'Curve Data'!$H$15*(C$8^2)+'Curve Data'!$H$16*$B54+'Curve Data'!$H$17*($B54^2)+'Curve Data'!GE$18*(C$8*$B54)</f>
        <v>0.63993284577839993</v>
      </c>
      <c r="D54" s="27">
        <f>'Curve Data'!$H$13+'Curve Data'!$H$14*D$8+'Curve Data'!$H$15*(D$8^2)+'Curve Data'!$H$16*$B54+'Curve Data'!$H$17*($B54^2)+'Curve Data'!GF$18*(D$8*$B54)</f>
        <v>0.59411432320000013</v>
      </c>
      <c r="E54" s="27">
        <f>'Curve Data'!$H$13+'Curve Data'!$H$14*E$8+'Curve Data'!$H$15*(E$8^2)+'Curve Data'!$H$16*$B54+'Curve Data'!$H$17*($B54^2)+'Curve Data'!GG$18*(E$8*$B54)</f>
        <v>0.57106414719999998</v>
      </c>
      <c r="F54" s="27">
        <f>'Curve Data'!$H$13+'Curve Data'!$H$14*F$8+'Curve Data'!$H$15*(F$8^2)+'Curve Data'!$H$16*$B54+'Curve Data'!$H$17*($B54^2)+'Curve Data'!GH$18*(F$8*$B54)</f>
        <v>0.55240578904000004</v>
      </c>
      <c r="G54" s="27">
        <f>'Curve Data'!$H$13+'Curve Data'!$H$14*G$8+'Curve Data'!$H$15*(G$8^2)+'Curve Data'!$H$16*$B54+'Curve Data'!$H$17*($B54^2)+'Curve Data'!GI$18*(G$8*$B54)</f>
        <v>0.49074632320000006</v>
      </c>
      <c r="H54" s="28">
        <f>'Curve Data'!$H$13+'Curve Data'!$H$14*H$8+'Curve Data'!$H$15*(H$8^2)+'Curve Data'!$H$16*$B54+'Curve Data'!$H$17*($B54^2)+'Curve Data'!GJ$18*(H$8*$B54)</f>
        <v>0.43833832320000005</v>
      </c>
      <c r="I54" s="29">
        <f>'Curve Data'!$H$13+'Curve Data'!$H$14*I$8+'Curve Data'!$H$15*(I$8^2)+'Curve Data'!$H$16*$B54+'Curve Data'!$H$17*($B54^2)+'Curve Data'!GK$18*(I$8*$B54)</f>
        <v>0.36508232320000006</v>
      </c>
      <c r="J54" s="29">
        <f>'Curve Data'!$H$13+'Curve Data'!$H$14*J$8+'Curve Data'!$H$15*(J$8^2)+'Curve Data'!$H$16*$B54+'Curve Data'!$H$17*($B54^2)+'Curve Data'!GL$18*(J$8*$B54)</f>
        <v>0.36229532320000007</v>
      </c>
      <c r="K54" s="29">
        <f>'Curve Data'!$H$13+'Curve Data'!$H$14*K$8+'Curve Data'!$H$15*(K$8^2)+'Curve Data'!$H$16*$B54+'Curve Data'!$H$17*($B54^2)+'Curve Data'!GM$18*(K$8*$B54)</f>
        <v>0.36033352320000006</v>
      </c>
      <c r="L54" s="29">
        <f>'Curve Data'!$H$13+'Curve Data'!$H$14*L$8+'Curve Data'!$H$15*(L$8^2)+'Curve Data'!$H$16*$B54+'Curve Data'!$H$17*($B54^2)+'Curve Data'!GN$18*(L$8*$B54)</f>
        <v>0.35919692320000002</v>
      </c>
      <c r="M54" s="30">
        <f>'Curve Data'!$H$13+'Curve Data'!$H$14*M$8+'Curve Data'!$H$15*(M$8^2)+'Curve Data'!$H$16*$B54+'Curve Data'!$H$17*($B54^2)+'Curve Data'!GO$18*(M$8*$B54)</f>
        <v>0.35900113520560006</v>
      </c>
      <c r="N54" s="29">
        <f>'Curve Data'!$H$13+'Curve Data'!$H$14*N$8+'Curve Data'!$H$15*(N$8^2)+'Curve Data'!$H$16*$B54+'Curve Data'!$H$17*($B54^2)+'Curve Data'!GP$18*(N$8*$B54)</f>
        <v>0.35888552320000006</v>
      </c>
      <c r="O54" s="29">
        <f>'Curve Data'!$H$13+'Curve Data'!$H$14*O$8+'Curve Data'!$H$15*(O$8^2)+'Curve Data'!$H$16*$B54+'Curve Data'!$H$17*($B54^2)+'Curve Data'!GQ$18*(O$8*$B54)</f>
        <v>0.35939932320000006</v>
      </c>
      <c r="P54" s="29">
        <f>'Curve Data'!$H$13+'Curve Data'!$H$14*P$8+'Curve Data'!$H$15*(P$8^2)+'Curve Data'!$H$16*$B54+'Curve Data'!$H$17*($B54^2)+'Curve Data'!GR$18*(P$8*$B54)</f>
        <v>0.36073832320000004</v>
      </c>
      <c r="Q54" s="29">
        <f>'Curve Data'!$H$13+'Curve Data'!$H$14*Q$8+'Curve Data'!$H$15*(Q$8^2)+'Curve Data'!$H$16*$B54+'Curve Data'!$H$17*($B54^2)+'Curve Data'!GS$18*(Q$8*$B54)</f>
        <v>0.36208790000560004</v>
      </c>
      <c r="R54" s="29">
        <f>'Curve Data'!$H$13+'Curve Data'!$H$14*R$8+'Curve Data'!$H$15*(R$8^2)+'Curve Data'!$H$16*$B54+'Curve Data'!$H$17*($B54^2)+'Curve Data'!GS$18*(R$8*$B54)</f>
        <v>0.36290252320000005</v>
      </c>
      <c r="S54" s="29">
        <f>'Curve Data'!$H$13+'Curve Data'!$H$14*S$8+'Curve Data'!$H$15*(S$8^2)+'Curve Data'!$H$16*$B54+'Curve Data'!$H$17*($B54^2)+'Curve Data'!GT$18*(S$8*$B54)</f>
        <v>0.36589192320000002</v>
      </c>
      <c r="T54" s="29">
        <f>'Curve Data'!$H$13+'Curve Data'!$H$14*T$8+'Curve Data'!$H$15*(T$8^2)+'Curve Data'!$H$16*$B54+'Curve Data'!$H$17*($B54^2)+'Curve Data'!GU$18*(T$8*$B54)</f>
        <v>0.36970652320000003</v>
      </c>
      <c r="U54" s="29">
        <f>'Curve Data'!$H$13+'Curve Data'!$H$14*U$8+'Curve Data'!$H$15*(U$8^2)+'Curve Data'!$H$16*$B54+'Curve Data'!$H$17*($B54^2)+'Curve Data'!GV$18*(U$8*$B54)</f>
        <v>0.37434632320000005</v>
      </c>
    </row>
    <row r="55" spans="1:21" x14ac:dyDescent="0.55000000000000004">
      <c r="A55" s="64"/>
      <c r="B55" s="19">
        <v>5</v>
      </c>
      <c r="C55" s="27">
        <f>'Curve Data'!$H$13+'Curve Data'!$H$14*C$8+'Curve Data'!$H$15*(C$8^2)+'Curve Data'!$H$16*$B55+'Curve Data'!$H$17*($B55^2)+'Curve Data'!GE$18*(C$8*$B55)</f>
        <v>0.64884652257839992</v>
      </c>
      <c r="D55" s="27">
        <f>'Curve Data'!$H$13+'Curve Data'!$H$14*D$8+'Curve Data'!$H$15*(D$8^2)+'Curve Data'!$H$16*$B55+'Curve Data'!$H$17*($B55^2)+'Curve Data'!GF$18*(D$8*$B55)</f>
        <v>0.60302800000000001</v>
      </c>
      <c r="E55" s="27">
        <f>'Curve Data'!$H$13+'Curve Data'!$H$14*E$8+'Curve Data'!$H$15*(E$8^2)+'Curve Data'!$H$16*$B55+'Curve Data'!$H$17*($B55^2)+'Curve Data'!GG$18*(E$8*$B55)</f>
        <v>0.57997782399999998</v>
      </c>
      <c r="F55" s="27">
        <f>'Curve Data'!$H$13+'Curve Data'!$H$14*F$8+'Curve Data'!$H$15*(F$8^2)+'Curve Data'!$H$16*$B55+'Curve Data'!$H$17*($B55^2)+'Curve Data'!GH$18*(F$8*$B55)</f>
        <v>0.56131946583999992</v>
      </c>
      <c r="G55" s="27">
        <f>'Curve Data'!$H$13+'Curve Data'!$H$14*G$8+'Curve Data'!$H$15*(G$8^2)+'Curve Data'!$H$16*$B55+'Curve Data'!$H$17*($B55^2)+'Curve Data'!GI$18*(G$8*$B55)</f>
        <v>0.49966000000000005</v>
      </c>
      <c r="H55" s="28">
        <f>'Curve Data'!$H$13+'Curve Data'!$H$14*H$8+'Curve Data'!$H$15*(H$8^2)+'Curve Data'!$H$16*$B55+'Curve Data'!$H$17*($B55^2)+'Curve Data'!GJ$18*(H$8*$B55)</f>
        <v>0.44725200000000004</v>
      </c>
      <c r="I55" s="29">
        <f>'Curve Data'!$H$13+'Curve Data'!$H$14*I$8+'Curve Data'!$H$15*(I$8^2)+'Curve Data'!$H$16*$B55+'Curve Data'!$H$17*($B55^2)+'Curve Data'!GK$18*(I$8*$B55)</f>
        <v>0.37399600000000005</v>
      </c>
      <c r="J55" s="29">
        <f>'Curve Data'!$H$13+'Curve Data'!$H$14*J$8+'Curve Data'!$H$15*(J$8^2)+'Curve Data'!$H$16*$B55+'Curve Data'!$H$17*($B55^2)+'Curve Data'!GL$18*(J$8*$B55)</f>
        <v>0.37120900000000007</v>
      </c>
      <c r="K55" s="29">
        <f>'Curve Data'!$H$13+'Curve Data'!$H$14*K$8+'Curve Data'!$H$15*(K$8^2)+'Curve Data'!$H$16*$B55+'Curve Data'!$H$17*($B55^2)+'Curve Data'!GM$18*(K$8*$B55)</f>
        <v>0.36924720000000005</v>
      </c>
      <c r="L55" s="29">
        <f>'Curve Data'!$H$13+'Curve Data'!$H$14*L$8+'Curve Data'!$H$15*(L$8^2)+'Curve Data'!$H$16*$B55+'Curve Data'!$H$17*($B55^2)+'Curve Data'!GN$18*(L$8*$B55)</f>
        <v>0.36811060000000001</v>
      </c>
      <c r="M55" s="30">
        <f>'Curve Data'!$H$13+'Curve Data'!$H$14*M$8+'Curve Data'!$H$15*(M$8^2)+'Curve Data'!$H$16*$B55+'Curve Data'!$H$17*($B55^2)+'Curve Data'!GO$18*(M$8*$B55)</f>
        <v>0.36791481200560006</v>
      </c>
      <c r="N55" s="29">
        <f>'Curve Data'!$H$13+'Curve Data'!$H$14*N$8+'Curve Data'!$H$15*(N$8^2)+'Curve Data'!$H$16*$B55+'Curve Data'!$H$17*($B55^2)+'Curve Data'!GP$18*(N$8*$B55)</f>
        <v>0.36779920000000005</v>
      </c>
      <c r="O55" s="29">
        <f>'Curve Data'!$H$13+'Curve Data'!$H$14*O$8+'Curve Data'!$H$15*(O$8^2)+'Curve Data'!$H$16*$B55+'Curve Data'!$H$17*($B55^2)+'Curve Data'!GQ$18*(O$8*$B55)</f>
        <v>0.36831300000000006</v>
      </c>
      <c r="P55" s="29">
        <f>'Curve Data'!$H$13+'Curve Data'!$H$14*P$8+'Curve Data'!$H$15*(P$8^2)+'Curve Data'!$H$16*$B55+'Curve Data'!$H$17*($B55^2)+'Curve Data'!GR$18*(P$8*$B55)</f>
        <v>0.36965200000000004</v>
      </c>
      <c r="Q55" s="29">
        <f>'Curve Data'!$H$13+'Curve Data'!$H$14*Q$8+'Curve Data'!$H$15*(Q$8^2)+'Curve Data'!$H$16*$B55+'Curve Data'!$H$17*($B55^2)+'Curve Data'!GS$18*(Q$8*$B55)</f>
        <v>0.37100157680560003</v>
      </c>
      <c r="R55" s="29">
        <f>'Curve Data'!$H$13+'Curve Data'!$H$14*R$8+'Curve Data'!$H$15*(R$8^2)+'Curve Data'!$H$16*$B55+'Curve Data'!$H$17*($B55^2)+'Curve Data'!GS$18*(R$8*$B55)</f>
        <v>0.37181620000000004</v>
      </c>
      <c r="S55" s="29">
        <f>'Curve Data'!$H$13+'Curve Data'!$H$14*S$8+'Curve Data'!$H$15*(S$8^2)+'Curve Data'!$H$16*$B55+'Curve Data'!$H$17*($B55^2)+'Curve Data'!GT$18*(S$8*$B55)</f>
        <v>0.37480560000000002</v>
      </c>
      <c r="T55" s="29">
        <f>'Curve Data'!$H$13+'Curve Data'!$H$14*T$8+'Curve Data'!$H$15*(T$8^2)+'Curve Data'!$H$16*$B55+'Curve Data'!$H$17*($B55^2)+'Curve Data'!GU$18*(T$8*$B55)</f>
        <v>0.37862020000000002</v>
      </c>
      <c r="U55" s="29">
        <f>'Curve Data'!$H$13+'Curve Data'!$H$14*U$8+'Curve Data'!$H$15*(U$8^2)+'Curve Data'!$H$16*$B55+'Curve Data'!$H$17*($B55^2)+'Curve Data'!GV$18*(U$8*$B55)</f>
        <v>0.38326000000000005</v>
      </c>
    </row>
    <row r="56" spans="1:21" x14ac:dyDescent="0.55000000000000004">
      <c r="A56" s="64"/>
      <c r="B56" s="19">
        <v>7</v>
      </c>
      <c r="C56" s="27">
        <f>'Curve Data'!$H$13+'Curve Data'!$H$14*C$8+'Curve Data'!$H$15*(C$8^2)+'Curve Data'!$H$16*$B56+'Curve Data'!$H$17*($B56^2)+'Curve Data'!GE$18*(C$8*$B56)</f>
        <v>0.68290572257839999</v>
      </c>
      <c r="D56" s="27">
        <f>'Curve Data'!$H$13+'Curve Data'!$H$14*D$8+'Curve Data'!$H$15*(D$8^2)+'Curve Data'!$H$16*$B56+'Curve Data'!$H$17*($B56^2)+'Curve Data'!GF$18*(D$8*$B56)</f>
        <v>0.63708720000000008</v>
      </c>
      <c r="E56" s="27">
        <f>'Curve Data'!$H$13+'Curve Data'!$H$14*E$8+'Curve Data'!$H$15*(E$8^2)+'Curve Data'!$H$16*$B56+'Curve Data'!$H$17*($B56^2)+'Curve Data'!GG$18*(E$8*$B56)</f>
        <v>0.61403702400000004</v>
      </c>
      <c r="F56" s="27">
        <f>'Curve Data'!$H$13+'Curve Data'!$H$14*F$8+'Curve Data'!$H$15*(F$8^2)+'Curve Data'!$H$16*$B56+'Curve Data'!$H$17*($B56^2)+'Curve Data'!GH$18*(F$8*$B56)</f>
        <v>0.59537866583999999</v>
      </c>
      <c r="G56" s="27">
        <f>'Curve Data'!$H$13+'Curve Data'!$H$14*G$8+'Curve Data'!$H$15*(G$8^2)+'Curve Data'!$H$16*$B56+'Curve Data'!$H$17*($B56^2)+'Curve Data'!GI$18*(G$8*$B56)</f>
        <v>0.53371920000000006</v>
      </c>
      <c r="H56" s="28">
        <f>'Curve Data'!$H$13+'Curve Data'!$H$14*H$8+'Curve Data'!$H$15*(H$8^2)+'Curve Data'!$H$16*$B56+'Curve Data'!$H$17*($B56^2)+'Curve Data'!GJ$18*(H$8*$B56)</f>
        <v>0.48131120000000005</v>
      </c>
      <c r="I56" s="29">
        <f>'Curve Data'!$H$13+'Curve Data'!$H$14*I$8+'Curve Data'!$H$15*(I$8^2)+'Curve Data'!$H$16*$B56+'Curve Data'!$H$17*($B56^2)+'Curve Data'!GK$18*(I$8*$B56)</f>
        <v>0.40805520000000006</v>
      </c>
      <c r="J56" s="29">
        <f>'Curve Data'!$H$13+'Curve Data'!$H$14*J$8+'Curve Data'!$H$15*(J$8^2)+'Curve Data'!$H$16*$B56+'Curve Data'!$H$17*($B56^2)+'Curve Data'!GL$18*(J$8*$B56)</f>
        <v>0.40526820000000008</v>
      </c>
      <c r="K56" s="29">
        <f>'Curve Data'!$H$13+'Curve Data'!$H$14*K$8+'Curve Data'!$H$15*(K$8^2)+'Curve Data'!$H$16*$B56+'Curve Data'!$H$17*($B56^2)+'Curve Data'!GM$18*(K$8*$B56)</f>
        <v>0.40330640000000006</v>
      </c>
      <c r="L56" s="29">
        <f>'Curve Data'!$H$13+'Curve Data'!$H$14*L$8+'Curve Data'!$H$15*(L$8^2)+'Curve Data'!$H$16*$B56+'Curve Data'!$H$17*($B56^2)+'Curve Data'!GN$18*(L$8*$B56)</f>
        <v>0.40216980000000002</v>
      </c>
      <c r="M56" s="30">
        <f>'Curve Data'!$H$13+'Curve Data'!$H$14*M$8+'Curve Data'!$H$15*(M$8^2)+'Curve Data'!$H$16*$B56+'Curve Data'!$H$17*($B56^2)+'Curve Data'!GO$18*(M$8*$B56)</f>
        <v>0.40197401200560001</v>
      </c>
      <c r="N56" s="29">
        <f>'Curve Data'!$H$13+'Curve Data'!$H$14*N$8+'Curve Data'!$H$15*(N$8^2)+'Curve Data'!$H$16*$B56+'Curve Data'!$H$17*($B56^2)+'Curve Data'!GP$18*(N$8*$B56)</f>
        <v>0.40185840000000006</v>
      </c>
      <c r="O56" s="29">
        <f>'Curve Data'!$H$13+'Curve Data'!$H$14*O$8+'Curve Data'!$H$15*(O$8^2)+'Curve Data'!$H$16*$B56+'Curve Data'!$H$17*($B56^2)+'Curve Data'!GQ$18*(O$8*$B56)</f>
        <v>0.40237220000000007</v>
      </c>
      <c r="P56" s="29">
        <f>'Curve Data'!$H$13+'Curve Data'!$H$14*P$8+'Curve Data'!$H$15*(P$8^2)+'Curve Data'!$H$16*$B56+'Curve Data'!$H$17*($B56^2)+'Curve Data'!GR$18*(P$8*$B56)</f>
        <v>0.40371120000000005</v>
      </c>
      <c r="Q56" s="29">
        <f>'Curve Data'!$H$13+'Curve Data'!$H$14*Q$8+'Curve Data'!$H$15*(Q$8^2)+'Curve Data'!$H$16*$B56+'Curve Data'!$H$17*($B56^2)+'Curve Data'!GS$18*(Q$8*$B56)</f>
        <v>0.40506077680560004</v>
      </c>
      <c r="R56" s="29">
        <f>'Curve Data'!$H$13+'Curve Data'!$H$14*R$8+'Curve Data'!$H$15*(R$8^2)+'Curve Data'!$H$16*$B56+'Curve Data'!$H$17*($B56^2)+'Curve Data'!GS$18*(R$8*$B56)</f>
        <v>0.4058754</v>
      </c>
      <c r="S56" s="29">
        <f>'Curve Data'!$H$13+'Curve Data'!$H$14*S$8+'Curve Data'!$H$15*(S$8^2)+'Curve Data'!$H$16*$B56+'Curve Data'!$H$17*($B56^2)+'Curve Data'!GT$18*(S$8*$B56)</f>
        <v>0.40886480000000003</v>
      </c>
      <c r="T56" s="29">
        <f>'Curve Data'!$H$13+'Curve Data'!$H$14*T$8+'Curve Data'!$H$15*(T$8^2)+'Curve Data'!$H$16*$B56+'Curve Data'!$H$17*($B56^2)+'Curve Data'!GU$18*(T$8*$B56)</f>
        <v>0.41267940000000003</v>
      </c>
      <c r="U56" s="29">
        <f>'Curve Data'!$H$13+'Curve Data'!$H$14*U$8+'Curve Data'!$H$15*(U$8^2)+'Curve Data'!$H$16*$B56+'Curve Data'!$H$17*($B56^2)+'Curve Data'!GV$18*(U$8*$B56)</f>
        <v>0.4173192</v>
      </c>
    </row>
    <row r="57" spans="1:21" x14ac:dyDescent="0.55000000000000004">
      <c r="A57" s="64"/>
      <c r="B57" s="19">
        <v>9</v>
      </c>
      <c r="C57" s="27">
        <f>'Curve Data'!$H$13+'Curve Data'!$H$14*C$8+'Curve Data'!$H$15*(C$8^2)+'Curve Data'!$H$16*$B57+'Curve Data'!$H$17*($B57^2)+'Curve Data'!GE$18*(C$8*$B57)</f>
        <v>0.72044092257839998</v>
      </c>
      <c r="D57" s="27">
        <f>'Curve Data'!$H$13+'Curve Data'!$H$14*D$8+'Curve Data'!$H$15*(D$8^2)+'Curve Data'!$H$16*$B57+'Curve Data'!$H$17*($B57^2)+'Curve Data'!GF$18*(D$8*$B57)</f>
        <v>0.67462240000000007</v>
      </c>
      <c r="E57" s="27">
        <f>'Curve Data'!$H$13+'Curve Data'!$H$14*E$8+'Curve Data'!$H$15*(E$8^2)+'Curve Data'!$H$16*$B57+'Curve Data'!$H$17*($B57^2)+'Curve Data'!GG$18*(E$8*$B57)</f>
        <v>0.65157222400000003</v>
      </c>
      <c r="F57" s="27">
        <f>'Curve Data'!$H$13+'Curve Data'!$H$14*F$8+'Curve Data'!$H$15*(F$8^2)+'Curve Data'!$H$16*$B57+'Curve Data'!$H$17*($B57^2)+'Curve Data'!GH$18*(F$8*$B57)</f>
        <v>0.63291386583999998</v>
      </c>
      <c r="G57" s="27">
        <f>'Curve Data'!$H$13+'Curve Data'!$H$14*G$8+'Curve Data'!$H$15*(G$8^2)+'Curve Data'!$H$16*$B57+'Curve Data'!$H$17*($B57^2)+'Curve Data'!GI$18*(G$8*$B57)</f>
        <v>0.57125440000000005</v>
      </c>
      <c r="H57" s="28">
        <f>'Curve Data'!$H$13+'Curve Data'!$H$14*H$8+'Curve Data'!$H$15*(H$8^2)+'Curve Data'!$H$16*$B57+'Curve Data'!$H$17*($B57^2)+'Curve Data'!GJ$18*(H$8*$B57)</f>
        <v>0.51884640000000004</v>
      </c>
      <c r="I57" s="29">
        <f>'Curve Data'!$H$13+'Curve Data'!$H$14*I$8+'Curve Data'!$H$15*(I$8^2)+'Curve Data'!$H$16*$B57+'Curve Data'!$H$17*($B57^2)+'Curve Data'!GK$18*(I$8*$B57)</f>
        <v>0.44559040000000005</v>
      </c>
      <c r="J57" s="29">
        <f>'Curve Data'!$H$13+'Curve Data'!$H$14*J$8+'Curve Data'!$H$15*(J$8^2)+'Curve Data'!$H$16*$B57+'Curve Data'!$H$17*($B57^2)+'Curve Data'!GL$18*(J$8*$B57)</f>
        <v>0.44280340000000007</v>
      </c>
      <c r="K57" s="29">
        <f>'Curve Data'!$H$13+'Curve Data'!$H$14*K$8+'Curve Data'!$H$15*(K$8^2)+'Curve Data'!$H$16*$B57+'Curve Data'!$H$17*($B57^2)+'Curve Data'!GM$18*(K$8*$B57)</f>
        <v>0.44084160000000006</v>
      </c>
      <c r="L57" s="29">
        <f>'Curve Data'!$H$13+'Curve Data'!$H$14*L$8+'Curve Data'!$H$15*(L$8^2)+'Curve Data'!$H$16*$B57+'Curve Data'!$H$17*($B57^2)+'Curve Data'!GN$18*(L$8*$B57)</f>
        <v>0.43970500000000001</v>
      </c>
      <c r="M57" s="30">
        <f>'Curve Data'!$H$13+'Curve Data'!$H$14*M$8+'Curve Data'!$H$15*(M$8^2)+'Curve Data'!$H$16*$B57+'Curve Data'!$H$17*($B57^2)+'Curve Data'!GO$18*(M$8*$B57)</f>
        <v>0.43950921200560006</v>
      </c>
      <c r="N57" s="29">
        <f>'Curve Data'!$H$13+'Curve Data'!$H$14*N$8+'Curve Data'!$H$15*(N$8^2)+'Curve Data'!$H$16*$B57+'Curve Data'!$H$17*($B57^2)+'Curve Data'!GP$18*(N$8*$B57)</f>
        <v>0.43939360000000005</v>
      </c>
      <c r="O57" s="29">
        <f>'Curve Data'!$H$13+'Curve Data'!$H$14*O$8+'Curve Data'!$H$15*(O$8^2)+'Curve Data'!$H$16*$B57+'Curve Data'!$H$17*($B57^2)+'Curve Data'!GQ$18*(O$8*$B57)</f>
        <v>0.43990740000000006</v>
      </c>
      <c r="P57" s="29">
        <f>'Curve Data'!$H$13+'Curve Data'!$H$14*P$8+'Curve Data'!$H$15*(P$8^2)+'Curve Data'!$H$16*$B57+'Curve Data'!$H$17*($B57^2)+'Curve Data'!GR$18*(P$8*$B57)</f>
        <v>0.44124640000000004</v>
      </c>
      <c r="Q57" s="29">
        <f>'Curve Data'!$H$13+'Curve Data'!$H$14*Q$8+'Curve Data'!$H$15*(Q$8^2)+'Curve Data'!$H$16*$B57+'Curve Data'!$H$17*($B57^2)+'Curve Data'!GS$18*(Q$8*$B57)</f>
        <v>0.44259597680560003</v>
      </c>
      <c r="R57" s="29">
        <f>'Curve Data'!$H$13+'Curve Data'!$H$14*R$8+'Curve Data'!$H$15*(R$8^2)+'Curve Data'!$H$16*$B57+'Curve Data'!$H$17*($B57^2)+'Curve Data'!GS$18*(R$8*$B57)</f>
        <v>0.44341060000000004</v>
      </c>
      <c r="S57" s="29">
        <f>'Curve Data'!$H$13+'Curve Data'!$H$14*S$8+'Curve Data'!$H$15*(S$8^2)+'Curve Data'!$H$16*$B57+'Curve Data'!$H$17*($B57^2)+'Curve Data'!GT$18*(S$8*$B57)</f>
        <v>0.44640000000000002</v>
      </c>
      <c r="T57" s="29">
        <f>'Curve Data'!$H$13+'Curve Data'!$H$14*T$8+'Curve Data'!$H$15*(T$8^2)+'Curve Data'!$H$16*$B57+'Curve Data'!$H$17*($B57^2)+'Curve Data'!GU$18*(T$8*$B57)</f>
        <v>0.45021460000000002</v>
      </c>
      <c r="U57" s="29">
        <f>'Curve Data'!$H$13+'Curve Data'!$H$14*U$8+'Curve Data'!$H$15*(U$8^2)+'Curve Data'!$H$16*$B57+'Curve Data'!$H$17*($B57^2)+'Curve Data'!GV$18*(U$8*$B57)</f>
        <v>0.45485440000000005</v>
      </c>
    </row>
    <row r="58" spans="1:21" x14ac:dyDescent="0.55000000000000004">
      <c r="A58" s="64"/>
      <c r="B58" s="19">
        <v>11</v>
      </c>
      <c r="C58" s="27">
        <f>'Curve Data'!$H$13+'Curve Data'!$H$14*C$8+'Curve Data'!$H$15*(C$8^2)+'Curve Data'!$H$16*$B58+'Curve Data'!$H$17*($B58^2)+'Curve Data'!GE$18*(C$8*$B58)</f>
        <v>0.76145212257839989</v>
      </c>
      <c r="D58" s="27">
        <f>'Curve Data'!$H$13+'Curve Data'!$H$14*D$8+'Curve Data'!$H$15*(D$8^2)+'Curve Data'!$H$16*$B58+'Curve Data'!$H$17*($B58^2)+'Curve Data'!GF$18*(D$8*$B58)</f>
        <v>0.71563360000000009</v>
      </c>
      <c r="E58" s="27">
        <f>'Curve Data'!$H$13+'Curve Data'!$H$14*E$8+'Curve Data'!$H$15*(E$8^2)+'Curve Data'!$H$16*$B58+'Curve Data'!$H$17*($B58^2)+'Curve Data'!GG$18*(E$8*$B58)</f>
        <v>0.69258342399999995</v>
      </c>
      <c r="F58" s="27">
        <f>'Curve Data'!$H$13+'Curve Data'!$H$14*F$8+'Curve Data'!$H$15*(F$8^2)+'Curve Data'!$H$16*$B58+'Curve Data'!$H$17*($B58^2)+'Curve Data'!GH$18*(F$8*$B58)</f>
        <v>0.67392506584</v>
      </c>
      <c r="G58" s="27">
        <f>'Curve Data'!$H$13+'Curve Data'!$H$14*G$8+'Curve Data'!$H$15*(G$8^2)+'Curve Data'!$H$16*$B58+'Curve Data'!$H$17*($B58^2)+'Curve Data'!GI$18*(G$8*$B58)</f>
        <v>0.61226559999999997</v>
      </c>
      <c r="H58" s="28">
        <f>'Curve Data'!$H$13+'Curve Data'!$H$14*H$8+'Curve Data'!$H$15*(H$8^2)+'Curve Data'!$H$16*$B58+'Curve Data'!$H$17*($B58^2)+'Curve Data'!GJ$18*(H$8*$B58)</f>
        <v>0.55985759999999996</v>
      </c>
      <c r="I58" s="29">
        <f>'Curve Data'!$H$13+'Curve Data'!$H$14*I$8+'Curve Data'!$H$15*(I$8^2)+'Curve Data'!$H$16*$B58+'Curve Data'!$H$17*($B58^2)+'Curve Data'!GK$18*(I$8*$B58)</f>
        <v>0.48660160000000008</v>
      </c>
      <c r="J58" s="29">
        <f>'Curve Data'!$H$13+'Curve Data'!$H$14*J$8+'Curve Data'!$H$15*(J$8^2)+'Curve Data'!$H$16*$B58+'Curve Data'!$H$17*($B58^2)+'Curve Data'!GL$18*(J$8*$B58)</f>
        <v>0.48381460000000009</v>
      </c>
      <c r="K58" s="29">
        <f>'Curve Data'!$H$13+'Curve Data'!$H$14*K$8+'Curve Data'!$H$15*(K$8^2)+'Curve Data'!$H$16*$B58+'Curve Data'!$H$17*($B58^2)+'Curve Data'!GM$18*(K$8*$B58)</f>
        <v>0.48185280000000008</v>
      </c>
      <c r="L58" s="29">
        <f>'Curve Data'!$H$13+'Curve Data'!$H$14*L$8+'Curve Data'!$H$15*(L$8^2)+'Curve Data'!$H$16*$B58+'Curve Data'!$H$17*($B58^2)+'Curve Data'!GN$18*(L$8*$B58)</f>
        <v>0.48071620000000004</v>
      </c>
      <c r="M58" s="30">
        <f>'Curve Data'!$H$13+'Curve Data'!$H$14*M$8+'Curve Data'!$H$15*(M$8^2)+'Curve Data'!$H$16*$B58+'Curve Data'!$H$17*($B58^2)+'Curve Data'!GO$18*(M$8*$B58)</f>
        <v>0.48052041200560003</v>
      </c>
      <c r="N58" s="29">
        <f>'Curve Data'!$H$13+'Curve Data'!$H$14*N$8+'Curve Data'!$H$15*(N$8^2)+'Curve Data'!$H$16*$B58+'Curve Data'!$H$17*($B58^2)+'Curve Data'!GP$18*(N$8*$B58)</f>
        <v>0.48040480000000008</v>
      </c>
      <c r="O58" s="29">
        <f>'Curve Data'!$H$13+'Curve Data'!$H$14*O$8+'Curve Data'!$H$15*(O$8^2)+'Curve Data'!$H$16*$B58+'Curve Data'!$H$17*($B58^2)+'Curve Data'!GQ$18*(O$8*$B58)</f>
        <v>0.48091860000000008</v>
      </c>
      <c r="P58" s="29">
        <f>'Curve Data'!$H$13+'Curve Data'!$H$14*P$8+'Curve Data'!$H$15*(P$8^2)+'Curve Data'!$H$16*$B58+'Curve Data'!$H$17*($B58^2)+'Curve Data'!GR$18*(P$8*$B58)</f>
        <v>0.48225760000000006</v>
      </c>
      <c r="Q58" s="29">
        <f>'Curve Data'!$H$13+'Curve Data'!$H$14*Q$8+'Curve Data'!$H$15*(Q$8^2)+'Curve Data'!$H$16*$B58+'Curve Data'!$H$17*($B58^2)+'Curve Data'!GS$18*(Q$8*$B58)</f>
        <v>0.48360717680560006</v>
      </c>
      <c r="R58" s="29">
        <f>'Curve Data'!$H$13+'Curve Data'!$H$14*R$8+'Curve Data'!$H$15*(R$8^2)+'Curve Data'!$H$16*$B58+'Curve Data'!$H$17*($B58^2)+'Curve Data'!GS$18*(R$8*$B58)</f>
        <v>0.48442180000000001</v>
      </c>
      <c r="S58" s="29">
        <f>'Curve Data'!$H$13+'Curve Data'!$H$14*S$8+'Curve Data'!$H$15*(S$8^2)+'Curve Data'!$H$16*$B58+'Curve Data'!$H$17*($B58^2)+'Curve Data'!GT$18*(S$8*$B58)</f>
        <v>0.48741120000000004</v>
      </c>
      <c r="T58" s="29">
        <f>'Curve Data'!$H$13+'Curve Data'!$H$14*T$8+'Curve Data'!$H$15*(T$8^2)+'Curve Data'!$H$16*$B58+'Curve Data'!$H$17*($B58^2)+'Curve Data'!GU$18*(T$8*$B58)</f>
        <v>0.49122580000000005</v>
      </c>
      <c r="U58" s="29">
        <f>'Curve Data'!$H$13+'Curve Data'!$H$14*U$8+'Curve Data'!$H$15*(U$8^2)+'Curve Data'!$H$16*$B58+'Curve Data'!$H$17*($B58^2)+'Curve Data'!GV$18*(U$8*$B58)</f>
        <v>0.49586560000000002</v>
      </c>
    </row>
    <row r="59" spans="1:21" x14ac:dyDescent="0.55000000000000004">
      <c r="A59" s="64"/>
      <c r="B59" s="19">
        <v>13</v>
      </c>
      <c r="C59" s="27">
        <f>'Curve Data'!$H$13+'Curve Data'!$H$14*C$8+'Curve Data'!$H$15*(C$8^2)+'Curve Data'!$H$16*$B59+'Curve Data'!$H$17*($B59^2)+'Curve Data'!GE$18*(C$8*$B59)</f>
        <v>0.80593932257839995</v>
      </c>
      <c r="D59" s="27">
        <f>'Curve Data'!$H$13+'Curve Data'!$H$14*D$8+'Curve Data'!$H$15*(D$8^2)+'Curve Data'!$H$16*$B59+'Curve Data'!$H$17*($B59^2)+'Curve Data'!GF$18*(D$8*$B59)</f>
        <v>0.76012080000000004</v>
      </c>
      <c r="E59" s="27">
        <f>'Curve Data'!$H$13+'Curve Data'!$H$14*E$8+'Curve Data'!$H$15*(E$8^2)+'Curve Data'!$H$16*$B59+'Curve Data'!$H$17*($B59^2)+'Curve Data'!GG$18*(E$8*$B59)</f>
        <v>0.73707062400000001</v>
      </c>
      <c r="F59" s="27">
        <f>'Curve Data'!$H$13+'Curve Data'!$H$14*F$8+'Curve Data'!$H$15*(F$8^2)+'Curve Data'!$H$16*$B59+'Curve Data'!$H$17*($B59^2)+'Curve Data'!GH$18*(F$8*$B59)</f>
        <v>0.71841226583999995</v>
      </c>
      <c r="G59" s="27">
        <f>'Curve Data'!$H$13+'Curve Data'!$H$14*G$8+'Curve Data'!$H$15*(G$8^2)+'Curve Data'!$H$16*$B59+'Curve Data'!$H$17*($B59^2)+'Curve Data'!GI$18*(G$8*$B59)</f>
        <v>0.65675280000000003</v>
      </c>
      <c r="H59" s="28">
        <f>'Curve Data'!$H$13+'Curve Data'!$H$14*H$8+'Curve Data'!$H$15*(H$8^2)+'Curve Data'!$H$16*$B59+'Curve Data'!$H$17*($B59^2)+'Curve Data'!GJ$18*(H$8*$B59)</f>
        <v>0.60434480000000002</v>
      </c>
      <c r="I59" s="29">
        <f>'Curve Data'!$H$13+'Curve Data'!$H$14*I$8+'Curve Data'!$H$15*(I$8^2)+'Curve Data'!$H$16*$B59+'Curve Data'!$H$17*($B59^2)+'Curve Data'!GK$18*(I$8*$B59)</f>
        <v>0.53108880000000003</v>
      </c>
      <c r="J59" s="29">
        <f>'Curve Data'!$H$13+'Curve Data'!$H$14*J$8+'Curve Data'!$H$15*(J$8^2)+'Curve Data'!$H$16*$B59+'Curve Data'!$H$17*($B59^2)+'Curve Data'!GL$18*(J$8*$B59)</f>
        <v>0.52830180000000004</v>
      </c>
      <c r="K59" s="29">
        <f>'Curve Data'!$H$13+'Curve Data'!$H$14*K$8+'Curve Data'!$H$15*(K$8^2)+'Curve Data'!$H$16*$B59+'Curve Data'!$H$17*($B59^2)+'Curve Data'!GM$18*(K$8*$B59)</f>
        <v>0.52634000000000003</v>
      </c>
      <c r="L59" s="29">
        <f>'Curve Data'!$H$13+'Curve Data'!$H$14*L$8+'Curve Data'!$H$15*(L$8^2)+'Curve Data'!$H$16*$B59+'Curve Data'!$H$17*($B59^2)+'Curve Data'!GN$18*(L$8*$B59)</f>
        <v>0.52520339999999999</v>
      </c>
      <c r="M59" s="30">
        <f>'Curve Data'!$H$13+'Curve Data'!$H$14*M$8+'Curve Data'!$H$15*(M$8^2)+'Curve Data'!$H$16*$B59+'Curve Data'!$H$17*($B59^2)+'Curve Data'!GO$18*(M$8*$B59)</f>
        <v>0.52500761200559998</v>
      </c>
      <c r="N59" s="29">
        <f>'Curve Data'!$H$13+'Curve Data'!$H$14*N$8+'Curve Data'!$H$15*(N$8^2)+'Curve Data'!$H$16*$B59+'Curve Data'!$H$17*($B59^2)+'Curve Data'!GP$18*(N$8*$B59)</f>
        <v>0.52489200000000003</v>
      </c>
      <c r="O59" s="29">
        <f>'Curve Data'!$H$13+'Curve Data'!$H$14*O$8+'Curve Data'!$H$15*(O$8^2)+'Curve Data'!$H$16*$B59+'Curve Data'!$H$17*($B59^2)+'Curve Data'!GQ$18*(O$8*$B59)</f>
        <v>0.52540580000000003</v>
      </c>
      <c r="P59" s="29">
        <f>'Curve Data'!$H$13+'Curve Data'!$H$14*P$8+'Curve Data'!$H$15*(P$8^2)+'Curve Data'!$H$16*$B59+'Curve Data'!$H$17*($B59^2)+'Curve Data'!GR$18*(P$8*$B59)</f>
        <v>0.52674480000000001</v>
      </c>
      <c r="Q59" s="29">
        <f>'Curve Data'!$H$13+'Curve Data'!$H$14*Q$8+'Curve Data'!$H$15*(Q$8^2)+'Curve Data'!$H$16*$B59+'Curve Data'!$H$17*($B59^2)+'Curve Data'!GS$18*(Q$8*$B59)</f>
        <v>0.52809437680560001</v>
      </c>
      <c r="R59" s="29">
        <f>'Curve Data'!$H$13+'Curve Data'!$H$14*R$8+'Curve Data'!$H$15*(R$8^2)+'Curve Data'!$H$16*$B59+'Curve Data'!$H$17*($B59^2)+'Curve Data'!GS$18*(R$8*$B59)</f>
        <v>0.52890899999999996</v>
      </c>
      <c r="S59" s="29">
        <f>'Curve Data'!$H$13+'Curve Data'!$H$14*S$8+'Curve Data'!$H$15*(S$8^2)+'Curve Data'!$H$16*$B59+'Curve Data'!$H$17*($B59^2)+'Curve Data'!GT$18*(S$8*$B59)</f>
        <v>0.53189839999999999</v>
      </c>
      <c r="T59" s="29">
        <f>'Curve Data'!$H$13+'Curve Data'!$H$14*T$8+'Curve Data'!$H$15*(T$8^2)+'Curve Data'!$H$16*$B59+'Curve Data'!$H$17*($B59^2)+'Curve Data'!GU$18*(T$8*$B59)</f>
        <v>0.53571299999999999</v>
      </c>
      <c r="U59" s="29">
        <f>'Curve Data'!$H$13+'Curve Data'!$H$14*U$8+'Curve Data'!$H$15*(U$8^2)+'Curve Data'!$H$16*$B59+'Curve Data'!$H$17*($B59^2)+'Curve Data'!GV$18*(U$8*$B59)</f>
        <v>0.54035279999999997</v>
      </c>
    </row>
    <row r="60" spans="1:21" x14ac:dyDescent="0.55000000000000004">
      <c r="A60" s="64"/>
      <c r="B60" s="19">
        <v>14</v>
      </c>
      <c r="C60" s="27">
        <f>'Curve Data'!$H$13+'Curve Data'!$H$14*C$8+'Curve Data'!$H$15*(C$8^2)+'Curve Data'!$H$16*$B60+'Curve Data'!$H$17*($B60^2)+'Curve Data'!GE$18*(C$8*$B60)</f>
        <v>0.8294864225784</v>
      </c>
      <c r="D60" s="27">
        <f>'Curve Data'!$H$13+'Curve Data'!$H$14*D$8+'Curve Data'!$H$15*(D$8^2)+'Curve Data'!$H$16*$B60+'Curve Data'!$H$17*($B60^2)+'Curve Data'!GF$18*(D$8*$B60)</f>
        <v>0.78366789999999997</v>
      </c>
      <c r="E60" s="27">
        <f>'Curve Data'!$H$13+'Curve Data'!$H$14*E$8+'Curve Data'!$H$15*(E$8^2)+'Curve Data'!$H$16*$B60+'Curve Data'!$H$17*($B60^2)+'Curve Data'!GG$18*(E$8*$B60)</f>
        <v>0.76061772400000005</v>
      </c>
      <c r="F60" s="27">
        <f>'Curve Data'!$H$13+'Curve Data'!$H$14*F$8+'Curve Data'!$H$15*(F$8^2)+'Curve Data'!$H$16*$B60+'Curve Data'!$H$17*($B60^2)+'Curve Data'!GH$18*(F$8*$B60)</f>
        <v>0.74195936583999988</v>
      </c>
      <c r="G60" s="27">
        <f>'Curve Data'!$H$13+'Curve Data'!$H$14*G$8+'Curve Data'!$H$15*(G$8^2)+'Curve Data'!$H$16*$B60+'Curve Data'!$H$17*($B60^2)+'Curve Data'!GI$18*(G$8*$B60)</f>
        <v>0.68029990000000007</v>
      </c>
      <c r="H60" s="28">
        <f>'Curve Data'!$H$13+'Curve Data'!$H$14*H$8+'Curve Data'!$H$15*(H$8^2)+'Curve Data'!$H$16*$B60+'Curve Data'!$H$17*($B60^2)+'Curve Data'!GJ$18*(H$8*$B60)</f>
        <v>0.62789190000000006</v>
      </c>
      <c r="I60" s="29">
        <f>'Curve Data'!$H$13+'Curve Data'!$H$14*I$8+'Curve Data'!$H$15*(I$8^2)+'Curve Data'!$H$16*$B60+'Curve Data'!$H$17*($B60^2)+'Curve Data'!GK$18*(I$8*$B60)</f>
        <v>0.55463590000000007</v>
      </c>
      <c r="J60" s="29">
        <f>'Curve Data'!$H$13+'Curve Data'!$H$14*J$8+'Curve Data'!$H$15*(J$8^2)+'Curve Data'!$H$16*$B60+'Curve Data'!$H$17*($B60^2)+'Curve Data'!GL$18*(J$8*$B60)</f>
        <v>0.55184890000000009</v>
      </c>
      <c r="K60" s="29">
        <f>'Curve Data'!$H$13+'Curve Data'!$H$14*K$8+'Curve Data'!$H$15*(K$8^2)+'Curve Data'!$H$16*$B60+'Curve Data'!$H$17*($B60^2)+'Curve Data'!GM$18*(K$8*$B60)</f>
        <v>0.54988710000000007</v>
      </c>
      <c r="L60" s="29">
        <f>'Curve Data'!$H$13+'Curve Data'!$H$14*L$8+'Curve Data'!$H$15*(L$8^2)+'Curve Data'!$H$16*$B60+'Curve Data'!$H$17*($B60^2)+'Curve Data'!GN$18*(L$8*$B60)</f>
        <v>0.54875050000000003</v>
      </c>
      <c r="M60" s="30">
        <f>'Curve Data'!$H$13+'Curve Data'!$H$14*M$8+'Curve Data'!$H$15*(M$8^2)+'Curve Data'!$H$16*$B60+'Curve Data'!$H$17*($B60^2)+'Curve Data'!GO$18*(M$8*$B60)</f>
        <v>0.54855471200560002</v>
      </c>
      <c r="N60" s="29">
        <f>'Curve Data'!$H$13+'Curve Data'!$H$14*N$8+'Curve Data'!$H$15*(N$8^2)+'Curve Data'!$H$16*$B60+'Curve Data'!$H$17*($B60^2)+'Curve Data'!GP$18*(N$8*$B60)</f>
        <v>0.54843910000000007</v>
      </c>
      <c r="O60" s="29">
        <f>'Curve Data'!$H$13+'Curve Data'!$H$14*O$8+'Curve Data'!$H$15*(O$8^2)+'Curve Data'!$H$16*$B60+'Curve Data'!$H$17*($B60^2)+'Curve Data'!GQ$18*(O$8*$B60)</f>
        <v>0.54895290000000008</v>
      </c>
      <c r="P60" s="29">
        <f>'Curve Data'!$H$13+'Curve Data'!$H$14*P$8+'Curve Data'!$H$15*(P$8^2)+'Curve Data'!$H$16*$B60+'Curve Data'!$H$17*($B60^2)+'Curve Data'!GR$18*(P$8*$B60)</f>
        <v>0.55029190000000006</v>
      </c>
      <c r="Q60" s="29">
        <f>'Curve Data'!$H$13+'Curve Data'!$H$14*Q$8+'Curve Data'!$H$15*(Q$8^2)+'Curve Data'!$H$16*$B60+'Curve Data'!$H$17*($B60^2)+'Curve Data'!GS$18*(Q$8*$B60)</f>
        <v>0.55164147680560005</v>
      </c>
      <c r="R60" s="29">
        <f>'Curve Data'!$H$13+'Curve Data'!$H$14*R$8+'Curve Data'!$H$15*(R$8^2)+'Curve Data'!$H$16*$B60+'Curve Data'!$H$17*($B60^2)+'Curve Data'!GS$18*(R$8*$B60)</f>
        <v>0.55245610000000001</v>
      </c>
      <c r="S60" s="29">
        <f>'Curve Data'!$H$13+'Curve Data'!$H$14*S$8+'Curve Data'!$H$15*(S$8^2)+'Curve Data'!$H$16*$B60+'Curve Data'!$H$17*($B60^2)+'Curve Data'!GT$18*(S$8*$B60)</f>
        <v>0.55544550000000004</v>
      </c>
      <c r="T60" s="29">
        <f>'Curve Data'!$H$13+'Curve Data'!$H$14*T$8+'Curve Data'!$H$15*(T$8^2)+'Curve Data'!$H$16*$B60+'Curve Data'!$H$17*($B60^2)+'Curve Data'!GU$18*(T$8*$B60)</f>
        <v>0.55926010000000004</v>
      </c>
      <c r="U60" s="29">
        <f>'Curve Data'!$H$13+'Curve Data'!$H$14*U$8+'Curve Data'!$H$15*(U$8^2)+'Curve Data'!$H$16*$B60+'Curve Data'!$H$17*($B60^2)+'Curve Data'!GV$18*(U$8*$B60)</f>
        <v>0.56389990000000001</v>
      </c>
    </row>
    <row r="61" spans="1:21" x14ac:dyDescent="0.55000000000000004">
      <c r="A61" s="64"/>
      <c r="B61" s="19">
        <v>15</v>
      </c>
      <c r="C61" s="27">
        <f>'Curve Data'!$H$13+'Curve Data'!$H$14*C$8+'Curve Data'!$H$15*(C$8^2)+'Curve Data'!$H$16*$B61+'Curve Data'!$H$17*($B61^2)+'Curve Data'!GE$18*(C$8*$B61)</f>
        <v>0.85390252257839994</v>
      </c>
      <c r="D61" s="27">
        <f>'Curve Data'!$H$13+'Curve Data'!$H$14*D$8+'Curve Data'!$H$15*(D$8^2)+'Curve Data'!$H$16*$B61+'Curve Data'!$H$17*($B61^2)+'Curve Data'!GF$18*(D$8*$B61)</f>
        <v>0.80808400000000002</v>
      </c>
      <c r="E61" s="27">
        <f>'Curve Data'!$H$13+'Curve Data'!$H$14*E$8+'Curve Data'!$H$15*(E$8^2)+'Curve Data'!$H$16*$B61+'Curve Data'!$H$17*($B61^2)+'Curve Data'!GG$18*(E$8*$B61)</f>
        <v>0.78503382399999999</v>
      </c>
      <c r="F61" s="27">
        <f>'Curve Data'!$H$13+'Curve Data'!$H$14*F$8+'Curve Data'!$H$15*(F$8^2)+'Curve Data'!$H$16*$B61+'Curve Data'!$H$17*($B61^2)+'Curve Data'!GH$18*(F$8*$B61)</f>
        <v>0.76637546583999994</v>
      </c>
      <c r="G61" s="27">
        <f>'Curve Data'!$H$13+'Curve Data'!$H$14*G$8+'Curve Data'!$H$15*(G$8^2)+'Curve Data'!$H$16*$B61+'Curve Data'!$H$17*($B61^2)+'Curve Data'!GI$18*(G$8*$B61)</f>
        <v>0.70471600000000001</v>
      </c>
      <c r="H61" s="28">
        <f>'Curve Data'!$H$13+'Curve Data'!$H$14*H$8+'Curve Data'!$H$15*(H$8^2)+'Curve Data'!$H$16*$B61+'Curve Data'!$H$17*($B61^2)+'Curve Data'!GJ$18*(H$8*$B61)</f>
        <v>0.652308</v>
      </c>
      <c r="I61" s="29">
        <f>'Curve Data'!$H$13+'Curve Data'!$H$14*I$8+'Curve Data'!$H$15*(I$8^2)+'Curve Data'!$H$16*$B61+'Curve Data'!$H$17*($B61^2)+'Curve Data'!GK$18*(I$8*$B61)</f>
        <v>0.57905200000000001</v>
      </c>
      <c r="J61" s="29">
        <f>'Curve Data'!$H$13+'Curve Data'!$H$14*J$8+'Curve Data'!$H$15*(J$8^2)+'Curve Data'!$H$16*$B61+'Curve Data'!$H$17*($B61^2)+'Curve Data'!GL$18*(J$8*$B61)</f>
        <v>0.57626500000000003</v>
      </c>
      <c r="K61" s="29">
        <f>'Curve Data'!$H$13+'Curve Data'!$H$14*K$8+'Curve Data'!$H$15*(K$8^2)+'Curve Data'!$H$16*$B61+'Curve Data'!$H$17*($B61^2)+'Curve Data'!GM$18*(K$8*$B61)</f>
        <v>0.57430320000000001</v>
      </c>
      <c r="L61" s="29">
        <f>'Curve Data'!$H$13+'Curve Data'!$H$14*L$8+'Curve Data'!$H$15*(L$8^2)+'Curve Data'!$H$16*$B61+'Curve Data'!$H$17*($B61^2)+'Curve Data'!GN$18*(L$8*$B61)</f>
        <v>0.57316659999999997</v>
      </c>
      <c r="M61" s="30">
        <f>'Curve Data'!$H$13+'Curve Data'!$H$14*M$8+'Curve Data'!$H$15*(M$8^2)+'Curve Data'!$H$16*$B61+'Curve Data'!$H$17*($B61^2)+'Curve Data'!GO$18*(M$8*$B61)</f>
        <v>0.57297081200560007</v>
      </c>
      <c r="N61" s="29">
        <f>'Curve Data'!$H$13+'Curve Data'!$H$14*N$8+'Curve Data'!$H$15*(N$8^2)+'Curve Data'!$H$16*$B61+'Curve Data'!$H$17*($B61^2)+'Curve Data'!GP$18*(N$8*$B61)</f>
        <v>0.57285520000000001</v>
      </c>
      <c r="O61" s="29">
        <f>'Curve Data'!$H$13+'Curve Data'!$H$14*O$8+'Curve Data'!$H$15*(O$8^2)+'Curve Data'!$H$16*$B61+'Curve Data'!$H$17*($B61^2)+'Curve Data'!GQ$18*(O$8*$B61)</f>
        <v>0.57336900000000002</v>
      </c>
      <c r="P61" s="29">
        <f>'Curve Data'!$H$13+'Curve Data'!$H$14*P$8+'Curve Data'!$H$15*(P$8^2)+'Curve Data'!$H$16*$B61+'Curve Data'!$H$17*($B61^2)+'Curve Data'!GR$18*(P$8*$B61)</f>
        <v>0.574708</v>
      </c>
      <c r="Q61" s="29">
        <f>'Curve Data'!$H$13+'Curve Data'!$H$14*Q$8+'Curve Data'!$H$15*(Q$8^2)+'Curve Data'!$H$16*$B61+'Curve Data'!$H$17*($B61^2)+'Curve Data'!GS$18*(Q$8*$B61)</f>
        <v>0.57605757680559999</v>
      </c>
      <c r="R61" s="29">
        <f>'Curve Data'!$H$13+'Curve Data'!$H$14*R$8+'Curve Data'!$H$15*(R$8^2)+'Curve Data'!$H$16*$B61+'Curve Data'!$H$17*($B61^2)+'Curve Data'!GS$18*(R$8*$B61)</f>
        <v>0.57687220000000006</v>
      </c>
      <c r="S61" s="29">
        <f>'Curve Data'!$H$13+'Curve Data'!$H$14*S$8+'Curve Data'!$H$15*(S$8^2)+'Curve Data'!$H$16*$B61+'Curve Data'!$H$17*($B61^2)+'Curve Data'!GT$18*(S$8*$B61)</f>
        <v>0.57986159999999998</v>
      </c>
      <c r="T61" s="29">
        <f>'Curve Data'!$H$13+'Curve Data'!$H$14*T$8+'Curve Data'!$H$15*(T$8^2)+'Curve Data'!$H$16*$B61+'Curve Data'!$H$17*($B61^2)+'Curve Data'!GU$18*(T$8*$B61)</f>
        <v>0.58367619999999998</v>
      </c>
      <c r="U61" s="29">
        <f>'Curve Data'!$H$13+'Curve Data'!$H$14*U$8+'Curve Data'!$H$15*(U$8^2)+'Curve Data'!$H$16*$B61+'Curve Data'!$H$17*($B61^2)+'Curve Data'!GV$18*(U$8*$B61)</f>
        <v>0.58831600000000006</v>
      </c>
    </row>
    <row r="62" spans="1:21" x14ac:dyDescent="0.55000000000000004">
      <c r="A62" s="64"/>
      <c r="B62" s="20">
        <v>16</v>
      </c>
      <c r="C62" s="31">
        <f>'Curve Data'!$H$13+'Curve Data'!$H$14*C$8+'Curve Data'!$H$15*(C$8^2)+'Curve Data'!$H$16*$B62+'Curve Data'!$H$17*($B62^2)+'Curve Data'!GE$18*(C$8*$B62)</f>
        <v>0.8791876225784</v>
      </c>
      <c r="D62" s="31">
        <f>'Curve Data'!$H$13+'Curve Data'!$H$14*D$8+'Curve Data'!$H$15*(D$8^2)+'Curve Data'!$H$16*$B62+'Curve Data'!$H$17*($B62^2)+'Curve Data'!GF$18*(D$8*$B62)</f>
        <v>0.83336910000000008</v>
      </c>
      <c r="E62" s="31">
        <f>'Curve Data'!$H$13+'Curve Data'!$H$14*E$8+'Curve Data'!$H$15*(E$8^2)+'Curve Data'!$H$16*$B62+'Curve Data'!$H$17*($B62^2)+'Curve Data'!GG$18*(E$8*$B62)</f>
        <v>0.81031892400000005</v>
      </c>
      <c r="F62" s="31">
        <f>'Curve Data'!$H$13+'Curve Data'!$H$14*F$8+'Curve Data'!$H$15*(F$8^2)+'Curve Data'!$H$16*$B62+'Curve Data'!$H$17*($B62^2)+'Curve Data'!GH$18*(F$8*$B62)</f>
        <v>0.79166056584</v>
      </c>
      <c r="G62" s="31">
        <f>'Curve Data'!$H$13+'Curve Data'!$H$14*G$8+'Curve Data'!$H$15*(G$8^2)+'Curve Data'!$H$16*$B62+'Curve Data'!$H$17*($B62^2)+'Curve Data'!GI$18*(G$8*$B62)</f>
        <v>0.73000110000000007</v>
      </c>
      <c r="H62" s="32">
        <f>'Curve Data'!$H$13+'Curve Data'!$H$14*H$8+'Curve Data'!$H$15*(H$8^2)+'Curve Data'!$H$16*$B62+'Curve Data'!$H$17*($B62^2)+'Curve Data'!GJ$18*(H$8*$B62)</f>
        <v>0.67759310000000006</v>
      </c>
      <c r="I62" s="38">
        <f>'Curve Data'!$H$13+'Curve Data'!$H$14*I$8+'Curve Data'!$H$15*(I$8^2)+'Curve Data'!$H$16*$B62+'Curve Data'!$H$17*($B62^2)+'Curve Data'!GK$18*(I$8*$B62)</f>
        <v>0.60433710000000007</v>
      </c>
      <c r="J62" s="39">
        <f>'Curve Data'!$H$13+'Curve Data'!$H$14*J$8+'Curve Data'!$H$15*(J$8^2)+'Curve Data'!$H$16*$B62+'Curve Data'!$H$17*($B62^2)+'Curve Data'!GL$18*(J$8*$B62)</f>
        <v>0.60155010000000009</v>
      </c>
      <c r="K62" s="39">
        <f>'Curve Data'!$H$13+'Curve Data'!$H$14*K$8+'Curve Data'!$H$15*(K$8^2)+'Curve Data'!$H$16*$B62+'Curve Data'!$H$17*($B62^2)+'Curve Data'!GM$18*(K$8*$B62)</f>
        <v>0.59958830000000007</v>
      </c>
      <c r="L62" s="39">
        <f>'Curve Data'!$H$13+'Curve Data'!$H$14*L$8+'Curve Data'!$H$15*(L$8^2)+'Curve Data'!$H$16*$B62+'Curve Data'!$H$17*($B62^2)+'Curve Data'!GN$18*(L$8*$B62)</f>
        <v>0.59845170000000003</v>
      </c>
      <c r="M62" s="40">
        <f>'Curve Data'!$H$13+'Curve Data'!$H$14*M$8+'Curve Data'!$H$15*(M$8^2)+'Curve Data'!$H$16*$B62+'Curve Data'!$H$17*($B62^2)+'Curve Data'!GO$18*(M$8*$B62)</f>
        <v>0.59825591200560002</v>
      </c>
      <c r="N62" s="39">
        <f>'Curve Data'!$H$13+'Curve Data'!$H$14*N$8+'Curve Data'!$H$15*(N$8^2)+'Curve Data'!$H$16*$B62+'Curve Data'!$H$17*($B62^2)+'Curve Data'!GP$18*(N$8*$B62)</f>
        <v>0.59814030000000007</v>
      </c>
      <c r="O62" s="39">
        <f>'Curve Data'!$H$13+'Curve Data'!$H$14*O$8+'Curve Data'!$H$15*(O$8^2)+'Curve Data'!$H$16*$B62+'Curve Data'!$H$17*($B62^2)+'Curve Data'!GQ$18*(O$8*$B62)</f>
        <v>0.59865410000000008</v>
      </c>
      <c r="P62" s="39">
        <f>'Curve Data'!$H$13+'Curve Data'!$H$14*P$8+'Curve Data'!$H$15*(P$8^2)+'Curve Data'!$H$16*$B62+'Curve Data'!$H$17*($B62^2)+'Curve Data'!GR$18*(P$8*$B62)</f>
        <v>0.59999310000000006</v>
      </c>
      <c r="Q62" s="39">
        <f>'Curve Data'!$H$13+'Curve Data'!$H$14*Q$8+'Curve Data'!$H$15*(Q$8^2)+'Curve Data'!$H$16*$B62+'Curve Data'!$H$17*($B62^2)+'Curve Data'!GS$18*(Q$8*$B62)</f>
        <v>0.60134267680560005</v>
      </c>
      <c r="R62" s="39">
        <f>'Curve Data'!$H$13+'Curve Data'!$H$14*R$8+'Curve Data'!$H$15*(R$8^2)+'Curve Data'!$H$16*$B62+'Curve Data'!$H$17*($B62^2)+'Curve Data'!GS$18*(R$8*$B62)</f>
        <v>0.60215730000000001</v>
      </c>
      <c r="S62" s="39">
        <f>'Curve Data'!$H$13+'Curve Data'!$H$14*S$8+'Curve Data'!$H$15*(S$8^2)+'Curve Data'!$H$16*$B62+'Curve Data'!$H$17*($B62^2)+'Curve Data'!GT$18*(S$8*$B62)</f>
        <v>0.60514670000000004</v>
      </c>
      <c r="T62" s="39">
        <f>'Curve Data'!$H$13+'Curve Data'!$H$14*T$8+'Curve Data'!$H$15*(T$8^2)+'Curve Data'!$H$16*$B62+'Curve Data'!$H$17*($B62^2)+'Curve Data'!GU$18*(T$8*$B62)</f>
        <v>0.60896130000000004</v>
      </c>
      <c r="U62" s="39">
        <f>'Curve Data'!$H$13+'Curve Data'!$H$14*U$8+'Curve Data'!$H$15*(U$8^2)+'Curve Data'!$H$16*$B62+'Curve Data'!$H$17*($B62^2)+'Curve Data'!GV$18*(U$8*$B62)</f>
        <v>0.61360110000000001</v>
      </c>
    </row>
    <row r="63" spans="1:21" x14ac:dyDescent="0.55000000000000004">
      <c r="A63" s="64"/>
      <c r="B63" s="21">
        <v>17.78</v>
      </c>
      <c r="C63" s="29">
        <f>'Curve Data'!$H$13+'Curve Data'!$H$14*C$8+'Curve Data'!$H$15*(C$8^2)+'Curve Data'!$H$16*$B63+'Curve Data'!$H$17*($B63^2)+'Curve Data'!GE$18*(C$8*$B63)</f>
        <v>0.92634518037839997</v>
      </c>
      <c r="D63" s="29">
        <f>'Curve Data'!$H$13+'Curve Data'!$H$14*D$8+'Curve Data'!$H$15*(D$8^2)+'Curve Data'!$H$16*$B63+'Curve Data'!$H$17*($B63^2)+'Curve Data'!GF$18*(D$8*$B63)</f>
        <v>0.88052665780000006</v>
      </c>
      <c r="E63" s="29">
        <f>'Curve Data'!$H$13+'Curve Data'!$H$14*E$8+'Curve Data'!$H$15*(E$8^2)+'Curve Data'!$H$16*$B63+'Curve Data'!$H$17*($B63^2)+'Curve Data'!GG$18*(E$8*$B63)</f>
        <v>0.85747648180000002</v>
      </c>
      <c r="F63" s="29">
        <f>'Curve Data'!$H$13+'Curve Data'!$H$14*F$8+'Curve Data'!$H$15*(F$8^2)+'Curve Data'!$H$16*$B63+'Curve Data'!$H$17*($B63^2)+'Curve Data'!GH$18*(F$8*$B63)</f>
        <v>0.83881812363999997</v>
      </c>
      <c r="G63" s="29">
        <f>'Curve Data'!$H$13+'Curve Data'!$H$14*G$8+'Curve Data'!$H$15*(G$8^2)+'Curve Data'!$H$16*$B63+'Curve Data'!$H$17*($B63^2)+'Curve Data'!GI$18*(G$8*$B63)</f>
        <v>0.77715865780000004</v>
      </c>
      <c r="H63" s="29">
        <f>'Curve Data'!$H$13+'Curve Data'!$H$14*H$8+'Curve Data'!$H$15*(H$8^2)+'Curve Data'!$H$16*$B63+'Curve Data'!$H$17*($B63^2)+'Curve Data'!GJ$18*(H$8*$B63)</f>
        <v>0.72475065780000003</v>
      </c>
      <c r="I63" s="42">
        <f>'Curve Data'!$H$13+'Curve Data'!$H$14*I$8+'Curve Data'!$H$15*(I$8^2)+'Curve Data'!$H$16*$B63+'Curve Data'!$H$17*($B63^2)+'Curve Data'!GK$18*(I$8*$B63)</f>
        <v>0.65149465780000004</v>
      </c>
      <c r="J63" s="43">
        <f>'Curve Data'!$H$13+'Curve Data'!$H$14*J$8+'Curve Data'!$H$15*(J$8^2)+'Curve Data'!$H$16*$B63+'Curve Data'!$H$17*($B63^2)+'Curve Data'!GL$18*(J$8*$B63)</f>
        <v>0.64870765780000006</v>
      </c>
      <c r="K63" s="43">
        <f>'Curve Data'!$H$13+'Curve Data'!$H$14*K$8+'Curve Data'!$H$15*(K$8^2)+'Curve Data'!$H$16*$B63+'Curve Data'!$H$17*($B63^2)+'Curve Data'!GM$18*(K$8*$B63)</f>
        <v>0.64674585780000005</v>
      </c>
      <c r="L63" s="43">
        <f>'Curve Data'!$H$13+'Curve Data'!$H$14*L$8+'Curve Data'!$H$15*(L$8^2)+'Curve Data'!$H$16*$B63+'Curve Data'!$H$17*($B63^2)+'Curve Data'!GN$18*(L$8*$B63)</f>
        <v>0.6456092578</v>
      </c>
      <c r="M63" s="34">
        <f>'Curve Data'!$H$13+'Curve Data'!$H$14*M$8+'Curve Data'!$H$15*(M$8^2)+'Curve Data'!$H$16*$B63+'Curve Data'!$H$17*($B63^2)+'Curve Data'!GO$18*(M$8*$B63)</f>
        <v>0.6454134698056001</v>
      </c>
      <c r="N63" s="43">
        <f>'Curve Data'!$H$13+'Curve Data'!$H$14*N$8+'Curve Data'!$H$15*(N$8^2)+'Curve Data'!$H$16*$B63+'Curve Data'!$H$17*($B63^2)+'Curve Data'!GP$18*(N$8*$B63)</f>
        <v>0.64529785780000004</v>
      </c>
      <c r="O63" s="43">
        <f>'Curve Data'!$H$13+'Curve Data'!$H$14*O$8+'Curve Data'!$H$15*(O$8^2)+'Curve Data'!$H$16*$B63+'Curve Data'!$H$17*($B63^2)+'Curve Data'!GQ$18*(O$8*$B63)</f>
        <v>0.64581165780000005</v>
      </c>
      <c r="P63" s="43">
        <f>'Curve Data'!$H$13+'Curve Data'!$H$14*P$8+'Curve Data'!$H$15*(P$8^2)+'Curve Data'!$H$16*$B63+'Curve Data'!$H$17*($B63^2)+'Curve Data'!GR$18*(P$8*$B63)</f>
        <v>0.64715065780000003</v>
      </c>
      <c r="Q63" s="43">
        <f>'Curve Data'!$H$13+'Curve Data'!$H$14*Q$8+'Curve Data'!$H$15*(Q$8^2)+'Curve Data'!$H$16*$B63+'Curve Data'!$H$17*($B63^2)+'Curve Data'!GS$18*(Q$8*$B63)</f>
        <v>0.64850023460560002</v>
      </c>
      <c r="R63" s="43">
        <f>'Curve Data'!$H$13+'Curve Data'!$H$14*R$8+'Curve Data'!$H$15*(R$8^2)+'Curve Data'!$H$16*$B63+'Curve Data'!$H$17*($B63^2)+'Curve Data'!GS$18*(R$8*$B63)</f>
        <v>0.64931485780000009</v>
      </c>
      <c r="S63" s="43">
        <f>'Curve Data'!$H$13+'Curve Data'!$H$14*S$8+'Curve Data'!$H$15*(S$8^2)+'Curve Data'!$H$16*$B63+'Curve Data'!$H$17*($B63^2)+'Curve Data'!GT$18*(S$8*$B63)</f>
        <v>0.65230425780000001</v>
      </c>
      <c r="T63" s="43">
        <f>'Curve Data'!$H$13+'Curve Data'!$H$14*T$8+'Curve Data'!$H$15*(T$8^2)+'Curve Data'!$H$16*$B63+'Curve Data'!$H$17*($B63^2)+'Curve Data'!GU$18*(T$8*$B63)</f>
        <v>0.65611885780000001</v>
      </c>
      <c r="U63" s="43">
        <f>'Curve Data'!$H$13+'Curve Data'!$H$14*U$8+'Curve Data'!$H$15*(U$8^2)+'Curve Data'!$H$16*$B63+'Curve Data'!$H$17*($B63^2)+'Curve Data'!GV$18*(U$8*$B63)</f>
        <v>0.66075865780000009</v>
      </c>
    </row>
    <row r="64" spans="1:21" x14ac:dyDescent="0.55000000000000004">
      <c r="A64" s="64"/>
      <c r="B64" s="21">
        <v>18</v>
      </c>
      <c r="C64" s="29">
        <f>'Curve Data'!$H$13+'Curve Data'!$H$14*C$8+'Curve Data'!$H$15*(C$8^2)+'Curve Data'!$H$16*$B64+'Curve Data'!$H$17*($B64^2)+'Curve Data'!GE$18*(C$8*$B64)</f>
        <v>0.93236482257839992</v>
      </c>
      <c r="D64" s="29">
        <f>'Curve Data'!$H$13+'Curve Data'!$H$14*D$8+'Curve Data'!$H$15*(D$8^2)+'Curve Data'!$H$16*$B64+'Curve Data'!$H$17*($B64^2)+'Curve Data'!GF$18*(D$8*$B64)</f>
        <v>0.88654630000000001</v>
      </c>
      <c r="E64" s="29">
        <f>'Curve Data'!$H$13+'Curve Data'!$H$14*E$8+'Curve Data'!$H$15*(E$8^2)+'Curve Data'!$H$16*$B64+'Curve Data'!$H$17*($B64^2)+'Curve Data'!GG$18*(E$8*$B64)</f>
        <v>0.86349612399999998</v>
      </c>
      <c r="F64" s="29">
        <f>'Curve Data'!$H$13+'Curve Data'!$H$14*F$8+'Curve Data'!$H$15*(F$8^2)+'Curve Data'!$H$16*$B64+'Curve Data'!$H$17*($B64^2)+'Curve Data'!GH$18*(F$8*$B64)</f>
        <v>0.84483776583999992</v>
      </c>
      <c r="G64" s="29">
        <f>'Curve Data'!$H$13+'Curve Data'!$H$14*G$8+'Curve Data'!$H$15*(G$8^2)+'Curve Data'!$H$16*$B64+'Curve Data'!$H$17*($B64^2)+'Curve Data'!GI$18*(G$8*$B64)</f>
        <v>0.78317829999999999</v>
      </c>
      <c r="H64" s="29">
        <f>'Curve Data'!$H$13+'Curve Data'!$H$14*H$8+'Curve Data'!$H$15*(H$8^2)+'Curve Data'!$H$16*$B64+'Curve Data'!$H$17*($B64^2)+'Curve Data'!GJ$18*(H$8*$B64)</f>
        <v>0.73077029999999998</v>
      </c>
      <c r="I64" s="42">
        <f>'Curve Data'!$H$13+'Curve Data'!$H$14*I$8+'Curve Data'!$H$15*(I$8^2)+'Curve Data'!$H$16*$B64+'Curve Data'!$H$17*($B64^2)+'Curve Data'!GK$18*(I$8*$B64)</f>
        <v>0.6575143</v>
      </c>
      <c r="J64" s="43">
        <f>'Curve Data'!$H$13+'Curve Data'!$H$14*J$8+'Curve Data'!$H$15*(J$8^2)+'Curve Data'!$H$16*$B64+'Curve Data'!$H$17*($B64^2)+'Curve Data'!GL$18*(J$8*$B64)</f>
        <v>0.65472730000000001</v>
      </c>
      <c r="K64" s="43">
        <f>'Curve Data'!$H$13+'Curve Data'!$H$14*K$8+'Curve Data'!$H$15*(K$8^2)+'Curve Data'!$H$16*$B64+'Curve Data'!$H$17*($B64^2)+'Curve Data'!GM$18*(K$8*$B64)</f>
        <v>0.6527655</v>
      </c>
      <c r="L64" s="43">
        <f>'Curve Data'!$H$13+'Curve Data'!$H$14*L$8+'Curve Data'!$H$15*(L$8^2)+'Curve Data'!$H$16*$B64+'Curve Data'!$H$17*($B64^2)+'Curve Data'!GN$18*(L$8*$B64)</f>
        <v>0.65162889999999996</v>
      </c>
      <c r="M64" s="34">
        <f>'Curve Data'!$H$13+'Curve Data'!$H$14*M$8+'Curve Data'!$H$15*(M$8^2)+'Curve Data'!$H$16*$B64+'Curve Data'!$H$17*($B64^2)+'Curve Data'!GO$18*(M$8*$B64)</f>
        <v>0.65143311200559995</v>
      </c>
      <c r="N64" s="43">
        <f>'Curve Data'!$H$13+'Curve Data'!$H$14*N$8+'Curve Data'!$H$15*(N$8^2)+'Curve Data'!$H$16*$B64+'Curve Data'!$H$17*($B64^2)+'Curve Data'!GP$18*(N$8*$B64)</f>
        <v>0.65131749999999999</v>
      </c>
      <c r="O64" s="43">
        <f>'Curve Data'!$H$13+'Curve Data'!$H$14*O$8+'Curve Data'!$H$15*(O$8^2)+'Curve Data'!$H$16*$B64+'Curve Data'!$H$17*($B64^2)+'Curve Data'!GQ$18*(O$8*$B64)</f>
        <v>0.6518313</v>
      </c>
      <c r="P64" s="43">
        <f>'Curve Data'!$H$13+'Curve Data'!$H$14*P$8+'Curve Data'!$H$15*(P$8^2)+'Curve Data'!$H$16*$B64+'Curve Data'!$H$17*($B64^2)+'Curve Data'!GR$18*(P$8*$B64)</f>
        <v>0.65317029999999998</v>
      </c>
      <c r="Q64" s="43">
        <f>'Curve Data'!$H$13+'Curve Data'!$H$14*Q$8+'Curve Data'!$H$15*(Q$8^2)+'Curve Data'!$H$16*$B64+'Curve Data'!$H$17*($B64^2)+'Curve Data'!GS$18*(Q$8*$B64)</f>
        <v>0.65451987680559998</v>
      </c>
      <c r="R64" s="43">
        <f>'Curve Data'!$H$13+'Curve Data'!$H$14*R$8+'Curve Data'!$H$15*(R$8^2)+'Curve Data'!$H$16*$B64+'Curve Data'!$H$17*($B64^2)+'Curve Data'!GS$18*(R$8*$B64)</f>
        <v>0.65533450000000004</v>
      </c>
      <c r="S64" s="43">
        <f>'Curve Data'!$H$13+'Curve Data'!$H$14*S$8+'Curve Data'!$H$15*(S$8^2)+'Curve Data'!$H$16*$B64+'Curve Data'!$H$17*($B64^2)+'Curve Data'!GT$18*(S$8*$B64)</f>
        <v>0.65832389999999996</v>
      </c>
      <c r="T64" s="43">
        <f>'Curve Data'!$H$13+'Curve Data'!$H$14*T$8+'Curve Data'!$H$15*(T$8^2)+'Curve Data'!$H$16*$B64+'Curve Data'!$H$17*($B64^2)+'Curve Data'!GU$18*(T$8*$B64)</f>
        <v>0.66213849999999996</v>
      </c>
      <c r="U64" s="43">
        <f>'Curve Data'!$H$13+'Curve Data'!$H$14*U$8+'Curve Data'!$H$15*(U$8^2)+'Curve Data'!$H$16*$B64+'Curve Data'!$H$17*($B64^2)+'Curve Data'!GV$18*(U$8*$B64)</f>
        <v>0.66677829999999993</v>
      </c>
    </row>
    <row r="65" spans="1:21" x14ac:dyDescent="0.55000000000000004">
      <c r="A65" s="64"/>
      <c r="B65" s="21">
        <v>19</v>
      </c>
      <c r="C65" s="29">
        <f>'Curve Data'!$H$13+'Curve Data'!$H$14*C$8+'Curve Data'!$H$15*(C$8^2)+'Curve Data'!$H$16*$B65+'Curve Data'!$H$17*($B65^2)+'Curve Data'!GE$18*(C$8*$B65)</f>
        <v>0.96025692257840001</v>
      </c>
      <c r="D65" s="29">
        <f>'Curve Data'!$H$13+'Curve Data'!$H$14*D$8+'Curve Data'!$H$15*(D$8^2)+'Curve Data'!$H$16*$B65+'Curve Data'!$H$17*($B65^2)+'Curve Data'!GF$18*(D$8*$B65)</f>
        <v>0.9144384000000001</v>
      </c>
      <c r="E65" s="29">
        <f>'Curve Data'!$H$13+'Curve Data'!$H$14*E$8+'Curve Data'!$H$15*(E$8^2)+'Curve Data'!$H$16*$B65+'Curve Data'!$H$17*($B65^2)+'Curve Data'!GG$18*(E$8*$B65)</f>
        <v>0.89138822400000006</v>
      </c>
      <c r="F65" s="29">
        <f>'Curve Data'!$H$13+'Curve Data'!$H$14*F$8+'Curve Data'!$H$15*(F$8^2)+'Curve Data'!$H$16*$B65+'Curve Data'!$H$17*($B65^2)+'Curve Data'!GH$18*(F$8*$B65)</f>
        <v>0.87272986584000001</v>
      </c>
      <c r="G65" s="29">
        <f>'Curve Data'!$H$13+'Curve Data'!$H$14*G$8+'Curve Data'!$H$15*(G$8^2)+'Curve Data'!$H$16*$B65+'Curve Data'!$H$17*($B65^2)+'Curve Data'!GI$18*(G$8*$B65)</f>
        <v>0.81107040000000008</v>
      </c>
      <c r="H65" s="29">
        <f>'Curve Data'!$H$13+'Curve Data'!$H$14*H$8+'Curve Data'!$H$15*(H$8^2)+'Curve Data'!$H$16*$B65+'Curve Data'!$H$17*($B65^2)+'Curve Data'!GJ$18*(H$8*$B65)</f>
        <v>0.75866240000000007</v>
      </c>
      <c r="I65" s="42">
        <f>'Curve Data'!$H$13+'Curve Data'!$H$14*I$8+'Curve Data'!$H$15*(I$8^2)+'Curve Data'!$H$16*$B65+'Curve Data'!$H$17*($B65^2)+'Curve Data'!GK$18*(I$8*$B65)</f>
        <v>0.68540640000000008</v>
      </c>
      <c r="J65" s="43">
        <f>'Curve Data'!$H$13+'Curve Data'!$H$14*J$8+'Curve Data'!$H$15*(J$8^2)+'Curve Data'!$H$16*$B65+'Curve Data'!$H$17*($B65^2)+'Curve Data'!GL$18*(J$8*$B65)</f>
        <v>0.6826194000000001</v>
      </c>
      <c r="K65" s="43">
        <f>'Curve Data'!$H$13+'Curve Data'!$H$14*K$8+'Curve Data'!$H$15*(K$8^2)+'Curve Data'!$H$16*$B65+'Curve Data'!$H$17*($B65^2)+'Curve Data'!GM$18*(K$8*$B65)</f>
        <v>0.68065760000000008</v>
      </c>
      <c r="L65" s="43">
        <f>'Curve Data'!$H$13+'Curve Data'!$H$14*L$8+'Curve Data'!$H$15*(L$8^2)+'Curve Data'!$H$16*$B65+'Curve Data'!$H$17*($B65^2)+'Curve Data'!GN$18*(L$8*$B65)</f>
        <v>0.67952100000000004</v>
      </c>
      <c r="M65" s="34">
        <f>'Curve Data'!$H$13+'Curve Data'!$H$14*M$8+'Curve Data'!$H$15*(M$8^2)+'Curve Data'!$H$16*$B65+'Curve Data'!$H$17*($B65^2)+'Curve Data'!GO$18*(M$8*$B65)</f>
        <v>0.67932521200560003</v>
      </c>
      <c r="N65" s="43">
        <f>'Curve Data'!$H$13+'Curve Data'!$H$14*N$8+'Curve Data'!$H$15*(N$8^2)+'Curve Data'!$H$16*$B65+'Curve Data'!$H$17*($B65^2)+'Curve Data'!GP$18*(N$8*$B65)</f>
        <v>0.67920960000000008</v>
      </c>
      <c r="O65" s="43">
        <f>'Curve Data'!$H$13+'Curve Data'!$H$14*O$8+'Curve Data'!$H$15*(O$8^2)+'Curve Data'!$H$16*$B65+'Curve Data'!$H$17*($B65^2)+'Curve Data'!GQ$18*(O$8*$B65)</f>
        <v>0.67972340000000009</v>
      </c>
      <c r="P65" s="43">
        <f>'Curve Data'!$H$13+'Curve Data'!$H$14*P$8+'Curve Data'!$H$15*(P$8^2)+'Curve Data'!$H$16*$B65+'Curve Data'!$H$17*($B65^2)+'Curve Data'!GR$18*(P$8*$B65)</f>
        <v>0.68106240000000007</v>
      </c>
      <c r="Q65" s="43">
        <f>'Curve Data'!$H$13+'Curve Data'!$H$14*Q$8+'Curve Data'!$H$15*(Q$8^2)+'Curve Data'!$H$16*$B65+'Curve Data'!$H$17*($B65^2)+'Curve Data'!GS$18*(Q$8*$B65)</f>
        <v>0.68241197680560006</v>
      </c>
      <c r="R65" s="43">
        <f>'Curve Data'!$H$13+'Curve Data'!$H$14*R$8+'Curve Data'!$H$15*(R$8^2)+'Curve Data'!$H$16*$B65+'Curve Data'!$H$17*($B65^2)+'Curve Data'!GS$18*(R$8*$B65)</f>
        <v>0.68322660000000002</v>
      </c>
      <c r="S65" s="43">
        <f>'Curve Data'!$H$13+'Curve Data'!$H$14*S$8+'Curve Data'!$H$15*(S$8^2)+'Curve Data'!$H$16*$B65+'Curve Data'!$H$17*($B65^2)+'Curve Data'!GT$18*(S$8*$B65)</f>
        <v>0.68621600000000005</v>
      </c>
      <c r="T65" s="43">
        <f>'Curve Data'!$H$13+'Curve Data'!$H$14*T$8+'Curve Data'!$H$15*(T$8^2)+'Curve Data'!$H$16*$B65+'Curve Data'!$H$17*($B65^2)+'Curve Data'!GU$18*(T$8*$B65)</f>
        <v>0.69003060000000005</v>
      </c>
      <c r="U65" s="43">
        <f>'Curve Data'!$H$13+'Curve Data'!$H$14*U$8+'Curve Data'!$H$15*(U$8^2)+'Curve Data'!$H$16*$B65+'Curve Data'!$H$17*($B65^2)+'Curve Data'!GV$18*(U$8*$B65)</f>
        <v>0.69467040000000002</v>
      </c>
    </row>
    <row r="66" spans="1:21" x14ac:dyDescent="0.55000000000000004">
      <c r="A66" s="64"/>
      <c r="B66" s="21">
        <v>20</v>
      </c>
      <c r="C66" s="29">
        <f>'Curve Data'!$H$13+'Curve Data'!$H$14*C$8+'Curve Data'!$H$15*(C$8^2)+'Curve Data'!$H$16*$B66+'Curve Data'!$H$17*($B66^2)+'Curve Data'!GE$18*(C$8*$B66)</f>
        <v>0.98901802257839999</v>
      </c>
      <c r="D66" s="29">
        <f>'Curve Data'!$H$13+'Curve Data'!$H$14*D$8+'Curve Data'!$H$15*(D$8^2)+'Curve Data'!$H$16*$B66+'Curve Data'!$H$17*($B66^2)+'Curve Data'!GF$18*(D$8*$B66)</f>
        <v>0.94319949999999997</v>
      </c>
      <c r="E66" s="29">
        <f>'Curve Data'!$H$13+'Curve Data'!$H$14*E$8+'Curve Data'!$H$15*(E$8^2)+'Curve Data'!$H$16*$B66+'Curve Data'!$H$17*($B66^2)+'Curve Data'!GG$18*(E$8*$B66)</f>
        <v>0.92014932400000005</v>
      </c>
      <c r="F66" s="29">
        <f>'Curve Data'!$H$13+'Curve Data'!$H$14*F$8+'Curve Data'!$H$15*(F$8^2)+'Curve Data'!$H$16*$B66+'Curve Data'!$H$17*($B66^2)+'Curve Data'!GH$18*(F$8*$B66)</f>
        <v>0.90149096583999988</v>
      </c>
      <c r="G66" s="29">
        <f>'Curve Data'!$H$13+'Curve Data'!$H$14*G$8+'Curve Data'!$H$15*(G$8^2)+'Curve Data'!$H$16*$B66+'Curve Data'!$H$17*($B66^2)+'Curve Data'!GI$18*(G$8*$B66)</f>
        <v>0.83983150000000006</v>
      </c>
      <c r="H66" s="29">
        <f>'Curve Data'!$H$13+'Curve Data'!$H$14*H$8+'Curve Data'!$H$15*(H$8^2)+'Curve Data'!$H$16*$B66+'Curve Data'!$H$17*($B66^2)+'Curve Data'!GJ$18*(H$8*$B66)</f>
        <v>0.78742350000000005</v>
      </c>
      <c r="I66" s="42">
        <f>'Curve Data'!$H$13+'Curve Data'!$H$14*I$8+'Curve Data'!$H$15*(I$8^2)+'Curve Data'!$H$16*$B66+'Curve Data'!$H$17*($B66^2)+'Curve Data'!GK$18*(I$8*$B66)</f>
        <v>0.71416750000000007</v>
      </c>
      <c r="J66" s="43">
        <f>'Curve Data'!$H$13+'Curve Data'!$H$14*J$8+'Curve Data'!$H$15*(J$8^2)+'Curve Data'!$H$16*$B66+'Curve Data'!$H$17*($B66^2)+'Curve Data'!GL$18*(J$8*$B66)</f>
        <v>0.71138049999999997</v>
      </c>
      <c r="K66" s="43">
        <f>'Curve Data'!$H$13+'Curve Data'!$H$14*K$8+'Curve Data'!$H$15*(K$8^2)+'Curve Data'!$H$16*$B66+'Curve Data'!$H$17*($B66^2)+'Curve Data'!GM$18*(K$8*$B66)</f>
        <v>0.70941870000000007</v>
      </c>
      <c r="L66" s="43">
        <f>'Curve Data'!$H$13+'Curve Data'!$H$14*L$8+'Curve Data'!$H$15*(L$8^2)+'Curve Data'!$H$16*$B66+'Curve Data'!$H$17*($B66^2)+'Curve Data'!GN$18*(L$8*$B66)</f>
        <v>0.70828209999999991</v>
      </c>
      <c r="M66" s="34">
        <f>'Curve Data'!$H$13+'Curve Data'!$H$14*M$8+'Curve Data'!$H$15*(M$8^2)+'Curve Data'!$H$16*$B66+'Curve Data'!$H$17*($B66^2)+'Curve Data'!GO$18*(M$8*$B66)</f>
        <v>0.70808631200560002</v>
      </c>
      <c r="N66" s="43">
        <f>'Curve Data'!$H$13+'Curve Data'!$H$14*N$8+'Curve Data'!$H$15*(N$8^2)+'Curve Data'!$H$16*$B66+'Curve Data'!$H$17*($B66^2)+'Curve Data'!GP$18*(N$8*$B66)</f>
        <v>0.70797069999999995</v>
      </c>
      <c r="O66" s="43">
        <f>'Curve Data'!$H$13+'Curve Data'!$H$14*O$8+'Curve Data'!$H$15*(O$8^2)+'Curve Data'!$H$16*$B66+'Curve Data'!$H$17*($B66^2)+'Curve Data'!GQ$18*(O$8*$B66)</f>
        <v>0.70848449999999996</v>
      </c>
      <c r="P66" s="43">
        <f>'Curve Data'!$H$13+'Curve Data'!$H$14*P$8+'Curve Data'!$H$15*(P$8^2)+'Curve Data'!$H$16*$B66+'Curve Data'!$H$17*($B66^2)+'Curve Data'!GR$18*(P$8*$B66)</f>
        <v>0.70982349999999994</v>
      </c>
      <c r="Q66" s="43">
        <f>'Curve Data'!$H$13+'Curve Data'!$H$14*Q$8+'Curve Data'!$H$15*(Q$8^2)+'Curve Data'!$H$16*$B66+'Curve Data'!$H$17*($B66^2)+'Curve Data'!GS$18*(Q$8*$B66)</f>
        <v>0.71117307680559994</v>
      </c>
      <c r="R66" s="43">
        <f>'Curve Data'!$H$13+'Curve Data'!$H$14*R$8+'Curve Data'!$H$15*(R$8^2)+'Curve Data'!$H$16*$B66+'Curve Data'!$H$17*($B66^2)+'Curve Data'!GS$18*(R$8*$B66)</f>
        <v>0.71198770000000011</v>
      </c>
      <c r="S66" s="43">
        <f>'Curve Data'!$H$13+'Curve Data'!$H$14*S$8+'Curve Data'!$H$15*(S$8^2)+'Curve Data'!$H$16*$B66+'Curve Data'!$H$17*($B66^2)+'Curve Data'!GT$18*(S$8*$B66)</f>
        <v>0.71497710000000003</v>
      </c>
      <c r="T66" s="43">
        <f>'Curve Data'!$H$13+'Curve Data'!$H$14*T$8+'Curve Data'!$H$15*(T$8^2)+'Curve Data'!$H$16*$B66+'Curve Data'!$H$17*($B66^2)+'Curve Data'!GU$18*(T$8*$B66)</f>
        <v>0.71879169999999992</v>
      </c>
      <c r="U66" s="43">
        <f>'Curve Data'!$H$13+'Curve Data'!$H$14*U$8+'Curve Data'!$H$15*(U$8^2)+'Curve Data'!$H$16*$B66+'Curve Data'!$H$17*($B66^2)+'Curve Data'!GV$18*(U$8*$B66)</f>
        <v>0.72343150000000001</v>
      </c>
    </row>
    <row r="67" spans="1:21" x14ac:dyDescent="0.55000000000000004">
      <c r="A67" s="64"/>
      <c r="B67" s="21">
        <v>21</v>
      </c>
      <c r="C67" s="29">
        <f>'Curve Data'!$H$13+'Curve Data'!$H$14*C$8+'Curve Data'!$H$15*(C$8^2)+'Curve Data'!$H$16*$B67+'Curve Data'!$H$17*($B67^2)+'Curve Data'!GE$18*(C$8*$B67)</f>
        <v>1.0186481225783999</v>
      </c>
      <c r="D67" s="29">
        <f>'Curve Data'!$H$13+'Curve Data'!$H$14*D$8+'Curve Data'!$H$15*(D$8^2)+'Curve Data'!$H$16*$B67+'Curve Data'!$H$17*($B67^2)+'Curve Data'!GF$18*(D$8*$B67)</f>
        <v>0.97282960000000007</v>
      </c>
      <c r="E67" s="29">
        <f>'Curve Data'!$H$13+'Curve Data'!$H$14*E$8+'Curve Data'!$H$15*(E$8^2)+'Curve Data'!$H$16*$B67+'Curve Data'!$H$17*($B67^2)+'Curve Data'!GG$18*(E$8*$B67)</f>
        <v>0.94977942400000004</v>
      </c>
      <c r="F67" s="29">
        <f>'Curve Data'!$H$13+'Curve Data'!$H$14*F$8+'Curve Data'!$H$15*(F$8^2)+'Curve Data'!$H$16*$B67+'Curve Data'!$H$17*($B67^2)+'Curve Data'!GH$18*(F$8*$B67)</f>
        <v>0.93112106583999998</v>
      </c>
      <c r="G67" s="29">
        <f>'Curve Data'!$H$13+'Curve Data'!$H$14*G$8+'Curve Data'!$H$15*(G$8^2)+'Curve Data'!$H$16*$B67+'Curve Data'!$H$17*($B67^2)+'Curve Data'!GI$18*(G$8*$B67)</f>
        <v>0.86946160000000006</v>
      </c>
      <c r="H67" s="29">
        <f>'Curve Data'!$H$13+'Curve Data'!$H$14*H$8+'Curve Data'!$H$15*(H$8^2)+'Curve Data'!$H$16*$B67+'Curve Data'!$H$17*($B67^2)+'Curve Data'!GJ$18*(H$8*$B67)</f>
        <v>0.81705360000000005</v>
      </c>
      <c r="I67" s="42">
        <f>'Curve Data'!$H$13+'Curve Data'!$H$14*I$8+'Curve Data'!$H$15*(I$8^2)+'Curve Data'!$H$16*$B67+'Curve Data'!$H$17*($B67^2)+'Curve Data'!GK$18*(I$8*$B67)</f>
        <v>0.74379760000000006</v>
      </c>
      <c r="J67" s="43">
        <f>'Curve Data'!$H$13+'Curve Data'!$H$14*J$8+'Curve Data'!$H$15*(J$8^2)+'Curve Data'!$H$16*$B67+'Curve Data'!$H$17*($B67^2)+'Curve Data'!GL$18*(J$8*$B67)</f>
        <v>0.74101060000000007</v>
      </c>
      <c r="K67" s="43">
        <f>'Curve Data'!$H$13+'Curve Data'!$H$14*K$8+'Curve Data'!$H$15*(K$8^2)+'Curve Data'!$H$16*$B67+'Curve Data'!$H$17*($B67^2)+'Curve Data'!GM$18*(K$8*$B67)</f>
        <v>0.73904880000000006</v>
      </c>
      <c r="L67" s="43">
        <f>'Curve Data'!$H$13+'Curve Data'!$H$14*L$8+'Curve Data'!$H$15*(L$8^2)+'Curve Data'!$H$16*$B67+'Curve Data'!$H$17*($B67^2)+'Curve Data'!GN$18*(L$8*$B67)</f>
        <v>0.73791220000000002</v>
      </c>
      <c r="M67" s="34">
        <f>'Curve Data'!$H$13+'Curve Data'!$H$14*M$8+'Curve Data'!$H$15*(M$8^2)+'Curve Data'!$H$16*$B67+'Curve Data'!$H$17*($B67^2)+'Curve Data'!GO$18*(M$8*$B67)</f>
        <v>0.73771641200560012</v>
      </c>
      <c r="N67" s="43">
        <f>'Curve Data'!$H$13+'Curve Data'!$H$14*N$8+'Curve Data'!$H$15*(N$8^2)+'Curve Data'!$H$16*$B67+'Curve Data'!$H$17*($B67^2)+'Curve Data'!GP$18*(N$8*$B67)</f>
        <v>0.73760080000000006</v>
      </c>
      <c r="O67" s="43">
        <f>'Curve Data'!$H$13+'Curve Data'!$H$14*O$8+'Curve Data'!$H$15*(O$8^2)+'Curve Data'!$H$16*$B67+'Curve Data'!$H$17*($B67^2)+'Curve Data'!GQ$18*(O$8*$B67)</f>
        <v>0.73811460000000007</v>
      </c>
      <c r="P67" s="43">
        <f>'Curve Data'!$H$13+'Curve Data'!$H$14*P$8+'Curve Data'!$H$15*(P$8^2)+'Curve Data'!$H$16*$B67+'Curve Data'!$H$17*($B67^2)+'Curve Data'!GR$18*(P$8*$B67)</f>
        <v>0.73945360000000004</v>
      </c>
      <c r="Q67" s="43">
        <f>'Curve Data'!$H$13+'Curve Data'!$H$14*Q$8+'Curve Data'!$H$15*(Q$8^2)+'Curve Data'!$H$16*$B67+'Curve Data'!$H$17*($B67^2)+'Curve Data'!GS$18*(Q$8*$B67)</f>
        <v>0.74080317680560004</v>
      </c>
      <c r="R67" s="43">
        <f>'Curve Data'!$H$13+'Curve Data'!$H$14*R$8+'Curve Data'!$H$15*(R$8^2)+'Curve Data'!$H$16*$B67+'Curve Data'!$H$17*($B67^2)+'Curve Data'!GS$18*(R$8*$B67)</f>
        <v>0.74161779999999999</v>
      </c>
      <c r="S67" s="43">
        <f>'Curve Data'!$H$13+'Curve Data'!$H$14*S$8+'Curve Data'!$H$15*(S$8^2)+'Curve Data'!$H$16*$B67+'Curve Data'!$H$17*($B67^2)+'Curve Data'!GT$18*(S$8*$B67)</f>
        <v>0.74460720000000002</v>
      </c>
      <c r="T67" s="43">
        <f>'Curve Data'!$H$13+'Curve Data'!$H$14*T$8+'Curve Data'!$H$15*(T$8^2)+'Curve Data'!$H$16*$B67+'Curve Data'!$H$17*($B67^2)+'Curve Data'!GU$18*(T$8*$B67)</f>
        <v>0.74842180000000003</v>
      </c>
      <c r="U67" s="43">
        <f>'Curve Data'!$H$13+'Curve Data'!$H$14*U$8+'Curve Data'!$H$15*(U$8^2)+'Curve Data'!$H$16*$B67+'Curve Data'!$H$17*($B67^2)+'Curve Data'!GV$18*(U$8*$B67)</f>
        <v>0.75306160000000011</v>
      </c>
    </row>
    <row r="68" spans="1:21" x14ac:dyDescent="0.55000000000000004">
      <c r="A68" s="64"/>
      <c r="B68" s="21">
        <v>22</v>
      </c>
      <c r="C68" s="29">
        <f>'Curve Data'!$H$13+'Curve Data'!$H$14*C$8+'Curve Data'!$H$15*(C$8^2)+'Curve Data'!$H$16*$B68+'Curve Data'!$H$17*($B68^2)+'Curve Data'!GE$18*(C$8*$B68)</f>
        <v>1.0491472225784</v>
      </c>
      <c r="D68" s="29">
        <f>'Curve Data'!$H$13+'Curve Data'!$H$14*D$8+'Curve Data'!$H$15*(D$8^2)+'Curve Data'!$H$16*$B68+'Curve Data'!$H$17*($B68^2)+'Curve Data'!GF$18*(D$8*$B68)</f>
        <v>1.0033287</v>
      </c>
      <c r="E68" s="29">
        <f>'Curve Data'!$H$13+'Curve Data'!$H$14*E$8+'Curve Data'!$H$15*(E$8^2)+'Curve Data'!$H$16*$B68+'Curve Data'!$H$17*($B68^2)+'Curve Data'!GG$18*(E$8*$B68)</f>
        <v>0.98027852400000004</v>
      </c>
      <c r="F68" s="29">
        <f>'Curve Data'!$H$13+'Curve Data'!$H$14*F$8+'Curve Data'!$H$15*(F$8^2)+'Curve Data'!$H$16*$B68+'Curve Data'!$H$17*($B68^2)+'Curve Data'!GH$18*(F$8*$B68)</f>
        <v>0.96162016583999999</v>
      </c>
      <c r="G68" s="29">
        <f>'Curve Data'!$H$13+'Curve Data'!$H$14*G$8+'Curve Data'!$H$15*(G$8^2)+'Curve Data'!$H$16*$B68+'Curve Data'!$H$17*($B68^2)+'Curve Data'!GI$18*(G$8*$B68)</f>
        <v>0.89996070000000006</v>
      </c>
      <c r="H68" s="29">
        <f>'Curve Data'!$H$13+'Curve Data'!$H$14*H$8+'Curve Data'!$H$15*(H$8^2)+'Curve Data'!$H$16*$B68+'Curve Data'!$H$17*($B68^2)+'Curve Data'!GJ$18*(H$8*$B68)</f>
        <v>0.84755270000000005</v>
      </c>
      <c r="I68" s="42">
        <f>'Curve Data'!$H$13+'Curve Data'!$H$14*I$8+'Curve Data'!$H$15*(I$8^2)+'Curve Data'!$H$16*$B68+'Curve Data'!$H$17*($B68^2)+'Curve Data'!GK$18*(I$8*$B68)</f>
        <v>0.77429670000000006</v>
      </c>
      <c r="J68" s="43">
        <f>'Curve Data'!$H$13+'Curve Data'!$H$14*J$8+'Curve Data'!$H$15*(J$8^2)+'Curve Data'!$H$16*$B68+'Curve Data'!$H$17*($B68^2)+'Curve Data'!GL$18*(J$8*$B68)</f>
        <v>0.77150970000000008</v>
      </c>
      <c r="K68" s="43">
        <f>'Curve Data'!$H$13+'Curve Data'!$H$14*K$8+'Curve Data'!$H$15*(K$8^2)+'Curve Data'!$H$16*$B68+'Curve Data'!$H$17*($B68^2)+'Curve Data'!GM$18*(K$8*$B68)</f>
        <v>0.76954790000000006</v>
      </c>
      <c r="L68" s="43">
        <f>'Curve Data'!$H$13+'Curve Data'!$H$14*L$8+'Curve Data'!$H$15*(L$8^2)+'Curve Data'!$H$16*$B68+'Curve Data'!$H$17*($B68^2)+'Curve Data'!GN$18*(L$8*$B68)</f>
        <v>0.76841130000000002</v>
      </c>
      <c r="M68" s="34">
        <f>'Curve Data'!$H$13+'Curve Data'!$H$14*M$8+'Curve Data'!$H$15*(M$8^2)+'Curve Data'!$H$16*$B68+'Curve Data'!$H$17*($B68^2)+'Curve Data'!GO$18*(M$8*$B68)</f>
        <v>0.76821551200560012</v>
      </c>
      <c r="N68" s="43">
        <f>'Curve Data'!$H$13+'Curve Data'!$H$14*N$8+'Curve Data'!$H$15*(N$8^2)+'Curve Data'!$H$16*$B68+'Curve Data'!$H$17*($B68^2)+'Curve Data'!GP$18*(N$8*$B68)</f>
        <v>0.76809990000000006</v>
      </c>
      <c r="O68" s="43">
        <f>'Curve Data'!$H$13+'Curve Data'!$H$14*O$8+'Curve Data'!$H$15*(O$8^2)+'Curve Data'!$H$16*$B68+'Curve Data'!$H$17*($B68^2)+'Curve Data'!GQ$18*(O$8*$B68)</f>
        <v>0.76861370000000007</v>
      </c>
      <c r="P68" s="43">
        <f>'Curve Data'!$H$13+'Curve Data'!$H$14*P$8+'Curve Data'!$H$15*(P$8^2)+'Curve Data'!$H$16*$B68+'Curve Data'!$H$17*($B68^2)+'Curve Data'!GR$18*(P$8*$B68)</f>
        <v>0.76995270000000005</v>
      </c>
      <c r="Q68" s="43">
        <f>'Curve Data'!$H$13+'Curve Data'!$H$14*Q$8+'Curve Data'!$H$15*(Q$8^2)+'Curve Data'!$H$16*$B68+'Curve Data'!$H$17*($B68^2)+'Curve Data'!GS$18*(Q$8*$B68)</f>
        <v>0.77130227680560004</v>
      </c>
      <c r="R68" s="43">
        <f>'Curve Data'!$H$13+'Curve Data'!$H$14*R$8+'Curve Data'!$H$15*(R$8^2)+'Curve Data'!$H$16*$B68+'Curve Data'!$H$17*($B68^2)+'Curve Data'!GS$18*(R$8*$B68)</f>
        <v>0.77211689999999999</v>
      </c>
      <c r="S68" s="43">
        <f>'Curve Data'!$H$13+'Curve Data'!$H$14*S$8+'Curve Data'!$H$15*(S$8^2)+'Curve Data'!$H$16*$B68+'Curve Data'!$H$17*($B68^2)+'Curve Data'!GT$18*(S$8*$B68)</f>
        <v>0.77510630000000003</v>
      </c>
      <c r="T68" s="43">
        <f>'Curve Data'!$H$13+'Curve Data'!$H$14*T$8+'Curve Data'!$H$15*(T$8^2)+'Curve Data'!$H$16*$B68+'Curve Data'!$H$17*($B68^2)+'Curve Data'!GU$18*(T$8*$B68)</f>
        <v>0.77892090000000003</v>
      </c>
      <c r="U68" s="43">
        <f>'Curve Data'!$H$13+'Curve Data'!$H$14*U$8+'Curve Data'!$H$15*(U$8^2)+'Curve Data'!$H$16*$B68+'Curve Data'!$H$17*($B68^2)+'Curve Data'!GV$18*(U$8*$B68)</f>
        <v>0.78356070000000011</v>
      </c>
    </row>
    <row r="69" spans="1:21" x14ac:dyDescent="0.55000000000000004">
      <c r="A69" s="64"/>
      <c r="B69" s="21">
        <v>23</v>
      </c>
      <c r="C69" s="29">
        <f>'Curve Data'!$H$13+'Curve Data'!$H$14*C$8+'Curve Data'!$H$15*(C$8^2)+'Curve Data'!$H$16*$B69+'Curve Data'!$H$17*($B69^2)+'Curve Data'!GE$18*(C$8*$B69)</f>
        <v>1.0805153225783999</v>
      </c>
      <c r="D69" s="29">
        <f>'Curve Data'!$H$13+'Curve Data'!$H$14*D$8+'Curve Data'!$H$15*(D$8^2)+'Curve Data'!$H$16*$B69+'Curve Data'!$H$17*($B69^2)+'Curve Data'!GF$18*(D$8*$B69)</f>
        <v>1.0346968000000001</v>
      </c>
      <c r="E69" s="29">
        <f>'Curve Data'!$H$13+'Curve Data'!$H$14*E$8+'Curve Data'!$H$15*(E$8^2)+'Curve Data'!$H$16*$B69+'Curve Data'!$H$17*($B69^2)+'Curve Data'!GG$18*(E$8*$B69)</f>
        <v>1.0116466239999999</v>
      </c>
      <c r="F69" s="29">
        <f>'Curve Data'!$H$13+'Curve Data'!$H$14*F$8+'Curve Data'!$H$15*(F$8^2)+'Curve Data'!$H$16*$B69+'Curve Data'!$H$17*($B69^2)+'Curve Data'!GH$18*(F$8*$B69)</f>
        <v>0.99298826584</v>
      </c>
      <c r="G69" s="29">
        <f>'Curve Data'!$H$13+'Curve Data'!$H$14*G$8+'Curve Data'!$H$15*(G$8^2)+'Curve Data'!$H$16*$B69+'Curve Data'!$H$17*($B69^2)+'Curve Data'!GI$18*(G$8*$B69)</f>
        <v>0.93132879999999996</v>
      </c>
      <c r="H69" s="29">
        <f>'Curve Data'!$H$13+'Curve Data'!$H$14*H$8+'Curve Data'!$H$15*(H$8^2)+'Curve Data'!$H$16*$B69+'Curve Data'!$H$17*($B69^2)+'Curve Data'!GJ$18*(H$8*$B69)</f>
        <v>0.87892079999999995</v>
      </c>
      <c r="I69" s="42">
        <f>'Curve Data'!$H$13+'Curve Data'!$H$14*I$8+'Curve Data'!$H$15*(I$8^2)+'Curve Data'!$H$16*$B69+'Curve Data'!$H$17*($B69^2)+'Curve Data'!GK$18*(I$8*$B69)</f>
        <v>0.80566479999999996</v>
      </c>
      <c r="J69" s="43">
        <f>'Curve Data'!$H$13+'Curve Data'!$H$14*J$8+'Curve Data'!$H$15*(J$8^2)+'Curve Data'!$H$16*$B69+'Curve Data'!$H$17*($B69^2)+'Curve Data'!GL$18*(J$8*$B69)</f>
        <v>0.80287780000000009</v>
      </c>
      <c r="K69" s="43">
        <f>'Curve Data'!$H$13+'Curve Data'!$H$14*K$8+'Curve Data'!$H$15*(K$8^2)+'Curve Data'!$H$16*$B69+'Curve Data'!$H$17*($B69^2)+'Curve Data'!GM$18*(K$8*$B69)</f>
        <v>0.80091599999999996</v>
      </c>
      <c r="L69" s="43">
        <f>'Curve Data'!$H$13+'Curve Data'!$H$14*L$8+'Curve Data'!$H$15*(L$8^2)+'Curve Data'!$H$16*$B69+'Curve Data'!$H$17*($B69^2)+'Curve Data'!GN$18*(L$8*$B69)</f>
        <v>0.79977940000000003</v>
      </c>
      <c r="M69" s="34">
        <f>'Curve Data'!$H$13+'Curve Data'!$H$14*M$8+'Curve Data'!$H$15*(M$8^2)+'Curve Data'!$H$16*$B69+'Curve Data'!$H$17*($B69^2)+'Curve Data'!GO$18*(M$8*$B69)</f>
        <v>0.79958361200560002</v>
      </c>
      <c r="N69" s="43">
        <f>'Curve Data'!$H$13+'Curve Data'!$H$14*N$8+'Curve Data'!$H$15*(N$8^2)+'Curve Data'!$H$16*$B69+'Curve Data'!$H$17*($B69^2)+'Curve Data'!GP$18*(N$8*$B69)</f>
        <v>0.79946800000000007</v>
      </c>
      <c r="O69" s="43">
        <f>'Curve Data'!$H$13+'Curve Data'!$H$14*O$8+'Curve Data'!$H$15*(O$8^2)+'Curve Data'!$H$16*$B69+'Curve Data'!$H$17*($B69^2)+'Curve Data'!GQ$18*(O$8*$B69)</f>
        <v>0.79998180000000008</v>
      </c>
      <c r="P69" s="43">
        <f>'Curve Data'!$H$13+'Curve Data'!$H$14*P$8+'Curve Data'!$H$15*(P$8^2)+'Curve Data'!$H$16*$B69+'Curve Data'!$H$17*($B69^2)+'Curve Data'!GR$18*(P$8*$B69)</f>
        <v>0.80132080000000006</v>
      </c>
      <c r="Q69" s="43">
        <f>'Curve Data'!$H$13+'Curve Data'!$H$14*Q$8+'Curve Data'!$H$15*(Q$8^2)+'Curve Data'!$H$16*$B69+'Curve Data'!$H$17*($B69^2)+'Curve Data'!GS$18*(Q$8*$B69)</f>
        <v>0.80267037680560005</v>
      </c>
      <c r="R69" s="43">
        <f>'Curve Data'!$H$13+'Curve Data'!$H$14*R$8+'Curve Data'!$H$15*(R$8^2)+'Curve Data'!$H$16*$B69+'Curve Data'!$H$17*($B69^2)+'Curve Data'!GS$18*(R$8*$B69)</f>
        <v>0.803485</v>
      </c>
      <c r="S69" s="43">
        <f>'Curve Data'!$H$13+'Curve Data'!$H$14*S$8+'Curve Data'!$H$15*(S$8^2)+'Curve Data'!$H$16*$B69+'Curve Data'!$H$17*($B69^2)+'Curve Data'!GT$18*(S$8*$B69)</f>
        <v>0.80647439999999992</v>
      </c>
      <c r="T69" s="43">
        <f>'Curve Data'!$H$13+'Curve Data'!$H$14*T$8+'Curve Data'!$H$15*(T$8^2)+'Curve Data'!$H$16*$B69+'Curve Data'!$H$17*($B69^2)+'Curve Data'!GU$18*(T$8*$B69)</f>
        <v>0.81028900000000004</v>
      </c>
      <c r="U69" s="43">
        <f>'Curve Data'!$H$13+'Curve Data'!$H$14*U$8+'Curve Data'!$H$15*(U$8^2)+'Curve Data'!$H$16*$B69+'Curve Data'!$H$17*($B69^2)+'Curve Data'!GV$18*(U$8*$B69)</f>
        <v>0.81492880000000001</v>
      </c>
    </row>
    <row r="70" spans="1:21" x14ac:dyDescent="0.55000000000000004">
      <c r="A70" s="64"/>
      <c r="B70" s="21">
        <v>24</v>
      </c>
      <c r="C70" s="29">
        <f>'Curve Data'!$H$13+'Curve Data'!$H$14*C$8+'Curve Data'!$H$15*(C$8^2)+'Curve Data'!$H$16*$B70+'Curve Data'!$H$17*($B70^2)+'Curve Data'!GE$18*(C$8*$B70)</f>
        <v>1.1127524225784</v>
      </c>
      <c r="D70" s="29">
        <f>'Curve Data'!$H$13+'Curve Data'!$H$14*D$8+'Curve Data'!$H$15*(D$8^2)+'Curve Data'!$H$16*$B70+'Curve Data'!$H$17*($B70^2)+'Curve Data'!GF$18*(D$8*$B70)</f>
        <v>1.0669339</v>
      </c>
      <c r="E70" s="29">
        <f>'Curve Data'!$H$13+'Curve Data'!$H$14*E$8+'Curve Data'!$H$15*(E$8^2)+'Curve Data'!$H$16*$B70+'Curve Data'!$H$17*($B70^2)+'Curve Data'!GG$18*(E$8*$B70)</f>
        <v>1.0438837240000001</v>
      </c>
      <c r="F70" s="29">
        <f>'Curve Data'!$H$13+'Curve Data'!$H$14*F$8+'Curve Data'!$H$15*(F$8^2)+'Curve Data'!$H$16*$B70+'Curve Data'!$H$17*($B70^2)+'Curve Data'!GH$18*(F$8*$B70)</f>
        <v>1.0252253658399999</v>
      </c>
      <c r="G70" s="29">
        <f>'Curve Data'!$H$13+'Curve Data'!$H$14*G$8+'Curve Data'!$H$15*(G$8^2)+'Curve Data'!$H$16*$B70+'Curve Data'!$H$17*($B70^2)+'Curve Data'!GI$18*(G$8*$B70)</f>
        <v>0.96356590000000009</v>
      </c>
      <c r="H70" s="29">
        <f>'Curve Data'!$H$13+'Curve Data'!$H$14*H$8+'Curve Data'!$H$15*(H$8^2)+'Curve Data'!$H$16*$B70+'Curve Data'!$H$17*($B70^2)+'Curve Data'!GJ$18*(H$8*$B70)</f>
        <v>0.91115790000000008</v>
      </c>
      <c r="I70" s="42">
        <f>'Curve Data'!$H$13+'Curve Data'!$H$14*I$8+'Curve Data'!$H$15*(I$8^2)+'Curve Data'!$H$16*$B70+'Curve Data'!$H$17*($B70^2)+'Curve Data'!GK$18*(I$8*$B70)</f>
        <v>0.83790190000000009</v>
      </c>
      <c r="J70" s="43">
        <f>'Curve Data'!$H$13+'Curve Data'!$H$14*J$8+'Curve Data'!$H$15*(J$8^2)+'Curve Data'!$H$16*$B70+'Curve Data'!$H$17*($B70^2)+'Curve Data'!GL$18*(J$8*$B70)</f>
        <v>0.83511489999999999</v>
      </c>
      <c r="K70" s="43">
        <f>'Curve Data'!$H$13+'Curve Data'!$H$14*K$8+'Curve Data'!$H$15*(K$8^2)+'Curve Data'!$H$16*$B70+'Curve Data'!$H$17*($B70^2)+'Curve Data'!GM$18*(K$8*$B70)</f>
        <v>0.83315310000000009</v>
      </c>
      <c r="L70" s="43">
        <f>'Curve Data'!$H$13+'Curve Data'!$H$14*L$8+'Curve Data'!$H$15*(L$8^2)+'Curve Data'!$H$16*$B70+'Curve Data'!$H$17*($B70^2)+'Curve Data'!GN$18*(L$8*$B70)</f>
        <v>0.83201649999999994</v>
      </c>
      <c r="M70" s="34">
        <f>'Curve Data'!$H$13+'Curve Data'!$H$14*M$8+'Curve Data'!$H$15*(M$8^2)+'Curve Data'!$H$16*$B70+'Curve Data'!$H$17*($B70^2)+'Curve Data'!GO$18*(M$8*$B70)</f>
        <v>0.83182071200560004</v>
      </c>
      <c r="N70" s="43">
        <f>'Curve Data'!$H$13+'Curve Data'!$H$14*N$8+'Curve Data'!$H$15*(N$8^2)+'Curve Data'!$H$16*$B70+'Curve Data'!$H$17*($B70^2)+'Curve Data'!GP$18*(N$8*$B70)</f>
        <v>0.83170509999999997</v>
      </c>
      <c r="O70" s="43">
        <f>'Curve Data'!$H$13+'Curve Data'!$H$14*O$8+'Curve Data'!$H$15*(O$8^2)+'Curve Data'!$H$16*$B70+'Curve Data'!$H$17*($B70^2)+'Curve Data'!GQ$18*(O$8*$B70)</f>
        <v>0.83221889999999998</v>
      </c>
      <c r="P70" s="43">
        <f>'Curve Data'!$H$13+'Curve Data'!$H$14*P$8+'Curve Data'!$H$15*(P$8^2)+'Curve Data'!$H$16*$B70+'Curve Data'!$H$17*($B70^2)+'Curve Data'!GR$18*(P$8*$B70)</f>
        <v>0.83355789999999996</v>
      </c>
      <c r="Q70" s="43">
        <f>'Curve Data'!$H$13+'Curve Data'!$H$14*Q$8+'Curve Data'!$H$15*(Q$8^2)+'Curve Data'!$H$16*$B70+'Curve Data'!$H$17*($B70^2)+'Curve Data'!GS$18*(Q$8*$B70)</f>
        <v>0.83490747680559996</v>
      </c>
      <c r="R70" s="43">
        <f>'Curve Data'!$H$13+'Curve Data'!$H$14*R$8+'Curve Data'!$H$15*(R$8^2)+'Curve Data'!$H$16*$B70+'Curve Data'!$H$17*($B70^2)+'Curve Data'!GS$18*(R$8*$B70)</f>
        <v>0.83572210000000013</v>
      </c>
      <c r="S70" s="43">
        <f>'Curve Data'!$H$13+'Curve Data'!$H$14*S$8+'Curve Data'!$H$15*(S$8^2)+'Curve Data'!$H$16*$B70+'Curve Data'!$H$17*($B70^2)+'Curve Data'!GT$18*(S$8*$B70)</f>
        <v>0.83871150000000005</v>
      </c>
      <c r="T70" s="43">
        <f>'Curve Data'!$H$13+'Curve Data'!$H$14*T$8+'Curve Data'!$H$15*(T$8^2)+'Curve Data'!$H$16*$B70+'Curve Data'!$H$17*($B70^2)+'Curve Data'!GU$18*(T$8*$B70)</f>
        <v>0.84252609999999994</v>
      </c>
      <c r="U70" s="43">
        <f>'Curve Data'!$H$13+'Curve Data'!$H$14*U$8+'Curve Data'!$H$15*(U$8^2)+'Curve Data'!$H$16*$B70+'Curve Data'!$H$17*($B70^2)+'Curve Data'!GV$18*(U$8*$B70)</f>
        <v>0.84716590000000003</v>
      </c>
    </row>
    <row r="71" spans="1:21" x14ac:dyDescent="0.55000000000000004">
      <c r="A71" s="64"/>
      <c r="B71" s="21">
        <v>25</v>
      </c>
      <c r="C71" s="29">
        <f>'Curve Data'!$H$13+'Curve Data'!$H$14*C$8+'Curve Data'!$H$15*(C$8^2)+'Curve Data'!$H$16*$B71+'Curve Data'!$H$17*($B71^2)+'Curve Data'!GE$18*(C$8*$B71)</f>
        <v>1.1458585225783999</v>
      </c>
      <c r="D71" s="29">
        <f>'Curve Data'!$H$13+'Curve Data'!$H$14*D$8+'Curve Data'!$H$15*(D$8^2)+'Curve Data'!$H$16*$B71+'Curve Data'!$H$17*($B71^2)+'Curve Data'!GF$18*(D$8*$B71)</f>
        <v>1.1000400000000001</v>
      </c>
      <c r="E71" s="29">
        <f>'Curve Data'!$H$13+'Curve Data'!$H$14*E$8+'Curve Data'!$H$15*(E$8^2)+'Curve Data'!$H$16*$B71+'Curve Data'!$H$17*($B71^2)+'Curve Data'!GG$18*(E$8*$B71)</f>
        <v>1.076989824</v>
      </c>
      <c r="F71" s="29">
        <f>'Curve Data'!$H$13+'Curve Data'!$H$14*F$8+'Curve Data'!$H$15*(F$8^2)+'Curve Data'!$H$16*$B71+'Curve Data'!$H$17*($B71^2)+'Curve Data'!GH$18*(F$8*$B71)</f>
        <v>1.05833146584</v>
      </c>
      <c r="G71" s="29">
        <f>'Curve Data'!$H$13+'Curve Data'!$H$14*G$8+'Curve Data'!$H$15*(G$8^2)+'Curve Data'!$H$16*$B71+'Curve Data'!$H$17*($B71^2)+'Curve Data'!GI$18*(G$8*$B71)</f>
        <v>0.996672</v>
      </c>
      <c r="H71" s="29">
        <f>'Curve Data'!$H$13+'Curve Data'!$H$14*H$8+'Curve Data'!$H$15*(H$8^2)+'Curve Data'!$H$16*$B71+'Curve Data'!$H$17*($B71^2)+'Curve Data'!GJ$18*(H$8*$B71)</f>
        <v>0.94426399999999999</v>
      </c>
      <c r="I71" s="42">
        <f>'Curve Data'!$H$13+'Curve Data'!$H$14*I$8+'Curve Data'!$H$15*(I$8^2)+'Curve Data'!$H$16*$B71+'Curve Data'!$H$17*($B71^2)+'Curve Data'!GK$18*(I$8*$B71)</f>
        <v>0.871008</v>
      </c>
      <c r="J71" s="43">
        <f>'Curve Data'!$H$13+'Curve Data'!$H$14*J$8+'Curve Data'!$H$15*(J$8^2)+'Curve Data'!$H$16*$B71+'Curve Data'!$H$17*($B71^2)+'Curve Data'!GL$18*(J$8*$B71)</f>
        <v>0.86822100000000013</v>
      </c>
      <c r="K71" s="43">
        <f>'Curve Data'!$H$13+'Curve Data'!$H$14*K$8+'Curve Data'!$H$15*(K$8^2)+'Curve Data'!$H$16*$B71+'Curve Data'!$H$17*($B71^2)+'Curve Data'!GM$18*(K$8*$B71)</f>
        <v>0.86625920000000001</v>
      </c>
      <c r="L71" s="43">
        <f>'Curve Data'!$H$13+'Curve Data'!$H$14*L$8+'Curve Data'!$H$15*(L$8^2)+'Curve Data'!$H$16*$B71+'Curve Data'!$H$17*($B71^2)+'Curve Data'!GN$18*(L$8*$B71)</f>
        <v>0.86512260000000007</v>
      </c>
      <c r="M71" s="34">
        <f>'Curve Data'!$H$13+'Curve Data'!$H$14*M$8+'Curve Data'!$H$15*(M$8^2)+'Curve Data'!$H$16*$B71+'Curve Data'!$H$17*($B71^2)+'Curve Data'!GO$18*(M$8*$B71)</f>
        <v>0.86492681200559995</v>
      </c>
      <c r="N71" s="43">
        <f>'Curve Data'!$H$13+'Curve Data'!$H$14*N$8+'Curve Data'!$H$15*(N$8^2)+'Curve Data'!$H$16*$B71+'Curve Data'!$H$17*($B71^2)+'Curve Data'!GP$18*(N$8*$B71)</f>
        <v>0.86481120000000011</v>
      </c>
      <c r="O71" s="43">
        <f>'Curve Data'!$H$13+'Curve Data'!$H$14*O$8+'Curve Data'!$H$15*(O$8^2)+'Curve Data'!$H$16*$B71+'Curve Data'!$H$17*($B71^2)+'Curve Data'!GQ$18*(O$8*$B71)</f>
        <v>0.86532500000000012</v>
      </c>
      <c r="P71" s="43">
        <f>'Curve Data'!$H$13+'Curve Data'!$H$14*P$8+'Curve Data'!$H$15*(P$8^2)+'Curve Data'!$H$16*$B71+'Curve Data'!$H$17*($B71^2)+'Curve Data'!GR$18*(P$8*$B71)</f>
        <v>0.8666640000000001</v>
      </c>
      <c r="Q71" s="43">
        <f>'Curve Data'!$H$13+'Curve Data'!$H$14*Q$8+'Curve Data'!$H$15*(Q$8^2)+'Curve Data'!$H$16*$B71+'Curve Data'!$H$17*($B71^2)+'Curve Data'!GS$18*(Q$8*$B71)</f>
        <v>0.8680135768056001</v>
      </c>
      <c r="R71" s="43">
        <f>'Curve Data'!$H$13+'Curve Data'!$H$14*R$8+'Curve Data'!$H$15*(R$8^2)+'Curve Data'!$H$16*$B71+'Curve Data'!$H$17*($B71^2)+'Curve Data'!GS$18*(R$8*$B71)</f>
        <v>0.86882820000000005</v>
      </c>
      <c r="S71" s="43">
        <f>'Curve Data'!$H$13+'Curve Data'!$H$14*S$8+'Curve Data'!$H$15*(S$8^2)+'Curve Data'!$H$16*$B71+'Curve Data'!$H$17*($B71^2)+'Curve Data'!GT$18*(S$8*$B71)</f>
        <v>0.87181759999999997</v>
      </c>
      <c r="T71" s="43">
        <f>'Curve Data'!$H$13+'Curve Data'!$H$14*T$8+'Curve Data'!$H$15*(T$8^2)+'Curve Data'!$H$16*$B71+'Curve Data'!$H$17*($B71^2)+'Curve Data'!GU$18*(T$8*$B71)</f>
        <v>0.87563220000000008</v>
      </c>
      <c r="U71" s="43">
        <f>'Curve Data'!$H$13+'Curve Data'!$H$14*U$8+'Curve Data'!$H$15*(U$8^2)+'Curve Data'!$H$16*$B71+'Curve Data'!$H$17*($B71^2)+'Curve Data'!GV$18*(U$8*$B71)</f>
        <v>0.88027199999999994</v>
      </c>
    </row>
    <row r="72" spans="1:21" x14ac:dyDescent="0.55000000000000004">
      <c r="A72" s="64"/>
      <c r="B72" s="21">
        <v>26</v>
      </c>
      <c r="C72" s="29">
        <f>'Curve Data'!$H$13+'Curve Data'!$H$14*C$8+'Curve Data'!$H$15*(C$8^2)+'Curve Data'!$H$16*$B72+'Curve Data'!$H$17*($B72^2)+'Curve Data'!GE$18*(C$8*$B72)</f>
        <v>1.1798336225784001</v>
      </c>
      <c r="D72" s="29">
        <f>'Curve Data'!$H$13+'Curve Data'!$H$14*D$8+'Curve Data'!$H$15*(D$8^2)+'Curve Data'!$H$16*$B72+'Curve Data'!$H$17*($B72^2)+'Curve Data'!GF$18*(D$8*$B72)</f>
        <v>1.1340151000000001</v>
      </c>
      <c r="E72" s="29">
        <f>'Curve Data'!$H$13+'Curve Data'!$H$14*E$8+'Curve Data'!$H$15*(E$8^2)+'Curve Data'!$H$16*$B72+'Curve Data'!$H$17*($B72^2)+'Curve Data'!GG$18*(E$8*$B72)</f>
        <v>1.1109649240000001</v>
      </c>
      <c r="F72" s="29">
        <f>'Curve Data'!$H$13+'Curve Data'!$H$14*F$8+'Curve Data'!$H$15*(F$8^2)+'Curve Data'!$H$16*$B72+'Curve Data'!$H$17*($B72^2)+'Curve Data'!GH$18*(F$8*$B72)</f>
        <v>1.09230656584</v>
      </c>
      <c r="G72" s="29">
        <f>'Curve Data'!$H$13+'Curve Data'!$H$14*G$8+'Curve Data'!$H$15*(G$8^2)+'Curve Data'!$H$16*$B72+'Curve Data'!$H$17*($B72^2)+'Curve Data'!GI$18*(G$8*$B72)</f>
        <v>1.0306471000000001</v>
      </c>
      <c r="H72" s="29">
        <f>'Curve Data'!$H$13+'Curve Data'!$H$14*H$8+'Curve Data'!$H$15*(H$8^2)+'Curve Data'!$H$16*$B72+'Curve Data'!$H$17*($B72^2)+'Curve Data'!GJ$18*(H$8*$B72)</f>
        <v>0.97823910000000014</v>
      </c>
      <c r="I72" s="42">
        <f>'Curve Data'!$H$13+'Curve Data'!$H$14*I$8+'Curve Data'!$H$15*(I$8^2)+'Curve Data'!$H$16*$B72+'Curve Data'!$H$17*($B72^2)+'Curve Data'!GK$18*(I$8*$B72)</f>
        <v>0.90498310000000015</v>
      </c>
      <c r="J72" s="43">
        <f>'Curve Data'!$H$13+'Curve Data'!$H$14*J$8+'Curve Data'!$H$15*(J$8^2)+'Curve Data'!$H$16*$B72+'Curve Data'!$H$17*($B72^2)+'Curve Data'!GL$18*(J$8*$B72)</f>
        <v>0.90219610000000006</v>
      </c>
      <c r="K72" s="43">
        <f>'Curve Data'!$H$13+'Curve Data'!$H$14*K$8+'Curve Data'!$H$15*(K$8^2)+'Curve Data'!$H$16*$B72+'Curve Data'!$H$17*($B72^2)+'Curve Data'!GM$18*(K$8*$B72)</f>
        <v>0.90023430000000015</v>
      </c>
      <c r="L72" s="43">
        <f>'Curve Data'!$H$13+'Curve Data'!$H$14*L$8+'Curve Data'!$H$15*(L$8^2)+'Curve Data'!$H$16*$B72+'Curve Data'!$H$17*($B72^2)+'Curve Data'!GN$18*(L$8*$B72)</f>
        <v>0.8990977</v>
      </c>
      <c r="M72" s="34">
        <f>'Curve Data'!$H$13+'Curve Data'!$H$14*M$8+'Curve Data'!$H$15*(M$8^2)+'Curve Data'!$H$16*$B72+'Curve Data'!$H$17*($B72^2)+'Curve Data'!GO$18*(M$8*$B72)</f>
        <v>0.8989019120056001</v>
      </c>
      <c r="N72" s="43">
        <f>'Curve Data'!$H$13+'Curve Data'!$H$14*N$8+'Curve Data'!$H$15*(N$8^2)+'Curve Data'!$H$16*$B72+'Curve Data'!$H$17*($B72^2)+'Curve Data'!GP$18*(N$8*$B72)</f>
        <v>0.89878630000000004</v>
      </c>
      <c r="O72" s="43">
        <f>'Curve Data'!$H$13+'Curve Data'!$H$14*O$8+'Curve Data'!$H$15*(O$8^2)+'Curve Data'!$H$16*$B72+'Curve Data'!$H$17*($B72^2)+'Curve Data'!GQ$18*(O$8*$B72)</f>
        <v>0.89930010000000005</v>
      </c>
      <c r="P72" s="43">
        <f>'Curve Data'!$H$13+'Curve Data'!$H$14*P$8+'Curve Data'!$H$15*(P$8^2)+'Curve Data'!$H$16*$B72+'Curve Data'!$H$17*($B72^2)+'Curve Data'!GR$18*(P$8*$B72)</f>
        <v>0.90063910000000003</v>
      </c>
      <c r="Q72" s="43">
        <f>'Curve Data'!$H$13+'Curve Data'!$H$14*Q$8+'Curve Data'!$H$15*(Q$8^2)+'Curve Data'!$H$16*$B72+'Curve Data'!$H$17*($B72^2)+'Curve Data'!GS$18*(Q$8*$B72)</f>
        <v>0.90198867680560002</v>
      </c>
      <c r="R72" s="43">
        <f>'Curve Data'!$H$13+'Curve Data'!$H$14*R$8+'Curve Data'!$H$15*(R$8^2)+'Curve Data'!$H$16*$B72+'Curve Data'!$H$17*($B72^2)+'Curve Data'!GS$18*(R$8*$B72)</f>
        <v>0.90280329999999998</v>
      </c>
      <c r="S72" s="43">
        <f>'Curve Data'!$H$13+'Curve Data'!$H$14*S$8+'Curve Data'!$H$15*(S$8^2)+'Curve Data'!$H$16*$B72+'Curve Data'!$H$17*($B72^2)+'Curve Data'!GT$18*(S$8*$B72)</f>
        <v>0.90579270000000012</v>
      </c>
      <c r="T72" s="43">
        <f>'Curve Data'!$H$13+'Curve Data'!$H$14*T$8+'Curve Data'!$H$15*(T$8^2)+'Curve Data'!$H$16*$B72+'Curve Data'!$H$17*($B72^2)+'Curve Data'!GU$18*(T$8*$B72)</f>
        <v>0.90960730000000001</v>
      </c>
      <c r="U72" s="43">
        <f>'Curve Data'!$H$13+'Curve Data'!$H$14*U$8+'Curve Data'!$H$15*(U$8^2)+'Curve Data'!$H$16*$B72+'Curve Data'!$H$17*($B72^2)+'Curve Data'!GV$18*(U$8*$B72)</f>
        <v>0.91424710000000009</v>
      </c>
    </row>
    <row r="73" spans="1:21" x14ac:dyDescent="0.55000000000000004">
      <c r="A73" s="64"/>
      <c r="B73" s="21">
        <v>27</v>
      </c>
      <c r="C73" s="29">
        <f>'Curve Data'!$H$13+'Curve Data'!$H$14*C$8+'Curve Data'!$H$15*(C$8^2)+'Curve Data'!$H$16*$B73+'Curve Data'!$H$17*($B73^2)+'Curve Data'!GE$18*(C$8*$B73)</f>
        <v>1.2146777225784</v>
      </c>
      <c r="D73" s="29">
        <f>'Curve Data'!$H$13+'Curve Data'!$H$14*D$8+'Curve Data'!$H$15*(D$8^2)+'Curve Data'!$H$16*$B73+'Curve Data'!$H$17*($B73^2)+'Curve Data'!GF$18*(D$8*$B73)</f>
        <v>1.1688592</v>
      </c>
      <c r="E73" s="29">
        <f>'Curve Data'!$H$13+'Curve Data'!$H$14*E$8+'Curve Data'!$H$15*(E$8^2)+'Curve Data'!$H$16*$B73+'Curve Data'!$H$17*($B73^2)+'Curve Data'!GG$18*(E$8*$B73)</f>
        <v>1.1458090240000001</v>
      </c>
      <c r="F73" s="29">
        <f>'Curve Data'!$H$13+'Curve Data'!$H$14*F$8+'Curve Data'!$H$15*(F$8^2)+'Curve Data'!$H$16*$B73+'Curve Data'!$H$17*($B73^2)+'Curve Data'!GH$18*(F$8*$B73)</f>
        <v>1.1271506658399999</v>
      </c>
      <c r="G73" s="29">
        <f>'Curve Data'!$H$13+'Curve Data'!$H$14*G$8+'Curve Data'!$H$15*(G$8^2)+'Curve Data'!$H$16*$B73+'Curve Data'!$H$17*($B73^2)+'Curve Data'!GI$18*(G$8*$B73)</f>
        <v>1.0654912000000001</v>
      </c>
      <c r="H73" s="29">
        <f>'Curve Data'!$H$13+'Curve Data'!$H$14*H$8+'Curve Data'!$H$15*(H$8^2)+'Curve Data'!$H$16*$B73+'Curve Data'!$H$17*($B73^2)+'Curve Data'!GJ$18*(H$8*$B73)</f>
        <v>1.0130832000000001</v>
      </c>
      <c r="I73" s="42">
        <f>'Curve Data'!$H$13+'Curve Data'!$H$14*I$8+'Curve Data'!$H$15*(I$8^2)+'Curve Data'!$H$16*$B73+'Curve Data'!$H$17*($B73^2)+'Curve Data'!GK$18*(I$8*$B73)</f>
        <v>0.93982720000000008</v>
      </c>
      <c r="J73" s="43">
        <f>'Curve Data'!$H$13+'Curve Data'!$H$14*J$8+'Curve Data'!$H$15*(J$8^2)+'Curve Data'!$H$16*$B73+'Curve Data'!$H$17*($B73^2)+'Curve Data'!GL$18*(J$8*$B73)</f>
        <v>0.93704019999999999</v>
      </c>
      <c r="K73" s="43">
        <f>'Curve Data'!$H$13+'Curve Data'!$H$14*K$8+'Curve Data'!$H$15*(K$8^2)+'Curve Data'!$H$16*$B73+'Curve Data'!$H$17*($B73^2)+'Curve Data'!GM$18*(K$8*$B73)</f>
        <v>0.93507840000000009</v>
      </c>
      <c r="L73" s="43">
        <f>'Curve Data'!$H$13+'Curve Data'!$H$14*L$8+'Curve Data'!$H$15*(L$8^2)+'Curve Data'!$H$16*$B73+'Curve Data'!$H$17*($B73^2)+'Curve Data'!GN$18*(L$8*$B73)</f>
        <v>0.93394179999999993</v>
      </c>
      <c r="M73" s="34">
        <f>'Curve Data'!$H$13+'Curve Data'!$H$14*M$8+'Curve Data'!$H$15*(M$8^2)+'Curve Data'!$H$16*$B73+'Curve Data'!$H$17*($B73^2)+'Curve Data'!GO$18*(M$8*$B73)</f>
        <v>0.93374601200560003</v>
      </c>
      <c r="N73" s="43">
        <f>'Curve Data'!$H$13+'Curve Data'!$H$14*N$8+'Curve Data'!$H$15*(N$8^2)+'Curve Data'!$H$16*$B73+'Curve Data'!$H$17*($B73^2)+'Curve Data'!GP$18*(N$8*$B73)</f>
        <v>0.93363039999999997</v>
      </c>
      <c r="O73" s="43">
        <f>'Curve Data'!$H$13+'Curve Data'!$H$14*O$8+'Curve Data'!$H$15*(O$8^2)+'Curve Data'!$H$16*$B73+'Curve Data'!$H$17*($B73^2)+'Curve Data'!GQ$18*(O$8*$B73)</f>
        <v>0.93414419999999998</v>
      </c>
      <c r="P73" s="43">
        <f>'Curve Data'!$H$13+'Curve Data'!$H$14*P$8+'Curve Data'!$H$15*(P$8^2)+'Curve Data'!$H$16*$B73+'Curve Data'!$H$17*($B73^2)+'Curve Data'!GR$18*(P$8*$B73)</f>
        <v>0.93548319999999996</v>
      </c>
      <c r="Q73" s="43">
        <f>'Curve Data'!$H$13+'Curve Data'!$H$14*Q$8+'Curve Data'!$H$15*(Q$8^2)+'Curve Data'!$H$16*$B73+'Curve Data'!$H$17*($B73^2)+'Curve Data'!GS$18*(Q$8*$B73)</f>
        <v>0.93683277680559995</v>
      </c>
      <c r="R73" s="43">
        <f>'Curve Data'!$H$13+'Curve Data'!$H$14*R$8+'Curve Data'!$H$15*(R$8^2)+'Curve Data'!$H$16*$B73+'Curve Data'!$H$17*($B73^2)+'Curve Data'!GS$18*(R$8*$B73)</f>
        <v>0.93764739999999991</v>
      </c>
      <c r="S73" s="43">
        <f>'Curve Data'!$H$13+'Curve Data'!$H$14*S$8+'Curve Data'!$H$15*(S$8^2)+'Curve Data'!$H$16*$B73+'Curve Data'!$H$17*($B73^2)+'Curve Data'!GT$18*(S$8*$B73)</f>
        <v>0.94063680000000005</v>
      </c>
      <c r="T73" s="43">
        <f>'Curve Data'!$H$13+'Curve Data'!$H$14*T$8+'Curve Data'!$H$15*(T$8^2)+'Curve Data'!$H$16*$B73+'Curve Data'!$H$17*($B73^2)+'Curve Data'!GU$18*(T$8*$B73)</f>
        <v>0.94445139999999994</v>
      </c>
      <c r="U73" s="43">
        <f>'Curve Data'!$H$13+'Curve Data'!$H$14*U$8+'Curve Data'!$H$15*(U$8^2)+'Curve Data'!$H$16*$B73+'Curve Data'!$H$17*($B73^2)+'Curve Data'!GV$18*(U$8*$B73)</f>
        <v>0.94909120000000002</v>
      </c>
    </row>
    <row r="74" spans="1:21" x14ac:dyDescent="0.55000000000000004">
      <c r="A74" s="64"/>
      <c r="B74" s="21">
        <v>28</v>
      </c>
      <c r="C74" s="29">
        <f>'Curve Data'!$H$13+'Curve Data'!$H$14*C$8+'Curve Data'!$H$15*(C$8^2)+'Curve Data'!$H$16*$B74+'Curve Data'!$H$17*($B74^2)+'Curve Data'!GE$18*(C$8*$B74)</f>
        <v>1.2503908225784</v>
      </c>
      <c r="D74" s="29">
        <f>'Curve Data'!$H$13+'Curve Data'!$H$14*D$8+'Curve Data'!$H$15*(D$8^2)+'Curve Data'!$H$16*$B74+'Curve Data'!$H$17*($B74^2)+'Curve Data'!GF$18*(D$8*$B74)</f>
        <v>1.2045723000000002</v>
      </c>
      <c r="E74" s="29">
        <f>'Curve Data'!$H$13+'Curve Data'!$H$14*E$8+'Curve Data'!$H$15*(E$8^2)+'Curve Data'!$H$16*$B74+'Curve Data'!$H$17*($B74^2)+'Curve Data'!GG$18*(E$8*$B74)</f>
        <v>1.181522124</v>
      </c>
      <c r="F74" s="29">
        <f>'Curve Data'!$H$13+'Curve Data'!$H$14*F$8+'Curve Data'!$H$15*(F$8^2)+'Curve Data'!$H$16*$B74+'Curve Data'!$H$17*($B74^2)+'Curve Data'!GH$18*(F$8*$B74)</f>
        <v>1.1628637658400001</v>
      </c>
      <c r="G74" s="29">
        <f>'Curve Data'!$H$13+'Curve Data'!$H$14*G$8+'Curve Data'!$H$15*(G$8^2)+'Curve Data'!$H$16*$B74+'Curve Data'!$H$17*($B74^2)+'Curve Data'!GI$18*(G$8*$B74)</f>
        <v>1.1012043</v>
      </c>
      <c r="H74" s="29">
        <f>'Curve Data'!$H$13+'Curve Data'!$H$14*H$8+'Curve Data'!$H$15*(H$8^2)+'Curve Data'!$H$16*$B74+'Curve Data'!$H$17*($B74^2)+'Curve Data'!GJ$18*(H$8*$B74)</f>
        <v>1.0487963</v>
      </c>
      <c r="I74" s="42">
        <f>'Curve Data'!$H$13+'Curve Data'!$H$14*I$8+'Curve Data'!$H$15*(I$8^2)+'Curve Data'!$H$16*$B74+'Curve Data'!$H$17*($B74^2)+'Curve Data'!GK$18*(I$8*$B74)</f>
        <v>0.97554030000000003</v>
      </c>
      <c r="J74" s="43">
        <f>'Curve Data'!$H$13+'Curve Data'!$H$14*J$8+'Curve Data'!$H$15*(J$8^2)+'Curve Data'!$H$16*$B74+'Curve Data'!$H$17*($B74^2)+'Curve Data'!GL$18*(J$8*$B74)</f>
        <v>0.97275330000000015</v>
      </c>
      <c r="K74" s="43">
        <f>'Curve Data'!$H$13+'Curve Data'!$H$14*K$8+'Curve Data'!$H$15*(K$8^2)+'Curve Data'!$H$16*$B74+'Curve Data'!$H$17*($B74^2)+'Curve Data'!GM$18*(K$8*$B74)</f>
        <v>0.97079150000000003</v>
      </c>
      <c r="L74" s="43">
        <f>'Curve Data'!$H$13+'Curve Data'!$H$14*L$8+'Curve Data'!$H$15*(L$8^2)+'Curve Data'!$H$16*$B74+'Curve Data'!$H$17*($B74^2)+'Curve Data'!GN$18*(L$8*$B74)</f>
        <v>0.9696549000000001</v>
      </c>
      <c r="M74" s="34">
        <f>'Curve Data'!$H$13+'Curve Data'!$H$14*M$8+'Curve Data'!$H$15*(M$8^2)+'Curve Data'!$H$16*$B74+'Curve Data'!$H$17*($B74^2)+'Curve Data'!GO$18*(M$8*$B74)</f>
        <v>0.9694591120056002</v>
      </c>
      <c r="N74" s="43">
        <f>'Curve Data'!$H$13+'Curve Data'!$H$14*N$8+'Curve Data'!$H$15*(N$8^2)+'Curve Data'!$H$16*$B74+'Curve Data'!$H$17*($B74^2)+'Curve Data'!GP$18*(N$8*$B74)</f>
        <v>0.96934350000000014</v>
      </c>
      <c r="O74" s="43">
        <f>'Curve Data'!$H$13+'Curve Data'!$H$14*O$8+'Curve Data'!$H$15*(O$8^2)+'Curve Data'!$H$16*$B74+'Curve Data'!$H$17*($B74^2)+'Curve Data'!GQ$18*(O$8*$B74)</f>
        <v>0.96985730000000014</v>
      </c>
      <c r="P74" s="43">
        <f>'Curve Data'!$H$13+'Curve Data'!$H$14*P$8+'Curve Data'!$H$15*(P$8^2)+'Curve Data'!$H$16*$B74+'Curve Data'!$H$17*($B74^2)+'Curve Data'!GR$18*(P$8*$B74)</f>
        <v>0.97119630000000012</v>
      </c>
      <c r="Q74" s="43">
        <f>'Curve Data'!$H$13+'Curve Data'!$H$14*Q$8+'Curve Data'!$H$15*(Q$8^2)+'Curve Data'!$H$16*$B74+'Curve Data'!$H$17*($B74^2)+'Curve Data'!GS$18*(Q$8*$B74)</f>
        <v>0.97254587680560012</v>
      </c>
      <c r="R74" s="43">
        <f>'Curve Data'!$H$13+'Curve Data'!$H$14*R$8+'Curve Data'!$H$15*(R$8^2)+'Curve Data'!$H$16*$B74+'Curve Data'!$H$17*($B74^2)+'Curve Data'!GS$18*(R$8*$B74)</f>
        <v>0.97336050000000007</v>
      </c>
      <c r="S74" s="43">
        <f>'Curve Data'!$H$13+'Curve Data'!$H$14*S$8+'Curve Data'!$H$15*(S$8^2)+'Curve Data'!$H$16*$B74+'Curve Data'!$H$17*($B74^2)+'Curve Data'!GT$18*(S$8*$B74)</f>
        <v>0.97634989999999999</v>
      </c>
      <c r="T74" s="43">
        <f>'Curve Data'!$H$13+'Curve Data'!$H$14*T$8+'Curve Data'!$H$15*(T$8^2)+'Curve Data'!$H$16*$B74+'Curve Data'!$H$17*($B74^2)+'Curve Data'!GU$18*(T$8*$B74)</f>
        <v>0.98016450000000011</v>
      </c>
      <c r="U74" s="43">
        <f>'Curve Data'!$H$13+'Curve Data'!$H$14*U$8+'Curve Data'!$H$15*(U$8^2)+'Curve Data'!$H$16*$B74+'Curve Data'!$H$17*($B74^2)+'Curve Data'!GV$18*(U$8*$B74)</f>
        <v>0.98480430000000019</v>
      </c>
    </row>
    <row r="75" spans="1:21" x14ac:dyDescent="0.55000000000000004">
      <c r="A75" s="64"/>
      <c r="B75" s="21">
        <v>29</v>
      </c>
      <c r="C75" s="29">
        <f>'Curve Data'!$H$13+'Curve Data'!$H$14*C$8+'Curve Data'!$H$15*(C$8^2)+'Curve Data'!$H$16*$B75+'Curve Data'!$H$17*($B75^2)+'Curve Data'!GE$18*(C$8*$B75)</f>
        <v>1.2869729225783999</v>
      </c>
      <c r="D75" s="29">
        <f>'Curve Data'!$H$13+'Curve Data'!$H$14*D$8+'Curve Data'!$H$15*(D$8^2)+'Curve Data'!$H$16*$B75+'Curve Data'!$H$17*($B75^2)+'Curve Data'!GF$18*(D$8*$B75)</f>
        <v>1.2411544000000001</v>
      </c>
      <c r="E75" s="29">
        <f>'Curve Data'!$H$13+'Curve Data'!$H$14*E$8+'Curve Data'!$H$15*(E$8^2)+'Curve Data'!$H$16*$B75+'Curve Data'!$H$17*($B75^2)+'Curve Data'!GG$18*(E$8*$B75)</f>
        <v>1.218104224</v>
      </c>
      <c r="F75" s="29">
        <f>'Curve Data'!$H$13+'Curve Data'!$H$14*F$8+'Curve Data'!$H$15*(F$8^2)+'Curve Data'!$H$16*$B75+'Curve Data'!$H$17*($B75^2)+'Curve Data'!GH$18*(F$8*$B75)</f>
        <v>1.19944586584</v>
      </c>
      <c r="G75" s="29">
        <f>'Curve Data'!$H$13+'Curve Data'!$H$14*G$8+'Curve Data'!$H$15*(G$8^2)+'Curve Data'!$H$16*$B75+'Curve Data'!$H$17*($B75^2)+'Curve Data'!GI$18*(G$8*$B75)</f>
        <v>1.1377864</v>
      </c>
      <c r="H75" s="29">
        <f>'Curve Data'!$H$13+'Curve Data'!$H$14*H$8+'Curve Data'!$H$15*(H$8^2)+'Curve Data'!$H$16*$B75+'Curve Data'!$H$17*($B75^2)+'Curve Data'!GJ$18*(H$8*$B75)</f>
        <v>1.0853784</v>
      </c>
      <c r="I75" s="42">
        <f>'Curve Data'!$H$13+'Curve Data'!$H$14*I$8+'Curve Data'!$H$15*(I$8^2)+'Curve Data'!$H$16*$B75+'Curve Data'!$H$17*($B75^2)+'Curve Data'!GK$18*(I$8*$B75)</f>
        <v>1.0121224</v>
      </c>
      <c r="J75" s="43">
        <f>'Curve Data'!$H$13+'Curve Data'!$H$14*J$8+'Curve Data'!$H$15*(J$8^2)+'Curve Data'!$H$16*$B75+'Curve Data'!$H$17*($B75^2)+'Curve Data'!GL$18*(J$8*$B75)</f>
        <v>1.0093354000000001</v>
      </c>
      <c r="K75" s="43">
        <f>'Curve Data'!$H$13+'Curve Data'!$H$14*K$8+'Curve Data'!$H$15*(K$8^2)+'Curve Data'!$H$16*$B75+'Curve Data'!$H$17*($B75^2)+'Curve Data'!GM$18*(K$8*$B75)</f>
        <v>1.0073736</v>
      </c>
      <c r="L75" s="43">
        <f>'Curve Data'!$H$13+'Curve Data'!$H$14*L$8+'Curve Data'!$H$15*(L$8^2)+'Curve Data'!$H$16*$B75+'Curve Data'!$H$17*($B75^2)+'Curve Data'!GN$18*(L$8*$B75)</f>
        <v>1.006237</v>
      </c>
      <c r="M75" s="34">
        <f>'Curve Data'!$H$13+'Curve Data'!$H$14*M$8+'Curve Data'!$H$15*(M$8^2)+'Curve Data'!$H$16*$B75+'Curve Data'!$H$17*($B75^2)+'Curve Data'!GO$18*(M$8*$B75)</f>
        <v>1.0060412120055999</v>
      </c>
      <c r="N75" s="43">
        <f>'Curve Data'!$H$13+'Curve Data'!$H$14*N$8+'Curve Data'!$H$15*(N$8^2)+'Curve Data'!$H$16*$B75+'Curve Data'!$H$17*($B75^2)+'Curve Data'!GP$18*(N$8*$B75)</f>
        <v>1.0059256000000001</v>
      </c>
      <c r="O75" s="43">
        <f>'Curve Data'!$H$13+'Curve Data'!$H$14*O$8+'Curve Data'!$H$15*(O$8^2)+'Curve Data'!$H$16*$B75+'Curve Data'!$H$17*($B75^2)+'Curve Data'!GQ$18*(O$8*$B75)</f>
        <v>1.0064394000000001</v>
      </c>
      <c r="P75" s="43">
        <f>'Curve Data'!$H$13+'Curve Data'!$H$14*P$8+'Curve Data'!$H$15*(P$8^2)+'Curve Data'!$H$16*$B75+'Curve Data'!$H$17*($B75^2)+'Curve Data'!GR$18*(P$8*$B75)</f>
        <v>1.0077784000000001</v>
      </c>
      <c r="Q75" s="43">
        <f>'Curve Data'!$H$13+'Curve Data'!$H$14*Q$8+'Curve Data'!$H$15*(Q$8^2)+'Curve Data'!$H$16*$B75+'Curve Data'!$H$17*($B75^2)+'Curve Data'!GS$18*(Q$8*$B75)</f>
        <v>1.0091279768056001</v>
      </c>
      <c r="R75" s="43">
        <f>'Curve Data'!$H$13+'Curve Data'!$H$14*R$8+'Curve Data'!$H$15*(R$8^2)+'Curve Data'!$H$16*$B75+'Curve Data'!$H$17*($B75^2)+'Curve Data'!GS$18*(R$8*$B75)</f>
        <v>1.0099426</v>
      </c>
      <c r="S75" s="43">
        <f>'Curve Data'!$H$13+'Curve Data'!$H$14*S$8+'Curve Data'!$H$15*(S$8^2)+'Curve Data'!$H$16*$B75+'Curve Data'!$H$17*($B75^2)+'Curve Data'!GT$18*(S$8*$B75)</f>
        <v>1.0129319999999999</v>
      </c>
      <c r="T75" s="43">
        <f>'Curve Data'!$H$13+'Curve Data'!$H$14*T$8+'Curve Data'!$H$15*(T$8^2)+'Curve Data'!$H$16*$B75+'Curve Data'!$H$17*($B75^2)+'Curve Data'!GU$18*(T$8*$B75)</f>
        <v>1.0167466000000001</v>
      </c>
      <c r="U75" s="43">
        <f>'Curve Data'!$H$13+'Curve Data'!$H$14*U$8+'Curve Data'!$H$15*(U$8^2)+'Curve Data'!$H$16*$B75+'Curve Data'!$H$17*($B75^2)+'Curve Data'!GV$18*(U$8*$B75)</f>
        <v>1.0213863999999999</v>
      </c>
    </row>
    <row r="76" spans="1:21" x14ac:dyDescent="0.55000000000000004">
      <c r="A76" s="64"/>
      <c r="B76" s="21">
        <v>30</v>
      </c>
      <c r="C76" s="29">
        <f>'Curve Data'!$H$13+'Curve Data'!$H$14*C$8+'Curve Data'!$H$15*(C$8^2)+'Curve Data'!$H$16*$B76+'Curve Data'!$H$17*($B76^2)+'Curve Data'!GE$18*(C$8*$B76)</f>
        <v>1.3244240225784001</v>
      </c>
      <c r="D76" s="29">
        <f>'Curve Data'!$H$13+'Curve Data'!$H$14*D$8+'Curve Data'!$H$15*(D$8^2)+'Curve Data'!$H$16*$B76+'Curve Data'!$H$17*($B76^2)+'Curve Data'!GF$18*(D$8*$B76)</f>
        <v>1.2786055000000001</v>
      </c>
      <c r="E76" s="29">
        <f>'Curve Data'!$H$13+'Curve Data'!$H$14*E$8+'Curve Data'!$H$15*(E$8^2)+'Curve Data'!$H$16*$B76+'Curve Data'!$H$17*($B76^2)+'Curve Data'!GG$18*(E$8*$B76)</f>
        <v>1.2555553239999999</v>
      </c>
      <c r="F76" s="29">
        <f>'Curve Data'!$H$13+'Curve Data'!$H$14*F$8+'Curve Data'!$H$15*(F$8^2)+'Curve Data'!$H$16*$B76+'Curve Data'!$H$17*($B76^2)+'Curve Data'!GH$18*(F$8*$B76)</f>
        <v>1.23689696584</v>
      </c>
      <c r="G76" s="29">
        <f>'Curve Data'!$H$13+'Curve Data'!$H$14*G$8+'Curve Data'!$H$15*(G$8^2)+'Curve Data'!$H$16*$B76+'Curve Data'!$H$17*($B76^2)+'Curve Data'!GI$18*(G$8*$B76)</f>
        <v>1.1752375000000002</v>
      </c>
      <c r="H76" s="29">
        <f>'Curve Data'!$H$13+'Curve Data'!$H$14*H$8+'Curve Data'!$H$15*(H$8^2)+'Curve Data'!$H$16*$B76+'Curve Data'!$H$17*($B76^2)+'Curve Data'!GJ$18*(H$8*$B76)</f>
        <v>1.1228294999999999</v>
      </c>
      <c r="I76" s="42">
        <f>'Curve Data'!$H$13+'Curve Data'!$H$14*I$8+'Curve Data'!$H$15*(I$8^2)+'Curve Data'!$H$16*$B76+'Curve Data'!$H$17*($B76^2)+'Curve Data'!GK$18*(I$8*$B76)</f>
        <v>1.0495735000000002</v>
      </c>
      <c r="J76" s="43">
        <f>'Curve Data'!$H$13+'Curve Data'!$H$14*J$8+'Curve Data'!$H$15*(J$8^2)+'Curve Data'!$H$16*$B76+'Curve Data'!$H$17*($B76^2)+'Curve Data'!GL$18*(J$8*$B76)</f>
        <v>1.0467865000000001</v>
      </c>
      <c r="K76" s="43">
        <f>'Curve Data'!$H$13+'Curve Data'!$H$14*K$8+'Curve Data'!$H$15*(K$8^2)+'Curve Data'!$H$16*$B76+'Curve Data'!$H$17*($B76^2)+'Curve Data'!GM$18*(K$8*$B76)</f>
        <v>1.0448246999999999</v>
      </c>
      <c r="L76" s="43">
        <f>'Curve Data'!$H$13+'Curve Data'!$H$14*L$8+'Curve Data'!$H$15*(L$8^2)+'Curve Data'!$H$16*$B76+'Curve Data'!$H$17*($B76^2)+'Curve Data'!GN$18*(L$8*$B76)</f>
        <v>1.0436881</v>
      </c>
      <c r="M76" s="34">
        <f>'Curve Data'!$H$13+'Curve Data'!$H$14*M$8+'Curve Data'!$H$15*(M$8^2)+'Curve Data'!$H$16*$B76+'Curve Data'!$H$17*($B76^2)+'Curve Data'!GO$18*(M$8*$B76)</f>
        <v>1.0434923120056001</v>
      </c>
      <c r="N76" s="43">
        <f>'Curve Data'!$H$13+'Curve Data'!$H$14*N$8+'Curve Data'!$H$15*(N$8^2)+'Curve Data'!$H$16*$B76+'Curve Data'!$H$17*($B76^2)+'Curve Data'!GP$18*(N$8*$B76)</f>
        <v>1.0433767</v>
      </c>
      <c r="O76" s="43">
        <f>'Curve Data'!$H$13+'Curve Data'!$H$14*O$8+'Curve Data'!$H$15*(O$8^2)+'Curve Data'!$H$16*$B76+'Curve Data'!$H$17*($B76^2)+'Curve Data'!GQ$18*(O$8*$B76)</f>
        <v>1.0438905000000001</v>
      </c>
      <c r="P76" s="43">
        <f>'Curve Data'!$H$13+'Curve Data'!$H$14*P$8+'Curve Data'!$H$15*(P$8^2)+'Curve Data'!$H$16*$B76+'Curve Data'!$H$17*($B76^2)+'Curve Data'!GR$18*(P$8*$B76)</f>
        <v>1.0452295</v>
      </c>
      <c r="Q76" s="43">
        <f>'Curve Data'!$H$13+'Curve Data'!$H$14*Q$8+'Curve Data'!$H$15*(Q$8^2)+'Curve Data'!$H$16*$B76+'Curve Data'!$H$17*($B76^2)+'Curve Data'!GS$18*(Q$8*$B76)</f>
        <v>1.0465790768056</v>
      </c>
      <c r="R76" s="43">
        <f>'Curve Data'!$H$13+'Curve Data'!$H$14*R$8+'Curve Data'!$H$15*(R$8^2)+'Curve Data'!$H$16*$B76+'Curve Data'!$H$17*($B76^2)+'Curve Data'!GS$18*(R$8*$B76)</f>
        <v>1.0473937000000002</v>
      </c>
      <c r="S76" s="43">
        <f>'Curve Data'!$H$13+'Curve Data'!$H$14*S$8+'Curve Data'!$H$15*(S$8^2)+'Curve Data'!$H$16*$B76+'Curve Data'!$H$17*($B76^2)+'Curve Data'!GT$18*(S$8*$B76)</f>
        <v>1.0503830999999999</v>
      </c>
      <c r="T76" s="43">
        <f>'Curve Data'!$H$13+'Curve Data'!$H$14*T$8+'Curve Data'!$H$15*(T$8^2)+'Curve Data'!$H$16*$B76+'Curve Data'!$H$17*($B76^2)+'Curve Data'!GU$18*(T$8*$B76)</f>
        <v>1.0541977</v>
      </c>
      <c r="U76" s="43">
        <f>'Curve Data'!$H$13+'Curve Data'!$H$14*U$8+'Curve Data'!$H$15*(U$8^2)+'Curve Data'!$H$16*$B76+'Curve Data'!$H$17*($B76^2)+'Curve Data'!GV$18*(U$8*$B76)</f>
        <v>1.0588375000000001</v>
      </c>
    </row>
    <row r="77" spans="1:21" x14ac:dyDescent="0.55000000000000004">
      <c r="A77" s="64"/>
      <c r="B77" s="21">
        <v>31</v>
      </c>
      <c r="C77" s="29">
        <f>'Curve Data'!$H$13+'Curve Data'!$H$14*C$8+'Curve Data'!$H$15*(C$8^2)+'Curve Data'!$H$16*$B77+'Curve Data'!$H$17*($B77^2)+'Curve Data'!GE$18*(C$8*$B77)</f>
        <v>1.3627441225784001</v>
      </c>
      <c r="D77" s="29">
        <f>'Curve Data'!$H$13+'Curve Data'!$H$14*D$8+'Curve Data'!$H$15*(D$8^2)+'Curve Data'!$H$16*$B77+'Curve Data'!$H$17*($B77^2)+'Curve Data'!GF$18*(D$8*$B77)</f>
        <v>1.3169256</v>
      </c>
      <c r="E77" s="29">
        <f>'Curve Data'!$H$13+'Curve Data'!$H$14*E$8+'Curve Data'!$H$15*(E$8^2)+'Curve Data'!$H$16*$B77+'Curve Data'!$H$17*($B77^2)+'Curve Data'!GG$18*(E$8*$B77)</f>
        <v>1.2938754240000001</v>
      </c>
      <c r="F77" s="29">
        <f>'Curve Data'!$H$13+'Curve Data'!$H$14*F$8+'Curve Data'!$H$15*(F$8^2)+'Curve Data'!$H$16*$B77+'Curve Data'!$H$17*($B77^2)+'Curve Data'!GH$18*(F$8*$B77)</f>
        <v>1.2752170658399999</v>
      </c>
      <c r="G77" s="29">
        <f>'Curve Data'!$H$13+'Curve Data'!$H$14*G$8+'Curve Data'!$H$15*(G$8^2)+'Curve Data'!$H$16*$B77+'Curve Data'!$H$17*($B77^2)+'Curve Data'!GI$18*(G$8*$B77)</f>
        <v>1.2135576000000001</v>
      </c>
      <c r="H77" s="29">
        <f>'Curve Data'!$H$13+'Curve Data'!$H$14*H$8+'Curve Data'!$H$15*(H$8^2)+'Curve Data'!$H$16*$B77+'Curve Data'!$H$17*($B77^2)+'Curve Data'!GJ$18*(H$8*$B77)</f>
        <v>1.1611496000000001</v>
      </c>
      <c r="I77" s="42">
        <f>'Curve Data'!$H$13+'Curve Data'!$H$14*I$8+'Curve Data'!$H$15*(I$8^2)+'Curve Data'!$H$16*$B77+'Curve Data'!$H$17*($B77^2)+'Curve Data'!GK$18*(I$8*$B77)</f>
        <v>1.0878936000000001</v>
      </c>
      <c r="J77" s="43">
        <f>'Curve Data'!$H$13+'Curve Data'!$H$14*J$8+'Curve Data'!$H$15*(J$8^2)+'Curve Data'!$H$16*$B77+'Curve Data'!$H$17*($B77^2)+'Curve Data'!GL$18*(J$8*$B77)</f>
        <v>1.0851066</v>
      </c>
      <c r="K77" s="43">
        <f>'Curve Data'!$H$13+'Curve Data'!$H$14*K$8+'Curve Data'!$H$15*(K$8^2)+'Curve Data'!$H$16*$B77+'Curve Data'!$H$17*($B77^2)+'Curve Data'!GM$18*(K$8*$B77)</f>
        <v>1.0831448000000001</v>
      </c>
      <c r="L77" s="43">
        <f>'Curve Data'!$H$13+'Curve Data'!$H$14*L$8+'Curve Data'!$H$15*(L$8^2)+'Curve Data'!$H$16*$B77+'Curve Data'!$H$17*($B77^2)+'Curve Data'!GN$18*(L$8*$B77)</f>
        <v>1.0820082</v>
      </c>
      <c r="M77" s="34">
        <f>'Curve Data'!$H$13+'Curve Data'!$H$14*M$8+'Curve Data'!$H$15*(M$8^2)+'Curve Data'!$H$16*$B77+'Curve Data'!$H$17*($B77^2)+'Curve Data'!GO$18*(M$8*$B77)</f>
        <v>1.0818124120056001</v>
      </c>
      <c r="N77" s="43">
        <f>'Curve Data'!$H$13+'Curve Data'!$H$14*N$8+'Curve Data'!$H$15*(N$8^2)+'Curve Data'!$H$16*$B77+'Curve Data'!$H$17*($B77^2)+'Curve Data'!GP$18*(N$8*$B77)</f>
        <v>1.0816968</v>
      </c>
      <c r="O77" s="43">
        <f>'Curve Data'!$H$13+'Curve Data'!$H$14*O$8+'Curve Data'!$H$15*(O$8^2)+'Curve Data'!$H$16*$B77+'Curve Data'!$H$17*($B77^2)+'Curve Data'!GQ$18*(O$8*$B77)</f>
        <v>1.0822106</v>
      </c>
      <c r="P77" s="43">
        <f>'Curve Data'!$H$13+'Curve Data'!$H$14*P$8+'Curve Data'!$H$15*(P$8^2)+'Curve Data'!$H$16*$B77+'Curve Data'!$H$17*($B77^2)+'Curve Data'!GR$18*(P$8*$B77)</f>
        <v>1.0835496</v>
      </c>
      <c r="Q77" s="43">
        <f>'Curve Data'!$H$13+'Curve Data'!$H$14*Q$8+'Curve Data'!$H$15*(Q$8^2)+'Curve Data'!$H$16*$B77+'Curve Data'!$H$17*($B77^2)+'Curve Data'!GS$18*(Q$8*$B77)</f>
        <v>1.0848991768056</v>
      </c>
      <c r="R77" s="43">
        <f>'Curve Data'!$H$13+'Curve Data'!$H$14*R$8+'Curve Data'!$H$15*(R$8^2)+'Curve Data'!$H$16*$B77+'Curve Data'!$H$17*($B77^2)+'Curve Data'!GS$18*(R$8*$B77)</f>
        <v>1.0857138000000002</v>
      </c>
      <c r="S77" s="43">
        <f>'Curve Data'!$H$13+'Curve Data'!$H$14*S$8+'Curve Data'!$H$15*(S$8^2)+'Curve Data'!$H$16*$B77+'Curve Data'!$H$17*($B77^2)+'Curve Data'!GT$18*(S$8*$B77)</f>
        <v>1.0887032000000001</v>
      </c>
      <c r="T77" s="43">
        <f>'Curve Data'!$H$13+'Curve Data'!$H$14*T$8+'Curve Data'!$H$15*(T$8^2)+'Curve Data'!$H$16*$B77+'Curve Data'!$H$17*($B77^2)+'Curve Data'!GU$18*(T$8*$B77)</f>
        <v>1.0925178</v>
      </c>
      <c r="U77" s="43">
        <f>'Curve Data'!$H$13+'Curve Data'!$H$14*U$8+'Curve Data'!$H$15*(U$8^2)+'Curve Data'!$H$16*$B77+'Curve Data'!$H$17*($B77^2)+'Curve Data'!GV$18*(U$8*$B77)</f>
        <v>1.0971576000000001</v>
      </c>
    </row>
    <row r="78" spans="1:21" x14ac:dyDescent="0.55000000000000004">
      <c r="A78" s="64"/>
      <c r="B78" s="21">
        <v>32</v>
      </c>
      <c r="C78" s="29">
        <f>'Curve Data'!$H$13+'Curve Data'!$H$14*C$8+'Curve Data'!$H$15*(C$8^2)+'Curve Data'!$H$16*$B78+'Curve Data'!$H$17*($B78^2)+'Curve Data'!GE$18*(C$8*$B78)</f>
        <v>1.4019332225784</v>
      </c>
      <c r="D78" s="29">
        <f>'Curve Data'!$H$13+'Curve Data'!$H$14*D$8+'Curve Data'!$H$15*(D$8^2)+'Curve Data'!$H$16*$B78+'Curve Data'!$H$17*($B78^2)+'Curve Data'!GF$18*(D$8*$B78)</f>
        <v>1.3561147</v>
      </c>
      <c r="E78" s="29">
        <f>'Curve Data'!$H$13+'Curve Data'!$H$14*E$8+'Curve Data'!$H$15*(E$8^2)+'Curve Data'!$H$16*$B78+'Curve Data'!$H$17*($B78^2)+'Curve Data'!GG$18*(E$8*$B78)</f>
        <v>1.3330645240000001</v>
      </c>
      <c r="F78" s="29">
        <f>'Curve Data'!$H$13+'Curve Data'!$H$14*F$8+'Curve Data'!$H$15*(F$8^2)+'Curve Data'!$H$16*$B78+'Curve Data'!$H$17*($B78^2)+'Curve Data'!GH$18*(F$8*$B78)</f>
        <v>1.3144061658399999</v>
      </c>
      <c r="G78" s="29">
        <f>'Curve Data'!$H$13+'Curve Data'!$H$14*G$8+'Curve Data'!$H$15*(G$8^2)+'Curve Data'!$H$16*$B78+'Curve Data'!$H$17*($B78^2)+'Curve Data'!GI$18*(G$8*$B78)</f>
        <v>1.2527467000000001</v>
      </c>
      <c r="H78" s="29">
        <f>'Curve Data'!$H$13+'Curve Data'!$H$14*H$8+'Curve Data'!$H$15*(H$8^2)+'Curve Data'!$H$16*$B78+'Curve Data'!$H$17*($B78^2)+'Curve Data'!GJ$18*(H$8*$B78)</f>
        <v>1.2003387000000001</v>
      </c>
      <c r="I78" s="42">
        <f>'Curve Data'!$H$13+'Curve Data'!$H$14*I$8+'Curve Data'!$H$15*(I$8^2)+'Curve Data'!$H$16*$B78+'Curve Data'!$H$17*($B78^2)+'Curve Data'!GK$18*(I$8*$B78)</f>
        <v>1.1270827000000001</v>
      </c>
      <c r="J78" s="43">
        <f>'Curve Data'!$H$13+'Curve Data'!$H$14*J$8+'Curve Data'!$H$15*(J$8^2)+'Curve Data'!$H$16*$B78+'Curve Data'!$H$17*($B78^2)+'Curve Data'!GL$18*(J$8*$B78)</f>
        <v>1.1242957</v>
      </c>
      <c r="K78" s="43">
        <f>'Curve Data'!$H$13+'Curve Data'!$H$14*K$8+'Curve Data'!$H$15*(K$8^2)+'Curve Data'!$H$16*$B78+'Curve Data'!$H$17*($B78^2)+'Curve Data'!GM$18*(K$8*$B78)</f>
        <v>1.1223339000000001</v>
      </c>
      <c r="L78" s="43">
        <f>'Curve Data'!$H$13+'Curve Data'!$H$14*L$8+'Curve Data'!$H$15*(L$8^2)+'Curve Data'!$H$16*$B78+'Curve Data'!$H$17*($B78^2)+'Curve Data'!GN$18*(L$8*$B78)</f>
        <v>1.1211973</v>
      </c>
      <c r="M78" s="34">
        <f>'Curve Data'!$H$13+'Curve Data'!$H$14*M$8+'Curve Data'!$H$15*(M$8^2)+'Curve Data'!$H$16*$B78+'Curve Data'!$H$17*($B78^2)+'Curve Data'!GO$18*(M$8*$B78)</f>
        <v>1.1210015120056001</v>
      </c>
      <c r="N78" s="43">
        <f>'Curve Data'!$H$13+'Curve Data'!$H$14*N$8+'Curve Data'!$H$15*(N$8^2)+'Curve Data'!$H$16*$B78+'Curve Data'!$H$17*($B78^2)+'Curve Data'!GP$18*(N$8*$B78)</f>
        <v>1.1208859</v>
      </c>
      <c r="O78" s="43">
        <f>'Curve Data'!$H$13+'Curve Data'!$H$14*O$8+'Curve Data'!$H$15*(O$8^2)+'Curve Data'!$H$16*$B78+'Curve Data'!$H$17*($B78^2)+'Curve Data'!GQ$18*(O$8*$B78)</f>
        <v>1.1213997</v>
      </c>
      <c r="P78" s="43">
        <f>'Curve Data'!$H$13+'Curve Data'!$H$14*P$8+'Curve Data'!$H$15*(P$8^2)+'Curve Data'!$H$16*$B78+'Curve Data'!$H$17*($B78^2)+'Curve Data'!GR$18*(P$8*$B78)</f>
        <v>1.1227387</v>
      </c>
      <c r="Q78" s="43">
        <f>'Curve Data'!$H$13+'Curve Data'!$H$14*Q$8+'Curve Data'!$H$15*(Q$8^2)+'Curve Data'!$H$16*$B78+'Curve Data'!$H$17*($B78^2)+'Curve Data'!GS$18*(Q$8*$B78)</f>
        <v>1.1240882768056</v>
      </c>
      <c r="R78" s="43">
        <f>'Curve Data'!$H$13+'Curve Data'!$H$14*R$8+'Curve Data'!$H$15*(R$8^2)+'Curve Data'!$H$16*$B78+'Curve Data'!$H$17*($B78^2)+'Curve Data'!GS$18*(R$8*$B78)</f>
        <v>1.1249028999999999</v>
      </c>
      <c r="S78" s="43">
        <f>'Curve Data'!$H$13+'Curve Data'!$H$14*S$8+'Curve Data'!$H$15*(S$8^2)+'Curve Data'!$H$16*$B78+'Curve Data'!$H$17*($B78^2)+'Curve Data'!GT$18*(S$8*$B78)</f>
        <v>1.1278923000000001</v>
      </c>
      <c r="T78" s="43">
        <f>'Curve Data'!$H$13+'Curve Data'!$H$14*T$8+'Curve Data'!$H$15*(T$8^2)+'Curve Data'!$H$16*$B78+'Curve Data'!$H$17*($B78^2)+'Curve Data'!GU$18*(T$8*$B78)</f>
        <v>1.1317069</v>
      </c>
      <c r="U78" s="43">
        <f>'Curve Data'!$H$13+'Curve Data'!$H$14*U$8+'Curve Data'!$H$15*(U$8^2)+'Curve Data'!$H$16*$B78+'Curve Data'!$H$17*($B78^2)+'Curve Data'!GV$18*(U$8*$B78)</f>
        <v>1.1363467</v>
      </c>
    </row>
    <row r="79" spans="1:21" x14ac:dyDescent="0.55000000000000004">
      <c r="A79" s="64"/>
      <c r="B79" s="21">
        <v>33</v>
      </c>
      <c r="C79" s="29">
        <f>'Curve Data'!$H$13+'Curve Data'!$H$14*C$8+'Curve Data'!$H$15*(C$8^2)+'Curve Data'!$H$16*$B79+'Curve Data'!$H$17*($B79^2)+'Curve Data'!GE$18*(C$8*$B79)</f>
        <v>1.4419913225784</v>
      </c>
      <c r="D79" s="29">
        <f>'Curve Data'!$H$13+'Curve Data'!$H$14*D$8+'Curve Data'!$H$15*(D$8^2)+'Curve Data'!$H$16*$B79+'Curve Data'!$H$17*($B79^2)+'Curve Data'!GF$18*(D$8*$B79)</f>
        <v>1.3961728</v>
      </c>
      <c r="E79" s="29">
        <f>'Curve Data'!$H$13+'Curve Data'!$H$14*E$8+'Curve Data'!$H$15*(E$8^2)+'Curve Data'!$H$16*$B79+'Curve Data'!$H$17*($B79^2)+'Curve Data'!GG$18*(E$8*$B79)</f>
        <v>1.3731226240000001</v>
      </c>
      <c r="F79" s="29">
        <f>'Curve Data'!$H$13+'Curve Data'!$H$14*F$8+'Curve Data'!$H$15*(F$8^2)+'Curve Data'!$H$16*$B79+'Curve Data'!$H$17*($B79^2)+'Curve Data'!GH$18*(F$8*$B79)</f>
        <v>1.3544642658399999</v>
      </c>
      <c r="G79" s="29">
        <f>'Curve Data'!$H$13+'Curve Data'!$H$14*G$8+'Curve Data'!$H$15*(G$8^2)+'Curve Data'!$H$16*$B79+'Curve Data'!$H$17*($B79^2)+'Curve Data'!GI$18*(G$8*$B79)</f>
        <v>1.2928048000000001</v>
      </c>
      <c r="H79" s="29">
        <f>'Curve Data'!$H$13+'Curve Data'!$H$14*H$8+'Curve Data'!$H$15*(H$8^2)+'Curve Data'!$H$16*$B79+'Curve Data'!$H$17*($B79^2)+'Curve Data'!GJ$18*(H$8*$B79)</f>
        <v>1.2403968000000001</v>
      </c>
      <c r="I79" s="42">
        <f>'Curve Data'!$H$13+'Curve Data'!$H$14*I$8+'Curve Data'!$H$15*(I$8^2)+'Curve Data'!$H$16*$B79+'Curve Data'!$H$17*($B79^2)+'Curve Data'!GK$18*(I$8*$B79)</f>
        <v>1.1671408000000001</v>
      </c>
      <c r="J79" s="43">
        <f>'Curve Data'!$H$13+'Curve Data'!$H$14*J$8+'Curve Data'!$H$15*(J$8^2)+'Curve Data'!$H$16*$B79+'Curve Data'!$H$17*($B79^2)+'Curve Data'!GL$18*(J$8*$B79)</f>
        <v>1.1643538</v>
      </c>
      <c r="K79" s="43">
        <f>'Curve Data'!$H$13+'Curve Data'!$H$14*K$8+'Curve Data'!$H$15*(K$8^2)+'Curve Data'!$H$16*$B79+'Curve Data'!$H$17*($B79^2)+'Curve Data'!GM$18*(K$8*$B79)</f>
        <v>1.1623920000000001</v>
      </c>
      <c r="L79" s="43">
        <f>'Curve Data'!$H$13+'Curve Data'!$H$14*L$8+'Curve Data'!$H$15*(L$8^2)+'Curve Data'!$H$16*$B79+'Curve Data'!$H$17*($B79^2)+'Curve Data'!GN$18*(L$8*$B79)</f>
        <v>1.1612553999999999</v>
      </c>
      <c r="M79" s="34">
        <f>'Curve Data'!$H$13+'Curve Data'!$H$14*M$8+'Curve Data'!$H$15*(M$8^2)+'Curve Data'!$H$16*$B79+'Curve Data'!$H$17*($B79^2)+'Curve Data'!GO$18*(M$8*$B79)</f>
        <v>1.1610596120056</v>
      </c>
      <c r="N79" s="43">
        <f>'Curve Data'!$H$13+'Curve Data'!$H$14*N$8+'Curve Data'!$H$15*(N$8^2)+'Curve Data'!$H$16*$B79+'Curve Data'!$H$17*($B79^2)+'Curve Data'!GP$18*(N$8*$B79)</f>
        <v>1.160944</v>
      </c>
      <c r="O79" s="43">
        <f>'Curve Data'!$H$13+'Curve Data'!$H$14*O$8+'Curve Data'!$H$15*(O$8^2)+'Curve Data'!$H$16*$B79+'Curve Data'!$H$17*($B79^2)+'Curve Data'!GQ$18*(O$8*$B79)</f>
        <v>1.1614578</v>
      </c>
      <c r="P79" s="43">
        <f>'Curve Data'!$H$13+'Curve Data'!$H$14*P$8+'Curve Data'!$H$15*(P$8^2)+'Curve Data'!$H$16*$B79+'Curve Data'!$H$17*($B79^2)+'Curve Data'!GR$18*(P$8*$B79)</f>
        <v>1.1627968</v>
      </c>
      <c r="Q79" s="43">
        <f>'Curve Data'!$H$13+'Curve Data'!$H$14*Q$8+'Curve Data'!$H$15*(Q$8^2)+'Curve Data'!$H$16*$B79+'Curve Data'!$H$17*($B79^2)+'Curve Data'!GS$18*(Q$8*$B79)</f>
        <v>1.1641463768056</v>
      </c>
      <c r="R79" s="43">
        <f>'Curve Data'!$H$13+'Curve Data'!$H$14*R$8+'Curve Data'!$H$15*(R$8^2)+'Curve Data'!$H$16*$B79+'Curve Data'!$H$17*($B79^2)+'Curve Data'!GS$18*(R$8*$B79)</f>
        <v>1.1649609999999999</v>
      </c>
      <c r="S79" s="43">
        <f>'Curve Data'!$H$13+'Curve Data'!$H$14*S$8+'Curve Data'!$H$15*(S$8^2)+'Curve Data'!$H$16*$B79+'Curve Data'!$H$17*($B79^2)+'Curve Data'!GT$18*(S$8*$B79)</f>
        <v>1.1679504000000001</v>
      </c>
      <c r="T79" s="43">
        <f>'Curve Data'!$H$13+'Curve Data'!$H$14*T$8+'Curve Data'!$H$15*(T$8^2)+'Curve Data'!$H$16*$B79+'Curve Data'!$H$17*($B79^2)+'Curve Data'!GU$18*(T$8*$B79)</f>
        <v>1.1717649999999999</v>
      </c>
      <c r="U79" s="43">
        <f>'Curve Data'!$H$13+'Curve Data'!$H$14*U$8+'Curve Data'!$H$15*(U$8^2)+'Curve Data'!$H$16*$B79+'Curve Data'!$H$17*($B79^2)+'Curve Data'!GV$18*(U$8*$B79)</f>
        <v>1.1764048</v>
      </c>
    </row>
    <row r="80" spans="1:21" x14ac:dyDescent="0.55000000000000004">
      <c r="A80" s="64"/>
      <c r="B80" s="21">
        <v>34</v>
      </c>
      <c r="C80" s="29">
        <f>'Curve Data'!$H$13+'Curve Data'!$H$14*C$8+'Curve Data'!$H$15*(C$8^2)+'Curve Data'!$H$16*$B80+'Curve Data'!$H$17*($B80^2)+'Curve Data'!GE$18*(C$8*$B80)</f>
        <v>1.4829184225784</v>
      </c>
      <c r="D80" s="29">
        <f>'Curve Data'!$H$13+'Curve Data'!$H$14*D$8+'Curve Data'!$H$15*(D$8^2)+'Curve Data'!$H$16*$B80+'Curve Data'!$H$17*($B80^2)+'Curve Data'!GF$18*(D$8*$B80)</f>
        <v>1.4370999000000002</v>
      </c>
      <c r="E80" s="29">
        <f>'Curve Data'!$H$13+'Curve Data'!$H$14*E$8+'Curve Data'!$H$15*(E$8^2)+'Curve Data'!$H$16*$B80+'Curve Data'!$H$17*($B80^2)+'Curve Data'!GG$18*(E$8*$B80)</f>
        <v>1.4140497240000001</v>
      </c>
      <c r="F80" s="29">
        <f>'Curve Data'!$H$13+'Curve Data'!$H$14*F$8+'Curve Data'!$H$15*(F$8^2)+'Curve Data'!$H$16*$B80+'Curve Data'!$H$17*($B80^2)+'Curve Data'!GH$18*(F$8*$B80)</f>
        <v>1.3953913658400001</v>
      </c>
      <c r="G80" s="29">
        <f>'Curve Data'!$H$13+'Curve Data'!$H$14*G$8+'Curve Data'!$H$15*(G$8^2)+'Curve Data'!$H$16*$B80+'Curve Data'!$H$17*($B80^2)+'Curve Data'!GI$18*(G$8*$B80)</f>
        <v>1.3337319000000001</v>
      </c>
      <c r="H80" s="29">
        <f>'Curve Data'!$H$13+'Curve Data'!$H$14*H$8+'Curve Data'!$H$15*(H$8^2)+'Curve Data'!$H$16*$B80+'Curve Data'!$H$17*($B80^2)+'Curve Data'!GJ$18*(H$8*$B80)</f>
        <v>1.2813239000000001</v>
      </c>
      <c r="I80" s="42">
        <f>'Curve Data'!$H$13+'Curve Data'!$H$14*I$8+'Curve Data'!$H$15*(I$8^2)+'Curve Data'!$H$16*$B80+'Curve Data'!$H$17*($B80^2)+'Curve Data'!GK$18*(I$8*$B80)</f>
        <v>1.2080679000000001</v>
      </c>
      <c r="J80" s="43">
        <f>'Curve Data'!$H$13+'Curve Data'!$H$14*J$8+'Curve Data'!$H$15*(J$8^2)+'Curve Data'!$H$16*$B80+'Curve Data'!$H$17*($B80^2)+'Curve Data'!GL$18*(J$8*$B80)</f>
        <v>1.2052809</v>
      </c>
      <c r="K80" s="43">
        <f>'Curve Data'!$H$13+'Curve Data'!$H$14*K$8+'Curve Data'!$H$15*(K$8^2)+'Curve Data'!$H$16*$B80+'Curve Data'!$H$17*($B80^2)+'Curve Data'!GM$18*(K$8*$B80)</f>
        <v>1.2033191000000001</v>
      </c>
      <c r="L80" s="43">
        <f>'Curve Data'!$H$13+'Curve Data'!$H$14*L$8+'Curve Data'!$H$15*(L$8^2)+'Curve Data'!$H$16*$B80+'Curve Data'!$H$17*($B80^2)+'Curve Data'!GN$18*(L$8*$B80)</f>
        <v>1.2021825000000002</v>
      </c>
      <c r="M80" s="34">
        <f>'Curve Data'!$H$13+'Curve Data'!$H$14*M$8+'Curve Data'!$H$15*(M$8^2)+'Curve Data'!$H$16*$B80+'Curve Data'!$H$17*($B80^2)+'Curve Data'!GO$18*(M$8*$B80)</f>
        <v>1.2019867120056</v>
      </c>
      <c r="N80" s="43">
        <f>'Curve Data'!$H$13+'Curve Data'!$H$14*N$8+'Curve Data'!$H$15*(N$8^2)+'Curve Data'!$H$16*$B80+'Curve Data'!$H$17*($B80^2)+'Curve Data'!GP$18*(N$8*$B80)</f>
        <v>1.2018711</v>
      </c>
      <c r="O80" s="43">
        <f>'Curve Data'!$H$13+'Curve Data'!$H$14*O$8+'Curve Data'!$H$15*(O$8^2)+'Curve Data'!$H$16*$B80+'Curve Data'!$H$17*($B80^2)+'Curve Data'!GQ$18*(O$8*$B80)</f>
        <v>1.2023849000000002</v>
      </c>
      <c r="P80" s="43">
        <f>'Curve Data'!$H$13+'Curve Data'!$H$14*P$8+'Curve Data'!$H$15*(P$8^2)+'Curve Data'!$H$16*$B80+'Curve Data'!$H$17*($B80^2)+'Curve Data'!GR$18*(P$8*$B80)</f>
        <v>1.2037239</v>
      </c>
      <c r="Q80" s="43">
        <f>'Curve Data'!$H$13+'Curve Data'!$H$14*Q$8+'Curve Data'!$H$15*(Q$8^2)+'Curve Data'!$H$16*$B80+'Curve Data'!$H$17*($B80^2)+'Curve Data'!GS$18*(Q$8*$B80)</f>
        <v>1.2050734768056</v>
      </c>
      <c r="R80" s="43">
        <f>'Curve Data'!$H$13+'Curve Data'!$H$14*R$8+'Curve Data'!$H$15*(R$8^2)+'Curve Data'!$H$16*$B80+'Curve Data'!$H$17*($B80^2)+'Curve Data'!GS$18*(R$8*$B80)</f>
        <v>1.2058881000000001</v>
      </c>
      <c r="S80" s="43">
        <f>'Curve Data'!$H$13+'Curve Data'!$H$14*S$8+'Curve Data'!$H$15*(S$8^2)+'Curve Data'!$H$16*$B80+'Curve Data'!$H$17*($B80^2)+'Curve Data'!GT$18*(S$8*$B80)</f>
        <v>1.2088775</v>
      </c>
      <c r="T80" s="43">
        <f>'Curve Data'!$H$13+'Curve Data'!$H$14*T$8+'Curve Data'!$H$15*(T$8^2)+'Curve Data'!$H$16*$B80+'Curve Data'!$H$17*($B80^2)+'Curve Data'!GU$18*(T$8*$B80)</f>
        <v>1.2126920999999999</v>
      </c>
      <c r="U80" s="43">
        <f>'Curve Data'!$H$13+'Curve Data'!$H$14*U$8+'Curve Data'!$H$15*(U$8^2)+'Curve Data'!$H$16*$B80+'Curve Data'!$H$17*($B80^2)+'Curve Data'!GV$18*(U$8*$B80)</f>
        <v>1.2173319</v>
      </c>
    </row>
    <row r="81" spans="1:21" x14ac:dyDescent="0.55000000000000004">
      <c r="A81" s="64"/>
      <c r="B81" s="22">
        <v>35</v>
      </c>
      <c r="C81" s="30">
        <f>'Curve Data'!$H$13+'Curve Data'!$H$14*C$8+'Curve Data'!$H$15*(C$8^2)+'Curve Data'!$H$16*$B81+'Curve Data'!$H$17*($B81^2)+'Curve Data'!GE$18*(C$8*$B81)</f>
        <v>1.5247145225784</v>
      </c>
      <c r="D81" s="30">
        <f>'Curve Data'!$H$13+'Curve Data'!$H$14*D$8+'Curve Data'!$H$15*(D$8^2)+'Curve Data'!$H$16*$B81+'Curve Data'!$H$17*($B81^2)+'Curve Data'!GF$18*(D$8*$B81)</f>
        <v>1.4788960000000002</v>
      </c>
      <c r="E81" s="30">
        <f>'Curve Data'!$H$13+'Curve Data'!$H$14*E$8+'Curve Data'!$H$15*(E$8^2)+'Curve Data'!$H$16*$B81+'Curve Data'!$H$17*($B81^2)+'Curve Data'!GG$18*(E$8*$B81)</f>
        <v>1.4558458239999998</v>
      </c>
      <c r="F81" s="30">
        <f>'Curve Data'!$H$13+'Curve Data'!$H$14*F$8+'Curve Data'!$H$15*(F$8^2)+'Curve Data'!$H$16*$B81+'Curve Data'!$H$17*($B81^2)+'Curve Data'!GH$18*(F$8*$B81)</f>
        <v>1.4371874658400001</v>
      </c>
      <c r="G81" s="30">
        <f>'Curve Data'!$H$13+'Curve Data'!$H$14*G$8+'Curve Data'!$H$15*(G$8^2)+'Curve Data'!$H$16*$B81+'Curve Data'!$H$17*($B81^2)+'Curve Data'!GI$18*(G$8*$B81)</f>
        <v>1.3755280000000001</v>
      </c>
      <c r="H81" s="30">
        <f>'Curve Data'!$H$13+'Curve Data'!$H$14*H$8+'Curve Data'!$H$15*(H$8^2)+'Curve Data'!$H$16*$B81+'Curve Data'!$H$17*($B81^2)+'Curve Data'!GJ$18*(H$8*$B81)</f>
        <v>1.3231199999999999</v>
      </c>
      <c r="I81" s="35">
        <f>'Curve Data'!$H$13+'Curve Data'!$H$14*I$8+'Curve Data'!$H$15*(I$8^2)+'Curve Data'!$H$16*$B81+'Curve Data'!$H$17*($B81^2)+'Curve Data'!GK$18*(I$8*$B81)</f>
        <v>1.2498640000000001</v>
      </c>
      <c r="J81" s="34">
        <f>'Curve Data'!$H$13+'Curve Data'!$H$14*J$8+'Curve Data'!$H$15*(J$8^2)+'Curve Data'!$H$16*$B81+'Curve Data'!$H$17*($B81^2)+'Curve Data'!GL$18*(J$8*$B81)</f>
        <v>1.247077</v>
      </c>
      <c r="K81" s="34">
        <f>'Curve Data'!$H$13+'Curve Data'!$H$14*K$8+'Curve Data'!$H$15*(K$8^2)+'Curve Data'!$H$16*$B81+'Curve Data'!$H$17*($B81^2)+'Curve Data'!GM$18*(K$8*$B81)</f>
        <v>1.2451151999999999</v>
      </c>
      <c r="L81" s="34">
        <f>'Curve Data'!$H$13+'Curve Data'!$H$14*L$8+'Curve Data'!$H$15*(L$8^2)+'Curve Data'!$H$16*$B81+'Curve Data'!$H$17*($B81^2)+'Curve Data'!GN$18*(L$8*$B81)</f>
        <v>1.2439786000000002</v>
      </c>
      <c r="M81" s="36">
        <f>'Curve Data'!$H$13+'Curve Data'!$H$14*M$8+'Curve Data'!$H$15*(M$8^2)+'Curve Data'!$H$16*$B81+'Curve Data'!$H$17*($B81^2)+'Curve Data'!GO$18*(M$8*$B81)</f>
        <v>1.2437828120056</v>
      </c>
      <c r="N81" s="43">
        <f>'Curve Data'!$H$13+'Curve Data'!$H$14*N$8+'Curve Data'!$H$15*(N$8^2)+'Curve Data'!$H$16*$B81+'Curve Data'!$H$17*($B81^2)+'Curve Data'!GP$18*(N$8*$B81)</f>
        <v>1.2436672</v>
      </c>
      <c r="O81" s="43">
        <f>'Curve Data'!$H$13+'Curve Data'!$H$14*O$8+'Curve Data'!$H$15*(O$8^2)+'Curve Data'!$H$16*$B81+'Curve Data'!$H$17*($B81^2)+'Curve Data'!GQ$18*(O$8*$B81)</f>
        <v>1.2441810000000002</v>
      </c>
      <c r="P81" s="43">
        <f>'Curve Data'!$H$13+'Curve Data'!$H$14*P$8+'Curve Data'!$H$15*(P$8^2)+'Curve Data'!$H$16*$B81+'Curve Data'!$H$17*($B81^2)+'Curve Data'!GR$18*(P$8*$B81)</f>
        <v>1.24552</v>
      </c>
      <c r="Q81" s="43">
        <f>'Curve Data'!$H$13+'Curve Data'!$H$14*Q$8+'Curve Data'!$H$15*(Q$8^2)+'Curve Data'!$H$16*$B81+'Curve Data'!$H$17*($B81^2)+'Curve Data'!GS$18*(Q$8*$B81)</f>
        <v>1.2468695768056</v>
      </c>
      <c r="R81" s="43">
        <f>'Curve Data'!$H$13+'Curve Data'!$H$14*R$8+'Curve Data'!$H$15*(R$8^2)+'Curve Data'!$H$16*$B81+'Curve Data'!$H$17*($B81^2)+'Curve Data'!GS$18*(R$8*$B81)</f>
        <v>1.2476842000000001</v>
      </c>
      <c r="S81" s="43">
        <f>'Curve Data'!$H$13+'Curve Data'!$H$14*S$8+'Curve Data'!$H$15*(S$8^2)+'Curve Data'!$H$16*$B81+'Curve Data'!$H$17*($B81^2)+'Curve Data'!GT$18*(S$8*$B81)</f>
        <v>1.2506735999999998</v>
      </c>
      <c r="T81" s="43">
        <f>'Curve Data'!$H$13+'Curve Data'!$H$14*T$8+'Curve Data'!$H$15*(T$8^2)+'Curve Data'!$H$16*$B81+'Curve Data'!$H$17*($B81^2)+'Curve Data'!GU$18*(T$8*$B81)</f>
        <v>1.2544881999999999</v>
      </c>
      <c r="U81" s="43">
        <f>'Curve Data'!$H$13+'Curve Data'!$H$14*U$8+'Curve Data'!$H$15*(U$8^2)+'Curve Data'!$H$16*$B81+'Curve Data'!$H$17*($B81^2)+'Curve Data'!GV$18*(U$8*$B81)</f>
        <v>1.259128</v>
      </c>
    </row>
    <row r="82" spans="1:21" x14ac:dyDescent="0.55000000000000004">
      <c r="A82" s="64"/>
      <c r="B82" s="21">
        <v>36</v>
      </c>
      <c r="C82" s="29">
        <f>'Curve Data'!$H$13+'Curve Data'!$H$14*C$8+'Curve Data'!$H$15*(C$8^2)+'Curve Data'!$H$16*$B82+'Curve Data'!$H$17*($B82^2)+'Curve Data'!GE$18*(C$8*$B82)</f>
        <v>1.5673796225783998</v>
      </c>
      <c r="D82" s="29">
        <f>'Curve Data'!$H$13+'Curve Data'!$H$14*D$8+'Curve Data'!$H$15*(D$8^2)+'Curve Data'!$H$16*$B82+'Curve Data'!$H$17*($B82^2)+'Curve Data'!GF$18*(D$8*$B82)</f>
        <v>1.5215611</v>
      </c>
      <c r="E82" s="29">
        <f>'Curve Data'!$H$13+'Curve Data'!$H$14*E$8+'Curve Data'!$H$15*(E$8^2)+'Curve Data'!$H$16*$B82+'Curve Data'!$H$17*($B82^2)+'Curve Data'!GG$18*(E$8*$B82)</f>
        <v>1.4985109240000001</v>
      </c>
      <c r="F82" s="29">
        <f>'Curve Data'!$H$13+'Curve Data'!$H$14*F$8+'Curve Data'!$H$15*(F$8^2)+'Curve Data'!$H$16*$B82+'Curve Data'!$H$17*($B82^2)+'Curve Data'!GH$18*(F$8*$B82)</f>
        <v>1.4798525658399999</v>
      </c>
      <c r="G82" s="29">
        <f>'Curve Data'!$H$13+'Curve Data'!$H$14*G$8+'Curve Data'!$H$15*(G$8^2)+'Curve Data'!$H$16*$B82+'Curve Data'!$H$17*($B82^2)+'Curve Data'!GI$18*(G$8*$B82)</f>
        <v>1.4181930999999999</v>
      </c>
      <c r="H82" s="29">
        <f>'Curve Data'!$H$13+'Curve Data'!$H$14*H$8+'Curve Data'!$H$15*(H$8^2)+'Curve Data'!$H$16*$B82+'Curve Data'!$H$17*($B82^2)+'Curve Data'!GJ$18*(H$8*$B82)</f>
        <v>1.3657851000000001</v>
      </c>
      <c r="I82" s="42">
        <f>'Curve Data'!$H$13+'Curve Data'!$H$14*I$8+'Curve Data'!$H$15*(I$8^2)+'Curve Data'!$H$16*$B82+'Curve Data'!$H$17*($B82^2)+'Curve Data'!GK$18*(I$8*$B82)</f>
        <v>1.2925290999999999</v>
      </c>
      <c r="J82" s="43">
        <f>'Curve Data'!$H$13+'Curve Data'!$H$14*J$8+'Curve Data'!$H$15*(J$8^2)+'Curve Data'!$H$16*$B82+'Curve Data'!$H$17*($B82^2)+'Curve Data'!GL$18*(J$8*$B82)</f>
        <v>1.2897421</v>
      </c>
      <c r="K82" s="43">
        <f>'Curve Data'!$H$13+'Curve Data'!$H$14*K$8+'Curve Data'!$H$15*(K$8^2)+'Curve Data'!$H$16*$B82+'Curve Data'!$H$17*($B82^2)+'Curve Data'!GM$18*(K$8*$B82)</f>
        <v>1.2877803000000001</v>
      </c>
      <c r="L82" s="43">
        <f>'Curve Data'!$H$13+'Curve Data'!$H$14*L$8+'Curve Data'!$H$15*(L$8^2)+'Curve Data'!$H$16*$B82+'Curve Data'!$H$17*($B82^2)+'Curve Data'!GN$18*(L$8*$B82)</f>
        <v>1.2866436999999999</v>
      </c>
      <c r="M82" s="43">
        <f>'Curve Data'!$H$13+'Curve Data'!$H$14*M$8+'Curve Data'!$H$15*(M$8^2)+'Curve Data'!$H$16*$B82+'Curve Data'!$H$17*($B82^2)+'Curve Data'!GO$18*(M$8*$B82)</f>
        <v>1.2864479120055998</v>
      </c>
      <c r="N82" s="43">
        <f>'Curve Data'!$H$13+'Curve Data'!$H$14*N$8+'Curve Data'!$H$15*(N$8^2)+'Curve Data'!$H$16*$B82+'Curve Data'!$H$17*($B82^2)+'Curve Data'!GP$18*(N$8*$B82)</f>
        <v>1.2863323</v>
      </c>
      <c r="O82" s="43">
        <f>'Curve Data'!$H$13+'Curve Data'!$H$14*O$8+'Curve Data'!$H$15*(O$8^2)+'Curve Data'!$H$16*$B82+'Curve Data'!$H$17*($B82^2)+'Curve Data'!GQ$18*(O$8*$B82)</f>
        <v>1.2868461</v>
      </c>
      <c r="P82" s="43">
        <f>'Curve Data'!$H$13+'Curve Data'!$H$14*P$8+'Curve Data'!$H$15*(P$8^2)+'Curve Data'!$H$16*$B82+'Curve Data'!$H$17*($B82^2)+'Curve Data'!GR$18*(P$8*$B82)</f>
        <v>1.2881851</v>
      </c>
      <c r="Q82" s="43">
        <f>'Curve Data'!$H$13+'Curve Data'!$H$14*Q$8+'Curve Data'!$H$15*(Q$8^2)+'Curve Data'!$H$16*$B82+'Curve Data'!$H$17*($B82^2)+'Curve Data'!GS$18*(Q$8*$B82)</f>
        <v>1.2895346768056</v>
      </c>
      <c r="R82" s="43">
        <f>'Curve Data'!$H$13+'Curve Data'!$H$14*R$8+'Curve Data'!$H$15*(R$8^2)+'Curve Data'!$H$16*$B82+'Curve Data'!$H$17*($B82^2)+'Curve Data'!GS$18*(R$8*$B82)</f>
        <v>1.2903492999999999</v>
      </c>
      <c r="S82" s="43">
        <f>'Curve Data'!$H$13+'Curve Data'!$H$14*S$8+'Curve Data'!$H$15*(S$8^2)+'Curve Data'!$H$16*$B82+'Curve Data'!$H$17*($B82^2)+'Curve Data'!GT$18*(S$8*$B82)</f>
        <v>1.2933387000000001</v>
      </c>
      <c r="T82" s="43">
        <f>'Curve Data'!$H$13+'Curve Data'!$H$14*T$8+'Curve Data'!$H$15*(T$8^2)+'Curve Data'!$H$16*$B82+'Curve Data'!$H$17*($B82^2)+'Curve Data'!GU$18*(T$8*$B82)</f>
        <v>1.2971533</v>
      </c>
      <c r="U82" s="43">
        <f>'Curve Data'!$H$13+'Curve Data'!$H$14*U$8+'Curve Data'!$H$15*(U$8^2)+'Curve Data'!$H$16*$B82+'Curve Data'!$H$17*($B82^2)+'Curve Data'!GV$18*(U$8*$B82)</f>
        <v>1.3017930999999998</v>
      </c>
    </row>
    <row r="83" spans="1:21" x14ac:dyDescent="0.55000000000000004">
      <c r="A83" s="64"/>
      <c r="B83" s="21">
        <v>37</v>
      </c>
      <c r="C83" s="29">
        <f>'Curve Data'!$H$13+'Curve Data'!$H$14*C$8+'Curve Data'!$H$15*(C$8^2)+'Curve Data'!$H$16*$B83+'Curve Data'!$H$17*($B83^2)+'Curve Data'!GE$18*(C$8*$B83)</f>
        <v>1.6109137225784</v>
      </c>
      <c r="D83" s="29">
        <f>'Curve Data'!$H$13+'Curve Data'!$H$14*D$8+'Curve Data'!$H$15*(D$8^2)+'Curve Data'!$H$16*$B83+'Curve Data'!$H$17*($B83^2)+'Curve Data'!GF$18*(D$8*$B83)</f>
        <v>1.5650952</v>
      </c>
      <c r="E83" s="29">
        <f>'Curve Data'!$H$13+'Curve Data'!$H$14*E$8+'Curve Data'!$H$15*(E$8^2)+'Curve Data'!$H$16*$B83+'Curve Data'!$H$17*($B83^2)+'Curve Data'!GG$18*(E$8*$B83)</f>
        <v>1.5420450240000001</v>
      </c>
      <c r="F83" s="29">
        <f>'Curve Data'!$H$13+'Curve Data'!$H$14*F$8+'Curve Data'!$H$15*(F$8^2)+'Curve Data'!$H$16*$B83+'Curve Data'!$H$17*($B83^2)+'Curve Data'!GH$18*(F$8*$B83)</f>
        <v>1.5233866658399999</v>
      </c>
      <c r="G83" s="29">
        <f>'Curve Data'!$H$13+'Curve Data'!$H$14*G$8+'Curve Data'!$H$15*(G$8^2)+'Curve Data'!$H$16*$B83+'Curve Data'!$H$17*($B83^2)+'Curve Data'!GI$18*(G$8*$B83)</f>
        <v>1.4617272000000001</v>
      </c>
      <c r="H83" s="29">
        <f>'Curve Data'!$H$13+'Curve Data'!$H$14*H$8+'Curve Data'!$H$15*(H$8^2)+'Curve Data'!$H$16*$B83+'Curve Data'!$H$17*($B83^2)+'Curve Data'!GJ$18*(H$8*$B83)</f>
        <v>1.4093192000000001</v>
      </c>
      <c r="I83" s="42">
        <f>'Curve Data'!$H$13+'Curve Data'!$H$14*I$8+'Curve Data'!$H$15*(I$8^2)+'Curve Data'!$H$16*$B83+'Curve Data'!$H$17*($B83^2)+'Curve Data'!GK$18*(I$8*$B83)</f>
        <v>1.3360632000000001</v>
      </c>
      <c r="J83" s="43">
        <f>'Curve Data'!$H$13+'Curve Data'!$H$14*J$8+'Curve Data'!$H$15*(J$8^2)+'Curve Data'!$H$16*$B83+'Curve Data'!$H$17*($B83^2)+'Curve Data'!GL$18*(J$8*$B83)</f>
        <v>1.3332762000000002</v>
      </c>
      <c r="K83" s="43">
        <f>'Curve Data'!$H$13+'Curve Data'!$H$14*K$8+'Curve Data'!$H$15*(K$8^2)+'Curve Data'!$H$16*$B83+'Curve Data'!$H$17*($B83^2)+'Curve Data'!GM$18*(K$8*$B83)</f>
        <v>1.3313144000000001</v>
      </c>
      <c r="L83" s="43">
        <f>'Curve Data'!$H$13+'Curve Data'!$H$14*L$8+'Curve Data'!$H$15*(L$8^2)+'Curve Data'!$H$16*$B83+'Curve Data'!$H$17*($B83^2)+'Curve Data'!GN$18*(L$8*$B83)</f>
        <v>1.3301778</v>
      </c>
      <c r="M83" s="43">
        <f>'Curve Data'!$H$13+'Curve Data'!$H$14*M$8+'Curve Data'!$H$15*(M$8^2)+'Curve Data'!$H$16*$B83+'Curve Data'!$H$17*($B83^2)+'Curve Data'!GO$18*(M$8*$B83)</f>
        <v>1.3299820120056001</v>
      </c>
      <c r="N83" s="43">
        <f>'Curve Data'!$H$13+'Curve Data'!$H$14*N$8+'Curve Data'!$H$15*(N$8^2)+'Curve Data'!$H$16*$B83+'Curve Data'!$H$17*($B83^2)+'Curve Data'!GP$18*(N$8*$B83)</f>
        <v>1.3298664000000002</v>
      </c>
      <c r="O83" s="43">
        <f>'Curve Data'!$H$13+'Curve Data'!$H$14*O$8+'Curve Data'!$H$15*(O$8^2)+'Curve Data'!$H$16*$B83+'Curve Data'!$H$17*($B83^2)+'Curve Data'!GQ$18*(O$8*$B83)</f>
        <v>1.3303802</v>
      </c>
      <c r="P83" s="43">
        <f>'Curve Data'!$H$13+'Curve Data'!$H$14*P$8+'Curve Data'!$H$15*(P$8^2)+'Curve Data'!$H$16*$B83+'Curve Data'!$H$17*($B83^2)+'Curve Data'!GR$18*(P$8*$B83)</f>
        <v>1.3317192000000002</v>
      </c>
      <c r="Q83" s="43">
        <f>'Curve Data'!$H$13+'Curve Data'!$H$14*Q$8+'Curve Data'!$H$15*(Q$8^2)+'Curve Data'!$H$16*$B83+'Curve Data'!$H$17*($B83^2)+'Curve Data'!GS$18*(Q$8*$B83)</f>
        <v>1.3330687768056002</v>
      </c>
      <c r="R83" s="43">
        <f>'Curve Data'!$H$13+'Curve Data'!$H$14*R$8+'Curve Data'!$H$15*(R$8^2)+'Curve Data'!$H$16*$B83+'Curve Data'!$H$17*($B83^2)+'Curve Data'!GS$18*(R$8*$B83)</f>
        <v>1.3338834000000002</v>
      </c>
      <c r="S83" s="43">
        <f>'Curve Data'!$H$13+'Curve Data'!$H$14*S$8+'Curve Data'!$H$15*(S$8^2)+'Curve Data'!$H$16*$B83+'Curve Data'!$H$17*($B83^2)+'Curve Data'!GT$18*(S$8*$B83)</f>
        <v>1.3368728000000001</v>
      </c>
      <c r="T83" s="43">
        <f>'Curve Data'!$H$13+'Curve Data'!$H$14*T$8+'Curve Data'!$H$15*(T$8^2)+'Curve Data'!$H$16*$B83+'Curve Data'!$H$17*($B83^2)+'Curve Data'!GU$18*(T$8*$B83)</f>
        <v>1.3406874000000002</v>
      </c>
      <c r="U83" s="43">
        <f>'Curve Data'!$H$13+'Curve Data'!$H$14*U$8+'Curve Data'!$H$15*(U$8^2)+'Curve Data'!$H$16*$B83+'Curve Data'!$H$17*($B83^2)+'Curve Data'!GV$18*(U$8*$B83)</f>
        <v>1.3453272000000001</v>
      </c>
    </row>
    <row r="84" spans="1:21" x14ac:dyDescent="0.55000000000000004">
      <c r="A84" s="64"/>
      <c r="B84" s="21">
        <v>38</v>
      </c>
      <c r="C84" s="29">
        <f>'Curve Data'!$H$13+'Curve Data'!$H$14*C$8+'Curve Data'!$H$15*(C$8^2)+'Curve Data'!$H$16*$B84+'Curve Data'!$H$17*($B84^2)+'Curve Data'!GE$18*(C$8*$B84)</f>
        <v>1.6553168225784001</v>
      </c>
      <c r="D84" s="29">
        <f>'Curve Data'!$H$13+'Curve Data'!$H$14*D$8+'Curve Data'!$H$15*(D$8^2)+'Curve Data'!$H$16*$B84+'Curve Data'!$H$17*($B84^2)+'Curve Data'!GF$18*(D$8*$B84)</f>
        <v>1.6094983</v>
      </c>
      <c r="E84" s="29">
        <f>'Curve Data'!$H$13+'Curve Data'!$H$14*E$8+'Curve Data'!$H$15*(E$8^2)+'Curve Data'!$H$16*$B84+'Curve Data'!$H$17*($B84^2)+'Curve Data'!GG$18*(E$8*$B84)</f>
        <v>1.5864481240000001</v>
      </c>
      <c r="F84" s="29">
        <f>'Curve Data'!$H$13+'Curve Data'!$H$14*F$8+'Curve Data'!$H$15*(F$8^2)+'Curve Data'!$H$16*$B84+'Curve Data'!$H$17*($B84^2)+'Curve Data'!GH$18*(F$8*$B84)</f>
        <v>1.56778976584</v>
      </c>
      <c r="G84" s="29">
        <f>'Curve Data'!$H$13+'Curve Data'!$H$14*G$8+'Curve Data'!$H$15*(G$8^2)+'Curve Data'!$H$16*$B84+'Curve Data'!$H$17*($B84^2)+'Curve Data'!GI$18*(G$8*$B84)</f>
        <v>1.5061303000000001</v>
      </c>
      <c r="H84" s="29">
        <f>'Curve Data'!$H$13+'Curve Data'!$H$14*H$8+'Curve Data'!$H$15*(H$8^2)+'Curve Data'!$H$16*$B84+'Curve Data'!$H$17*($B84^2)+'Curve Data'!GJ$18*(H$8*$B84)</f>
        <v>1.4537223000000001</v>
      </c>
      <c r="I84" s="42">
        <f>'Curve Data'!$H$13+'Curve Data'!$H$14*I$8+'Curve Data'!$H$15*(I$8^2)+'Curve Data'!$H$16*$B84+'Curve Data'!$H$17*($B84^2)+'Curve Data'!GK$18*(I$8*$B84)</f>
        <v>1.3804663000000001</v>
      </c>
      <c r="J84" s="43">
        <f>'Curve Data'!$H$13+'Curve Data'!$H$14*J$8+'Curve Data'!$H$15*(J$8^2)+'Curve Data'!$H$16*$B84+'Curve Data'!$H$17*($B84^2)+'Curve Data'!GL$18*(J$8*$B84)</f>
        <v>1.3776793000000001</v>
      </c>
      <c r="K84" s="43">
        <f>'Curve Data'!$H$13+'Curve Data'!$H$14*K$8+'Curve Data'!$H$15*(K$8^2)+'Curve Data'!$H$16*$B84+'Curve Data'!$H$17*($B84^2)+'Curve Data'!GM$18*(K$8*$B84)</f>
        <v>1.3757175000000001</v>
      </c>
      <c r="L84" s="43">
        <f>'Curve Data'!$H$13+'Curve Data'!$H$14*L$8+'Curve Data'!$H$15*(L$8^2)+'Curve Data'!$H$16*$B84+'Curve Data'!$H$17*($B84^2)+'Curve Data'!GN$18*(L$8*$B84)</f>
        <v>1.3745809</v>
      </c>
      <c r="M84" s="43">
        <f>'Curve Data'!$H$13+'Curve Data'!$H$14*M$8+'Curve Data'!$H$15*(M$8^2)+'Curve Data'!$H$16*$B84+'Curve Data'!$H$17*($B84^2)+'Curve Data'!GO$18*(M$8*$B84)</f>
        <v>1.3743851120056001</v>
      </c>
      <c r="N84" s="43">
        <f>'Curve Data'!$H$13+'Curve Data'!$H$14*N$8+'Curve Data'!$H$15*(N$8^2)+'Curve Data'!$H$16*$B84+'Curve Data'!$H$17*($B84^2)+'Curve Data'!GP$18*(N$8*$B84)</f>
        <v>1.3742695</v>
      </c>
      <c r="O84" s="43">
        <f>'Curve Data'!$H$13+'Curve Data'!$H$14*O$8+'Curve Data'!$H$15*(O$8^2)+'Curve Data'!$H$16*$B84+'Curve Data'!$H$17*($B84^2)+'Curve Data'!GQ$18*(O$8*$B84)</f>
        <v>1.3747833</v>
      </c>
      <c r="P84" s="43">
        <f>'Curve Data'!$H$13+'Curve Data'!$H$14*P$8+'Curve Data'!$H$15*(P$8^2)+'Curve Data'!$H$16*$B84+'Curve Data'!$H$17*($B84^2)+'Curve Data'!GR$18*(P$8*$B84)</f>
        <v>1.3761223</v>
      </c>
      <c r="Q84" s="43">
        <f>'Curve Data'!$H$13+'Curve Data'!$H$14*Q$8+'Curve Data'!$H$15*(Q$8^2)+'Curve Data'!$H$16*$B84+'Curve Data'!$H$17*($B84^2)+'Curve Data'!GS$18*(Q$8*$B84)</f>
        <v>1.3774718768056</v>
      </c>
      <c r="R84" s="43">
        <f>'Curve Data'!$H$13+'Curve Data'!$H$14*R$8+'Curve Data'!$H$15*(R$8^2)+'Curve Data'!$H$16*$B84+'Curve Data'!$H$17*($B84^2)+'Curve Data'!GS$18*(R$8*$B84)</f>
        <v>1.3782865000000002</v>
      </c>
      <c r="S84" s="43">
        <f>'Curve Data'!$H$13+'Curve Data'!$H$14*S$8+'Curve Data'!$H$15*(S$8^2)+'Curve Data'!$H$16*$B84+'Curve Data'!$H$17*($B84^2)+'Curve Data'!GT$18*(S$8*$B84)</f>
        <v>1.3812759000000001</v>
      </c>
      <c r="T84" s="43">
        <f>'Curve Data'!$H$13+'Curve Data'!$H$14*T$8+'Curve Data'!$H$15*(T$8^2)+'Curve Data'!$H$16*$B84+'Curve Data'!$H$17*($B84^2)+'Curve Data'!GU$18*(T$8*$B84)</f>
        <v>1.3850905</v>
      </c>
      <c r="U84" s="43">
        <f>'Curve Data'!$H$13+'Curve Data'!$H$14*U$8+'Curve Data'!$H$15*(U$8^2)+'Curve Data'!$H$16*$B84+'Curve Data'!$H$17*($B84^2)+'Curve Data'!GV$18*(U$8*$B84)</f>
        <v>1.3897303000000001</v>
      </c>
    </row>
    <row r="85" spans="1:21" x14ac:dyDescent="0.55000000000000004">
      <c r="A85" s="64"/>
      <c r="B85" s="21">
        <v>39</v>
      </c>
      <c r="C85" s="29">
        <f>'Curve Data'!$H$13+'Curve Data'!$H$14*C$8+'Curve Data'!$H$15*(C$8^2)+'Curve Data'!$H$16*$B85+'Curve Data'!$H$17*($B85^2)+'Curve Data'!GE$18*(C$8*$B85)</f>
        <v>1.7005889225783999</v>
      </c>
      <c r="D85" s="29">
        <f>'Curve Data'!$H$13+'Curve Data'!$H$14*D$8+'Curve Data'!$H$15*(D$8^2)+'Curve Data'!$H$16*$B85+'Curve Data'!$H$17*($B85^2)+'Curve Data'!GF$18*(D$8*$B85)</f>
        <v>1.6547704000000001</v>
      </c>
      <c r="E85" s="29">
        <f>'Curve Data'!$H$13+'Curve Data'!$H$14*E$8+'Curve Data'!$H$15*(E$8^2)+'Curve Data'!$H$16*$B85+'Curve Data'!$H$17*($B85^2)+'Curve Data'!GG$18*(E$8*$B85)</f>
        <v>1.6317202239999999</v>
      </c>
      <c r="F85" s="29">
        <f>'Curve Data'!$H$13+'Curve Data'!$H$14*F$8+'Curve Data'!$H$15*(F$8^2)+'Curve Data'!$H$16*$B85+'Curve Data'!$H$17*($B85^2)+'Curve Data'!GH$18*(F$8*$B85)</f>
        <v>1.61306186584</v>
      </c>
      <c r="G85" s="29">
        <f>'Curve Data'!$H$13+'Curve Data'!$H$14*G$8+'Curve Data'!$H$15*(G$8^2)+'Curve Data'!$H$16*$B85+'Curve Data'!$H$17*($B85^2)+'Curve Data'!GI$18*(G$8*$B85)</f>
        <v>1.5514024000000002</v>
      </c>
      <c r="H85" s="29">
        <f>'Curve Data'!$H$13+'Curve Data'!$H$14*H$8+'Curve Data'!$H$15*(H$8^2)+'Curve Data'!$H$16*$B85+'Curve Data'!$H$17*($B85^2)+'Curve Data'!GJ$18*(H$8*$B85)</f>
        <v>1.4989943999999999</v>
      </c>
      <c r="I85" s="42">
        <f>'Curve Data'!$H$13+'Curve Data'!$H$14*I$8+'Curve Data'!$H$15*(I$8^2)+'Curve Data'!$H$16*$B85+'Curve Data'!$H$17*($B85^2)+'Curve Data'!GK$18*(I$8*$B85)</f>
        <v>1.4257384000000002</v>
      </c>
      <c r="J85" s="43">
        <f>'Curve Data'!$H$13+'Curve Data'!$H$14*J$8+'Curve Data'!$H$15*(J$8^2)+'Curve Data'!$H$16*$B85+'Curve Data'!$H$17*($B85^2)+'Curve Data'!GL$18*(J$8*$B85)</f>
        <v>1.4229514000000001</v>
      </c>
      <c r="K85" s="43">
        <f>'Curve Data'!$H$13+'Curve Data'!$H$14*K$8+'Curve Data'!$H$15*(K$8^2)+'Curve Data'!$H$16*$B85+'Curve Data'!$H$17*($B85^2)+'Curve Data'!GM$18*(K$8*$B85)</f>
        <v>1.4209896</v>
      </c>
      <c r="L85" s="43">
        <f>'Curve Data'!$H$13+'Curve Data'!$H$14*L$8+'Curve Data'!$H$15*(L$8^2)+'Curve Data'!$H$16*$B85+'Curve Data'!$H$17*($B85^2)+'Curve Data'!GN$18*(L$8*$B85)</f>
        <v>1.419853</v>
      </c>
      <c r="M85" s="43">
        <f>'Curve Data'!$H$13+'Curve Data'!$H$14*M$8+'Curve Data'!$H$15*(M$8^2)+'Curve Data'!$H$16*$B85+'Curve Data'!$H$17*($B85^2)+'Curve Data'!GO$18*(M$8*$B85)</f>
        <v>1.4196572120056001</v>
      </c>
      <c r="N85" s="43">
        <f>'Curve Data'!$H$13+'Curve Data'!$H$14*N$8+'Curve Data'!$H$15*(N$8^2)+'Curve Data'!$H$16*$B85+'Curve Data'!$H$17*($B85^2)+'Curve Data'!GP$18*(N$8*$B85)</f>
        <v>1.4195416000000001</v>
      </c>
      <c r="O85" s="43">
        <f>'Curve Data'!$H$13+'Curve Data'!$H$14*O$8+'Curve Data'!$H$15*(O$8^2)+'Curve Data'!$H$16*$B85+'Curve Data'!$H$17*($B85^2)+'Curve Data'!GQ$18*(O$8*$B85)</f>
        <v>1.4200554000000001</v>
      </c>
      <c r="P85" s="43">
        <f>'Curve Data'!$H$13+'Curve Data'!$H$14*P$8+'Curve Data'!$H$15*(P$8^2)+'Curve Data'!$H$16*$B85+'Curve Data'!$H$17*($B85^2)+'Curve Data'!GR$18*(P$8*$B85)</f>
        <v>1.4213944000000001</v>
      </c>
      <c r="Q85" s="43">
        <f>'Curve Data'!$H$13+'Curve Data'!$H$14*Q$8+'Curve Data'!$H$15*(Q$8^2)+'Curve Data'!$H$16*$B85+'Curve Data'!$H$17*($B85^2)+'Curve Data'!GS$18*(Q$8*$B85)</f>
        <v>1.4227439768056001</v>
      </c>
      <c r="R85" s="43">
        <f>'Curve Data'!$H$13+'Curve Data'!$H$14*R$8+'Curve Data'!$H$15*(R$8^2)+'Curve Data'!$H$16*$B85+'Curve Data'!$H$17*($B85^2)+'Curve Data'!GS$18*(R$8*$B85)</f>
        <v>1.4235586</v>
      </c>
      <c r="S85" s="43">
        <f>'Curve Data'!$H$13+'Curve Data'!$H$14*S$8+'Curve Data'!$H$15*(S$8^2)+'Curve Data'!$H$16*$B85+'Curve Data'!$H$17*($B85^2)+'Curve Data'!GT$18*(S$8*$B85)</f>
        <v>1.4265479999999999</v>
      </c>
      <c r="T85" s="43">
        <f>'Curve Data'!$H$13+'Curve Data'!$H$14*T$8+'Curve Data'!$H$15*(T$8^2)+'Curve Data'!$H$16*$B85+'Curve Data'!$H$17*($B85^2)+'Curve Data'!GU$18*(T$8*$B85)</f>
        <v>1.4303626</v>
      </c>
      <c r="U85" s="43">
        <f>'Curve Data'!$H$13+'Curve Data'!$H$14*U$8+'Curve Data'!$H$15*(U$8^2)+'Curve Data'!$H$16*$B85+'Curve Data'!$H$17*($B85^2)+'Curve Data'!GV$18*(U$8*$B85)</f>
        <v>1.4350024000000001</v>
      </c>
    </row>
    <row r="86" spans="1:21" x14ac:dyDescent="0.55000000000000004">
      <c r="A86" s="64"/>
      <c r="B86" s="21">
        <v>40</v>
      </c>
      <c r="C86" s="29">
        <f>'Curve Data'!$H$13+'Curve Data'!$H$14*C$8+'Curve Data'!$H$15*(C$8^2)+'Curve Data'!$H$16*$B86+'Curve Data'!$H$17*($B86^2)+'Curve Data'!GE$18*(C$8*$B86)</f>
        <v>1.7467300225784002</v>
      </c>
      <c r="D86" s="29">
        <f>'Curve Data'!$H$13+'Curve Data'!$H$14*D$8+'Curve Data'!$H$15*(D$8^2)+'Curve Data'!$H$16*$B86+'Curve Data'!$H$17*($B86^2)+'Curve Data'!GF$18*(D$8*$B86)</f>
        <v>1.7009115000000001</v>
      </c>
      <c r="E86" s="29">
        <f>'Curve Data'!$H$13+'Curve Data'!$H$14*E$8+'Curve Data'!$H$15*(E$8^2)+'Curve Data'!$H$16*$B86+'Curve Data'!$H$17*($B86^2)+'Curve Data'!GG$18*(E$8*$B86)</f>
        <v>1.6778613240000002</v>
      </c>
      <c r="F86" s="29">
        <f>'Curve Data'!$H$13+'Curve Data'!$H$14*F$8+'Curve Data'!$H$15*(F$8^2)+'Curve Data'!$H$16*$B86+'Curve Data'!$H$17*($B86^2)+'Curve Data'!GH$18*(F$8*$B86)</f>
        <v>1.65920296584</v>
      </c>
      <c r="G86" s="29">
        <f>'Curve Data'!$H$13+'Curve Data'!$H$14*G$8+'Curve Data'!$H$15*(G$8^2)+'Curve Data'!$H$16*$B86+'Curve Data'!$H$17*($B86^2)+'Curve Data'!GI$18*(G$8*$B86)</f>
        <v>1.5975435</v>
      </c>
      <c r="H86" s="29">
        <f>'Curve Data'!$H$13+'Curve Data'!$H$14*H$8+'Curve Data'!$H$15*(H$8^2)+'Curve Data'!$H$16*$B86+'Curve Data'!$H$17*($B86^2)+'Curve Data'!GJ$18*(H$8*$B86)</f>
        <v>1.5451355000000002</v>
      </c>
      <c r="I86" s="42">
        <f>'Curve Data'!$H$13+'Curve Data'!$H$14*I$8+'Curve Data'!$H$15*(I$8^2)+'Curve Data'!$H$16*$B86+'Curve Data'!$H$17*($B86^2)+'Curve Data'!GK$18*(I$8*$B86)</f>
        <v>1.4718795</v>
      </c>
      <c r="J86" s="43">
        <f>'Curve Data'!$H$13+'Curve Data'!$H$14*J$8+'Curve Data'!$H$15*(J$8^2)+'Curve Data'!$H$16*$B86+'Curve Data'!$H$17*($B86^2)+'Curve Data'!GL$18*(J$8*$B86)</f>
        <v>1.4690925000000001</v>
      </c>
      <c r="K86" s="43">
        <f>'Curve Data'!$H$13+'Curve Data'!$H$14*K$8+'Curve Data'!$H$15*(K$8^2)+'Curve Data'!$H$16*$B86+'Curve Data'!$H$17*($B86^2)+'Curve Data'!GM$18*(K$8*$B86)</f>
        <v>1.4671307000000002</v>
      </c>
      <c r="L86" s="43">
        <f>'Curve Data'!$H$13+'Curve Data'!$H$14*L$8+'Curve Data'!$H$15*(L$8^2)+'Curve Data'!$H$16*$B86+'Curve Data'!$H$17*($B86^2)+'Curve Data'!GN$18*(L$8*$B86)</f>
        <v>1.4659941000000001</v>
      </c>
      <c r="M86" s="43">
        <f>'Curve Data'!$H$13+'Curve Data'!$H$14*M$8+'Curve Data'!$H$15*(M$8^2)+'Curve Data'!$H$16*$B86+'Curve Data'!$H$17*($B86^2)+'Curve Data'!GO$18*(M$8*$B86)</f>
        <v>1.4657983120056002</v>
      </c>
      <c r="N86" s="43">
        <f>'Curve Data'!$H$13+'Curve Data'!$H$14*N$8+'Curve Data'!$H$15*(N$8^2)+'Curve Data'!$H$16*$B86+'Curve Data'!$H$17*($B86^2)+'Curve Data'!GP$18*(N$8*$B86)</f>
        <v>1.4656827000000001</v>
      </c>
      <c r="O86" s="43">
        <f>'Curve Data'!$H$13+'Curve Data'!$H$14*O$8+'Curve Data'!$H$15*(O$8^2)+'Curve Data'!$H$16*$B86+'Curve Data'!$H$17*($B86^2)+'Curve Data'!GQ$18*(O$8*$B86)</f>
        <v>1.4661965000000001</v>
      </c>
      <c r="P86" s="43">
        <f>'Curve Data'!$H$13+'Curve Data'!$H$14*P$8+'Curve Data'!$H$15*(P$8^2)+'Curve Data'!$H$16*$B86+'Curve Data'!$H$17*($B86^2)+'Curve Data'!GR$18*(P$8*$B86)</f>
        <v>1.4675355000000001</v>
      </c>
      <c r="Q86" s="43">
        <f>'Curve Data'!$H$13+'Curve Data'!$H$14*Q$8+'Curve Data'!$H$15*(Q$8^2)+'Curve Data'!$H$16*$B86+'Curve Data'!$H$17*($B86^2)+'Curve Data'!GS$18*(Q$8*$B86)</f>
        <v>1.4688850768056001</v>
      </c>
      <c r="R86" s="43">
        <f>'Curve Data'!$H$13+'Curve Data'!$H$14*R$8+'Curve Data'!$H$15*(R$8^2)+'Curve Data'!$H$16*$B86+'Curve Data'!$H$17*($B86^2)+'Curve Data'!GS$18*(R$8*$B86)</f>
        <v>1.4696997000000001</v>
      </c>
      <c r="S86" s="43">
        <f>'Curve Data'!$H$13+'Curve Data'!$H$14*S$8+'Curve Data'!$H$15*(S$8^2)+'Curve Data'!$H$16*$B86+'Curve Data'!$H$17*($B86^2)+'Curve Data'!GT$18*(S$8*$B86)</f>
        <v>1.4726891000000002</v>
      </c>
      <c r="T86" s="43">
        <f>'Curve Data'!$H$13+'Curve Data'!$H$14*T$8+'Curve Data'!$H$15*(T$8^2)+'Curve Data'!$H$16*$B86+'Curve Data'!$H$17*($B86^2)+'Curve Data'!GU$18*(T$8*$B86)</f>
        <v>1.4765037000000001</v>
      </c>
      <c r="U86" s="43">
        <f>'Curve Data'!$H$13+'Curve Data'!$H$14*U$8+'Curve Data'!$H$15*(U$8^2)+'Curve Data'!$H$16*$B86+'Curve Data'!$H$17*($B86^2)+'Curve Data'!GV$18*(U$8*$B86)</f>
        <v>1.4811435000000002</v>
      </c>
    </row>
    <row r="87" spans="1:21" x14ac:dyDescent="0.55000000000000004">
      <c r="A87" s="64"/>
      <c r="B87" s="21">
        <v>45</v>
      </c>
      <c r="C87" s="29">
        <f>'Curve Data'!$H$13+'Curve Data'!$H$14*C$8+'Curve Data'!$H$15*(C$8^2)+'Curve Data'!$H$16*$B87+'Curve Data'!$H$17*($B87^2)+'Curve Data'!GE$18*(C$8*$B87)</f>
        <v>1.9904705225784001</v>
      </c>
      <c r="D87" s="29">
        <f>'Curve Data'!$H$13+'Curve Data'!$H$14*D$8+'Curve Data'!$H$15*(D$8^2)+'Curve Data'!$H$16*$B87+'Curve Data'!$H$17*($B87^2)+'Curve Data'!GF$18*(D$8*$B87)</f>
        <v>1.944652</v>
      </c>
      <c r="E87" s="29">
        <f>'Curve Data'!$H$13+'Curve Data'!$H$14*E$8+'Curve Data'!$H$15*(E$8^2)+'Curve Data'!$H$16*$B87+'Curve Data'!$H$17*($B87^2)+'Curve Data'!GG$18*(E$8*$B87)</f>
        <v>1.9216018239999999</v>
      </c>
      <c r="F87" s="29">
        <f>'Curve Data'!$H$13+'Curve Data'!$H$14*F$8+'Curve Data'!$H$15*(F$8^2)+'Curve Data'!$H$16*$B87+'Curve Data'!$H$17*($B87^2)+'Curve Data'!GH$18*(F$8*$B87)</f>
        <v>1.90294346584</v>
      </c>
      <c r="G87" s="29">
        <f>'Curve Data'!$H$13+'Curve Data'!$H$14*G$8+'Curve Data'!$H$15*(G$8^2)+'Curve Data'!$H$16*$B87+'Curve Data'!$H$17*($B87^2)+'Curve Data'!GI$18*(G$8*$B87)</f>
        <v>1.8412839999999999</v>
      </c>
      <c r="H87" s="29">
        <f>'Curve Data'!$H$13+'Curve Data'!$H$14*H$8+'Curve Data'!$H$15*(H$8^2)+'Curve Data'!$H$16*$B87+'Curve Data'!$H$17*($B87^2)+'Curve Data'!GJ$18*(H$8*$B87)</f>
        <v>1.7888760000000001</v>
      </c>
      <c r="I87" s="42">
        <f>'Curve Data'!$H$13+'Curve Data'!$H$14*I$8+'Curve Data'!$H$15*(I$8^2)+'Curve Data'!$H$16*$B87+'Curve Data'!$H$17*($B87^2)+'Curve Data'!GK$18*(I$8*$B87)</f>
        <v>1.7156199999999999</v>
      </c>
      <c r="J87" s="43">
        <f>'Curve Data'!$H$13+'Curve Data'!$H$14*J$8+'Curve Data'!$H$15*(J$8^2)+'Curve Data'!$H$16*$B87+'Curve Data'!$H$17*($B87^2)+'Curve Data'!GL$18*(J$8*$B87)</f>
        <v>1.712833</v>
      </c>
      <c r="K87" s="43">
        <f>'Curve Data'!$H$13+'Curve Data'!$H$14*K$8+'Curve Data'!$H$15*(K$8^2)+'Curve Data'!$H$16*$B87+'Curve Data'!$H$17*($B87^2)+'Curve Data'!GM$18*(K$8*$B87)</f>
        <v>1.7108712000000001</v>
      </c>
      <c r="L87" s="43">
        <f>'Curve Data'!$H$13+'Curve Data'!$H$14*L$8+'Curve Data'!$H$15*(L$8^2)+'Curve Data'!$H$16*$B87+'Curve Data'!$H$17*($B87^2)+'Curve Data'!GN$18*(L$8*$B87)</f>
        <v>1.7097346</v>
      </c>
      <c r="M87" s="43">
        <f>'Curve Data'!$H$13+'Curve Data'!$H$14*M$8+'Curve Data'!$H$15*(M$8^2)+'Curve Data'!$H$16*$B87+'Curve Data'!$H$17*($B87^2)+'Curve Data'!GO$18*(M$8*$B87)</f>
        <v>1.7095388120056001</v>
      </c>
      <c r="N87" s="43">
        <f>'Curve Data'!$H$13+'Curve Data'!$H$14*N$8+'Curve Data'!$H$15*(N$8^2)+'Curve Data'!$H$16*$B87+'Curve Data'!$H$17*($B87^2)+'Curve Data'!GP$18*(N$8*$B87)</f>
        <v>1.7094232</v>
      </c>
      <c r="O87" s="43">
        <f>'Curve Data'!$H$13+'Curve Data'!$H$14*O$8+'Curve Data'!$H$15*(O$8^2)+'Curve Data'!$H$16*$B87+'Curve Data'!$H$17*($B87^2)+'Curve Data'!GQ$18*(O$8*$B87)</f>
        <v>1.709937</v>
      </c>
      <c r="P87" s="43">
        <f>'Curve Data'!$H$13+'Curve Data'!$H$14*P$8+'Curve Data'!$H$15*(P$8^2)+'Curve Data'!$H$16*$B87+'Curve Data'!$H$17*($B87^2)+'Curve Data'!GR$18*(P$8*$B87)</f>
        <v>1.711276</v>
      </c>
      <c r="Q87" s="43">
        <f>'Curve Data'!$H$13+'Curve Data'!$H$14*Q$8+'Curve Data'!$H$15*(Q$8^2)+'Curve Data'!$H$16*$B87+'Curve Data'!$H$17*($B87^2)+'Curve Data'!GS$18*(Q$8*$B87)</f>
        <v>1.7126255768056</v>
      </c>
      <c r="R87" s="43">
        <f>'Curve Data'!$H$13+'Curve Data'!$H$14*R$8+'Curve Data'!$H$15*(R$8^2)+'Curve Data'!$H$16*$B87+'Curve Data'!$H$17*($B87^2)+'Curve Data'!GS$18*(R$8*$B87)</f>
        <v>1.7134402</v>
      </c>
      <c r="S87" s="43">
        <f>'Curve Data'!$H$13+'Curve Data'!$H$14*S$8+'Curve Data'!$H$15*(S$8^2)+'Curve Data'!$H$16*$B87+'Curve Data'!$H$17*($B87^2)+'Curve Data'!GT$18*(S$8*$B87)</f>
        <v>1.7164296000000001</v>
      </c>
      <c r="T87" s="43">
        <f>'Curve Data'!$H$13+'Curve Data'!$H$14*T$8+'Curve Data'!$H$15*(T$8^2)+'Curve Data'!$H$16*$B87+'Curve Data'!$H$17*($B87^2)+'Curve Data'!GU$18*(T$8*$B87)</f>
        <v>1.7202442</v>
      </c>
      <c r="U87" s="43">
        <f>'Curve Data'!$H$13+'Curve Data'!$H$14*U$8+'Curve Data'!$H$15*(U$8^2)+'Curve Data'!$H$16*$B87+'Curve Data'!$H$17*($B87^2)+'Curve Data'!GV$18*(U$8*$B87)</f>
        <v>1.7248840000000001</v>
      </c>
    </row>
    <row r="88" spans="1:21" x14ac:dyDescent="0.55000000000000004">
      <c r="A88" s="64"/>
      <c r="B88" s="21">
        <v>46.12</v>
      </c>
      <c r="C88" s="29">
        <f>'Curve Data'!$H$13+'Curve Data'!$H$14*C$8+'Curve Data'!$H$15*(C$8^2)+'Curve Data'!$H$16*$B88+'Curve Data'!$H$17*($B88^2)+'Curve Data'!GE$18*(C$8*$B88)</f>
        <v>2.0480466313784</v>
      </c>
      <c r="D88" s="29">
        <f>'Curve Data'!$H$13+'Curve Data'!$H$14*D$8+'Curve Data'!$H$15*(D$8^2)+'Curve Data'!$H$16*$B88+'Curve Data'!$H$17*($B88^2)+'Curve Data'!GF$18*(D$8*$B88)</f>
        <v>2.0022281087999998</v>
      </c>
      <c r="E88" s="29">
        <f>'Curve Data'!$H$13+'Curve Data'!$H$14*E$8+'Curve Data'!$H$15*(E$8^2)+'Curve Data'!$H$16*$B88+'Curve Data'!$H$17*($B88^2)+'Curve Data'!GG$18*(E$8*$B88)</f>
        <v>1.9791779327999999</v>
      </c>
      <c r="F88" s="29">
        <f>'Curve Data'!$H$13+'Curve Data'!$H$14*F$8+'Curve Data'!$H$15*(F$8^2)+'Curve Data'!$H$16*$B88+'Curve Data'!$H$17*($B88^2)+'Curve Data'!GH$18*(F$8*$B88)</f>
        <v>1.9605195746399999</v>
      </c>
      <c r="G88" s="29">
        <f>'Curve Data'!$H$13+'Curve Data'!$H$14*G$8+'Curve Data'!$H$15*(G$8^2)+'Curve Data'!$H$16*$B88+'Curve Data'!$H$17*($B88^2)+'Curve Data'!GI$18*(G$8*$B88)</f>
        <v>1.8988601088000001</v>
      </c>
      <c r="H88" s="29">
        <f>'Curve Data'!$H$13+'Curve Data'!$H$14*H$8+'Curve Data'!$H$15*(H$8^2)+'Curve Data'!$H$16*$B88+'Curve Data'!$H$17*($B88^2)+'Curve Data'!GJ$18*(H$8*$B88)</f>
        <v>1.8464521087999999</v>
      </c>
      <c r="I88" s="42">
        <f>'Curve Data'!$H$13+'Curve Data'!$H$14*I$8+'Curve Data'!$H$15*(I$8^2)+'Curve Data'!$H$16*$B88+'Curve Data'!$H$17*($B88^2)+'Curve Data'!GK$18*(I$8*$B88)</f>
        <v>1.7731961088000001</v>
      </c>
      <c r="J88" s="43">
        <f>'Curve Data'!$H$13+'Curve Data'!$H$14*J$8+'Curve Data'!$H$15*(J$8^2)+'Curve Data'!$H$16*$B88+'Curve Data'!$H$17*($B88^2)+'Curve Data'!GL$18*(J$8*$B88)</f>
        <v>1.7704091088</v>
      </c>
      <c r="K88" s="43">
        <f>'Curve Data'!$H$13+'Curve Data'!$H$14*K$8+'Curve Data'!$H$15*(K$8^2)+'Curve Data'!$H$16*$B88+'Curve Data'!$H$17*($B88^2)+'Curve Data'!GM$18*(K$8*$B88)</f>
        <v>1.7684473087999999</v>
      </c>
      <c r="L88" s="43">
        <f>'Curve Data'!$H$13+'Curve Data'!$H$14*L$8+'Curve Data'!$H$15*(L$8^2)+'Curve Data'!$H$16*$B88+'Curve Data'!$H$17*($B88^2)+'Curve Data'!GN$18*(L$8*$B88)</f>
        <v>1.7673107088</v>
      </c>
      <c r="M88" s="43">
        <f>'Curve Data'!$H$13+'Curve Data'!$H$14*M$8+'Curve Data'!$H$15*(M$8^2)+'Curve Data'!$H$16*$B88+'Curve Data'!$H$17*($B88^2)+'Curve Data'!GO$18*(M$8*$B88)</f>
        <v>1.7671149208056001</v>
      </c>
      <c r="N88" s="43">
        <f>'Curve Data'!$H$13+'Curve Data'!$H$14*N$8+'Curve Data'!$H$15*(N$8^2)+'Curve Data'!$H$16*$B88+'Curve Data'!$H$17*($B88^2)+'Curve Data'!GP$18*(N$8*$B88)</f>
        <v>1.7669993088</v>
      </c>
      <c r="O88" s="43">
        <f>'Curve Data'!$H$13+'Curve Data'!$H$14*O$8+'Curve Data'!$H$15*(O$8^2)+'Curve Data'!$H$16*$B88+'Curve Data'!$H$17*($B88^2)+'Curve Data'!GQ$18*(O$8*$B88)</f>
        <v>1.7675131088</v>
      </c>
      <c r="P88" s="43">
        <f>'Curve Data'!$H$13+'Curve Data'!$H$14*P$8+'Curve Data'!$H$15*(P$8^2)+'Curve Data'!$H$16*$B88+'Curve Data'!$H$17*($B88^2)+'Curve Data'!GR$18*(P$8*$B88)</f>
        <v>1.7688521088</v>
      </c>
      <c r="Q88" s="43">
        <f>'Curve Data'!$H$13+'Curve Data'!$H$14*Q$8+'Curve Data'!$H$15*(Q$8^2)+'Curve Data'!$H$16*$B88+'Curve Data'!$H$17*($B88^2)+'Curve Data'!GS$18*(Q$8*$B88)</f>
        <v>1.7702016856056</v>
      </c>
      <c r="R88" s="43">
        <f>'Curve Data'!$H$13+'Curve Data'!$H$14*R$8+'Curve Data'!$H$15*(R$8^2)+'Curve Data'!$H$16*$B88+'Curve Data'!$H$17*($B88^2)+'Curve Data'!GS$18*(R$8*$B88)</f>
        <v>1.7710163087999999</v>
      </c>
      <c r="S88" s="43">
        <f>'Curve Data'!$H$13+'Curve Data'!$H$14*S$8+'Curve Data'!$H$15*(S$8^2)+'Curve Data'!$H$16*$B88+'Curve Data'!$H$17*($B88^2)+'Curve Data'!GT$18*(S$8*$B88)</f>
        <v>1.7740057087999999</v>
      </c>
      <c r="T88" s="43">
        <f>'Curve Data'!$H$13+'Curve Data'!$H$14*T$8+'Curve Data'!$H$15*(T$8^2)+'Curve Data'!$H$16*$B88+'Curve Data'!$H$17*($B88^2)+'Curve Data'!GU$18*(T$8*$B88)</f>
        <v>1.7778203088</v>
      </c>
      <c r="U88" s="43">
        <f>'Curve Data'!$H$13+'Curve Data'!$H$14*U$8+'Curve Data'!$H$15*(U$8^2)+'Curve Data'!$H$16*$B88+'Curve Data'!$H$17*($B88^2)+'Curve Data'!GV$18*(U$8*$B88)</f>
        <v>1.7824601088000001</v>
      </c>
    </row>
  </sheetData>
  <mergeCells count="6">
    <mergeCell ref="A54:A88"/>
    <mergeCell ref="A6:U6"/>
    <mergeCell ref="C7:U7"/>
    <mergeCell ref="A11:A45"/>
    <mergeCell ref="A51:U51"/>
    <mergeCell ref="C52:U5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A780-2F77-458A-AFA8-8937F815DC1B}">
  <dimension ref="A1:S15"/>
  <sheetViews>
    <sheetView workbookViewId="0">
      <selection activeCell="A4" sqref="A4"/>
    </sheetView>
  </sheetViews>
  <sheetFormatPr defaultRowHeight="14.4" x14ac:dyDescent="0.55000000000000004"/>
  <cols>
    <col min="1" max="1" width="10.26171875" customWidth="1"/>
  </cols>
  <sheetData>
    <row r="1" spans="1:19" x14ac:dyDescent="0.55000000000000004">
      <c r="A1" s="60" t="s">
        <v>87</v>
      </c>
      <c r="B1" s="60"/>
      <c r="C1" s="60"/>
    </row>
    <row r="4" spans="1:19" x14ac:dyDescent="0.55000000000000004">
      <c r="A4" t="s">
        <v>95</v>
      </c>
    </row>
    <row r="6" spans="1:19" x14ac:dyDescent="0.55000000000000004">
      <c r="A6" s="63" t="s">
        <v>83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37"/>
      <c r="M6" s="37"/>
      <c r="N6" s="37"/>
      <c r="O6" s="37"/>
      <c r="P6" s="37"/>
      <c r="Q6" s="37"/>
      <c r="R6" s="37"/>
      <c r="S6" s="37"/>
    </row>
    <row r="7" spans="1:19" x14ac:dyDescent="0.55000000000000004">
      <c r="A7" s="60" t="s">
        <v>82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17"/>
      <c r="M7" s="17"/>
      <c r="N7" s="17"/>
      <c r="O7" s="17"/>
      <c r="P7" s="17"/>
      <c r="Q7" s="17"/>
      <c r="R7" s="17"/>
      <c r="S7" s="17"/>
    </row>
    <row r="8" spans="1:19" x14ac:dyDescent="0.55000000000000004">
      <c r="A8" s="25">
        <v>0</v>
      </c>
      <c r="B8" s="25">
        <v>0.1</v>
      </c>
      <c r="C8" s="25">
        <v>0.2</v>
      </c>
      <c r="D8" s="25">
        <v>0.3</v>
      </c>
      <c r="E8" s="25">
        <v>0.4</v>
      </c>
      <c r="F8" s="25">
        <v>0.5</v>
      </c>
      <c r="G8" s="25">
        <v>0.6</v>
      </c>
      <c r="H8" s="25">
        <v>0.7</v>
      </c>
      <c r="I8" s="25">
        <v>0.8</v>
      </c>
      <c r="J8" s="25">
        <v>0.9</v>
      </c>
      <c r="K8" s="25">
        <v>1</v>
      </c>
    </row>
    <row r="9" spans="1:19" x14ac:dyDescent="0.55000000000000004">
      <c r="A9" s="43">
        <f>'Curve Data'!$D$13+'Curve Data'!$D$14*A$8+'Curve Data'!$D$15*(A$8^2)</f>
        <v>0.14099999999999999</v>
      </c>
      <c r="B9" s="43">
        <f>'Curve Data'!$D$13+'Curve Data'!$D$14*B$8+'Curve Data'!$D$15*(B$8^2)</f>
        <v>0.20852999999999999</v>
      </c>
      <c r="C9" s="43">
        <f>'Curve Data'!$D$13+'Curve Data'!$D$14*C$8+'Curve Data'!$D$15*(C$8^2)</f>
        <v>0.28012000000000004</v>
      </c>
      <c r="D9" s="43">
        <f>'Curve Data'!$D$13+'Curve Data'!$D$14*D$8+'Curve Data'!$D$15*(D$8^2)</f>
        <v>0.35577000000000003</v>
      </c>
      <c r="E9" s="43">
        <f>'Curve Data'!$D$13+'Curve Data'!$D$14*E$8+'Curve Data'!$D$15*(E$8^2)</f>
        <v>0.43548000000000003</v>
      </c>
      <c r="F9" s="43">
        <f>'Curve Data'!$D$13+'Curve Data'!$D$14*F$8+'Curve Data'!$D$15*(F$8^2)</f>
        <v>0.51924999999999999</v>
      </c>
      <c r="G9" s="57">
        <f>'Curve Data'!$D$13+'Curve Data'!$D$14*G$8+'Curve Data'!$D$15*(G$8^2)</f>
        <v>0.60708000000000006</v>
      </c>
      <c r="H9" s="43">
        <f>'Curve Data'!$D$13+'Curve Data'!$D$14*H$8+'Curve Data'!$D$15*(H$8^2)</f>
        <v>0.69896999999999987</v>
      </c>
      <c r="I9" s="43">
        <f>'Curve Data'!$D$13+'Curve Data'!$D$14*I$8+'Curve Data'!$D$15*(I$8^2)</f>
        <v>0.79492000000000007</v>
      </c>
      <c r="J9" s="43">
        <f>'Curve Data'!$D$13+'Curve Data'!$D$14*J$8+'Curve Data'!$D$15*(J$8^2)</f>
        <v>0.89493</v>
      </c>
      <c r="K9" s="57">
        <f>'Curve Data'!$D$13+'Curve Data'!$D$14*K$8+'Curve Data'!$D$15*(K$8^2)</f>
        <v>0.99900000000000011</v>
      </c>
    </row>
    <row r="10" spans="1:19" x14ac:dyDescent="0.55000000000000004">
      <c r="A10" s="18"/>
    </row>
    <row r="11" spans="1:19" x14ac:dyDescent="0.55000000000000004">
      <c r="A11" s="18"/>
    </row>
    <row r="12" spans="1:19" x14ac:dyDescent="0.55000000000000004">
      <c r="A12" s="63" t="s">
        <v>37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</row>
    <row r="13" spans="1:19" x14ac:dyDescent="0.55000000000000004">
      <c r="A13" s="60" t="s">
        <v>82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</row>
    <row r="14" spans="1:19" x14ac:dyDescent="0.55000000000000004">
      <c r="A14" s="23">
        <v>0</v>
      </c>
      <c r="B14" s="25">
        <v>0.1</v>
      </c>
      <c r="C14" s="25">
        <v>0.2</v>
      </c>
      <c r="D14" s="25">
        <v>0.3</v>
      </c>
      <c r="E14" s="25">
        <v>0.4</v>
      </c>
      <c r="F14" s="25">
        <v>0.5</v>
      </c>
      <c r="G14" s="25">
        <v>0.6</v>
      </c>
      <c r="H14" s="25">
        <v>0.7</v>
      </c>
      <c r="I14" s="25">
        <v>0.8</v>
      </c>
      <c r="J14" s="25">
        <v>0.9</v>
      </c>
      <c r="K14" s="25">
        <v>1</v>
      </c>
    </row>
    <row r="15" spans="1:19" x14ac:dyDescent="0.55000000000000004">
      <c r="A15" s="44">
        <f>'Curve Data'!$I$13+'Curve Data'!$I$14*A$8+'Curve Data'!$I$15*(A$8^2)</f>
        <v>0.22214900000000001</v>
      </c>
      <c r="B15" s="44">
        <f>'Curve Data'!$I$13+'Curve Data'!$I$14*B$8+'Curve Data'!$I$15*(B$8^2)</f>
        <v>0.27503365000000002</v>
      </c>
      <c r="C15" s="43">
        <f>'Curve Data'!$I$13+'Curve Data'!$I$14*C$8+'Curve Data'!$I$15*(C$8^2)</f>
        <v>0.33305640000000003</v>
      </c>
      <c r="D15" s="43">
        <f>'Curve Data'!$I$13+'Curve Data'!$I$14*D$8+'Curve Data'!$I$15*(D$8^2)</f>
        <v>0.39621725000000002</v>
      </c>
      <c r="E15" s="43">
        <f>'Curve Data'!$I$13+'Curve Data'!$I$14*E$8+'Curve Data'!$I$15*(E$8^2)</f>
        <v>0.46451620000000005</v>
      </c>
      <c r="F15" s="43">
        <f>'Curve Data'!$I$13+'Curve Data'!$I$14*F$8+'Curve Data'!$I$15*(F$8^2)</f>
        <v>0.53795325000000005</v>
      </c>
      <c r="G15" s="43">
        <f>'Curve Data'!$I$13+'Curve Data'!$I$14*G$8+'Curve Data'!$I$15*(G$8^2)</f>
        <v>0.61652839999999998</v>
      </c>
      <c r="H15" s="43">
        <f>'Curve Data'!$I$13+'Curve Data'!$I$14*H$8+'Curve Data'!$I$15*(H$8^2)</f>
        <v>0.70024165000000005</v>
      </c>
      <c r="I15" s="43">
        <f>'Curve Data'!$I$13+'Curve Data'!$I$14*I$8+'Curve Data'!$I$15*(I$8^2)</f>
        <v>0.78909300000000004</v>
      </c>
      <c r="J15" s="43">
        <f>'Curve Data'!$I$13+'Curve Data'!$I$14*J$8+'Curve Data'!$I$15*(J$8^2)</f>
        <v>0.88308245000000007</v>
      </c>
      <c r="K15" s="43">
        <f>'Curve Data'!$I$13+'Curve Data'!$I$14*K$8+'Curve Data'!$I$15*(K$8^2)</f>
        <v>0.98221000000000003</v>
      </c>
    </row>
  </sheetData>
  <mergeCells count="5">
    <mergeCell ref="A1:C1"/>
    <mergeCell ref="A6:K6"/>
    <mergeCell ref="A7:K7"/>
    <mergeCell ref="A12:K12"/>
    <mergeCell ref="A13:K13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304F-D73D-465D-AF90-6872465EFEAF}">
  <dimension ref="A1:I12"/>
  <sheetViews>
    <sheetView workbookViewId="0">
      <selection activeCell="H7" sqref="H7"/>
    </sheetView>
  </sheetViews>
  <sheetFormatPr defaultRowHeight="14.4" x14ac:dyDescent="0.55000000000000004"/>
  <sheetData>
    <row r="1" spans="1:9" x14ac:dyDescent="0.55000000000000004">
      <c r="A1" t="s">
        <v>88</v>
      </c>
    </row>
    <row r="5" spans="1:9" x14ac:dyDescent="0.55000000000000004">
      <c r="D5" s="60" t="s">
        <v>13</v>
      </c>
      <c r="E5" s="60"/>
      <c r="F5" s="60" t="s">
        <v>14</v>
      </c>
      <c r="G5" s="60"/>
      <c r="H5" s="60" t="s">
        <v>15</v>
      </c>
      <c r="I5" s="60"/>
    </row>
    <row r="6" spans="1:9" x14ac:dyDescent="0.55000000000000004">
      <c r="A6" t="s">
        <v>89</v>
      </c>
      <c r="B6" t="s">
        <v>40</v>
      </c>
      <c r="C6" t="s">
        <v>73</v>
      </c>
      <c r="D6" t="s">
        <v>90</v>
      </c>
      <c r="E6" t="s">
        <v>91</v>
      </c>
      <c r="F6" t="s">
        <v>90</v>
      </c>
      <c r="G6" t="s">
        <v>91</v>
      </c>
      <c r="H6" t="s">
        <v>90</v>
      </c>
      <c r="I6" t="s">
        <v>91</v>
      </c>
    </row>
    <row r="7" spans="1:9" x14ac:dyDescent="0.55000000000000004">
      <c r="A7">
        <v>31</v>
      </c>
      <c r="B7">
        <v>-5</v>
      </c>
      <c r="C7">
        <v>-5</v>
      </c>
      <c r="D7">
        <v>0.99099999999999999</v>
      </c>
      <c r="E7">
        <v>0.69099999999999995</v>
      </c>
      <c r="F7">
        <v>1.3129999999999999</v>
      </c>
      <c r="G7">
        <v>0.93</v>
      </c>
      <c r="H7">
        <v>0.67</v>
      </c>
      <c r="I7">
        <v>0.97</v>
      </c>
    </row>
    <row r="10" spans="1:9" x14ac:dyDescent="0.55000000000000004">
      <c r="C10" t="s">
        <v>94</v>
      </c>
    </row>
    <row r="11" spans="1:9" x14ac:dyDescent="0.55000000000000004">
      <c r="C11" t="s">
        <v>92</v>
      </c>
      <c r="E11">
        <f>D7*F7*H7</f>
        <v>0.87179261000000008</v>
      </c>
    </row>
    <row r="12" spans="1:9" x14ac:dyDescent="0.55000000000000004">
      <c r="C12" t="s">
        <v>93</v>
      </c>
      <c r="E12">
        <f>E7*G7*I7</f>
        <v>0.62335110000000005</v>
      </c>
    </row>
  </sheetData>
  <mergeCells count="3">
    <mergeCell ref="D5:E5"/>
    <mergeCell ref="F5:G5"/>
    <mergeCell ref="H5:I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Curve Data</vt:lpstr>
      <vt:lpstr>CAPFT</vt:lpstr>
      <vt:lpstr>EIRFT</vt:lpstr>
      <vt:lpstr>EIRPLR</vt:lpstr>
      <vt:lpstr>Example Chiller Power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Heine, Karl</dc:creator>
  <cp:lastModifiedBy>Karl Heine</cp:lastModifiedBy>
  <dcterms:created xsi:type="dcterms:W3CDTF">2019-10-03T16:03:10Z</dcterms:created>
  <dcterms:modified xsi:type="dcterms:W3CDTF">2019-10-29T21:25:16Z</dcterms:modified>
</cp:coreProperties>
</file>