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Kasra\OneDrive\Desktop\"/>
    </mc:Choice>
  </mc:AlternateContent>
  <xr:revisionPtr revIDLastSave="0" documentId="13_ncr:1_{BC9F72F0-3A1D-43A1-9F9C-F16DA5B5B808}" xr6:coauthVersionLast="47" xr6:coauthVersionMax="47" xr10:uidLastSave="{00000000-0000-0000-0000-000000000000}"/>
  <bookViews>
    <workbookView xWindow="-38520" yWindow="10380" windowWidth="38640" windowHeight="21240" xr2:uid="{00000000-000D-0000-FFFF-FFFF00000000}"/>
  </bookViews>
  <sheets>
    <sheet name="Raw Data" sheetId="1" r:id="rId1"/>
    <sheet name="Fatality Rate" sheetId="5" r:id="rId2"/>
    <sheet name="Injuries-Illnesses" sheetId="6" r:id="rId3"/>
    <sheet name="Fatality vs. Years to Inspect" sheetId="4" r:id="rId4"/>
    <sheet name="Fatality Rate per 100,000" sheetId="10" r:id="rId5"/>
    <sheet name="Injuries-Illnesses per 100,000" sheetId="11" r:id="rId6"/>
    <sheet name="Table Appendix" sheetId="9" r:id="rId7"/>
  </sheets>
  <definedNames>
    <definedName name="Slicer_Program_Type">#N/A</definedName>
    <definedName name="Slicer_Program_Type1">#N/A</definedName>
    <definedName name="Slicer_State">#N/A</definedName>
    <definedName name="Slicer_State1">#N/A</definedName>
    <definedName name="Slicer_State2">#N/A</definedName>
    <definedName name="Slicer_State3">#N/A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O2" i="1"/>
  <c r="O3" i="1"/>
  <c r="O4" i="1"/>
  <c r="O5" i="1"/>
  <c r="O6" i="1"/>
  <c r="O7" i="1"/>
  <c r="O8" i="1"/>
  <c r="O9" i="1"/>
  <c r="O10" i="1"/>
  <c r="O11" i="1"/>
  <c r="O12" i="1"/>
  <c r="O14" i="1"/>
  <c r="O15" i="1"/>
  <c r="O16" i="1"/>
  <c r="O17" i="1"/>
  <c r="O18" i="1"/>
  <c r="O20" i="1"/>
  <c r="O21" i="1"/>
  <c r="O23" i="1"/>
  <c r="O24" i="1"/>
  <c r="O25" i="1"/>
  <c r="O26" i="1"/>
  <c r="O27" i="1"/>
  <c r="O28" i="1"/>
  <c r="O29" i="1"/>
  <c r="O30" i="1"/>
  <c r="O31" i="1"/>
  <c r="O32" i="1"/>
  <c r="O33" i="1"/>
  <c r="O34" i="1"/>
  <c r="O36" i="1"/>
  <c r="O37" i="1"/>
  <c r="O38" i="1"/>
  <c r="O39" i="1"/>
  <c r="O41" i="1"/>
  <c r="O42" i="1"/>
  <c r="O44" i="1"/>
  <c r="O45" i="1"/>
  <c r="O47" i="1"/>
  <c r="O48" i="1"/>
  <c r="O50" i="1"/>
  <c r="O51" i="1"/>
  <c r="N2" i="1"/>
</calcChain>
</file>

<file path=xl/sharedStrings.xml><?xml version="1.0" encoding="utf-8"?>
<sst xmlns="http://schemas.openxmlformats.org/spreadsheetml/2006/main" count="827" uniqueCount="111">
  <si>
    <t>State</t>
  </si>
  <si>
    <t>Number of Fatalities, 2012</t>
  </si>
  <si>
    <t>Rate of Fatalities, 2012</t>
  </si>
  <si>
    <t>Number of Injuries/Illnesses 2012</t>
  </si>
  <si>
    <t>Inspectors</t>
  </si>
  <si>
    <t>Years to Inspect Each Workplace Once</t>
  </si>
  <si>
    <t>Federal</t>
  </si>
  <si>
    <t>Total or National, Average</t>
  </si>
  <si>
    <t>North Dakota</t>
  </si>
  <si>
    <t>California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</si>
  <si>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</si>
  <si>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</si>
  <si>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</si>
  <si>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</si>
  <si>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</si>
  <si>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</si>
  <si>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</si>
  <si>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</si>
  <si>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</si>
  <si>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</si>
  <si>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</si>
  <si>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</si>
  <si>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</si>
  <si>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</si>
  <si>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</si>
  <si>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</si>
  <si>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</si>
  <si>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</si>
  <si>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</si>
  <si>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</si>
  <si>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</si>
  <si>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</si>
  <si>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</si>
  <si>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</si>
  <si>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</si>
  <si>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South Carolina</t>
  </si>
  <si>
    <t>West Virginia</t>
  </si>
  <si>
    <t>Massachusetts</t>
  </si>
  <si>
    <t>Tennessee</t>
  </si>
  <si>
    <t>Oklahoma</t>
  </si>
  <si>
    <t>Illinois</t>
  </si>
  <si>
    <t>Nebraska</t>
  </si>
  <si>
    <t>Delaware</t>
  </si>
  <si>
    <t>Hawaii</t>
  </si>
  <si>
    <t>Iowa</t>
  </si>
  <si>
    <t>Arizona</t>
  </si>
  <si>
    <t>Florida</t>
  </si>
  <si>
    <t>Virginia</t>
  </si>
  <si>
    <t>Missouri</t>
  </si>
  <si>
    <t>Michigan</t>
  </si>
  <si>
    <t>Indiana</t>
  </si>
  <si>
    <t>North Carolina</t>
  </si>
  <si>
    <t>New Hampshire</t>
  </si>
  <si>
    <t>New Mexico</t>
  </si>
  <si>
    <t>Pennsylvania</t>
  </si>
  <si>
    <t>South Dakota</t>
  </si>
  <si>
    <t>New York</t>
  </si>
  <si>
    <t>Utah</t>
  </si>
  <si>
    <t>Maine</t>
  </si>
  <si>
    <t>Montana</t>
  </si>
  <si>
    <t>Vermont</t>
  </si>
  <si>
    <t>Arkansas</t>
  </si>
  <si>
    <t>Nevada</t>
  </si>
  <si>
    <t>Kentucky</t>
  </si>
  <si>
    <t>Maryland</t>
  </si>
  <si>
    <t>Alabama</t>
  </si>
  <si>
    <t>Connecticut</t>
  </si>
  <si>
    <t>Oregon</t>
  </si>
  <si>
    <t>Colorado</t>
  </si>
  <si>
    <t>Ohio</t>
  </si>
  <si>
    <t>Wyoming</t>
  </si>
  <si>
    <t>Minnesota</t>
  </si>
  <si>
    <t>Kansas</t>
  </si>
  <si>
    <t>Idaho</t>
  </si>
  <si>
    <t>Washington</t>
  </si>
  <si>
    <t>Wisconsin</t>
  </si>
  <si>
    <t>Mississippi</t>
  </si>
  <si>
    <t>Louisiana</t>
  </si>
  <si>
    <t>Georgia</t>
  </si>
  <si>
    <t>Rhode Island</t>
  </si>
  <si>
    <t>Alaska</t>
  </si>
  <si>
    <t>New Jersey</t>
  </si>
  <si>
    <t>Texas</t>
  </si>
  <si>
    <t>Program Type</t>
  </si>
  <si>
    <t>Row Labels</t>
  </si>
  <si>
    <t>Grand Total</t>
  </si>
  <si>
    <t>Sum of Number of Fatalities, 2012</t>
  </si>
  <si>
    <t>Sum of Number of Injuries/Illnesses 2012</t>
  </si>
  <si>
    <t>Table 1</t>
  </si>
  <si>
    <t>Table 2</t>
  </si>
  <si>
    <t>Table 3</t>
  </si>
  <si>
    <t>This sheet is used to consoldate all the necessary information together for each Pivot Table &amp; Pivot Chart</t>
  </si>
  <si>
    <t>Sum of Years to Inspect Each Workplace Once</t>
  </si>
  <si>
    <t>Sum of Rate of Fatalities, 2012</t>
  </si>
  <si>
    <t>State Population (2012)</t>
  </si>
  <si>
    <t>Number of Fatalities Per 100,000 (2012)</t>
  </si>
  <si>
    <t>Number of Injuries/Illnesses Per 100,000 (2012)</t>
  </si>
  <si>
    <t>This section was added in post</t>
  </si>
  <si>
    <t>Table 4</t>
  </si>
  <si>
    <t>Sum of Number of Fatalities Per 100,000 (2012)</t>
  </si>
  <si>
    <t>Table 5</t>
  </si>
  <si>
    <t>Sum of Number of Injuries/Illnesses Per 100,000 (2012)</t>
  </si>
  <si>
    <t>Number of Fatalities (2012)</t>
  </si>
  <si>
    <t>Rate of Fatalities (2012)</t>
  </si>
  <si>
    <t>State Rank, Fatalities (2012)</t>
  </si>
  <si>
    <t>Number of Injuries/Illnesses (2012)</t>
  </si>
  <si>
    <t>Penalties Rank (FY 2013)</t>
  </si>
  <si>
    <t>Injuries/Illnesses Rate (2012)</t>
  </si>
  <si>
    <t>Penalties, Average $ (FY 2013)</t>
  </si>
  <si>
    <t>Number of Fatalities per 100,000 (2012)</t>
  </si>
  <si>
    <t>Number of Injuries/Illnesses per 100,000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</si>
</sst>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0.000"/>
    </dxf>
    <dxf>
      <numFmt numFmtId="164"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[Project.xlsx]Fatality Rate!PivotTable4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Fatalities per State by Program Type,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'Fatality Rate'!$B$1</c:f>
              <c:strCache>
                <c:ptCount val="1"/>
                <c:pt idx="0">
                  <c:v>Total</c:v>
                </c:pt>
              </c:strCache>
            </c:strRef>
          </c:tx>
          <c:spPr>
            <a:solidFill>
              <a:schemeClr val="accent1"/>
            </a:solidFill>
            <a:ln>
              <a:noFill/>
            </a:ln>
            <a:effectLst/>
          </c:spPr>
          <c:invertIfNegative val="0"/>
          <c:cat>
            <c:multiLvlStrRef>
              <c:f>'Fatality Rate'!$A$2:$A$54</c:f>
              <c:multiLvlStrCache>
                <c:ptCount val="50"/>
                <c:lvl>
                  <c:pt idx="0">
                    <c:v>Alabama</c:v>
                  </c:pt>
                  <c:pt idx="1">
                    <c:v>Arkansas</c:v>
                  </c:pt>
                  <c:pt idx="2">
                    <c:v>Colorado</c:v>
                  </c:pt>
                  <c:pt idx="3">
                    <c:v>Connecticut</c:v>
                  </c:pt>
                  <c:pt idx="4">
                    <c:v>Delaware</c:v>
                  </c:pt>
                  <c:pt idx="5">
                    <c:v>Florida</c:v>
                  </c:pt>
                  <c:pt idx="6">
                    <c:v>Georgia</c:v>
                  </c:pt>
                  <c:pt idx="7">
                    <c:v>Idaho</c:v>
                  </c:pt>
                  <c:pt idx="8">
                    <c:v>Illinois</c:v>
                  </c:pt>
                  <c:pt idx="9">
                    <c:v>Kansas</c:v>
                  </c:pt>
                  <c:pt idx="10">
                    <c:v>Louisiana</c:v>
                  </c:pt>
                  <c:pt idx="11">
                    <c:v>Maine</c:v>
                  </c:pt>
                  <c:pt idx="12">
                    <c:v>Massachusetts</c:v>
                  </c:pt>
                  <c:pt idx="13">
                    <c:v>Mississippi</c:v>
                  </c:pt>
                  <c:pt idx="14">
                    <c:v>Missouri</c:v>
                  </c:pt>
                  <c:pt idx="15">
                    <c:v>Montana</c:v>
                  </c:pt>
                  <c:pt idx="16">
                    <c:v>Nebraska</c:v>
                  </c:pt>
                  <c:pt idx="17">
                    <c:v>New Hampshire</c:v>
                  </c:pt>
                  <c:pt idx="18">
                    <c:v>New Jersey</c:v>
                  </c:pt>
                  <c:pt idx="19">
                    <c:v>New York</c:v>
                  </c:pt>
                  <c:pt idx="20">
                    <c:v>North Dakota</c:v>
                  </c:pt>
                  <c:pt idx="21">
                    <c:v>Ohio</c:v>
                  </c:pt>
                  <c:pt idx="22">
                    <c:v>Oklahoma</c:v>
                  </c:pt>
                  <c:pt idx="23">
                    <c:v>Pennsylvania</c:v>
                  </c:pt>
                  <c:pt idx="24">
                    <c:v>Rhode Island</c:v>
                  </c:pt>
                  <c:pt idx="25">
                    <c:v>South Dakota</c:v>
                  </c:pt>
                  <c:pt idx="26">
                    <c:v>Texas</c:v>
                  </c:pt>
                  <c:pt idx="27">
                    <c:v>West Virginia</c:v>
                  </c:pt>
                  <c:pt idx="28">
                    <c:v>Wisconsin</c:v>
                  </c:pt>
                  <c:pt idx="29">
                    <c:v>Alaska</c:v>
                  </c:pt>
                  <c:pt idx="30">
                    <c:v>Arizona</c:v>
                  </c:pt>
                  <c:pt idx="31">
                    <c:v>California</c:v>
                  </c:pt>
                  <c:pt idx="32">
                    <c:v>Hawaii</c:v>
                  </c:pt>
                  <c:pt idx="33">
                    <c:v>Indiana</c:v>
                  </c:pt>
                  <c:pt idx="34">
                    <c:v>Iowa</c:v>
                  </c:pt>
                  <c:pt idx="35">
                    <c:v>Kentucky</c:v>
                  </c:pt>
                  <c:pt idx="36">
                    <c:v>Maryland</c:v>
                  </c:pt>
                  <c:pt idx="37">
                    <c:v>Michigan</c:v>
                  </c:pt>
                  <c:pt idx="38">
                    <c:v>Minnesota</c:v>
                  </c:pt>
                  <c:pt idx="39">
                    <c:v>Nevada</c:v>
                  </c:pt>
                  <c:pt idx="40">
                    <c:v>New Mexico</c:v>
                  </c:pt>
                  <c:pt idx="41">
                    <c:v>North Carolina</c:v>
                  </c:pt>
                  <c:pt idx="42">
                    <c:v>Oregon</c:v>
                  </c:pt>
                  <c:pt idx="43">
                    <c:v>South Carolina</c:v>
                  </c:pt>
                  <c:pt idx="44">
                    <c:v>Tennessee</c:v>
                  </c:pt>
                  <c:pt idx="45">
                    <c:v>Utah</c:v>
                  </c:pt>
                  <c:pt idx="46">
                    <c:v>Vermont</c:v>
                  </c:pt>
                  <c:pt idx="47">
                    <c:v>Virginia</c:v>
                  </c:pt>
                  <c:pt idx="48">
                    <c:v>Washington</c:v>
                  </c:pt>
                  <c:pt idx="49">
                    <c:v>Wyoming</c:v>
                  </c:pt>
                </c:lvl>
                <c:lvl>
                  <c:pt idx="0">
                    <c:v>Federal</c:v>
                  </c:pt>
                  <c:pt idx="29">
                    <c:v>State</c:v>
                  </c:pt>
                </c:lvl>
              </c:multiLvlStrCache>
            </c:multiLvlStrRef>
          </c:cat>
          <c:val>
            <c:numRef>
              <c:f>'Fatality Rate'!$B$2:$B$54</c:f>
              <c:numCache>
                <c:formatCode>General</c:formatCode>
                <c:ptCount val="50"/>
                <c:pt idx="0">
                  <c:v>84</c:v>
                </c:pt>
                <c:pt idx="1">
                  <c:v>63</c:v>
                </c:pt>
                <c:pt idx="2">
                  <c:v>82</c:v>
                </c:pt>
                <c:pt idx="3">
                  <c:v>36</c:v>
                </c:pt>
                <c:pt idx="4">
                  <c:v>14</c:v>
                </c:pt>
                <c:pt idx="5">
                  <c:v>218</c:v>
                </c:pt>
                <c:pt idx="6">
                  <c:v>101</c:v>
                </c:pt>
                <c:pt idx="7">
                  <c:v>19</c:v>
                </c:pt>
                <c:pt idx="8">
                  <c:v>146</c:v>
                </c:pt>
                <c:pt idx="9">
                  <c:v>76</c:v>
                </c:pt>
                <c:pt idx="10">
                  <c:v>116</c:v>
                </c:pt>
                <c:pt idx="11">
                  <c:v>19</c:v>
                </c:pt>
                <c:pt idx="12">
                  <c:v>44</c:v>
                </c:pt>
                <c:pt idx="13">
                  <c:v>63</c:v>
                </c:pt>
                <c:pt idx="14">
                  <c:v>88</c:v>
                </c:pt>
                <c:pt idx="15">
                  <c:v>34</c:v>
                </c:pt>
                <c:pt idx="16">
                  <c:v>48</c:v>
                </c:pt>
                <c:pt idx="17">
                  <c:v>14</c:v>
                </c:pt>
                <c:pt idx="18">
                  <c:v>92</c:v>
                </c:pt>
                <c:pt idx="19">
                  <c:v>202</c:v>
                </c:pt>
                <c:pt idx="20">
                  <c:v>65</c:v>
                </c:pt>
                <c:pt idx="21">
                  <c:v>161</c:v>
                </c:pt>
                <c:pt idx="22">
                  <c:v>97</c:v>
                </c:pt>
                <c:pt idx="23">
                  <c:v>194</c:v>
                </c:pt>
                <c:pt idx="24">
                  <c:v>8</c:v>
                </c:pt>
                <c:pt idx="25">
                  <c:v>31</c:v>
                </c:pt>
                <c:pt idx="26">
                  <c:v>536</c:v>
                </c:pt>
                <c:pt idx="27">
                  <c:v>49</c:v>
                </c:pt>
                <c:pt idx="28">
                  <c:v>114</c:v>
                </c:pt>
                <c:pt idx="29">
                  <c:v>31</c:v>
                </c:pt>
                <c:pt idx="30">
                  <c:v>60</c:v>
                </c:pt>
                <c:pt idx="31">
                  <c:v>375</c:v>
                </c:pt>
                <c:pt idx="32">
                  <c:v>20</c:v>
                </c:pt>
                <c:pt idx="33">
                  <c:v>115</c:v>
                </c:pt>
                <c:pt idx="34">
                  <c:v>97</c:v>
                </c:pt>
                <c:pt idx="35">
                  <c:v>91</c:v>
                </c:pt>
                <c:pt idx="36">
                  <c:v>72</c:v>
                </c:pt>
                <c:pt idx="37">
                  <c:v>137</c:v>
                </c:pt>
                <c:pt idx="38">
                  <c:v>70</c:v>
                </c:pt>
                <c:pt idx="39">
                  <c:v>42</c:v>
                </c:pt>
                <c:pt idx="40">
                  <c:v>39</c:v>
                </c:pt>
                <c:pt idx="41">
                  <c:v>146</c:v>
                </c:pt>
                <c:pt idx="42">
                  <c:v>43</c:v>
                </c:pt>
                <c:pt idx="43">
                  <c:v>63</c:v>
                </c:pt>
                <c:pt idx="44">
                  <c:v>101</c:v>
                </c:pt>
                <c:pt idx="45">
                  <c:v>39</c:v>
                </c:pt>
                <c:pt idx="46">
                  <c:v>11</c:v>
                </c:pt>
                <c:pt idx="47">
                  <c:v>149</c:v>
                </c:pt>
                <c:pt idx="48">
                  <c:v>67</c:v>
                </c:pt>
                <c:pt idx="49">
                  <c:v>35</c:v>
                </c:pt>
              </c:numCache>
            </c:numRef>
          </c:val>
          <c:extLst>
            <c:ext xmlns:c16="http://schemas.microsoft.com/office/drawing/2014/chart" uri="{C3380CC4-5D6E-409C-BE32-E72D297353CC}">
              <c16:uniqueId val="{00000000-4E07-4F36-AD98-1E1AA43CD0AB}"/>
            </c:ext>
          </c:extLst>
        </c:ser>
        <c:dLbls>
          <c:showLegendKey val="0"/>
          <c:showVal val="0"/>
          <c:showCatName val="0"/>
          <c:showSerName val="0"/>
          <c:showPercent val="0"/>
          <c:showBubbleSize val="0"/>
        </c:dLbls>
        <c:gapWidth val="219"/>
        <c:overlap val="-27"/>
        <c:axId val="694025695"/>
        <c:axId val="694015135"/>
      </c:barChart>
      <c:catAx>
        <c:axId val="69402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15135"/>
        <c:crosses val="autoZero"/>
        <c:auto val="1"/>
        <c:lblAlgn val="ctr"/>
        <c:lblOffset val="100"/>
        <c:noMultiLvlLbl val="0"/>
      </c:catAx>
      <c:valAx>
        <c:axId val="6940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Fatalities,</a:t>
                </a:r>
                <a:r>
                  <a:rPr lang="en-US" baseline="0"/>
                  <a:t>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2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[Project.xlsx]Injuries-Illnesses!PivotTable13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Injuries/Illnesses</a:t>
            </a:r>
            <a:r>
              <a:rPr lang="en-US" baseline="0"/>
              <a:t> per State with State Program,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'Injuries-Illnesses'!$B$1</c:f>
              <c:strCache>
                <c:ptCount val="1"/>
                <c:pt idx="0">
                  <c:v>Total</c:v>
                </c:pt>
              </c:strCache>
            </c:strRef>
          </c:tx>
          <c:spPr>
            <a:solidFill>
              <a:schemeClr val="accent1"/>
            </a:solidFill>
            <a:ln>
              <a:noFill/>
            </a:ln>
            <a:effectLst/>
          </c:spPr>
          <c:invertIfNegative val="0"/>
          <c:cat>
            <c:multiLvlStrRef>
              <c:f>'Injuries-Illnesses'!$A$2:$A$24</c:f>
              <c:multiLvlStrCache>
                <c:ptCount val="21"/>
                <c:lvl>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lvl>
                <c:lvl>
                  <c:pt idx="0">
                    <c:v>State</c:v>
                  </c:pt>
                </c:lvl>
              </c:multiLvlStrCache>
            </c:multiLvlStrRef>
          </c:cat>
          <c:val>
            <c:numRef>
              <c:f>'Injuries-Illnesses'!$B$2:$B$24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0-EFA7-4A87-BEA5-0EF265552F69}"/>
            </c:ext>
          </c:extLst>
        </c:ser>
        <c:dLbls>
          <c:showLegendKey val="0"/>
          <c:showVal val="0"/>
          <c:showCatName val="0"/>
          <c:showSerName val="0"/>
          <c:showPercent val="0"/>
          <c:showBubbleSize val="0"/>
        </c:dLbls>
        <c:gapWidth val="219"/>
        <c:overlap val="-27"/>
        <c:axId val="71700464"/>
        <c:axId val="71700944"/>
      </c:barChart>
      <c:catAx>
        <c:axId val="717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r>
                  <a:rPr lang="en-US" baseline="0"/>
                  <a:t> with State Program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944"/>
        <c:crosses val="autoZero"/>
        <c:auto val="1"/>
        <c:lblAlgn val="ctr"/>
        <c:lblOffset val="100"/>
        <c:noMultiLvlLbl val="0"/>
      </c:catAx>
      <c:valAx>
        <c:axId val="7170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Injuries/Illnesses,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Years for a Single Workplace Inspection vs. Rate of Fatalities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5.7419283834755728E-3"/>
                  <c:y val="-3.37524022886260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'Fatality vs. Years to Inspect'!$M$2:$M$51</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xVal>
          <c:yVal>
            <c:numRef>
              <c:f>'Fatality vs. Years to Inspect'!$N$2:$N$51</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2-77F0-41CA-8964-7E21E6D6D280}"/>
            </c:ext>
          </c:extLst>
        </c:ser>
        <c:dLbls>
          <c:showLegendKey val="0"/>
          <c:showVal val="0"/>
          <c:showCatName val="0"/>
          <c:showSerName val="0"/>
          <c:showPercent val="0"/>
          <c:showBubbleSize val="0"/>
        </c:dLbls>
        <c:axId val="672234047"/>
        <c:axId val="670052319"/>
      </c:scatterChart>
      <c:valAx>
        <c:axId val="67223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Fatalities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52319"/>
        <c:crosses val="autoZero"/>
        <c:crossBetween val="midCat"/>
      </c:valAx>
      <c:valAx>
        <c:axId val="67005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Average of Years to Inspect Each Workplace Once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34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[Project.xlsx]Fatality Rate per 100,000!PivotTable3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Fatalities (per 100,000 people) per</a:t>
            </a:r>
            <a:r>
              <a:rPr lang="en-US" baseline="0"/>
              <a:t> State by Program Type,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'Fatality Rate per 100,000'!$B$1</c:f>
              <c:strCache>
                <c:ptCount val="1"/>
                <c:pt idx="0">
                  <c:v>Total</c:v>
                </c:pt>
              </c:strCache>
            </c:strRef>
          </c:tx>
          <c:spPr>
            <a:solidFill>
              <a:schemeClr val="accent1"/>
            </a:solidFill>
            <a:ln>
              <a:noFill/>
            </a:ln>
            <a:effectLst/>
          </c:spPr>
          <c:invertIfNegative val="0"/>
          <c:cat>
            <c:multiLvlStrRef>
              <c:f>'Fatality Rate per 100,000'!$A$2:$A$54</c:f>
              <c:multiLvlStrCache>
                <c:ptCount val="50"/>
                <c:lvl>
                  <c:pt idx="0">
                    <c:v>Alabama</c:v>
                  </c:pt>
                  <c:pt idx="1">
                    <c:v>Arkansas</c:v>
                  </c:pt>
                  <c:pt idx="2">
                    <c:v>Colorado</c:v>
                  </c:pt>
                  <c:pt idx="3">
                    <c:v>Connecticut</c:v>
                  </c:pt>
                  <c:pt idx="4">
                    <c:v>Delaware</c:v>
                  </c:pt>
                  <c:pt idx="5">
                    <c:v>Florida</c:v>
                  </c:pt>
                  <c:pt idx="6">
                    <c:v>Georgia</c:v>
                  </c:pt>
                  <c:pt idx="7">
                    <c:v>Idaho</c:v>
                  </c:pt>
                  <c:pt idx="8">
                    <c:v>Illinois</c:v>
                  </c:pt>
                  <c:pt idx="9">
                    <c:v>Kansas</c:v>
                  </c:pt>
                  <c:pt idx="10">
                    <c:v>Louisiana</c:v>
                  </c:pt>
                  <c:pt idx="11">
                    <c:v>Maine</c:v>
                  </c:pt>
                  <c:pt idx="12">
                    <c:v>Massachusetts</c:v>
                  </c:pt>
                  <c:pt idx="13">
                    <c:v>Mississippi</c:v>
                  </c:pt>
                  <c:pt idx="14">
                    <c:v>Missouri</c:v>
                  </c:pt>
                  <c:pt idx="15">
                    <c:v>Montana</c:v>
                  </c:pt>
                  <c:pt idx="16">
                    <c:v>Nebraska</c:v>
                  </c:pt>
                  <c:pt idx="17">
                    <c:v>New Hampshire</c:v>
                  </c:pt>
                  <c:pt idx="18">
                    <c:v>New Jersey</c:v>
                  </c:pt>
                  <c:pt idx="19">
                    <c:v>New York</c:v>
                  </c:pt>
                  <c:pt idx="20">
                    <c:v>North Dakota</c:v>
                  </c:pt>
                  <c:pt idx="21">
                    <c:v>Ohio</c:v>
                  </c:pt>
                  <c:pt idx="22">
                    <c:v>Oklahoma</c:v>
                  </c:pt>
                  <c:pt idx="23">
                    <c:v>Pennsylvania</c:v>
                  </c:pt>
                  <c:pt idx="24">
                    <c:v>Rhode Island</c:v>
                  </c:pt>
                  <c:pt idx="25">
                    <c:v>South Dakota</c:v>
                  </c:pt>
                  <c:pt idx="26">
                    <c:v>Texas</c:v>
                  </c:pt>
                  <c:pt idx="27">
                    <c:v>West Virginia</c:v>
                  </c:pt>
                  <c:pt idx="28">
                    <c:v>Wisconsin</c:v>
                  </c:pt>
                  <c:pt idx="29">
                    <c:v>Alaska</c:v>
                  </c:pt>
                  <c:pt idx="30">
                    <c:v>Arizona</c:v>
                  </c:pt>
                  <c:pt idx="31">
                    <c:v>California</c:v>
                  </c:pt>
                  <c:pt idx="32">
                    <c:v>Hawaii</c:v>
                  </c:pt>
                  <c:pt idx="33">
                    <c:v>Indiana</c:v>
                  </c:pt>
                  <c:pt idx="34">
                    <c:v>Iowa</c:v>
                  </c:pt>
                  <c:pt idx="35">
                    <c:v>Kentucky</c:v>
                  </c:pt>
                  <c:pt idx="36">
                    <c:v>Maryland</c:v>
                  </c:pt>
                  <c:pt idx="37">
                    <c:v>Michigan</c:v>
                  </c:pt>
                  <c:pt idx="38">
                    <c:v>Minnesota</c:v>
                  </c:pt>
                  <c:pt idx="39">
                    <c:v>Nevada</c:v>
                  </c:pt>
                  <c:pt idx="40">
                    <c:v>New Mexico</c:v>
                  </c:pt>
                  <c:pt idx="41">
                    <c:v>North Carolina</c:v>
                  </c:pt>
                  <c:pt idx="42">
                    <c:v>Oregon</c:v>
                  </c:pt>
                  <c:pt idx="43">
                    <c:v>South Carolina</c:v>
                  </c:pt>
                  <c:pt idx="44">
                    <c:v>Tennessee</c:v>
                  </c:pt>
                  <c:pt idx="45">
                    <c:v>Utah</c:v>
                  </c:pt>
                  <c:pt idx="46">
                    <c:v>Vermont</c:v>
                  </c:pt>
                  <c:pt idx="47">
                    <c:v>Virginia</c:v>
                  </c:pt>
                  <c:pt idx="48">
                    <c:v>Washington</c:v>
                  </c:pt>
                  <c:pt idx="49">
                    <c:v>Wyoming</c:v>
                  </c:pt>
                </c:lvl>
                <c:lvl>
                  <c:pt idx="0">
                    <c:v>Federal</c:v>
                  </c:pt>
                  <c:pt idx="29">
                    <c:v>State</c:v>
                  </c:pt>
                </c:lvl>
              </c:multiLvlStrCache>
            </c:multiLvlStrRef>
          </c:cat>
          <c:val>
            <c:numRef>
              <c:f>'Fatality Rate per 100,000'!$B$2:$B$54</c:f>
              <c:numCache>
                <c:formatCode>0.000</c:formatCode>
                <c:ptCount val="50"/>
                <c:pt idx="0">
                  <c:v>1.7439571883423934</c:v>
                </c:pt>
                <c:pt idx="1">
                  <c:v>2.1335132257500824</c:v>
                </c:pt>
                <c:pt idx="2">
                  <c:v>1.5788480570541774</c:v>
                </c:pt>
                <c:pt idx="3">
                  <c:v>1.001332049773991</c:v>
                </c:pt>
                <c:pt idx="4">
                  <c:v>1.5291889400317635</c:v>
                </c:pt>
                <c:pt idx="5">
                  <c:v>1.1294157045564568</c:v>
                </c:pt>
                <c:pt idx="6">
                  <c:v>1.0198332320231673</c:v>
                </c:pt>
                <c:pt idx="7">
                  <c:v>1.1905433263780538</c:v>
                </c:pt>
                <c:pt idx="8">
                  <c:v>1.1332738597421459</c:v>
                </c:pt>
                <c:pt idx="9">
                  <c:v>2.6333807341865487</c:v>
                </c:pt>
                <c:pt idx="10">
                  <c:v>2.5206065013829657</c:v>
                </c:pt>
                <c:pt idx="11">
                  <c:v>1.4306216276859922</c:v>
                </c:pt>
                <c:pt idx="12">
                  <c:v>0.6602374544004751</c:v>
                </c:pt>
                <c:pt idx="13">
                  <c:v>2.1108363301066575</c:v>
                </c:pt>
                <c:pt idx="14">
                  <c:v>1.4603319898832183</c:v>
                </c:pt>
                <c:pt idx="15">
                  <c:v>3.3858876203981807</c:v>
                </c:pt>
                <c:pt idx="16">
                  <c:v>2.5894283351432357</c:v>
                </c:pt>
                <c:pt idx="17">
                  <c:v>1.056861408479199</c:v>
                </c:pt>
                <c:pt idx="18">
                  <c:v>1.0400567690116442</c:v>
                </c:pt>
                <c:pt idx="19">
                  <c:v>1.0319621145251121</c:v>
                </c:pt>
                <c:pt idx="20">
                  <c:v>9.2562661361639478</c:v>
                </c:pt>
                <c:pt idx="21">
                  <c:v>1.3938222163314236</c:v>
                </c:pt>
                <c:pt idx="22">
                  <c:v>2.5397191123027136</c:v>
                </c:pt>
                <c:pt idx="23">
                  <c:v>1.5192899308746577</c:v>
                </c:pt>
                <c:pt idx="24">
                  <c:v>0.75837075419023547</c:v>
                </c:pt>
                <c:pt idx="25">
                  <c:v>3.717654903287007</c:v>
                </c:pt>
                <c:pt idx="26">
                  <c:v>2.05489010171706</c:v>
                </c:pt>
                <c:pt idx="27">
                  <c:v>2.6380309306434748</c:v>
                </c:pt>
                <c:pt idx="28">
                  <c:v>1.9927195815288878</c:v>
                </c:pt>
                <c:pt idx="29">
                  <c:v>4.2418686115406192</c:v>
                </c:pt>
                <c:pt idx="30">
                  <c:v>0.91514417181282737</c:v>
                </c:pt>
                <c:pt idx="31">
                  <c:v>0.98828419395448897</c:v>
                </c:pt>
                <c:pt idx="32">
                  <c:v>1.4334872659742446</c:v>
                </c:pt>
                <c:pt idx="33">
                  <c:v>1.7586816555280946</c:v>
                </c:pt>
                <c:pt idx="34">
                  <c:v>3.152581021332248</c:v>
                </c:pt>
                <c:pt idx="35">
                  <c:v>2.0739015443729469</c:v>
                </c:pt>
                <c:pt idx="36">
                  <c:v>1.222748211518458</c:v>
                </c:pt>
                <c:pt idx="37">
                  <c:v>1.3840775915918397</c:v>
                </c:pt>
                <c:pt idx="38">
                  <c:v>1.3017201301720129</c:v>
                </c:pt>
                <c:pt idx="39">
                  <c:v>1.5302386079200778</c:v>
                </c:pt>
                <c:pt idx="40">
                  <c:v>1.8680710729194356</c:v>
                </c:pt>
                <c:pt idx="41">
                  <c:v>1.4971579634960073</c:v>
                </c:pt>
                <c:pt idx="42">
                  <c:v>1.1025352670263495</c:v>
                </c:pt>
                <c:pt idx="43">
                  <c:v>1.3350209693650832</c:v>
                </c:pt>
                <c:pt idx="44">
                  <c:v>1.5644962817654706</c:v>
                </c:pt>
                <c:pt idx="45">
                  <c:v>1.3664332518378528</c:v>
                </c:pt>
                <c:pt idx="46">
                  <c:v>1.7561757516831347</c:v>
                </c:pt>
                <c:pt idx="47">
                  <c:v>1.8198571082397268</c:v>
                </c:pt>
                <c:pt idx="48">
                  <c:v>0.97121169095348203</c:v>
                </c:pt>
                <c:pt idx="49">
                  <c:v>6.0694764296218198</c:v>
                </c:pt>
              </c:numCache>
            </c:numRef>
          </c:val>
          <c:extLst>
            <c:ext xmlns:c16="http://schemas.microsoft.com/office/drawing/2014/chart" uri="{C3380CC4-5D6E-409C-BE32-E72D297353CC}">
              <c16:uniqueId val="{00000000-C3CB-4556-BF30-155F9BB7440C}"/>
            </c:ext>
          </c:extLst>
        </c:ser>
        <c:dLbls>
          <c:showLegendKey val="0"/>
          <c:showVal val="0"/>
          <c:showCatName val="0"/>
          <c:showSerName val="0"/>
          <c:showPercent val="0"/>
          <c:showBubbleSize val="0"/>
        </c:dLbls>
        <c:gapWidth val="219"/>
        <c:overlap val="-27"/>
        <c:axId val="845062320"/>
        <c:axId val="845063280"/>
      </c:barChart>
      <c:catAx>
        <c:axId val="84506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63280"/>
        <c:crosses val="autoZero"/>
        <c:auto val="1"/>
        <c:lblAlgn val="ctr"/>
        <c:lblOffset val="100"/>
        <c:noMultiLvlLbl val="0"/>
      </c:catAx>
      <c:valAx>
        <c:axId val="84506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Fatalities (per 100,000 people), 2012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6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[Project.xlsx]Injuries-Illnesses per 100,000!PivotTable5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Number of Injuries/Illnesses (per 100,000 people) per State with State Program, 2012</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'Injuries-Illnesses per 100,000'!$B$1</c:f>
              <c:strCache>
                <c:ptCount val="1"/>
                <c:pt idx="0">
                  <c:v>Total</c:v>
                </c:pt>
              </c:strCache>
            </c:strRef>
          </c:tx>
          <c:spPr>
            <a:solidFill>
              <a:schemeClr val="accent1"/>
            </a:solidFill>
            <a:ln>
              <a:noFill/>
            </a:ln>
            <a:effectLst/>
          </c:spPr>
          <c:invertIfNegative val="0"/>
          <c:cat>
            <c:multiLvlStrRef>
              <c:f>'Injuries-Illnesses per 100,000'!$A$2:$A$24</c:f>
              <c:multiLvlStrCache>
                <c:ptCount val="21"/>
                <c:lvl>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lvl>
                <c:lvl>
                  <c:pt idx="0">
                    <c:v>State</c:v>
                  </c:pt>
                </c:lvl>
              </c:multiLvlStrCache>
            </c:multiLvlStrRef>
          </c:cat>
          <c:val>
            <c:numRef>
              <c:f>'Injuries-Illnesses per 100,000'!$B$2:$B$24</c:f>
              <c:numCache>
                <c:formatCode>0.000</c:formatCode>
                <c:ptCount val="21"/>
                <c:pt idx="0">
                  <c:v>1327.2943719981938</c:v>
                </c:pt>
                <c:pt idx="1">
                  <c:v>829.73071577696339</c:v>
                </c:pt>
                <c:pt idx="2">
                  <c:v>910.27562824501467</c:v>
                </c:pt>
                <c:pt idx="3">
                  <c:v>981.93877719235741</c:v>
                </c:pt>
                <c:pt idx="4">
                  <c:v>1191.3156605707702</c:v>
                </c:pt>
                <c:pt idx="5">
                  <c:v>1482.0380883788714</c:v>
                </c:pt>
                <c:pt idx="6">
                  <c:v>1114.4372035146935</c:v>
                </c:pt>
                <c:pt idx="7">
                  <c:v>881.39766913622191</c:v>
                </c:pt>
                <c:pt idx="8">
                  <c:v>1065.8407730871468</c:v>
                </c:pt>
                <c:pt idx="9">
                  <c:v>1255.2301255230125</c:v>
                </c:pt>
                <c:pt idx="10">
                  <c:v>1180.4697832526315</c:v>
                </c:pt>
                <c:pt idx="11">
                  <c:v>953.19523977171207</c:v>
                </c:pt>
                <c:pt idx="12">
                  <c:v>778.3170508859381</c:v>
                </c:pt>
                <c:pt idx="13">
                  <c:v>1099.971231521637</c:v>
                </c:pt>
                <c:pt idx="14">
                  <c:v>767.10728715898426</c:v>
                </c:pt>
                <c:pt idx="15">
                  <c:v>1008.4030489399222</c:v>
                </c:pt>
                <c:pt idx="16">
                  <c:v>970.51797630534668</c:v>
                </c:pt>
                <c:pt idx="17">
                  <c:v>1580.5581765148215</c:v>
                </c:pt>
                <c:pt idx="18">
                  <c:v>808.55396352664377</c:v>
                </c:pt>
                <c:pt idx="19">
                  <c:v>1294.4657313753125</c:v>
                </c:pt>
                <c:pt idx="20">
                  <c:v>1127.1884797869093</c:v>
                </c:pt>
              </c:numCache>
            </c:numRef>
          </c:val>
          <c:extLst>
            <c:ext xmlns:c16="http://schemas.microsoft.com/office/drawing/2014/chart" uri="{C3380CC4-5D6E-409C-BE32-E72D297353CC}">
              <c16:uniqueId val="{00000000-05BE-43EE-97B1-5278DB32FEF4}"/>
            </c:ext>
          </c:extLst>
        </c:ser>
        <c:dLbls>
          <c:showLegendKey val="0"/>
          <c:showVal val="0"/>
          <c:showCatName val="0"/>
          <c:showSerName val="0"/>
          <c:showPercent val="0"/>
          <c:showBubbleSize val="0"/>
        </c:dLbls>
        <c:gapWidth val="219"/>
        <c:overlap val="-27"/>
        <c:axId val="649058975"/>
        <c:axId val="649077215"/>
      </c:barChart>
      <c:catAx>
        <c:axId val="6490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 with</a:t>
                </a:r>
                <a:r>
                  <a:rPr lang="en-US" baseline="0"/>
                  <a:t> State Program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77215"/>
        <c:crosses val="autoZero"/>
        <c:auto val="1"/>
        <c:lblAlgn val="ctr"/>
        <c:lblOffset val="100"/>
        <c:noMultiLvlLbl val="0"/>
      </c:catAx>
      <c:valAx>
        <c:axId val="64907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Injuries/Illnesses (per 100,000 people),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7</xdr:col>
      <xdr:colOff>304800</xdr:colOff>
      <xdr:row>38</xdr:row>
      <xdr:rowOff>38100</xdr:rowOff>
    </xdr:from>
    <xdr:ext cx="13430250" cy="530658"/>
    <xdr:sp macro="" textlink="">
      <xdr:nvSpPr>
        <xdr:cNvPr id="3" name="TextBox 2">
          <a:extLst>
            <a:ext uri="{FF2B5EF4-FFF2-40B4-BE49-F238E27FC236}">
              <a16:creationId xmlns:a16="http://schemas.microsoft.com/office/drawing/2014/main" id="{D9AE31DA-761A-B3F5-CD8D-AB8CD08FAA72}"/>
            </a:ext>
          </a:extLst>
        </xdr:cNvPr>
        <xdr:cNvSpPr txBox="1"/>
      </xdr:nvSpPr>
      <xdr:spPr>
        <a:xfrm>
          <a:off x="7816850" y="7035800"/>
          <a:ext cx="134302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The program with the highest rate of fatalities</a:t>
          </a:r>
          <a:r>
            <a:rPr lang="en-US" sz="2800" baseline="0"/>
            <a:t> in 2012 is </a:t>
          </a:r>
          <a:r>
            <a:rPr lang="en-US" sz="2800"/>
            <a:t>the</a:t>
          </a:r>
          <a:r>
            <a:rPr lang="en-US" sz="2800" baseline="0"/>
            <a:t> federal program.</a:t>
          </a:r>
          <a:endParaRPr lang="en-US" sz="2800"/>
        </a:p>
      </xdr:txBody>
    </xdr:sp>
    <xdr:clientData/>
  </xdr:oneCellAnchor>
  <xdr:twoCellAnchor>
    <xdr:from>
      <xdr:col>5</xdr:col>
      <xdr:colOff>25400</xdr:colOff>
      <xdr:row>2</xdr:row>
      <xdr:rowOff>12700</xdr:rowOff>
    </xdr:from>
    <xdr:to>
      <xdr:col>24</xdr:col>
      <xdr:colOff>774700</xdr:colOff>
      <xdr:row>38</xdr:row>
      <xdr:rowOff>6350</xdr:rowOff>
    </xdr:to>
    <xdr:graphicFrame macro="">
      <xdr:nvGraphicFramePr>
        <xdr:cNvPr id="2" name="Chart 1">
          <a:extLst>
            <a:ext uri="{FF2B5EF4-FFF2-40B4-BE49-F238E27FC236}">
              <a16:creationId xmlns:a16="http://schemas.microsoft.com/office/drawing/2014/main" id="{88744EA1-1E2D-704D-9EA8-52A141860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146050</xdr:colOff>
      <xdr:row>5</xdr:row>
      <xdr:rowOff>57150</xdr:rowOff>
    </xdr:from>
    <xdr:to>
      <xdr:col>4</xdr:col>
      <xdr:colOff>546100</xdr:colOff>
      <xdr:row>53</xdr:row>
      <xdr:rowOff>171450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6B620D86-328F-1EAE-6CAC-B578C0016B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378200" y="977900"/>
              <a:ext cx="1828800" cy="895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139700</xdr:colOff>
      <xdr:row>0</xdr:row>
      <xdr:rowOff>57150</xdr:rowOff>
    </xdr:from>
    <xdr:to>
      <xdr:col>4</xdr:col>
      <xdr:colOff>539750</xdr:colOff>
      <xdr:row>5</xdr:row>
      <xdr:rowOff>50800</xdr:rowOff>
    </xdr:to>
    <mc:AlternateContent xmlns:mc="http://schemas.openxmlformats.org/markup-compatibility/2006" xmlns:a14="http://schemas.microsoft.com/office/drawing/2010/main">
      <mc:Choice Requires="a14">
        <xdr:graphicFrame macro="">
          <xdr:nvGraphicFramePr>
            <xdr:cNvPr id="8" name="Program Type">
              <a:extLst>
                <a:ext uri="{FF2B5EF4-FFF2-40B4-BE49-F238E27FC236}">
                  <a16:creationId xmlns:a16="http://schemas.microsoft.com/office/drawing/2014/main" id="{B5AA058E-9744-580F-F330-8AF80306B61C}"/>
                </a:ext>
              </a:extLst>
            </xdr:cNvPr>
            <xdr:cNvGraphicFramePr/>
          </xdr:nvGraphicFramePr>
          <xdr:xfrm>
            <a:off x="0" y="0"/>
            <a:ext cx="0" cy="0"/>
          </xdr:xfrm>
          <a:graphic>
            <a:graphicData uri="http://schemas.microsoft.com/office/drawing/2010/slicer">
              <sle:slicer xmlns:sle="http://schemas.microsoft.com/office/drawing/2010/slicer" name="Program Type"/>
            </a:graphicData>
          </a:graphic>
        </xdr:graphicFrame>
      </mc:Choice>
      <mc:Fallback xmlns="">
        <xdr:sp macro="" textlink="">
          <xdr:nvSpPr>
            <xdr:cNvPr id="0" name=""/>
            <xdr:cNvSpPr>
              <a:spLocks noTextEdit="1"/>
            </xdr:cNvSpPr>
          </xdr:nvSpPr>
          <xdr:spPr>
            <a:xfrm>
              <a:off x="3371850" y="571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203200</xdr:colOff>
      <xdr:row>30</xdr:row>
      <xdr:rowOff>57150</xdr:rowOff>
    </xdr:from>
    <xdr:ext cx="15017750" cy="468013"/>
    <xdr:sp macro="" textlink="">
      <xdr:nvSpPr>
        <xdr:cNvPr id="4" name="TextBox 3">
          <a:extLst>
            <a:ext uri="{FF2B5EF4-FFF2-40B4-BE49-F238E27FC236}">
              <a16:creationId xmlns:a16="http://schemas.microsoft.com/office/drawing/2014/main" id="{39DF7954-218D-B8C8-A8FD-01BD998DED3B}"/>
            </a:ext>
          </a:extLst>
        </xdr:cNvPr>
        <xdr:cNvSpPr txBox="1"/>
      </xdr:nvSpPr>
      <xdr:spPr>
        <a:xfrm>
          <a:off x="5238750" y="5581650"/>
          <a:ext cx="15017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t>The state that has the highest number of injuries/illnesses that</a:t>
          </a:r>
          <a:r>
            <a:rPr lang="en-US" sz="2400" baseline="0"/>
            <a:t> is also using a state program in 2012 is California.</a:t>
          </a:r>
          <a:endParaRPr lang="en-US" sz="2400"/>
        </a:p>
      </xdr:txBody>
    </xdr:sp>
    <xdr:clientData/>
  </xdr:oneCellAnchor>
  <xdr:twoCellAnchor>
    <xdr:from>
      <xdr:col>4</xdr:col>
      <xdr:colOff>403224</xdr:colOff>
      <xdr:row>0</xdr:row>
      <xdr:rowOff>12700</xdr:rowOff>
    </xdr:from>
    <xdr:to>
      <xdr:col>23</xdr:col>
      <xdr:colOff>139700</xdr:colOff>
      <xdr:row>30</xdr:row>
      <xdr:rowOff>28576</xdr:rowOff>
    </xdr:to>
    <xdr:graphicFrame macro="">
      <xdr:nvGraphicFramePr>
        <xdr:cNvPr id="2" name="Chart 1">
          <a:extLst>
            <a:ext uri="{FF2B5EF4-FFF2-40B4-BE49-F238E27FC236}">
              <a16:creationId xmlns:a16="http://schemas.microsoft.com/office/drawing/2014/main" id="{8F932EE2-6363-1A96-DD77-88FA0A8B3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6350</xdr:colOff>
      <xdr:row>0</xdr:row>
      <xdr:rowOff>0</xdr:rowOff>
    </xdr:from>
    <xdr:to>
      <xdr:col>4</xdr:col>
      <xdr:colOff>406400</xdr:colOff>
      <xdr:row>30</xdr:row>
      <xdr:rowOff>6350</xdr:rowOff>
    </xdr:to>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82C9DF43-9813-5989-F0D9-1D2F0E75A3B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613150" y="0"/>
              <a:ext cx="1828800" cy="553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18</xdr:row>
      <xdr:rowOff>139700</xdr:rowOff>
    </xdr:from>
    <xdr:to>
      <xdr:col>10</xdr:col>
      <xdr:colOff>158750</xdr:colOff>
      <xdr:row>42</xdr:row>
      <xdr:rowOff>152400</xdr:rowOff>
    </xdr:to>
    <xdr:graphicFrame macro="">
      <xdr:nvGraphicFramePr>
        <xdr:cNvPr id="2" name="Chart 1">
          <a:extLst>
            <a:ext uri="{FF2B5EF4-FFF2-40B4-BE49-F238E27FC236}">
              <a16:creationId xmlns:a16="http://schemas.microsoft.com/office/drawing/2014/main" id="{7DADA0BB-1026-4A52-84EB-F69B1652B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114300</xdr:colOff>
      <xdr:row>43</xdr:row>
      <xdr:rowOff>50801</xdr:rowOff>
    </xdr:from>
    <xdr:ext cx="8515350" cy="1595437"/>
    <xdr:sp macro="" textlink="">
      <xdr:nvSpPr>
        <xdr:cNvPr id="3" name="TextBox 2">
          <a:extLst>
            <a:ext uri="{FF2B5EF4-FFF2-40B4-BE49-F238E27FC236}">
              <a16:creationId xmlns:a16="http://schemas.microsoft.com/office/drawing/2014/main" id="{4E9DB272-A412-7204-EF8F-48569A1D9738}"/>
            </a:ext>
          </a:extLst>
        </xdr:cNvPr>
        <xdr:cNvSpPr txBox="1"/>
      </xdr:nvSpPr>
      <xdr:spPr>
        <a:xfrm>
          <a:off x="114300" y="8007351"/>
          <a:ext cx="8515350" cy="1595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a:solidFill>
                <a:schemeClr val="tx1"/>
              </a:solidFill>
              <a:effectLst/>
              <a:latin typeface="+mn-lt"/>
              <a:ea typeface="+mn-ea"/>
              <a:cs typeface="+mn-cs"/>
            </a:rPr>
            <a:t>Since our R value between the two variables is a number greater than 0 and between 0.0 and 0.4, we can conclude that there is a weak, positive correlation between the Rate of Fatalities and the Years to Inspect Each Workplace Once.</a:t>
          </a:r>
        </a:p>
        <a:p>
          <a:r>
            <a:rPr lang="en-US" sz="1600" b="0" i="0">
              <a:solidFill>
                <a:schemeClr val="tx1"/>
              </a:solidFill>
              <a:effectLst/>
              <a:latin typeface="+mn-lt"/>
              <a:ea typeface="+mn-ea"/>
              <a:cs typeface="+mn-cs"/>
            </a:rPr>
            <a:t>To</a:t>
          </a:r>
          <a:r>
            <a:rPr lang="en-US" sz="1600" b="0" i="0" baseline="0">
              <a:solidFill>
                <a:schemeClr val="tx1"/>
              </a:solidFill>
              <a:effectLst/>
              <a:latin typeface="+mn-lt"/>
              <a:ea typeface="+mn-ea"/>
              <a:cs typeface="+mn-cs"/>
            </a:rPr>
            <a:t> further confirm this conclusion, </a:t>
          </a:r>
          <a:r>
            <a:rPr lang="en-US" sz="1600" b="0" i="0">
              <a:solidFill>
                <a:schemeClr val="tx1"/>
              </a:solidFill>
              <a:effectLst/>
              <a:latin typeface="+mn-lt"/>
              <a:ea typeface="+mn-ea"/>
              <a:cs typeface="+mn-cs"/>
            </a:rPr>
            <a:t>our p-value is significantly greater than our significance</a:t>
          </a:r>
          <a:r>
            <a:rPr lang="en-US" sz="1600" b="0" i="0" baseline="0">
              <a:solidFill>
                <a:schemeClr val="tx1"/>
              </a:solidFill>
              <a:effectLst/>
              <a:latin typeface="+mn-lt"/>
              <a:ea typeface="+mn-ea"/>
              <a:cs typeface="+mn-cs"/>
            </a:rPr>
            <a:t> level of 0.05. In this case, we would fail to reject the null hypothesis, concluding that there is no significant correlation between our two variables.</a:t>
          </a:r>
          <a:endParaRPr lang="en-US" sz="16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190500</xdr:colOff>
      <xdr:row>38</xdr:row>
      <xdr:rowOff>38101</xdr:rowOff>
    </xdr:from>
    <xdr:ext cx="13950950" cy="530658"/>
    <xdr:sp macro="" textlink="">
      <xdr:nvSpPr>
        <xdr:cNvPr id="2" name="TextBox 1">
          <a:extLst>
            <a:ext uri="{FF2B5EF4-FFF2-40B4-BE49-F238E27FC236}">
              <a16:creationId xmlns:a16="http://schemas.microsoft.com/office/drawing/2014/main" id="{91F7F091-F7B9-4AFB-852A-899BC8EAF471}"/>
            </a:ext>
          </a:extLst>
        </xdr:cNvPr>
        <xdr:cNvSpPr txBox="1"/>
      </xdr:nvSpPr>
      <xdr:spPr>
        <a:xfrm>
          <a:off x="7042150" y="7035801"/>
          <a:ext cx="139509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The program with the highest rate of fatalities per 100,000 people in 2012 is the</a:t>
          </a:r>
          <a:r>
            <a:rPr lang="en-US" sz="2800" baseline="0"/>
            <a:t> federal program.</a:t>
          </a:r>
          <a:endParaRPr lang="en-US" sz="2800"/>
        </a:p>
      </xdr:txBody>
    </xdr:sp>
    <xdr:clientData/>
  </xdr:oneCellAnchor>
  <xdr:twoCellAnchor>
    <xdr:from>
      <xdr:col>5</xdr:col>
      <xdr:colOff>0</xdr:colOff>
      <xdr:row>2</xdr:row>
      <xdr:rowOff>19050</xdr:rowOff>
    </xdr:from>
    <xdr:to>
      <xdr:col>25</xdr:col>
      <xdr:colOff>0</xdr:colOff>
      <xdr:row>38</xdr:row>
      <xdr:rowOff>19050</xdr:rowOff>
    </xdr:to>
    <xdr:graphicFrame macro="">
      <xdr:nvGraphicFramePr>
        <xdr:cNvPr id="10" name="Chart 9">
          <a:extLst>
            <a:ext uri="{FF2B5EF4-FFF2-40B4-BE49-F238E27FC236}">
              <a16:creationId xmlns:a16="http://schemas.microsoft.com/office/drawing/2014/main" id="{BD31F910-278B-92A0-D05C-8FEDAC4C2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5</xdr:row>
      <xdr:rowOff>76200</xdr:rowOff>
    </xdr:from>
    <xdr:to>
      <xdr:col>4</xdr:col>
      <xdr:colOff>457200</xdr:colOff>
      <xdr:row>54</xdr:row>
      <xdr:rowOff>19050</xdr:rowOff>
    </xdr:to>
    <mc:AlternateContent xmlns:mc="http://schemas.openxmlformats.org/markup-compatibility/2006" xmlns:a14="http://schemas.microsoft.com/office/drawing/2010/main">
      <mc:Choice Requires="a14">
        <xdr:graphicFrame macro="">
          <xdr:nvGraphicFramePr>
            <xdr:cNvPr id="11" name="State 2">
              <a:extLst>
                <a:ext uri="{FF2B5EF4-FFF2-40B4-BE49-F238E27FC236}">
                  <a16:creationId xmlns:a16="http://schemas.microsoft.com/office/drawing/2014/main" id="{E501EB8D-2B6D-546A-FCA0-3A4A97700921}"/>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4051300" y="996950"/>
              <a:ext cx="1828800" cy="896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0</xdr:row>
      <xdr:rowOff>19050</xdr:rowOff>
    </xdr:from>
    <xdr:to>
      <xdr:col>4</xdr:col>
      <xdr:colOff>457200</xdr:colOff>
      <xdr:row>5</xdr:row>
      <xdr:rowOff>95250</xdr:rowOff>
    </xdr:to>
    <mc:AlternateContent xmlns:mc="http://schemas.openxmlformats.org/markup-compatibility/2006" xmlns:a14="http://schemas.microsoft.com/office/drawing/2010/main">
      <mc:Choice Requires="a14">
        <xdr:graphicFrame macro="">
          <xdr:nvGraphicFramePr>
            <xdr:cNvPr id="12" name="Program Type 1">
              <a:extLst>
                <a:ext uri="{FF2B5EF4-FFF2-40B4-BE49-F238E27FC236}">
                  <a16:creationId xmlns:a16="http://schemas.microsoft.com/office/drawing/2014/main" id="{A491E10C-2DEB-CDAD-A2A0-E8E25B245F8E}"/>
                </a:ext>
              </a:extLst>
            </xdr:cNvPr>
            <xdr:cNvGraphicFramePr/>
          </xdr:nvGraphicFramePr>
          <xdr:xfrm>
            <a:off x="0" y="0"/>
            <a:ext cx="0" cy="0"/>
          </xdr:xfrm>
          <a:graphic>
            <a:graphicData uri="http://schemas.microsoft.com/office/drawing/2010/slicer">
              <sle:slicer xmlns:sle="http://schemas.microsoft.com/office/drawing/2010/slicer" name="Program Type 1"/>
            </a:graphicData>
          </a:graphic>
        </xdr:graphicFrame>
      </mc:Choice>
      <mc:Fallback xmlns="">
        <xdr:sp macro="" textlink="">
          <xdr:nvSpPr>
            <xdr:cNvPr id="0" name=""/>
            <xdr:cNvSpPr>
              <a:spLocks noTextEdit="1"/>
            </xdr:cNvSpPr>
          </xdr:nvSpPr>
          <xdr:spPr>
            <a:xfrm>
              <a:off x="4051300" y="19050"/>
              <a:ext cx="182880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2</xdr:row>
      <xdr:rowOff>6350</xdr:rowOff>
    </xdr:from>
    <xdr:to>
      <xdr:col>25</xdr:col>
      <xdr:colOff>12700</xdr:colOff>
      <xdr:row>29</xdr:row>
      <xdr:rowOff>177800</xdr:rowOff>
    </xdr:to>
    <xdr:graphicFrame macro="">
      <xdr:nvGraphicFramePr>
        <xdr:cNvPr id="2" name="Chart 1">
          <a:extLst>
            <a:ext uri="{FF2B5EF4-FFF2-40B4-BE49-F238E27FC236}">
              <a16:creationId xmlns:a16="http://schemas.microsoft.com/office/drawing/2014/main" id="{9F911461-8452-EDB2-893A-3505A0FF3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6350</xdr:colOff>
      <xdr:row>0</xdr:row>
      <xdr:rowOff>0</xdr:rowOff>
    </xdr:from>
    <xdr:to>
      <xdr:col>5</xdr:col>
      <xdr:colOff>0</xdr:colOff>
      <xdr:row>29</xdr:row>
      <xdr:rowOff>177800</xdr:rowOff>
    </xdr:to>
    <mc:AlternateContent xmlns:mc="http://schemas.openxmlformats.org/markup-compatibility/2006" xmlns:a14="http://schemas.microsoft.com/office/drawing/2010/main">
      <mc:Choice Requires="a14">
        <xdr:graphicFrame macro="">
          <xdr:nvGraphicFramePr>
            <xdr:cNvPr id="3" name="State 3">
              <a:extLst>
                <a:ext uri="{FF2B5EF4-FFF2-40B4-BE49-F238E27FC236}">
                  <a16:creationId xmlns:a16="http://schemas.microsoft.com/office/drawing/2014/main" id="{DF7719BE-7810-43F5-817A-E150A778D565}"/>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4419600" y="0"/>
              <a:ext cx="1822450" cy="551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2813050</xdr:colOff>
      <xdr:row>30</xdr:row>
      <xdr:rowOff>107951</xdr:rowOff>
    </xdr:from>
    <xdr:ext cx="15976600" cy="468013"/>
    <xdr:sp macro="" textlink="">
      <xdr:nvSpPr>
        <xdr:cNvPr id="4" name="TextBox 3">
          <a:extLst>
            <a:ext uri="{FF2B5EF4-FFF2-40B4-BE49-F238E27FC236}">
              <a16:creationId xmlns:a16="http://schemas.microsoft.com/office/drawing/2014/main" id="{74FC0578-6EF5-AC14-9D9B-CF84D292790E}"/>
            </a:ext>
          </a:extLst>
        </xdr:cNvPr>
        <xdr:cNvSpPr txBox="1"/>
      </xdr:nvSpPr>
      <xdr:spPr>
        <a:xfrm>
          <a:off x="3937000" y="5632451"/>
          <a:ext cx="159766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t>The state with the highest number of injuries/illnesses per 100,000 people that is also using a state</a:t>
          </a:r>
          <a:r>
            <a:rPr lang="en-US" sz="2400" baseline="0"/>
            <a:t> program </a:t>
          </a:r>
          <a:r>
            <a:rPr lang="en-US" sz="2400"/>
            <a:t>in 2012 is Vermont.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59.030250115742" createdVersion="8" refreshedVersion="8" minRefreshableVersion="3" recordCount="50" xr:uid="{932ACA44-D0C0-4BCB-9C78-3D43565B5D9F}">
  <cacheSource type="worksheet">
    <worksheetSource ref="F2:H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Injuries/Illnesses 2012" numFmtId="0">
      <sharedItems containsString="0" containsBlank="1" containsNumber="1" containsInteger="1" minValue="6500" maxValue="345400"/>
    </cacheField>
    <cacheField name="Program Type" numFmtId="0">
      <sharedItems count="2">
        <s v="State"/>
        <s v="Federal"/>
      </sharedItems>
    </cacheField>
  </cacheFields>
  <extLst>
    <ext xmlns:x14="http://schemas.microsoft.com/office/spreadsheetml/2009/9/main" uri="{725AE2AE-9491-48be-B2B4-4EB974FC3084}">
      <x14:pivotCacheDefinition pivotCacheId="3719366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59.047655671297" createdVersion="8" refreshedVersion="8" minRefreshableVersion="3" recordCount="50" xr:uid="{9A6695AC-F2AD-4F6F-9481-F62F04278431}">
  <cacheSource type="worksheet">
    <worksheetSource ref="K2:M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Rate of Fatalities, 2012" numFmtId="0">
      <sharedItems containsSemiMixedTypes="0" containsString="0" containsNumber="1" minValue="1.4" maxValue="17.7"/>
    </cacheField>
    <cacheField name="Years to Inspect Each Workplace Once" numFmtId="0">
      <sharedItems containsSemiMixedTypes="0" containsString="0" containsNumber="1" containsInteger="1" minValue="31" maxValue="5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60.66238159722" createdVersion="8" refreshedVersion="8" minRefreshableVersion="3" recordCount="50" xr:uid="{D172793B-B7BB-41B1-824F-DE33768BEFC2}">
  <cacheSource type="worksheet">
    <worksheetSource ref="P2:R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Fatalities Per 100,000 (2012)" numFmtId="0">
      <sharedItems containsSemiMixedTypes="0" containsString="0" containsNumber="1" minValue="0.6602374544004751" maxValue="9.2562661361639478"/>
    </cacheField>
    <cacheField name="Program Type" numFmtId="0">
      <sharedItems count="2">
        <s v="State"/>
        <s v="Federal"/>
      </sharedItems>
    </cacheField>
  </cacheFields>
  <extLst>
    <ext xmlns:x14="http://schemas.microsoft.com/office/spreadsheetml/2009/9/main" uri="{725AE2AE-9491-48be-B2B4-4EB974FC3084}">
      <x14:pivotCacheDefinition pivotCacheId="4370154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60.669265972225" createdVersion="8" refreshedVersion="8" minRefreshableVersion="3" recordCount="50" xr:uid="{14AED540-447C-4A67-BCA2-BF0CB6B2F15E}">
  <cacheSource type="worksheet">
    <worksheetSource ref="A2:C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Fatalities, 2012" numFmtId="0">
      <sharedItems containsSemiMixedTypes="0" containsString="0" containsNumber="1" containsInteger="1" minValue="8" maxValue="536"/>
    </cacheField>
    <cacheField name="Program Type" numFmtId="0">
      <sharedItems count="2">
        <s v="State"/>
        <s v="Federal"/>
      </sharedItems>
    </cacheField>
  </cacheFields>
  <extLst>
    <ext xmlns:x14="http://schemas.microsoft.com/office/spreadsheetml/2009/9/main" uri="{725AE2AE-9491-48be-B2B4-4EB974FC3084}">
      <x14:pivotCacheDefinition pivotCacheId="152696597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60.674611111113" createdVersion="8" refreshedVersion="8" minRefreshableVersion="3" recordCount="50" xr:uid="{EBA1AF33-BB79-4F6A-832D-9089D59F314A}">
  <cacheSource type="worksheet">
    <worksheetSource ref="U2:W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Injuries/Illnesses Per 100,000 (2012)" numFmtId="0">
      <sharedItems containsString="0" containsBlank="1" containsNumber="1" minValue="664.91861157171331" maxValue="1596.2725529970016"/>
    </cacheField>
    <cacheField name="Program Type" numFmtId="0">
      <sharedItems count="2">
        <s v="State"/>
        <s v="Federal"/>
      </sharedItems>
    </cacheField>
  </cacheFields>
  <extLst>
    <ext xmlns:x14="http://schemas.microsoft.com/office/spreadsheetml/2009/9/main" uri="{725AE2AE-9491-48be-B2B4-4EB974FC3084}">
      <x14:pivotCacheDefinition pivotCacheId="596983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6200"/>
    <x v="0"/>
  </r>
  <r>
    <x v="1"/>
    <n v="19800"/>
    <x v="1"/>
  </r>
  <r>
    <x v="2"/>
    <n v="69700"/>
    <x v="1"/>
  </r>
  <r>
    <x v="3"/>
    <n v="65100"/>
    <x v="0"/>
  </r>
  <r>
    <x v="4"/>
    <n v="39000"/>
    <x v="1"/>
  </r>
  <r>
    <x v="5"/>
    <n v="124900"/>
    <x v="1"/>
  </r>
  <r>
    <x v="6"/>
    <n v="24300"/>
    <x v="1"/>
  </r>
  <r>
    <x v="7"/>
    <n v="7900"/>
    <x v="1"/>
  </r>
  <r>
    <x v="8"/>
    <n v="13700"/>
    <x v="0"/>
  </r>
  <r>
    <x v="9"/>
    <n v="45600"/>
    <x v="0"/>
  </r>
  <r>
    <x v="10"/>
    <n v="54400"/>
    <x v="0"/>
  </r>
  <r>
    <x v="11"/>
    <m/>
    <x v="1"/>
  </r>
  <r>
    <x v="12"/>
    <n v="66200"/>
    <x v="0"/>
  </r>
  <r>
    <x v="13"/>
    <n v="60300"/>
    <x v="1"/>
  </r>
  <r>
    <x v="14"/>
    <n v="105500"/>
    <x v="0"/>
  </r>
  <r>
    <x v="15"/>
    <n v="77900"/>
    <x v="0"/>
  </r>
  <r>
    <x v="16"/>
    <n v="75900"/>
    <x v="0"/>
  </r>
  <r>
    <x v="17"/>
    <m/>
    <x v="1"/>
  </r>
  <r>
    <x v="18"/>
    <n v="19900"/>
    <x v="0"/>
  </r>
  <r>
    <x v="19"/>
    <n v="155300"/>
    <x v="1"/>
  </r>
  <r>
    <x v="20"/>
    <m/>
    <x v="1"/>
  </r>
  <r>
    <x v="21"/>
    <n v="146300"/>
    <x v="1"/>
  </r>
  <r>
    <x v="22"/>
    <n v="27700"/>
    <x v="0"/>
  </r>
  <r>
    <x v="23"/>
    <n v="21200"/>
    <x v="1"/>
  </r>
  <r>
    <x v="24"/>
    <n v="13300"/>
    <x v="1"/>
  </r>
  <r>
    <x v="25"/>
    <n v="9900"/>
    <x v="0"/>
  </r>
  <r>
    <x v="26"/>
    <n v="26600"/>
    <x v="1"/>
  </r>
  <r>
    <x v="27"/>
    <n v="32400"/>
    <x v="0"/>
  </r>
  <r>
    <x v="28"/>
    <n v="48900"/>
    <x v="0"/>
  </r>
  <r>
    <x v="29"/>
    <n v="51900"/>
    <x v="0"/>
  </r>
  <r>
    <x v="30"/>
    <n v="41200"/>
    <x v="1"/>
  </r>
  <r>
    <x v="31"/>
    <n v="43800"/>
    <x v="1"/>
  </r>
  <r>
    <x v="32"/>
    <n v="42900"/>
    <x v="0"/>
  </r>
  <r>
    <x v="33"/>
    <m/>
    <x v="1"/>
  </r>
  <r>
    <x v="34"/>
    <n v="113600"/>
    <x v="1"/>
  </r>
  <r>
    <x v="35"/>
    <n v="6500"/>
    <x v="0"/>
  </r>
  <r>
    <x v="36"/>
    <n v="67500"/>
    <x v="0"/>
  </r>
  <r>
    <x v="37"/>
    <n v="33400"/>
    <x v="1"/>
  </r>
  <r>
    <x v="38"/>
    <m/>
    <x v="1"/>
  </r>
  <r>
    <x v="39"/>
    <n v="89300"/>
    <x v="0"/>
  </r>
  <r>
    <x v="40"/>
    <n v="72900"/>
    <x v="1"/>
  </r>
  <r>
    <x v="41"/>
    <m/>
    <x v="1"/>
  </r>
  <r>
    <x v="42"/>
    <n v="30600"/>
    <x v="1"/>
  </r>
  <r>
    <x v="43"/>
    <n v="74800"/>
    <x v="1"/>
  </r>
  <r>
    <x v="44"/>
    <m/>
    <x v="1"/>
  </r>
  <r>
    <x v="45"/>
    <n v="9700"/>
    <x v="0"/>
  </r>
  <r>
    <x v="46"/>
    <n v="80900"/>
    <x v="1"/>
  </r>
  <r>
    <x v="47"/>
    <m/>
    <x v="1"/>
  </r>
  <r>
    <x v="48"/>
    <n v="203200"/>
    <x v="1"/>
  </r>
  <r>
    <x v="49"/>
    <n v="34540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5"/>
    <n v="111"/>
  </r>
  <r>
    <x v="1"/>
    <n v="6.9"/>
    <n v="173"/>
  </r>
  <r>
    <x v="2"/>
    <n v="1.4"/>
    <n v="123"/>
  </r>
  <r>
    <x v="3"/>
    <n v="3.8"/>
    <n v="82"/>
  </r>
  <r>
    <x v="4"/>
    <n v="6.1"/>
    <n v="131"/>
  </r>
  <r>
    <x v="5"/>
    <n v="2.5"/>
    <n v="137"/>
  </r>
  <r>
    <x v="6"/>
    <n v="5.2"/>
    <n v="128"/>
  </r>
  <r>
    <x v="7"/>
    <n v="3.1"/>
    <n v="175"/>
  </r>
  <r>
    <x v="8"/>
    <n v="3.4"/>
    <n v="79"/>
  </r>
  <r>
    <x v="9"/>
    <n v="6.6"/>
    <n v="98"/>
  </r>
  <r>
    <x v="10"/>
    <n v="2.2999999999999998"/>
    <n v="126"/>
  </r>
  <r>
    <x v="11"/>
    <n v="2.7"/>
    <n v="238"/>
  </r>
  <r>
    <x v="12"/>
    <n v="3.8"/>
    <n v="82"/>
  </r>
  <r>
    <x v="13"/>
    <n v="3.3"/>
    <n v="118"/>
  </r>
  <r>
    <x v="14"/>
    <n v="3.4"/>
    <n v="45"/>
  </r>
  <r>
    <x v="15"/>
    <n v="4.2"/>
    <n v="104"/>
  </r>
  <r>
    <x v="16"/>
    <n v="3.5"/>
    <n v="60"/>
  </r>
  <r>
    <x v="17"/>
    <n v="2.2000000000000002"/>
    <n v="119"/>
  </r>
  <r>
    <x v="18"/>
    <n v="4.8"/>
    <n v="191"/>
  </r>
  <r>
    <x v="19"/>
    <n v="3.4"/>
    <n v="125"/>
  </r>
  <r>
    <x v="20"/>
    <n v="6.7"/>
    <n v="521"/>
  </r>
  <r>
    <x v="21"/>
    <n v="2.4"/>
    <n v="184"/>
  </r>
  <r>
    <x v="22"/>
    <n v="3"/>
    <n v="81"/>
  </r>
  <r>
    <x v="23"/>
    <n v="3.2"/>
    <n v="80"/>
  </r>
  <r>
    <x v="24"/>
    <n v="7.3"/>
    <n v="135"/>
  </r>
  <r>
    <x v="25"/>
    <n v="3.5"/>
    <n v="68"/>
  </r>
  <r>
    <x v="26"/>
    <n v="5.4"/>
    <n v="237"/>
  </r>
  <r>
    <x v="27"/>
    <n v="3.6"/>
    <n v="49"/>
  </r>
  <r>
    <x v="28"/>
    <n v="4.9000000000000004"/>
    <n v="124"/>
  </r>
  <r>
    <x v="29"/>
    <n v="2.6"/>
    <n v="108"/>
  </r>
  <r>
    <x v="30"/>
    <n v="4.3"/>
    <n v="94"/>
  </r>
  <r>
    <x v="31"/>
    <n v="2.1"/>
    <n v="107"/>
  </r>
  <r>
    <x v="32"/>
    <n v="2.6"/>
    <n v="31"/>
  </r>
  <r>
    <x v="33"/>
    <n v="3.5"/>
    <n v="122"/>
  </r>
  <r>
    <x v="34"/>
    <n v="3.1"/>
    <n v="112"/>
  </r>
  <r>
    <x v="35"/>
    <n v="12.2"/>
    <n v="101"/>
  </r>
  <r>
    <x v="36"/>
    <n v="2.6"/>
    <n v="57"/>
  </r>
  <r>
    <x v="37"/>
    <n v="5.7"/>
    <n v="110"/>
  </r>
  <r>
    <x v="38"/>
    <n v="2.7"/>
    <n v="108"/>
  </r>
  <r>
    <x v="39"/>
    <n v="2.2000000000000002"/>
    <n v="50"/>
  </r>
  <r>
    <x v="40"/>
    <n v="4"/>
    <n v="104"/>
  </r>
  <r>
    <x v="41"/>
    <n v="5.5"/>
    <n v="112"/>
  </r>
  <r>
    <x v="42"/>
    <n v="6.4"/>
    <n v="206"/>
  </r>
  <r>
    <x v="43"/>
    <n v="2.5"/>
    <n v="138"/>
  </r>
  <r>
    <x v="44"/>
    <n v="1.7"/>
    <n v="103"/>
  </r>
  <r>
    <x v="45"/>
    <n v="8.9"/>
    <n v="58"/>
  </r>
  <r>
    <x v="46"/>
    <n v="2.4"/>
    <n v="123"/>
  </r>
  <r>
    <x v="47"/>
    <n v="17.7"/>
    <n v="111"/>
  </r>
  <r>
    <x v="48"/>
    <n v="4.8"/>
    <n v="136"/>
  </r>
  <r>
    <x v="49"/>
    <n v="2.2999999999999998"/>
    <n v="17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3350209693650832"/>
    <x v="0"/>
  </r>
  <r>
    <x v="1"/>
    <n v="2.6380309306434748"/>
    <x v="1"/>
  </r>
  <r>
    <x v="2"/>
    <n v="0.6602374544004751"/>
    <x v="1"/>
  </r>
  <r>
    <x v="3"/>
    <n v="1.5644962817654706"/>
    <x v="0"/>
  </r>
  <r>
    <x v="4"/>
    <n v="2.5397191123027136"/>
    <x v="1"/>
  </r>
  <r>
    <x v="5"/>
    <n v="1.1332738597421459"/>
    <x v="1"/>
  </r>
  <r>
    <x v="6"/>
    <n v="2.5894283351432357"/>
    <x v="1"/>
  </r>
  <r>
    <x v="7"/>
    <n v="1.5291889400317635"/>
    <x v="1"/>
  </r>
  <r>
    <x v="8"/>
    <n v="1.4334872659742446"/>
    <x v="0"/>
  </r>
  <r>
    <x v="9"/>
    <n v="3.152581021332248"/>
    <x v="0"/>
  </r>
  <r>
    <x v="10"/>
    <n v="0.91514417181282737"/>
    <x v="0"/>
  </r>
  <r>
    <x v="11"/>
    <n v="1.1294157045564568"/>
    <x v="1"/>
  </r>
  <r>
    <x v="12"/>
    <n v="1.8198571082397268"/>
    <x v="0"/>
  </r>
  <r>
    <x v="13"/>
    <n v="1.4603319898832183"/>
    <x v="1"/>
  </r>
  <r>
    <x v="14"/>
    <n v="1.3840775915918397"/>
    <x v="0"/>
  </r>
  <r>
    <x v="15"/>
    <n v="1.7586816555280946"/>
    <x v="0"/>
  </r>
  <r>
    <x v="16"/>
    <n v="1.4971579634960073"/>
    <x v="0"/>
  </r>
  <r>
    <x v="17"/>
    <n v="1.056861408479199"/>
    <x v="1"/>
  </r>
  <r>
    <x v="18"/>
    <n v="1.8680710729194356"/>
    <x v="0"/>
  </r>
  <r>
    <x v="19"/>
    <n v="1.5192899308746577"/>
    <x v="1"/>
  </r>
  <r>
    <x v="20"/>
    <n v="3.717654903287007"/>
    <x v="1"/>
  </r>
  <r>
    <x v="21"/>
    <n v="1.0319621145251121"/>
    <x v="1"/>
  </r>
  <r>
    <x v="22"/>
    <n v="1.3664332518378528"/>
    <x v="0"/>
  </r>
  <r>
    <x v="23"/>
    <n v="1.4306216276859922"/>
    <x v="1"/>
  </r>
  <r>
    <x v="24"/>
    <n v="3.3858876203981807"/>
    <x v="1"/>
  </r>
  <r>
    <x v="25"/>
    <n v="1.7561757516831347"/>
    <x v="0"/>
  </r>
  <r>
    <x v="26"/>
    <n v="2.1335132257500824"/>
    <x v="1"/>
  </r>
  <r>
    <x v="27"/>
    <n v="1.5302386079200778"/>
    <x v="0"/>
  </r>
  <r>
    <x v="28"/>
    <n v="2.0739015443729469"/>
    <x v="0"/>
  </r>
  <r>
    <x v="29"/>
    <n v="1.222748211518458"/>
    <x v="0"/>
  </r>
  <r>
    <x v="30"/>
    <n v="1.7439571883423934"/>
    <x v="1"/>
  </r>
  <r>
    <x v="31"/>
    <n v="1.001332049773991"/>
    <x v="1"/>
  </r>
  <r>
    <x v="32"/>
    <n v="1.1025352670263495"/>
    <x v="0"/>
  </r>
  <r>
    <x v="33"/>
    <n v="1.5788480570541774"/>
    <x v="1"/>
  </r>
  <r>
    <x v="34"/>
    <n v="1.3938222163314236"/>
    <x v="1"/>
  </r>
  <r>
    <x v="35"/>
    <n v="6.0694764296218198"/>
    <x v="0"/>
  </r>
  <r>
    <x v="36"/>
    <n v="1.3017201301720129"/>
    <x v="0"/>
  </r>
  <r>
    <x v="37"/>
    <n v="2.6333807341865487"/>
    <x v="1"/>
  </r>
  <r>
    <x v="38"/>
    <n v="1.1905433263780538"/>
    <x v="1"/>
  </r>
  <r>
    <x v="39"/>
    <n v="0.97121169095348203"/>
    <x v="0"/>
  </r>
  <r>
    <x v="40"/>
    <n v="1.9927195815288878"/>
    <x v="1"/>
  </r>
  <r>
    <x v="41"/>
    <n v="2.1108363301066575"/>
    <x v="1"/>
  </r>
  <r>
    <x v="42"/>
    <n v="2.5206065013829657"/>
    <x v="1"/>
  </r>
  <r>
    <x v="43"/>
    <n v="1.0198332320231673"/>
    <x v="1"/>
  </r>
  <r>
    <x v="44"/>
    <n v="0.75837075419023547"/>
    <x v="1"/>
  </r>
  <r>
    <x v="45"/>
    <n v="4.2418686115406192"/>
    <x v="0"/>
  </r>
  <r>
    <x v="46"/>
    <n v="1.0400567690116442"/>
    <x v="1"/>
  </r>
  <r>
    <x v="47"/>
    <n v="9.2562661361639478"/>
    <x v="1"/>
  </r>
  <r>
    <x v="48"/>
    <n v="2.05489010171706"/>
    <x v="1"/>
  </r>
  <r>
    <x v="49"/>
    <n v="0.98828419395448897"/>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63"/>
    <x v="0"/>
  </r>
  <r>
    <x v="1"/>
    <n v="49"/>
    <x v="1"/>
  </r>
  <r>
    <x v="2"/>
    <n v="44"/>
    <x v="1"/>
  </r>
  <r>
    <x v="3"/>
    <n v="101"/>
    <x v="0"/>
  </r>
  <r>
    <x v="4"/>
    <n v="97"/>
    <x v="1"/>
  </r>
  <r>
    <x v="5"/>
    <n v="146"/>
    <x v="1"/>
  </r>
  <r>
    <x v="6"/>
    <n v="48"/>
    <x v="1"/>
  </r>
  <r>
    <x v="7"/>
    <n v="14"/>
    <x v="1"/>
  </r>
  <r>
    <x v="8"/>
    <n v="20"/>
    <x v="0"/>
  </r>
  <r>
    <x v="9"/>
    <n v="97"/>
    <x v="0"/>
  </r>
  <r>
    <x v="10"/>
    <n v="60"/>
    <x v="0"/>
  </r>
  <r>
    <x v="11"/>
    <n v="218"/>
    <x v="1"/>
  </r>
  <r>
    <x v="12"/>
    <n v="149"/>
    <x v="0"/>
  </r>
  <r>
    <x v="13"/>
    <n v="88"/>
    <x v="1"/>
  </r>
  <r>
    <x v="14"/>
    <n v="137"/>
    <x v="0"/>
  </r>
  <r>
    <x v="15"/>
    <n v="115"/>
    <x v="0"/>
  </r>
  <r>
    <x v="16"/>
    <n v="146"/>
    <x v="0"/>
  </r>
  <r>
    <x v="17"/>
    <n v="14"/>
    <x v="1"/>
  </r>
  <r>
    <x v="18"/>
    <n v="39"/>
    <x v="0"/>
  </r>
  <r>
    <x v="19"/>
    <n v="194"/>
    <x v="1"/>
  </r>
  <r>
    <x v="20"/>
    <n v="31"/>
    <x v="1"/>
  </r>
  <r>
    <x v="21"/>
    <n v="202"/>
    <x v="1"/>
  </r>
  <r>
    <x v="22"/>
    <n v="39"/>
    <x v="0"/>
  </r>
  <r>
    <x v="23"/>
    <n v="19"/>
    <x v="1"/>
  </r>
  <r>
    <x v="24"/>
    <n v="34"/>
    <x v="1"/>
  </r>
  <r>
    <x v="25"/>
    <n v="11"/>
    <x v="0"/>
  </r>
  <r>
    <x v="26"/>
    <n v="63"/>
    <x v="1"/>
  </r>
  <r>
    <x v="27"/>
    <n v="42"/>
    <x v="0"/>
  </r>
  <r>
    <x v="28"/>
    <n v="91"/>
    <x v="0"/>
  </r>
  <r>
    <x v="29"/>
    <n v="72"/>
    <x v="0"/>
  </r>
  <r>
    <x v="30"/>
    <n v="84"/>
    <x v="1"/>
  </r>
  <r>
    <x v="31"/>
    <n v="36"/>
    <x v="1"/>
  </r>
  <r>
    <x v="32"/>
    <n v="43"/>
    <x v="0"/>
  </r>
  <r>
    <x v="33"/>
    <n v="82"/>
    <x v="1"/>
  </r>
  <r>
    <x v="34"/>
    <n v="161"/>
    <x v="1"/>
  </r>
  <r>
    <x v="35"/>
    <n v="35"/>
    <x v="0"/>
  </r>
  <r>
    <x v="36"/>
    <n v="70"/>
    <x v="0"/>
  </r>
  <r>
    <x v="37"/>
    <n v="76"/>
    <x v="1"/>
  </r>
  <r>
    <x v="38"/>
    <n v="19"/>
    <x v="1"/>
  </r>
  <r>
    <x v="39"/>
    <n v="67"/>
    <x v="0"/>
  </r>
  <r>
    <x v="40"/>
    <n v="114"/>
    <x v="1"/>
  </r>
  <r>
    <x v="41"/>
    <n v="63"/>
    <x v="1"/>
  </r>
  <r>
    <x v="42"/>
    <n v="116"/>
    <x v="1"/>
  </r>
  <r>
    <x v="43"/>
    <n v="101"/>
    <x v="1"/>
  </r>
  <r>
    <x v="44"/>
    <n v="8"/>
    <x v="1"/>
  </r>
  <r>
    <x v="45"/>
    <n v="31"/>
    <x v="0"/>
  </r>
  <r>
    <x v="46"/>
    <n v="92"/>
    <x v="1"/>
  </r>
  <r>
    <x v="47"/>
    <n v="65"/>
    <x v="1"/>
  </r>
  <r>
    <x v="48"/>
    <n v="536"/>
    <x v="1"/>
  </r>
  <r>
    <x v="49"/>
    <n v="375"/>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67.10728715898426"/>
    <x v="0"/>
  </r>
  <r>
    <x v="1"/>
    <n v="1065.97984544369"/>
    <x v="1"/>
  </r>
  <r>
    <x v="2"/>
    <n v="1045.8761493571164"/>
    <x v="1"/>
  </r>
  <r>
    <x v="3"/>
    <n v="1008.4030489399222"/>
    <x v="0"/>
  </r>
  <r>
    <x v="4"/>
    <n v="1021.1241791732559"/>
    <x v="1"/>
  </r>
  <r>
    <x v="5"/>
    <n v="969.49250056023311"/>
    <x v="1"/>
  </r>
  <r>
    <x v="6"/>
    <n v="1310.8980946662632"/>
    <x v="1"/>
  </r>
  <r>
    <x v="7"/>
    <n v="862.89947330363793"/>
    <x v="1"/>
  </r>
  <r>
    <x v="8"/>
    <n v="981.93877719235741"/>
    <x v="0"/>
  </r>
  <r>
    <x v="9"/>
    <n v="1482.0380883788714"/>
    <x v="0"/>
  </r>
  <r>
    <x v="10"/>
    <n v="829.73071577696339"/>
    <x v="0"/>
  </r>
  <r>
    <x v="11"/>
    <m/>
    <x v="1"/>
  </r>
  <r>
    <x v="12"/>
    <n v="808.55396352664377"/>
    <x v="0"/>
  </r>
  <r>
    <x v="13"/>
    <n v="1000.6593067040689"/>
    <x v="1"/>
  </r>
  <r>
    <x v="14"/>
    <n v="1065.8407730871468"/>
    <x v="0"/>
  </r>
  <r>
    <x v="15"/>
    <n v="1191.3156605707702"/>
    <x v="0"/>
  </r>
  <r>
    <x v="16"/>
    <n v="778.3170508859381"/>
    <x v="0"/>
  </r>
  <r>
    <x v="17"/>
    <m/>
    <x v="1"/>
  </r>
  <r>
    <x v="18"/>
    <n v="953.19523977171207"/>
    <x v="0"/>
  </r>
  <r>
    <x v="19"/>
    <n v="1216.215083839352"/>
    <x v="1"/>
  </r>
  <r>
    <x v="20"/>
    <m/>
    <x v="1"/>
  </r>
  <r>
    <x v="21"/>
    <n v="747.4062245298212"/>
    <x v="1"/>
  </r>
  <r>
    <x v="22"/>
    <n v="970.51797630534668"/>
    <x v="0"/>
  </r>
  <r>
    <x v="23"/>
    <n v="1596.2725529970016"/>
    <x v="1"/>
  </r>
  <r>
    <x v="24"/>
    <n v="1324.4795691557588"/>
    <x v="1"/>
  </r>
  <r>
    <x v="25"/>
    <n v="1580.5581765148215"/>
    <x v="0"/>
  </r>
  <r>
    <x v="26"/>
    <n v="900.81669531670138"/>
    <x v="1"/>
  </r>
  <r>
    <x v="27"/>
    <n v="1180.4697832526315"/>
    <x v="0"/>
  </r>
  <r>
    <x v="28"/>
    <n v="1114.4372035146935"/>
    <x v="0"/>
  </r>
  <r>
    <x v="29"/>
    <n v="881.39766913622191"/>
    <x v="0"/>
  </r>
  <r>
    <x v="30"/>
    <n v="855.36947809174546"/>
    <x v="1"/>
  </r>
  <r>
    <x v="31"/>
    <n v="1218.2873272250224"/>
    <x v="1"/>
  </r>
  <r>
    <x v="32"/>
    <n v="1099.971231521637"/>
    <x v="0"/>
  </r>
  <r>
    <x v="33"/>
    <m/>
    <x v="1"/>
  </r>
  <r>
    <x v="34"/>
    <n v="983.4671041940976"/>
    <x v="1"/>
  </r>
  <r>
    <x v="35"/>
    <n v="1127.1884797869093"/>
    <x v="0"/>
  </r>
  <r>
    <x v="36"/>
    <n v="1255.2301255230125"/>
    <x v="0"/>
  </r>
  <r>
    <x v="37"/>
    <n v="1157.3015331819834"/>
    <x v="1"/>
  </r>
  <r>
    <x v="38"/>
    <m/>
    <x v="1"/>
  </r>
  <r>
    <x v="39"/>
    <n v="1294.4657313753125"/>
    <x v="0"/>
  </r>
  <r>
    <x v="40"/>
    <n v="1274.2917323987363"/>
    <x v="1"/>
  </r>
  <r>
    <x v="41"/>
    <m/>
    <x v="1"/>
  </r>
  <r>
    <x v="42"/>
    <n v="664.91861157171331"/>
    <x v="1"/>
  </r>
  <r>
    <x v="43"/>
    <n v="755.28243322111803"/>
    <x v="1"/>
  </r>
  <r>
    <x v="44"/>
    <m/>
    <x v="1"/>
  </r>
  <r>
    <x v="45"/>
    <n v="1327.2943719981938"/>
    <x v="0"/>
  </r>
  <r>
    <x v="46"/>
    <n v="914.57165883741322"/>
    <x v="1"/>
  </r>
  <r>
    <x v="47"/>
    <m/>
    <x v="1"/>
  </r>
  <r>
    <x v="48"/>
    <n v="779.01803856139281"/>
    <x v="1"/>
  </r>
  <r>
    <x v="49"/>
    <n v="910.2756282450146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60B59-6EB9-443A-BCA8-2E99A5E3526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4" firstHeaderRow="1" firstDataRow="1" firstDataCol="1"/>
  <pivotFields count="3">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dataField="1" showAll="0"/>
    <pivotField axis="axisRow" showAll="0">
      <items count="3">
        <item x="1"/>
        <item x="0"/>
        <item t="default"/>
      </items>
    </pivotField>
  </pivotFields>
  <rowFields count="2">
    <field x="2"/>
    <field x="0"/>
  </rowFields>
  <rowItems count="53">
    <i>
      <x/>
    </i>
    <i r="1">
      <x/>
    </i>
    <i r="1">
      <x v="3"/>
    </i>
    <i r="1">
      <x v="5"/>
    </i>
    <i r="1">
      <x v="6"/>
    </i>
    <i r="1">
      <x v="7"/>
    </i>
    <i r="1">
      <x v="8"/>
    </i>
    <i r="1">
      <x v="9"/>
    </i>
    <i r="1">
      <x v="11"/>
    </i>
    <i r="1">
      <x v="12"/>
    </i>
    <i r="1">
      <x v="15"/>
    </i>
    <i r="1">
      <x v="17"/>
    </i>
    <i r="1">
      <x v="18"/>
    </i>
    <i r="1">
      <x v="20"/>
    </i>
    <i r="1">
      <x v="23"/>
    </i>
    <i r="1">
      <x v="24"/>
    </i>
    <i r="1">
      <x v="25"/>
    </i>
    <i r="1">
      <x v="26"/>
    </i>
    <i r="1">
      <x v="28"/>
    </i>
    <i r="1">
      <x v="29"/>
    </i>
    <i r="1">
      <x v="31"/>
    </i>
    <i r="1">
      <x v="33"/>
    </i>
    <i r="1">
      <x v="34"/>
    </i>
    <i r="1">
      <x v="35"/>
    </i>
    <i r="1">
      <x v="37"/>
    </i>
    <i r="1">
      <x v="38"/>
    </i>
    <i r="1">
      <x v="40"/>
    </i>
    <i r="1">
      <x v="42"/>
    </i>
    <i r="1">
      <x v="47"/>
    </i>
    <i r="1">
      <x v="48"/>
    </i>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Fatalities, 201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FAB85-174B-4B21-A3B7-FA207C3310C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3">
    <pivotField axis="axisRow" showAll="0">
      <items count="51">
        <item h="1" x="30"/>
        <item x="45"/>
        <item x="10"/>
        <item h="1" x="26"/>
        <item x="49"/>
        <item h="1" x="33"/>
        <item h="1" x="31"/>
        <item h="1" x="7"/>
        <item h="1" x="11"/>
        <item h="1" x="43"/>
        <item x="8"/>
        <item h="1" x="38"/>
        <item h="1" x="5"/>
        <item x="15"/>
        <item x="9"/>
        <item h="1" x="37"/>
        <item x="28"/>
        <item h="1" x="42"/>
        <item h="1" x="23"/>
        <item x="29"/>
        <item h="1" x="2"/>
        <item x="14"/>
        <item x="36"/>
        <item h="1" x="41"/>
        <item h="1" x="13"/>
        <item h="1" x="24"/>
        <item h="1" x="6"/>
        <item x="27"/>
        <item h="1" x="17"/>
        <item h="1" x="46"/>
        <item x="18"/>
        <item h="1" x="21"/>
        <item x="16"/>
        <item h="1" x="47"/>
        <item h="1" x="34"/>
        <item h="1" x="4"/>
        <item x="32"/>
        <item h="1" x="19"/>
        <item h="1" x="44"/>
        <item x="0"/>
        <item h="1" x="20"/>
        <item x="3"/>
        <item h="1" x="48"/>
        <item x="22"/>
        <item x="25"/>
        <item x="12"/>
        <item x="39"/>
        <item h="1" x="1"/>
        <item h="1" x="40"/>
        <item x="35"/>
        <item t="default"/>
      </items>
    </pivotField>
    <pivotField dataField="1" showAll="0"/>
    <pivotField axis="axisRow" showAll="0">
      <items count="3">
        <item h="1" x="1"/>
        <item x="0"/>
        <item t="default"/>
      </items>
    </pivotField>
  </pivotFields>
  <rowFields count="2">
    <field x="2"/>
    <field x="0"/>
  </rowFields>
  <rowItems count="23">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Injuries/Illnesses 201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39F7C-7986-42D3-89E6-F24D3E66AF0F}"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N52" firstHeaderRow="0" firstDataRow="1" firstDataCol="1"/>
  <pivotFields count="3">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Years to Inspect Each Workplace Once" fld="2" baseField="0" baseItem="0"/>
    <dataField name="Sum of Rate of Fatalities, 2012"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3E4D1-26E4-4CE3-8DF5-8E47DBD73C2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4" firstHeaderRow="1" firstDataRow="1" firstDataCol="1"/>
  <pivotFields count="3">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dataField="1" showAll="0"/>
    <pivotField axis="axisRow" showAll="0">
      <items count="3">
        <item x="1"/>
        <item x="0"/>
        <item t="default"/>
      </items>
    </pivotField>
  </pivotFields>
  <rowFields count="2">
    <field x="2"/>
    <field x="0"/>
  </rowFields>
  <rowItems count="53">
    <i>
      <x/>
    </i>
    <i r="1">
      <x/>
    </i>
    <i r="1">
      <x v="3"/>
    </i>
    <i r="1">
      <x v="5"/>
    </i>
    <i r="1">
      <x v="6"/>
    </i>
    <i r="1">
      <x v="7"/>
    </i>
    <i r="1">
      <x v="8"/>
    </i>
    <i r="1">
      <x v="9"/>
    </i>
    <i r="1">
      <x v="11"/>
    </i>
    <i r="1">
      <x v="12"/>
    </i>
    <i r="1">
      <x v="15"/>
    </i>
    <i r="1">
      <x v="17"/>
    </i>
    <i r="1">
      <x v="18"/>
    </i>
    <i r="1">
      <x v="20"/>
    </i>
    <i r="1">
      <x v="23"/>
    </i>
    <i r="1">
      <x v="24"/>
    </i>
    <i r="1">
      <x v="25"/>
    </i>
    <i r="1">
      <x v="26"/>
    </i>
    <i r="1">
      <x v="28"/>
    </i>
    <i r="1">
      <x v="29"/>
    </i>
    <i r="1">
      <x v="31"/>
    </i>
    <i r="1">
      <x v="33"/>
    </i>
    <i r="1">
      <x v="34"/>
    </i>
    <i r="1">
      <x v="35"/>
    </i>
    <i r="1">
      <x v="37"/>
    </i>
    <i r="1">
      <x v="38"/>
    </i>
    <i r="1">
      <x v="40"/>
    </i>
    <i r="1">
      <x v="42"/>
    </i>
    <i r="1">
      <x v="47"/>
    </i>
    <i r="1">
      <x v="48"/>
    </i>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Fatalities Per 100,000 (2012)" fld="1" baseField="0" baseItem="0" numFmtId="164"/>
  </dataFields>
  <formats count="2">
    <format dxfId="2">
      <pivotArea collapsedLevelsAreSubtotals="1" fieldPosition="0">
        <references count="1">
          <reference field="2" count="1">
            <x v="0"/>
          </reference>
        </references>
      </pivotArea>
    </format>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1AD979-3F1F-4A01-B27A-E4DA0635F97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location ref="A1:B24" firstHeaderRow="1" firstDataRow="1" firstDataCol="1"/>
  <pivotFields count="3">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dataField="1" showAll="0"/>
    <pivotField axis="axisRow" showAll="0">
      <items count="3">
        <item h="1" x="1"/>
        <item x="0"/>
        <item t="default"/>
      </items>
    </pivotField>
  </pivotFields>
  <rowFields count="2">
    <field x="2"/>
    <field x="0"/>
  </rowFields>
  <rowItems count="23">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Injuries/Illnesses Per 100,000 (2012)" fld="1"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272EB65-028F-44AB-A616-96D65F280A0D}" sourceName="State">
  <pivotTables>
    <pivotTable tabId="6" name="PivotTable13"/>
  </pivotTables>
  <data>
    <tabular pivotCacheId="371936605">
      <items count="50">
        <i x="45" s="1"/>
        <i x="10" s="1"/>
        <i x="49" s="1"/>
        <i x="8" s="1"/>
        <i x="15" s="1"/>
        <i x="9" s="1"/>
        <i x="28" s="1"/>
        <i x="29" s="1"/>
        <i x="14" s="1"/>
        <i x="36" s="1"/>
        <i x="27" s="1"/>
        <i x="18" s="1"/>
        <i x="16" s="1"/>
        <i x="32" s="1"/>
        <i x="0" s="1"/>
        <i x="3" s="1"/>
        <i x="22" s="1"/>
        <i x="25" s="1"/>
        <i x="12" s="1"/>
        <i x="39" s="1"/>
        <i x="35" s="1"/>
        <i x="30" nd="1"/>
        <i x="26" nd="1"/>
        <i x="33" nd="1"/>
        <i x="31" nd="1"/>
        <i x="7" nd="1"/>
        <i x="11" nd="1"/>
        <i x="43" nd="1"/>
        <i x="38" nd="1"/>
        <i x="5" nd="1"/>
        <i x="37" nd="1"/>
        <i x="42" nd="1"/>
        <i x="23" nd="1"/>
        <i x="2" nd="1"/>
        <i x="41" nd="1"/>
        <i x="13" nd="1"/>
        <i x="24" nd="1"/>
        <i x="6" nd="1"/>
        <i x="17" nd="1"/>
        <i x="46" nd="1"/>
        <i x="21" nd="1"/>
        <i x="47" nd="1"/>
        <i x="34" nd="1"/>
        <i x="4" nd="1"/>
        <i x="19" nd="1"/>
        <i x="44" nd="1"/>
        <i x="20" nd="1"/>
        <i x="48" nd="1"/>
        <i x="1" nd="1"/>
        <i x="4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0ECF1C92-A901-44D0-857B-7E7246CBE0D6}" sourceName="State">
  <pivotTables>
    <pivotTable tabId="10" name="PivotTable3"/>
  </pivotTables>
  <data>
    <tabular pivotCacheId="437015420">
      <items count="50">
        <i x="30" s="1"/>
        <i x="45" s="1"/>
        <i x="10" s="1"/>
        <i x="26" s="1"/>
        <i x="49" s="1"/>
        <i x="33" s="1"/>
        <i x="31" s="1"/>
        <i x="7" s="1"/>
        <i x="11" s="1"/>
        <i x="43" s="1"/>
        <i x="8" s="1"/>
        <i x="38" s="1"/>
        <i x="5" s="1"/>
        <i x="15" s="1"/>
        <i x="9" s="1"/>
        <i x="37" s="1"/>
        <i x="28" s="1"/>
        <i x="42" s="1"/>
        <i x="23" s="1"/>
        <i x="29" s="1"/>
        <i x="2" s="1"/>
        <i x="14" s="1"/>
        <i x="36" s="1"/>
        <i x="41" s="1"/>
        <i x="13" s="1"/>
        <i x="24" s="1"/>
        <i x="6" s="1"/>
        <i x="27" s="1"/>
        <i x="17" s="1"/>
        <i x="46" s="1"/>
        <i x="18" s="1"/>
        <i x="21" s="1"/>
        <i x="16" s="1"/>
        <i x="47" s="1"/>
        <i x="34" s="1"/>
        <i x="4" s="1"/>
        <i x="32" s="1"/>
        <i x="19" s="1"/>
        <i x="44" s="1"/>
        <i x="0" s="1"/>
        <i x="20" s="1"/>
        <i x="3" s="1"/>
        <i x="48" s="1"/>
        <i x="22" s="1"/>
        <i x="25" s="1"/>
        <i x="12" s="1"/>
        <i x="39" s="1"/>
        <i x="1" s="1"/>
        <i x="40"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Type1" xr10:uid="{9560D498-0B69-4A23-9319-18AE1D2D694A}" sourceName="Program Type">
  <pivotTables>
    <pivotTable tabId="10" name="PivotTable3"/>
  </pivotTables>
  <data>
    <tabular pivotCacheId="43701542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87D404B-EBD1-4EEB-B045-A87488C3D0FA}" sourceName="State">
  <pivotTables>
    <pivotTable tabId="5" name="PivotTable4"/>
  </pivotTables>
  <data>
    <tabular pivotCacheId="1526965974">
      <items count="50">
        <i x="30" s="1"/>
        <i x="45" s="1"/>
        <i x="10" s="1"/>
        <i x="26" s="1"/>
        <i x="49" s="1"/>
        <i x="33" s="1"/>
        <i x="31" s="1"/>
        <i x="7" s="1"/>
        <i x="11" s="1"/>
        <i x="43" s="1"/>
        <i x="8" s="1"/>
        <i x="38" s="1"/>
        <i x="5" s="1"/>
        <i x="15" s="1"/>
        <i x="9" s="1"/>
        <i x="37" s="1"/>
        <i x="28" s="1"/>
        <i x="42" s="1"/>
        <i x="23" s="1"/>
        <i x="29" s="1"/>
        <i x="2" s="1"/>
        <i x="14" s="1"/>
        <i x="36" s="1"/>
        <i x="41" s="1"/>
        <i x="13" s="1"/>
        <i x="24" s="1"/>
        <i x="6" s="1"/>
        <i x="27" s="1"/>
        <i x="17" s="1"/>
        <i x="46" s="1"/>
        <i x="18" s="1"/>
        <i x="21" s="1"/>
        <i x="16" s="1"/>
        <i x="47" s="1"/>
        <i x="34" s="1"/>
        <i x="4" s="1"/>
        <i x="32" s="1"/>
        <i x="19" s="1"/>
        <i x="44" s="1"/>
        <i x="0" s="1"/>
        <i x="20" s="1"/>
        <i x="3" s="1"/>
        <i x="48" s="1"/>
        <i x="22" s="1"/>
        <i x="25" s="1"/>
        <i x="12" s="1"/>
        <i x="39" s="1"/>
        <i x="1" s="1"/>
        <i x="40" s="1"/>
        <i x="3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Type" xr10:uid="{BCEAA7BE-809C-4310-B99D-2C318E8C6C0C}" sourceName="Program Type">
  <pivotTables>
    <pivotTable tabId="5" name="PivotTable4"/>
  </pivotTables>
  <data>
    <tabular pivotCacheId="152696597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3" xr10:uid="{83C705D8-F8A2-4BC4-A478-1A3450FC5FEE}" sourceName="State">
  <pivotTables>
    <pivotTable tabId="11" name="PivotTable5"/>
  </pivotTables>
  <data>
    <tabular pivotCacheId="596983012">
      <items count="50">
        <i x="45" s="1"/>
        <i x="10" s="1"/>
        <i x="49" s="1"/>
        <i x="8" s="1"/>
        <i x="15" s="1"/>
        <i x="9" s="1"/>
        <i x="28" s="1"/>
        <i x="29" s="1"/>
        <i x="14" s="1"/>
        <i x="36" s="1"/>
        <i x="27" s="1"/>
        <i x="18" s="1"/>
        <i x="16" s="1"/>
        <i x="32" s="1"/>
        <i x="0" s="1"/>
        <i x="3" s="1"/>
        <i x="22" s="1"/>
        <i x="25" s="1"/>
        <i x="12" s="1"/>
        <i x="39" s="1"/>
        <i x="35" s="1"/>
        <i x="30" s="1" nd="1"/>
        <i x="26" s="1" nd="1"/>
        <i x="33" s="1" nd="1"/>
        <i x="31" s="1" nd="1"/>
        <i x="7" s="1" nd="1"/>
        <i x="11" s="1" nd="1"/>
        <i x="43" s="1" nd="1"/>
        <i x="38" s="1" nd="1"/>
        <i x="5" s="1" nd="1"/>
        <i x="37" s="1" nd="1"/>
        <i x="42" s="1" nd="1"/>
        <i x="23" s="1" nd="1"/>
        <i x="2" s="1" nd="1"/>
        <i x="41" s="1" nd="1"/>
        <i x="13" s="1" nd="1"/>
        <i x="24" s="1" nd="1"/>
        <i x="6" s="1" nd="1"/>
        <i x="17" s="1" nd="1"/>
        <i x="46" s="1" nd="1"/>
        <i x="21" s="1" nd="1"/>
        <i x="47" s="1" nd="1"/>
        <i x="34" s="1" nd="1"/>
        <i x="4" s="1" nd="1"/>
        <i x="19" s="1" nd="1"/>
        <i x="44" s="1" nd="1"/>
        <i x="20" s="1" nd="1"/>
        <i x="48" s="1" nd="1"/>
        <i x="1" s="1" nd="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5A4CFD0-1F8D-4182-951A-363E686988A1}" cache="Slicer_State" caption="State" rowHeight="251883"/>
  <slicer name="Program Type" xr10:uid="{613CA060-343D-4CAE-AA75-50696220DBCB}" cache="Slicer_Program_Type" caption="Program 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7565CC0-5456-4D94-B6CC-887C4795CBAE}" cache="Slicer_State1" caption="Stat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510C2ADF-6E63-4DA4-BAAE-4FB9056FCA10}" cache="Slicer_State2" caption="State" rowHeight="251883"/>
  <slicer name="Program Type 1" xr10:uid="{F1C4D5A3-BE36-47A6-8065-E0615296E8BF}" cache="Slicer_Program_Type1" caption="Program Typ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0BD55299-7738-480D-9591-EBB62DEBD116}" cache="Slicer_State3" caption="St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
  <sheetViews>
    <sheetView tabSelected="1" topLeftCell="B1" workbookViewId="0">
      <selection activeCell="L1" sqref="L1:L51"/>
    </sheetView>
  </sheetViews>
  <sheetFormatPr defaultRowHeight="14.5" x14ac:dyDescent="0.35"/>
  <cols>
    <col min="1" max="1" width="31.7265625" bestFit="1" customWidth="1"/>
    <col min="2" max="2" width="24" bestFit="1" customWidth="1"/>
    <col min="3" max="3" width="20.81640625" bestFit="1" customWidth="1"/>
    <col min="4" max="4" width="24.6328125" bestFit="1" customWidth="1"/>
    <col min="5" max="5" width="31.08984375" bestFit="1" customWidth="1"/>
    <col min="6" max="6" width="25.7265625" bestFit="1" customWidth="1"/>
    <col min="7" max="7" width="26" bestFit="1" customWidth="1"/>
    <col min="8" max="8" width="21.6328125" bestFit="1" customWidth="1"/>
    <col min="9" max="9" width="9.81640625" bestFit="1" customWidth="1"/>
    <col min="10" max="10" width="33.81640625" bestFit="1" customWidth="1"/>
    <col min="11" max="11" width="12.54296875" bestFit="1" customWidth="1"/>
    <col min="13" max="13" width="20.81640625" bestFit="1" customWidth="1"/>
    <col min="14" max="14" width="34.1796875" bestFit="1" customWidth="1"/>
    <col min="15" max="15" width="41.26953125" customWidth="1"/>
  </cols>
  <sheetData>
    <row r="1" spans="1:15" x14ac:dyDescent="0.35">
      <c r="A1" t="s">
        <v>0</v>
      </c>
      <c r="B1" t="s">
        <v>102</v>
      </c>
      <c r="C1" t="s">
        <v>103</v>
      </c>
      <c r="D1" t="s">
        <v>104</v>
      </c>
      <c r="E1" t="s">
        <v>105</v>
      </c>
      <c r="F1" t="s">
        <v>107</v>
      </c>
      <c r="G1" t="s">
        <v>108</v>
      </c>
      <c r="H1" t="s">
        <v>106</v>
      </c>
      <c r="I1" t="s">
        <v>4</v>
      </c>
      <c r="J1" t="s">
        <v>5</v>
      </c>
      <c r="K1" t="s">
        <v>83</v>
      </c>
      <c r="M1" t="s">
        <v>94</v>
      </c>
      <c r="N1" t="s">
        <v>109</v>
      </c>
      <c r="O1" t="s">
        <v>110</v>
      </c>
    </row>
    <row r="2" spans="1:15" x14ac:dyDescent="0.35">
      <c r="A2" s="1" t="s">
        <v>35</v>
      </c>
      <c r="B2">
        <v>63</v>
      </c>
      <c r="C2">
        <v>3.5</v>
      </c>
      <c r="D2">
        <v>25</v>
      </c>
      <c r="E2">
        <v>36200</v>
      </c>
      <c r="F2">
        <v>3</v>
      </c>
      <c r="G2">
        <v>492</v>
      </c>
      <c r="H2">
        <v>49</v>
      </c>
      <c r="I2">
        <v>24</v>
      </c>
      <c r="J2">
        <v>111</v>
      </c>
      <c r="K2" t="s">
        <v>0</v>
      </c>
      <c r="M2" s="8">
        <v>4719027</v>
      </c>
      <c r="N2">
        <f>($B$2/M2)*100000</f>
        <v>1.3350209693650832</v>
      </c>
      <c r="O2">
        <f>(E2/M2)*100000</f>
        <v>767.10728715898426</v>
      </c>
    </row>
    <row r="3" spans="1:15" x14ac:dyDescent="0.35">
      <c r="A3" s="1" t="s">
        <v>36</v>
      </c>
      <c r="B3">
        <v>49</v>
      </c>
      <c r="C3">
        <v>6.9</v>
      </c>
      <c r="D3">
        <v>46</v>
      </c>
      <c r="E3">
        <v>19800</v>
      </c>
      <c r="F3">
        <v>4.0999999999999996</v>
      </c>
      <c r="G3">
        <v>1798</v>
      </c>
      <c r="H3">
        <v>27</v>
      </c>
      <c r="I3">
        <v>7</v>
      </c>
      <c r="J3">
        <v>173</v>
      </c>
      <c r="K3" t="s">
        <v>6</v>
      </c>
      <c r="M3" s="8">
        <v>1857446</v>
      </c>
      <c r="N3">
        <f>(B3/M3)*100000</f>
        <v>2.6380309306434748</v>
      </c>
      <c r="O3">
        <f>(E3/M3)*100000</f>
        <v>1065.97984544369</v>
      </c>
    </row>
    <row r="4" spans="1:15" x14ac:dyDescent="0.35">
      <c r="A4" s="1" t="s">
        <v>37</v>
      </c>
      <c r="B4">
        <v>44</v>
      </c>
      <c r="C4">
        <v>1.4</v>
      </c>
      <c r="D4">
        <v>1</v>
      </c>
      <c r="E4">
        <v>69700</v>
      </c>
      <c r="F4">
        <v>3.1</v>
      </c>
      <c r="G4">
        <v>1929</v>
      </c>
      <c r="H4">
        <v>21</v>
      </c>
      <c r="I4">
        <v>33</v>
      </c>
      <c r="J4">
        <v>123</v>
      </c>
      <c r="K4" t="s">
        <v>6</v>
      </c>
      <c r="M4" s="8">
        <v>6664269</v>
      </c>
      <c r="N4">
        <f>(B4/M4)*100000</f>
        <v>0.6602374544004751</v>
      </c>
      <c r="O4">
        <f>(E4/M4)*100000</f>
        <v>1045.8761493571164</v>
      </c>
    </row>
    <row r="5" spans="1:15" x14ac:dyDescent="0.35">
      <c r="A5" s="1" t="s">
        <v>38</v>
      </c>
      <c r="B5">
        <v>101</v>
      </c>
      <c r="C5">
        <v>3.8</v>
      </c>
      <c r="D5">
        <v>30</v>
      </c>
      <c r="E5">
        <v>65100</v>
      </c>
      <c r="F5">
        <v>3.5</v>
      </c>
      <c r="G5">
        <v>727</v>
      </c>
      <c r="H5">
        <v>45</v>
      </c>
      <c r="I5">
        <v>30</v>
      </c>
      <c r="J5">
        <v>82</v>
      </c>
      <c r="K5" t="s">
        <v>0</v>
      </c>
      <c r="M5" s="8">
        <v>6455752</v>
      </c>
      <c r="N5">
        <f>(B5/M5)*100000</f>
        <v>1.5644962817654706</v>
      </c>
      <c r="O5">
        <f>(E5/M5)*100000</f>
        <v>1008.4030489399222</v>
      </c>
    </row>
    <row r="6" spans="1:15" x14ac:dyDescent="0.35">
      <c r="A6" s="1" t="s">
        <v>39</v>
      </c>
      <c r="B6">
        <v>97</v>
      </c>
      <c r="C6">
        <v>6.1</v>
      </c>
      <c r="D6">
        <v>42</v>
      </c>
      <c r="E6">
        <v>39000</v>
      </c>
      <c r="F6">
        <v>3.6</v>
      </c>
      <c r="G6">
        <v>1872</v>
      </c>
      <c r="H6">
        <v>24</v>
      </c>
      <c r="I6">
        <v>19</v>
      </c>
      <c r="J6">
        <v>131</v>
      </c>
      <c r="K6" t="s">
        <v>6</v>
      </c>
      <c r="M6" s="8">
        <v>3819320</v>
      </c>
      <c r="N6">
        <f>(B6/M6)*100000</f>
        <v>2.5397191123027136</v>
      </c>
      <c r="O6">
        <f>(E6/M6)*100000</f>
        <v>1021.1241791732559</v>
      </c>
    </row>
    <row r="7" spans="1:15" x14ac:dyDescent="0.35">
      <c r="A7" s="1" t="s">
        <v>40</v>
      </c>
      <c r="B7">
        <v>146</v>
      </c>
      <c r="C7">
        <v>2.5</v>
      </c>
      <c r="D7">
        <v>10</v>
      </c>
      <c r="E7">
        <v>124900</v>
      </c>
      <c r="F7">
        <v>3.2</v>
      </c>
      <c r="G7">
        <v>1876</v>
      </c>
      <c r="H7">
        <v>23</v>
      </c>
      <c r="I7">
        <v>74</v>
      </c>
      <c r="J7">
        <v>137</v>
      </c>
      <c r="K7" t="s">
        <v>6</v>
      </c>
      <c r="M7" s="8">
        <v>12883029</v>
      </c>
      <c r="N7">
        <f>(B7/M7)*100000</f>
        <v>1.1332738597421459</v>
      </c>
      <c r="O7">
        <f>(E7/M7)*100000</f>
        <v>969.49250056023311</v>
      </c>
    </row>
    <row r="8" spans="1:15" x14ac:dyDescent="0.35">
      <c r="A8" s="1" t="s">
        <v>41</v>
      </c>
      <c r="B8">
        <v>48</v>
      </c>
      <c r="C8">
        <v>5.2</v>
      </c>
      <c r="D8">
        <v>38</v>
      </c>
      <c r="E8">
        <v>24300</v>
      </c>
      <c r="F8">
        <v>3.9</v>
      </c>
      <c r="G8">
        <v>2565</v>
      </c>
      <c r="H8">
        <v>5</v>
      </c>
      <c r="I8">
        <v>9</v>
      </c>
      <c r="J8">
        <v>128</v>
      </c>
      <c r="K8" t="s">
        <v>6</v>
      </c>
      <c r="M8" s="8">
        <v>1853691</v>
      </c>
      <c r="N8">
        <f>(B8/M8)*100000</f>
        <v>2.5894283351432357</v>
      </c>
      <c r="O8">
        <f>(E8/M8)*100000</f>
        <v>1310.8980946662632</v>
      </c>
    </row>
    <row r="9" spans="1:15" x14ac:dyDescent="0.35">
      <c r="A9" s="1" t="s">
        <v>42</v>
      </c>
      <c r="B9">
        <v>14</v>
      </c>
      <c r="C9">
        <v>3.1</v>
      </c>
      <c r="D9">
        <v>18</v>
      </c>
      <c r="E9">
        <v>7900</v>
      </c>
      <c r="F9">
        <v>2.8</v>
      </c>
      <c r="G9">
        <v>2406</v>
      </c>
      <c r="H9">
        <v>6</v>
      </c>
      <c r="I9">
        <v>5</v>
      </c>
      <c r="J9">
        <v>175</v>
      </c>
      <c r="K9" t="s">
        <v>6</v>
      </c>
      <c r="M9" s="8">
        <v>915518</v>
      </c>
      <c r="N9">
        <f>(B9/M9)*100000</f>
        <v>1.5291889400317635</v>
      </c>
      <c r="O9">
        <f>(E9/M9)*100000</f>
        <v>862.89947330363793</v>
      </c>
    </row>
    <row r="10" spans="1:15" x14ac:dyDescent="0.35">
      <c r="A10" s="1" t="s">
        <v>43</v>
      </c>
      <c r="B10">
        <v>20</v>
      </c>
      <c r="C10">
        <v>3.4</v>
      </c>
      <c r="D10">
        <v>22</v>
      </c>
      <c r="E10">
        <v>13700</v>
      </c>
      <c r="F10">
        <v>3.8</v>
      </c>
      <c r="G10">
        <v>964</v>
      </c>
      <c r="H10">
        <v>39</v>
      </c>
      <c r="I10">
        <v>20</v>
      </c>
      <c r="J10">
        <v>79</v>
      </c>
      <c r="K10" t="s">
        <v>0</v>
      </c>
      <c r="M10" s="8">
        <v>1395199</v>
      </c>
      <c r="N10">
        <f>(B10/M10)*100000</f>
        <v>1.4334872659742446</v>
      </c>
      <c r="O10">
        <f>(E10/M10)*100000</f>
        <v>981.93877719235741</v>
      </c>
    </row>
    <row r="11" spans="1:15" x14ac:dyDescent="0.35">
      <c r="A11" s="1" t="s">
        <v>44</v>
      </c>
      <c r="B11">
        <v>97</v>
      </c>
      <c r="C11">
        <v>6.6</v>
      </c>
      <c r="D11">
        <v>44</v>
      </c>
      <c r="E11">
        <v>45600</v>
      </c>
      <c r="F11">
        <v>4.5</v>
      </c>
      <c r="G11">
        <v>790</v>
      </c>
      <c r="H11">
        <v>43</v>
      </c>
      <c r="I11">
        <v>26</v>
      </c>
      <c r="J11">
        <v>98</v>
      </c>
      <c r="K11" t="s">
        <v>0</v>
      </c>
      <c r="M11" s="8">
        <v>3076844</v>
      </c>
      <c r="N11">
        <f>(B11/M11)*100000</f>
        <v>3.152581021332248</v>
      </c>
      <c r="O11">
        <f>(E11/M11)*100000</f>
        <v>1482.0380883788714</v>
      </c>
    </row>
    <row r="12" spans="1:15" x14ac:dyDescent="0.35">
      <c r="A12" s="1" t="s">
        <v>45</v>
      </c>
      <c r="B12">
        <v>60</v>
      </c>
      <c r="C12">
        <v>2.2999999999999998</v>
      </c>
      <c r="D12">
        <v>6</v>
      </c>
      <c r="E12">
        <v>54400</v>
      </c>
      <c r="F12">
        <v>3.2</v>
      </c>
      <c r="G12">
        <v>891</v>
      </c>
      <c r="H12">
        <v>40</v>
      </c>
      <c r="I12">
        <v>30</v>
      </c>
      <c r="J12">
        <v>126</v>
      </c>
      <c r="K12" t="s">
        <v>0</v>
      </c>
      <c r="M12" s="8">
        <v>6556344</v>
      </c>
      <c r="N12">
        <f>(B12/M12)*100000</f>
        <v>0.91514417181282737</v>
      </c>
      <c r="O12">
        <f>(E12/M12)*100000</f>
        <v>829.73071577696339</v>
      </c>
    </row>
    <row r="13" spans="1:15" x14ac:dyDescent="0.35">
      <c r="A13" s="1" t="s">
        <v>46</v>
      </c>
      <c r="B13">
        <v>218</v>
      </c>
      <c r="C13">
        <v>2.7</v>
      </c>
      <c r="D13">
        <v>15</v>
      </c>
      <c r="G13">
        <v>1821</v>
      </c>
      <c r="H13">
        <v>25</v>
      </c>
      <c r="I13">
        <v>60</v>
      </c>
      <c r="J13">
        <v>238</v>
      </c>
      <c r="K13" t="s">
        <v>6</v>
      </c>
      <c r="M13" s="8">
        <v>19302016</v>
      </c>
      <c r="N13">
        <f>(B13/M13)*100000</f>
        <v>1.1294157045564568</v>
      </c>
    </row>
    <row r="14" spans="1:15" x14ac:dyDescent="0.35">
      <c r="A14" s="1" t="s">
        <v>47</v>
      </c>
      <c r="B14">
        <v>149</v>
      </c>
      <c r="C14">
        <v>3.8</v>
      </c>
      <c r="D14">
        <v>30</v>
      </c>
      <c r="E14">
        <v>66200</v>
      </c>
      <c r="F14">
        <v>2.7</v>
      </c>
      <c r="G14">
        <v>726</v>
      </c>
      <c r="H14">
        <v>46</v>
      </c>
      <c r="I14">
        <v>48</v>
      </c>
      <c r="J14">
        <v>82</v>
      </c>
      <c r="K14" t="s">
        <v>0</v>
      </c>
      <c r="M14" s="8">
        <v>8187456</v>
      </c>
      <c r="N14">
        <f>(B14/M14)*100000</f>
        <v>1.8198571082397268</v>
      </c>
      <c r="O14">
        <f>(E14/M14)*100000</f>
        <v>808.55396352664377</v>
      </c>
    </row>
    <row r="15" spans="1:15" x14ac:dyDescent="0.35">
      <c r="A15" s="1" t="s">
        <v>48</v>
      </c>
      <c r="B15">
        <v>88</v>
      </c>
      <c r="C15">
        <v>3.3</v>
      </c>
      <c r="D15">
        <v>21</v>
      </c>
      <c r="E15">
        <v>60300</v>
      </c>
      <c r="F15">
        <v>3.3</v>
      </c>
      <c r="G15">
        <v>1931</v>
      </c>
      <c r="H15">
        <v>20</v>
      </c>
      <c r="I15">
        <v>26</v>
      </c>
      <c r="J15">
        <v>118</v>
      </c>
      <c r="K15" t="s">
        <v>6</v>
      </c>
      <c r="M15" s="8">
        <v>6026027</v>
      </c>
      <c r="N15">
        <f>(B15/M15)*100000</f>
        <v>1.4603319898832183</v>
      </c>
      <c r="O15">
        <f>(E15/M15)*100000</f>
        <v>1000.6593067040689</v>
      </c>
    </row>
    <row r="16" spans="1:15" x14ac:dyDescent="0.35">
      <c r="A16" s="1" t="s">
        <v>49</v>
      </c>
      <c r="B16">
        <v>137</v>
      </c>
      <c r="C16">
        <v>3.4</v>
      </c>
      <c r="D16">
        <v>22</v>
      </c>
      <c r="E16">
        <v>105500</v>
      </c>
      <c r="F16">
        <v>4</v>
      </c>
      <c r="G16">
        <v>542</v>
      </c>
      <c r="H16">
        <v>48</v>
      </c>
      <c r="I16">
        <v>63</v>
      </c>
      <c r="J16">
        <v>45</v>
      </c>
      <c r="K16" t="s">
        <v>0</v>
      </c>
      <c r="M16" s="8">
        <v>9898289</v>
      </c>
      <c r="N16">
        <f>(B16/M16)*100000</f>
        <v>1.3840775915918397</v>
      </c>
      <c r="O16">
        <f>(E16/M16)*100000</f>
        <v>1065.8407730871468</v>
      </c>
    </row>
    <row r="17" spans="1:15" x14ac:dyDescent="0.35">
      <c r="A17" s="1" t="s">
        <v>50</v>
      </c>
      <c r="B17">
        <v>115</v>
      </c>
      <c r="C17">
        <v>4.2</v>
      </c>
      <c r="D17">
        <v>33</v>
      </c>
      <c r="E17">
        <v>77900</v>
      </c>
      <c r="F17">
        <v>3.9</v>
      </c>
      <c r="G17">
        <v>1054</v>
      </c>
      <c r="H17">
        <v>34</v>
      </c>
      <c r="I17">
        <v>39</v>
      </c>
      <c r="J17">
        <v>104</v>
      </c>
      <c r="K17" t="s">
        <v>0</v>
      </c>
      <c r="M17" s="8">
        <v>6538989</v>
      </c>
      <c r="N17">
        <f>(B17/M17)*100000</f>
        <v>1.7586816555280946</v>
      </c>
      <c r="O17">
        <f>(E17/M17)*100000</f>
        <v>1191.3156605707702</v>
      </c>
    </row>
    <row r="18" spans="1:15" x14ac:dyDescent="0.35">
      <c r="A18" s="1" t="s">
        <v>51</v>
      </c>
      <c r="B18">
        <v>146</v>
      </c>
      <c r="C18">
        <v>3.5</v>
      </c>
      <c r="D18">
        <v>25</v>
      </c>
      <c r="E18">
        <v>75900</v>
      </c>
      <c r="F18">
        <v>2.9</v>
      </c>
      <c r="G18">
        <v>996</v>
      </c>
      <c r="H18">
        <v>38</v>
      </c>
      <c r="I18">
        <v>104</v>
      </c>
      <c r="J18">
        <v>60</v>
      </c>
      <c r="K18" t="s">
        <v>0</v>
      </c>
      <c r="M18" s="8">
        <v>9751810</v>
      </c>
      <c r="N18">
        <f>(B18/M18)*100000</f>
        <v>1.4971579634960073</v>
      </c>
      <c r="O18">
        <f>(E18/M18)*100000</f>
        <v>778.3170508859381</v>
      </c>
    </row>
    <row r="19" spans="1:15" x14ac:dyDescent="0.35">
      <c r="A19" s="1" t="s">
        <v>52</v>
      </c>
      <c r="B19">
        <v>14</v>
      </c>
      <c r="C19">
        <v>2.2000000000000002</v>
      </c>
      <c r="D19">
        <v>4</v>
      </c>
      <c r="G19">
        <v>2243</v>
      </c>
      <c r="H19">
        <v>8</v>
      </c>
      <c r="I19">
        <v>7</v>
      </c>
      <c r="J19">
        <v>119</v>
      </c>
      <c r="K19" t="s">
        <v>6</v>
      </c>
      <c r="M19" s="8">
        <v>1324677</v>
      </c>
      <c r="N19">
        <f>(B19/M19)*100000</f>
        <v>1.056861408479199</v>
      </c>
    </row>
    <row r="20" spans="1:15" x14ac:dyDescent="0.35">
      <c r="A20" s="1" t="s">
        <v>53</v>
      </c>
      <c r="B20">
        <v>39</v>
      </c>
      <c r="C20">
        <v>4.8</v>
      </c>
      <c r="D20">
        <v>35</v>
      </c>
      <c r="E20">
        <v>19900</v>
      </c>
      <c r="F20">
        <v>3.9</v>
      </c>
      <c r="G20">
        <v>998</v>
      </c>
      <c r="H20">
        <v>37</v>
      </c>
      <c r="I20">
        <v>9</v>
      </c>
      <c r="J20">
        <v>191</v>
      </c>
      <c r="K20" t="s">
        <v>0</v>
      </c>
      <c r="M20" s="8">
        <v>2087715</v>
      </c>
      <c r="N20">
        <f>(B20/M20)*100000</f>
        <v>1.8680710729194356</v>
      </c>
      <c r="O20">
        <f>(E20/M20)*100000</f>
        <v>953.19523977171207</v>
      </c>
    </row>
    <row r="21" spans="1:15" x14ac:dyDescent="0.35">
      <c r="A21" s="1" t="s">
        <v>54</v>
      </c>
      <c r="B21">
        <v>194</v>
      </c>
      <c r="C21">
        <v>3.4</v>
      </c>
      <c r="D21">
        <v>22</v>
      </c>
      <c r="E21">
        <v>155300</v>
      </c>
      <c r="F21">
        <v>3.9</v>
      </c>
      <c r="G21">
        <v>1916</v>
      </c>
      <c r="H21">
        <v>22</v>
      </c>
      <c r="I21">
        <v>57</v>
      </c>
      <c r="J21">
        <v>125</v>
      </c>
      <c r="K21" t="s">
        <v>6</v>
      </c>
      <c r="M21" s="8">
        <v>12769123</v>
      </c>
      <c r="N21">
        <f>(B21/M21)*100000</f>
        <v>1.5192899308746577</v>
      </c>
      <c r="O21">
        <f>(E21/M21)*100000</f>
        <v>1216.215083839352</v>
      </c>
    </row>
    <row r="22" spans="1:15" x14ac:dyDescent="0.35">
      <c r="A22" s="1" t="s">
        <v>55</v>
      </c>
      <c r="B22">
        <v>31</v>
      </c>
      <c r="C22">
        <v>6.7</v>
      </c>
      <c r="D22">
        <v>45</v>
      </c>
      <c r="G22">
        <v>2346</v>
      </c>
      <c r="H22">
        <v>7</v>
      </c>
      <c r="J22">
        <v>521</v>
      </c>
      <c r="K22" t="s">
        <v>6</v>
      </c>
      <c r="M22" s="8">
        <v>833859</v>
      </c>
      <c r="N22">
        <f>(B22/M22)*100000</f>
        <v>3.717654903287007</v>
      </c>
    </row>
    <row r="23" spans="1:15" x14ac:dyDescent="0.35">
      <c r="A23" s="1" t="s">
        <v>56</v>
      </c>
      <c r="B23">
        <v>202</v>
      </c>
      <c r="C23">
        <v>2.4</v>
      </c>
      <c r="D23">
        <v>8</v>
      </c>
      <c r="E23">
        <v>146300</v>
      </c>
      <c r="F23">
        <v>2.5</v>
      </c>
      <c r="G23">
        <v>2016</v>
      </c>
      <c r="H23">
        <v>17</v>
      </c>
      <c r="I23">
        <v>105</v>
      </c>
      <c r="J23">
        <v>184</v>
      </c>
      <c r="K23" t="s">
        <v>6</v>
      </c>
      <c r="M23" s="8">
        <v>19574362</v>
      </c>
      <c r="N23">
        <f>(B23/M23)*100000</f>
        <v>1.0319621145251121</v>
      </c>
      <c r="O23">
        <f>(E23/M23)*100000</f>
        <v>747.4062245298212</v>
      </c>
    </row>
    <row r="24" spans="1:15" x14ac:dyDescent="0.35">
      <c r="A24" s="1" t="s">
        <v>57</v>
      </c>
      <c r="B24">
        <v>39</v>
      </c>
      <c r="C24">
        <v>3</v>
      </c>
      <c r="D24">
        <v>17</v>
      </c>
      <c r="E24">
        <v>27700</v>
      </c>
      <c r="F24">
        <v>3.4</v>
      </c>
      <c r="G24">
        <v>1053</v>
      </c>
      <c r="H24">
        <v>35</v>
      </c>
      <c r="I24">
        <v>22</v>
      </c>
      <c r="J24">
        <v>81</v>
      </c>
      <c r="K24" t="s">
        <v>0</v>
      </c>
      <c r="M24" s="8">
        <v>2854146</v>
      </c>
      <c r="N24">
        <f>(B24/M24)*100000</f>
        <v>1.3664332518378528</v>
      </c>
      <c r="O24">
        <f>(E24/M24)*100000</f>
        <v>970.51797630534668</v>
      </c>
    </row>
    <row r="25" spans="1:15" x14ac:dyDescent="0.35">
      <c r="A25" s="1" t="s">
        <v>58</v>
      </c>
      <c r="B25">
        <v>19</v>
      </c>
      <c r="C25">
        <v>3.2</v>
      </c>
      <c r="D25">
        <v>20</v>
      </c>
      <c r="E25">
        <v>21200</v>
      </c>
      <c r="F25">
        <v>5.6</v>
      </c>
      <c r="G25">
        <v>2083</v>
      </c>
      <c r="H25">
        <v>14</v>
      </c>
      <c r="I25">
        <v>8</v>
      </c>
      <c r="J25">
        <v>80</v>
      </c>
      <c r="K25" t="s">
        <v>6</v>
      </c>
      <c r="M25" s="8">
        <v>1328094</v>
      </c>
      <c r="N25">
        <f>(B25/M25)*100000</f>
        <v>1.4306216276859922</v>
      </c>
      <c r="O25">
        <f>(E25/M25)*100000</f>
        <v>1596.2725529970016</v>
      </c>
    </row>
    <row r="26" spans="1:15" x14ac:dyDescent="0.35">
      <c r="A26" s="1" t="s">
        <v>59</v>
      </c>
      <c r="B26">
        <v>34</v>
      </c>
      <c r="C26">
        <v>7.3</v>
      </c>
      <c r="D26">
        <v>47</v>
      </c>
      <c r="E26">
        <v>13300</v>
      </c>
      <c r="F26">
        <v>5</v>
      </c>
      <c r="G26">
        <v>1983</v>
      </c>
      <c r="H26">
        <v>18</v>
      </c>
      <c r="I26">
        <v>7</v>
      </c>
      <c r="J26">
        <v>135</v>
      </c>
      <c r="K26" t="s">
        <v>6</v>
      </c>
      <c r="M26" s="8">
        <v>1004168</v>
      </c>
      <c r="N26">
        <f>(B26/M26)*100000</f>
        <v>3.3858876203981807</v>
      </c>
      <c r="O26">
        <f>(E26/M26)*100000</f>
        <v>1324.4795691557588</v>
      </c>
    </row>
    <row r="27" spans="1:15" x14ac:dyDescent="0.35">
      <c r="A27" s="1" t="s">
        <v>60</v>
      </c>
      <c r="B27">
        <v>11</v>
      </c>
      <c r="C27">
        <v>3.5</v>
      </c>
      <c r="D27">
        <v>25</v>
      </c>
      <c r="E27">
        <v>9900</v>
      </c>
      <c r="F27">
        <v>5</v>
      </c>
      <c r="G27">
        <v>1008</v>
      </c>
      <c r="H27">
        <v>36</v>
      </c>
      <c r="I27">
        <v>9</v>
      </c>
      <c r="J27">
        <v>68</v>
      </c>
      <c r="K27" t="s">
        <v>0</v>
      </c>
      <c r="M27" s="8">
        <v>626361</v>
      </c>
      <c r="N27">
        <f>(B27/M27)*100000</f>
        <v>1.7561757516831347</v>
      </c>
      <c r="O27">
        <f>(E27/M27)*100000</f>
        <v>1580.5581765148215</v>
      </c>
    </row>
    <row r="28" spans="1:15" x14ac:dyDescent="0.35">
      <c r="A28" s="1" t="s">
        <v>61</v>
      </c>
      <c r="B28">
        <v>63</v>
      </c>
      <c r="C28">
        <v>5.4</v>
      </c>
      <c r="D28">
        <v>39</v>
      </c>
      <c r="E28">
        <v>26600</v>
      </c>
      <c r="F28">
        <v>3.2</v>
      </c>
      <c r="G28">
        <v>2569</v>
      </c>
      <c r="H28">
        <v>4</v>
      </c>
      <c r="I28">
        <v>9</v>
      </c>
      <c r="J28">
        <v>237</v>
      </c>
      <c r="K28" t="s">
        <v>6</v>
      </c>
      <c r="M28" s="8">
        <v>2952876</v>
      </c>
      <c r="N28">
        <f>(B28/M28)*100000</f>
        <v>2.1335132257500824</v>
      </c>
      <c r="O28">
        <f>(E28/M28)*100000</f>
        <v>900.81669531670138</v>
      </c>
    </row>
    <row r="29" spans="1:15" x14ac:dyDescent="0.35">
      <c r="A29" s="1" t="s">
        <v>62</v>
      </c>
      <c r="B29">
        <v>42</v>
      </c>
      <c r="C29">
        <v>3.6</v>
      </c>
      <c r="D29">
        <v>29</v>
      </c>
      <c r="E29">
        <v>32400</v>
      </c>
      <c r="F29">
        <v>4.0999999999999996</v>
      </c>
      <c r="G29">
        <v>2133</v>
      </c>
      <c r="H29">
        <v>13</v>
      </c>
      <c r="I29">
        <v>44</v>
      </c>
      <c r="J29">
        <v>49</v>
      </c>
      <c r="K29" t="s">
        <v>0</v>
      </c>
      <c r="M29" s="8">
        <v>2744670</v>
      </c>
      <c r="N29">
        <f>(B29/M29)*100000</f>
        <v>1.5302386079200778</v>
      </c>
      <c r="O29">
        <f>(E29/M29)*100000</f>
        <v>1180.4697832526315</v>
      </c>
    </row>
    <row r="30" spans="1:15" x14ac:dyDescent="0.35">
      <c r="A30" s="1" t="s">
        <v>63</v>
      </c>
      <c r="B30">
        <v>91</v>
      </c>
      <c r="C30">
        <v>4.9000000000000004</v>
      </c>
      <c r="D30">
        <v>37</v>
      </c>
      <c r="E30">
        <v>48900</v>
      </c>
      <c r="F30">
        <v>4.0999999999999996</v>
      </c>
      <c r="G30">
        <v>3254</v>
      </c>
      <c r="H30">
        <v>2</v>
      </c>
      <c r="I30">
        <v>39</v>
      </c>
      <c r="J30">
        <v>124</v>
      </c>
      <c r="K30" t="s">
        <v>0</v>
      </c>
      <c r="M30" s="8">
        <v>4387865</v>
      </c>
      <c r="N30">
        <f>(B30/M30)*100000</f>
        <v>2.0739015443729469</v>
      </c>
      <c r="O30">
        <f>(E30/M30)*100000</f>
        <v>1114.4372035146935</v>
      </c>
    </row>
    <row r="31" spans="1:15" x14ac:dyDescent="0.35">
      <c r="A31" s="1" t="s">
        <v>64</v>
      </c>
      <c r="B31">
        <v>72</v>
      </c>
      <c r="C31">
        <v>2.6</v>
      </c>
      <c r="D31">
        <v>12</v>
      </c>
      <c r="E31">
        <v>51900</v>
      </c>
      <c r="F31">
        <v>3.1</v>
      </c>
      <c r="G31">
        <v>685</v>
      </c>
      <c r="H31">
        <v>47</v>
      </c>
      <c r="I31">
        <v>48</v>
      </c>
      <c r="J31">
        <v>108</v>
      </c>
      <c r="K31" t="s">
        <v>0</v>
      </c>
      <c r="M31" s="8">
        <v>5888375</v>
      </c>
      <c r="N31">
        <f>(B31/M31)*100000</f>
        <v>1.222748211518458</v>
      </c>
      <c r="O31">
        <f>(E31/M31)*100000</f>
        <v>881.39766913622191</v>
      </c>
    </row>
    <row r="32" spans="1:15" x14ac:dyDescent="0.35">
      <c r="A32" s="1" t="s">
        <v>65</v>
      </c>
      <c r="B32">
        <v>84</v>
      </c>
      <c r="C32">
        <v>4.3</v>
      </c>
      <c r="D32">
        <v>34</v>
      </c>
      <c r="E32">
        <v>41200</v>
      </c>
      <c r="F32">
        <v>3.3</v>
      </c>
      <c r="G32">
        <v>1803</v>
      </c>
      <c r="H32">
        <v>26</v>
      </c>
      <c r="I32">
        <v>24</v>
      </c>
      <c r="J32">
        <v>94</v>
      </c>
      <c r="K32" t="s">
        <v>6</v>
      </c>
      <c r="M32" s="8">
        <v>4816632</v>
      </c>
      <c r="N32">
        <f>(B32/M32)*100000</f>
        <v>1.7439571883423934</v>
      </c>
      <c r="O32">
        <f>(E32/M32)*100000</f>
        <v>855.36947809174546</v>
      </c>
    </row>
    <row r="33" spans="1:15" x14ac:dyDescent="0.35">
      <c r="A33" s="1" t="s">
        <v>66</v>
      </c>
      <c r="B33">
        <v>36</v>
      </c>
      <c r="C33">
        <v>2.1</v>
      </c>
      <c r="D33">
        <v>3</v>
      </c>
      <c r="E33">
        <v>43800</v>
      </c>
      <c r="F33">
        <v>3.9</v>
      </c>
      <c r="G33">
        <v>1735</v>
      </c>
      <c r="H33">
        <v>30</v>
      </c>
      <c r="I33">
        <v>24</v>
      </c>
      <c r="J33">
        <v>107</v>
      </c>
      <c r="K33" t="s">
        <v>6</v>
      </c>
      <c r="M33" s="8">
        <v>3595211</v>
      </c>
      <c r="N33">
        <f>(B33/M33)*100000</f>
        <v>1.001332049773991</v>
      </c>
      <c r="O33">
        <f>(E33/M33)*100000</f>
        <v>1218.2873272250224</v>
      </c>
    </row>
    <row r="34" spans="1:15" x14ac:dyDescent="0.35">
      <c r="A34" s="1" t="s">
        <v>67</v>
      </c>
      <c r="B34">
        <v>43</v>
      </c>
      <c r="C34">
        <v>2.6</v>
      </c>
      <c r="D34">
        <v>12</v>
      </c>
      <c r="E34">
        <v>42900</v>
      </c>
      <c r="F34">
        <v>3.9</v>
      </c>
      <c r="G34">
        <v>363</v>
      </c>
      <c r="H34">
        <v>50</v>
      </c>
      <c r="I34">
        <v>75</v>
      </c>
      <c r="J34">
        <v>31</v>
      </c>
      <c r="K34" t="s">
        <v>0</v>
      </c>
      <c r="M34" s="8">
        <v>3900102</v>
      </c>
      <c r="N34">
        <f>(B34/M34)*100000</f>
        <v>1.1025352670263495</v>
      </c>
      <c r="O34">
        <f>(E34/M34)*100000</f>
        <v>1099.971231521637</v>
      </c>
    </row>
    <row r="35" spans="1:15" x14ac:dyDescent="0.35">
      <c r="A35" s="1" t="s">
        <v>68</v>
      </c>
      <c r="B35">
        <v>82</v>
      </c>
      <c r="C35">
        <v>3.5</v>
      </c>
      <c r="D35">
        <v>25</v>
      </c>
      <c r="G35">
        <v>1649</v>
      </c>
      <c r="H35">
        <v>31</v>
      </c>
      <c r="I35">
        <v>28</v>
      </c>
      <c r="J35">
        <v>122</v>
      </c>
      <c r="K35" t="s">
        <v>6</v>
      </c>
      <c r="M35" s="8">
        <v>5193660</v>
      </c>
      <c r="N35">
        <f>(B35/M35)*100000</f>
        <v>1.5788480570541774</v>
      </c>
    </row>
    <row r="36" spans="1:15" x14ac:dyDescent="0.35">
      <c r="A36" s="1" t="s">
        <v>69</v>
      </c>
      <c r="B36">
        <v>161</v>
      </c>
      <c r="C36">
        <v>3.1</v>
      </c>
      <c r="D36">
        <v>18</v>
      </c>
      <c r="E36">
        <v>113600</v>
      </c>
      <c r="F36">
        <v>3.2</v>
      </c>
      <c r="G36">
        <v>2156</v>
      </c>
      <c r="H36">
        <v>11</v>
      </c>
      <c r="I36">
        <v>53</v>
      </c>
      <c r="J36">
        <v>112</v>
      </c>
      <c r="K36" t="s">
        <v>6</v>
      </c>
      <c r="M36" s="8">
        <v>11550971</v>
      </c>
      <c r="N36">
        <f>(B36/M36)*100000</f>
        <v>1.3938222163314236</v>
      </c>
      <c r="O36">
        <f>(E36/M36)*100000</f>
        <v>983.4671041940976</v>
      </c>
    </row>
    <row r="37" spans="1:15" x14ac:dyDescent="0.35">
      <c r="A37" s="1" t="s">
        <v>70</v>
      </c>
      <c r="B37">
        <v>35</v>
      </c>
      <c r="C37">
        <v>12.2</v>
      </c>
      <c r="D37">
        <v>49</v>
      </c>
      <c r="E37">
        <v>6500</v>
      </c>
      <c r="F37">
        <v>3.5</v>
      </c>
      <c r="G37">
        <v>1777</v>
      </c>
      <c r="H37">
        <v>28</v>
      </c>
      <c r="I37">
        <v>9</v>
      </c>
      <c r="J37">
        <v>101</v>
      </c>
      <c r="K37" t="s">
        <v>0</v>
      </c>
      <c r="M37" s="8">
        <v>576656</v>
      </c>
      <c r="N37">
        <f>(B37/M37)*100000</f>
        <v>6.0694764296218198</v>
      </c>
      <c r="O37">
        <f>(E37/M37)*100000</f>
        <v>1127.1884797869093</v>
      </c>
    </row>
    <row r="38" spans="1:15" x14ac:dyDescent="0.35">
      <c r="A38" s="1" t="s">
        <v>71</v>
      </c>
      <c r="B38">
        <v>70</v>
      </c>
      <c r="C38">
        <v>2.6</v>
      </c>
      <c r="D38">
        <v>12</v>
      </c>
      <c r="E38">
        <v>67500</v>
      </c>
      <c r="F38">
        <v>3.8</v>
      </c>
      <c r="G38">
        <v>768</v>
      </c>
      <c r="H38">
        <v>44</v>
      </c>
      <c r="I38">
        <v>58</v>
      </c>
      <c r="J38">
        <v>57</v>
      </c>
      <c r="K38" t="s">
        <v>0</v>
      </c>
      <c r="M38" s="8">
        <v>5377500</v>
      </c>
      <c r="N38">
        <f>(B38/M38)*100000</f>
        <v>1.3017201301720129</v>
      </c>
      <c r="O38">
        <f>(E38/M38)*100000</f>
        <v>1255.2301255230125</v>
      </c>
    </row>
    <row r="39" spans="1:15" x14ac:dyDescent="0.35">
      <c r="A39" s="1" t="s">
        <v>72</v>
      </c>
      <c r="B39">
        <v>76</v>
      </c>
      <c r="C39">
        <v>5.7</v>
      </c>
      <c r="D39">
        <v>41</v>
      </c>
      <c r="E39">
        <v>33400</v>
      </c>
      <c r="F39">
        <v>3.6</v>
      </c>
      <c r="G39">
        <v>1971</v>
      </c>
      <c r="H39">
        <v>19</v>
      </c>
      <c r="I39">
        <v>16</v>
      </c>
      <c r="J39">
        <v>110</v>
      </c>
      <c r="K39" t="s">
        <v>6</v>
      </c>
      <c r="M39" s="8">
        <v>2886024</v>
      </c>
      <c r="N39">
        <f>(B39/M39)*100000</f>
        <v>2.6333807341865487</v>
      </c>
      <c r="O39">
        <f>(E39/M39)*100000</f>
        <v>1157.3015331819834</v>
      </c>
    </row>
    <row r="40" spans="1:15" x14ac:dyDescent="0.35">
      <c r="A40" s="1" t="s">
        <v>73</v>
      </c>
      <c r="B40">
        <v>19</v>
      </c>
      <c r="C40">
        <v>2.7</v>
      </c>
      <c r="D40">
        <v>15</v>
      </c>
      <c r="G40">
        <v>1449</v>
      </c>
      <c r="H40">
        <v>33</v>
      </c>
      <c r="I40">
        <v>9</v>
      </c>
      <c r="J40">
        <v>108</v>
      </c>
      <c r="K40" t="s">
        <v>6</v>
      </c>
      <c r="M40" s="8">
        <v>1595910</v>
      </c>
      <c r="N40">
        <f>(B40/M40)*100000</f>
        <v>1.1905433263780538</v>
      </c>
    </row>
    <row r="41" spans="1:15" x14ac:dyDescent="0.35">
      <c r="A41" s="1" t="s">
        <v>74</v>
      </c>
      <c r="B41">
        <v>67</v>
      </c>
      <c r="C41">
        <v>2.2000000000000002</v>
      </c>
      <c r="D41">
        <v>4</v>
      </c>
      <c r="E41">
        <v>89300</v>
      </c>
      <c r="F41">
        <v>4.8</v>
      </c>
      <c r="G41">
        <v>791</v>
      </c>
      <c r="H41">
        <v>42</v>
      </c>
      <c r="I41">
        <v>111</v>
      </c>
      <c r="J41">
        <v>50</v>
      </c>
      <c r="K41" t="s">
        <v>0</v>
      </c>
      <c r="M41" s="8">
        <v>6898599</v>
      </c>
      <c r="N41">
        <f>(B41/M41)*100000</f>
        <v>0.97121169095348203</v>
      </c>
      <c r="O41">
        <f>(E41/M41)*100000</f>
        <v>1294.4657313753125</v>
      </c>
    </row>
    <row r="42" spans="1:15" x14ac:dyDescent="0.35">
      <c r="A42" s="1" t="s">
        <v>75</v>
      </c>
      <c r="B42">
        <v>114</v>
      </c>
      <c r="C42">
        <v>4</v>
      </c>
      <c r="D42">
        <v>32</v>
      </c>
      <c r="E42">
        <v>72900</v>
      </c>
      <c r="F42">
        <v>4</v>
      </c>
      <c r="G42">
        <v>2207</v>
      </c>
      <c r="H42">
        <v>9</v>
      </c>
      <c r="I42">
        <v>36</v>
      </c>
      <c r="J42">
        <v>104</v>
      </c>
      <c r="K42" t="s">
        <v>6</v>
      </c>
      <c r="M42" s="8">
        <v>5720825</v>
      </c>
      <c r="N42">
        <f>(B42/M42)*100000</f>
        <v>1.9927195815288878</v>
      </c>
      <c r="O42">
        <f>(E42/M42)*100000</f>
        <v>1274.2917323987363</v>
      </c>
    </row>
    <row r="43" spans="1:15" x14ac:dyDescent="0.35">
      <c r="A43" s="1" t="s">
        <v>76</v>
      </c>
      <c r="B43">
        <v>63</v>
      </c>
      <c r="C43">
        <v>5.5</v>
      </c>
      <c r="D43">
        <v>40</v>
      </c>
      <c r="G43">
        <v>1515</v>
      </c>
      <c r="H43">
        <v>32</v>
      </c>
      <c r="I43">
        <v>14</v>
      </c>
      <c r="J43">
        <v>112</v>
      </c>
      <c r="K43" t="s">
        <v>6</v>
      </c>
      <c r="M43" s="8">
        <v>2984599</v>
      </c>
      <c r="N43">
        <f>(B43/M43)*100000</f>
        <v>2.1108363301066575</v>
      </c>
    </row>
    <row r="44" spans="1:15" x14ac:dyDescent="0.35">
      <c r="A44" s="1" t="s">
        <v>77</v>
      </c>
      <c r="B44">
        <v>116</v>
      </c>
      <c r="C44">
        <v>6.4</v>
      </c>
      <c r="D44">
        <v>43</v>
      </c>
      <c r="E44">
        <v>30600</v>
      </c>
      <c r="F44">
        <v>2.2999999999999998</v>
      </c>
      <c r="G44">
        <v>1765</v>
      </c>
      <c r="H44">
        <v>29</v>
      </c>
      <c r="I44">
        <v>16</v>
      </c>
      <c r="J44">
        <v>206</v>
      </c>
      <c r="K44" t="s">
        <v>6</v>
      </c>
      <c r="M44" s="8">
        <v>4602067</v>
      </c>
      <c r="N44">
        <f>(B44/M44)*100000</f>
        <v>2.5206065013829657</v>
      </c>
      <c r="O44">
        <f>(E44/M44)*100000</f>
        <v>664.91861157171331</v>
      </c>
    </row>
    <row r="45" spans="1:15" x14ac:dyDescent="0.35">
      <c r="A45" s="1" t="s">
        <v>78</v>
      </c>
      <c r="B45">
        <v>101</v>
      </c>
      <c r="C45">
        <v>2.5</v>
      </c>
      <c r="D45">
        <v>10</v>
      </c>
      <c r="E45">
        <v>74800</v>
      </c>
      <c r="F45">
        <v>2.8</v>
      </c>
      <c r="G45">
        <v>2061</v>
      </c>
      <c r="H45">
        <v>15</v>
      </c>
      <c r="I45">
        <v>49</v>
      </c>
      <c r="J45">
        <v>138</v>
      </c>
      <c r="K45" t="s">
        <v>6</v>
      </c>
      <c r="M45" s="8">
        <v>9903580</v>
      </c>
      <c r="N45">
        <f>(B45/M45)*100000</f>
        <v>1.0198332320231673</v>
      </c>
      <c r="O45">
        <f>(E45/M45)*100000</f>
        <v>755.28243322111803</v>
      </c>
    </row>
    <row r="46" spans="1:15" x14ac:dyDescent="0.35">
      <c r="A46" s="1" t="s">
        <v>79</v>
      </c>
      <c r="B46">
        <v>8</v>
      </c>
      <c r="C46">
        <v>1.7</v>
      </c>
      <c r="D46">
        <v>2</v>
      </c>
      <c r="G46">
        <v>2023</v>
      </c>
      <c r="H46">
        <v>16</v>
      </c>
      <c r="I46">
        <v>7</v>
      </c>
      <c r="J46">
        <v>103</v>
      </c>
      <c r="K46" t="s">
        <v>6</v>
      </c>
      <c r="M46" s="8">
        <v>1054893</v>
      </c>
      <c r="N46">
        <f>(B46/M46)*100000</f>
        <v>0.75837075419023547</v>
      </c>
    </row>
    <row r="47" spans="1:15" x14ac:dyDescent="0.35">
      <c r="A47" s="1" t="s">
        <v>80</v>
      </c>
      <c r="B47">
        <v>31</v>
      </c>
      <c r="C47">
        <v>8.9</v>
      </c>
      <c r="D47">
        <v>48</v>
      </c>
      <c r="E47">
        <v>9700</v>
      </c>
      <c r="F47">
        <v>4.5999999999999996</v>
      </c>
      <c r="G47">
        <v>889</v>
      </c>
      <c r="H47">
        <v>41</v>
      </c>
      <c r="I47">
        <v>11</v>
      </c>
      <c r="J47">
        <v>58</v>
      </c>
      <c r="K47" t="s">
        <v>0</v>
      </c>
      <c r="M47" s="8">
        <v>730810</v>
      </c>
      <c r="N47">
        <f>(B47/M47)*100000</f>
        <v>4.2418686115406192</v>
      </c>
      <c r="O47">
        <f>(E47/M47)*100000</f>
        <v>1327.2943719981938</v>
      </c>
    </row>
    <row r="48" spans="1:15" x14ac:dyDescent="0.35">
      <c r="A48" s="1" t="s">
        <v>81</v>
      </c>
      <c r="B48">
        <v>92</v>
      </c>
      <c r="C48">
        <v>2.4</v>
      </c>
      <c r="D48">
        <v>8</v>
      </c>
      <c r="E48">
        <v>80900</v>
      </c>
      <c r="F48">
        <v>3.1</v>
      </c>
      <c r="G48">
        <v>2151</v>
      </c>
      <c r="H48">
        <v>12</v>
      </c>
      <c r="I48">
        <v>67</v>
      </c>
      <c r="J48">
        <v>123</v>
      </c>
      <c r="K48" t="s">
        <v>6</v>
      </c>
      <c r="M48" s="8">
        <v>8845671</v>
      </c>
      <c r="N48">
        <f>(B48/M48)*100000</f>
        <v>1.0400567690116442</v>
      </c>
      <c r="O48">
        <f>(E48/M48)*100000</f>
        <v>914.57165883741322</v>
      </c>
    </row>
    <row r="49" spans="1:15" x14ac:dyDescent="0.35">
      <c r="A49" s="1" t="s">
        <v>8</v>
      </c>
      <c r="B49">
        <v>65</v>
      </c>
      <c r="C49">
        <v>17.7</v>
      </c>
      <c r="D49">
        <v>50</v>
      </c>
      <c r="G49">
        <v>3045</v>
      </c>
      <c r="H49">
        <v>3</v>
      </c>
      <c r="I49">
        <v>8</v>
      </c>
      <c r="J49">
        <v>111</v>
      </c>
      <c r="K49" t="s">
        <v>6</v>
      </c>
      <c r="M49" s="8">
        <v>702227</v>
      </c>
      <c r="N49">
        <f>(B49/M49)*100000</f>
        <v>9.2562661361639478</v>
      </c>
    </row>
    <row r="50" spans="1:15" x14ac:dyDescent="0.35">
      <c r="A50" s="1" t="s">
        <v>82</v>
      </c>
      <c r="B50">
        <v>536</v>
      </c>
      <c r="C50">
        <v>4.8</v>
      </c>
      <c r="D50">
        <v>35</v>
      </c>
      <c r="E50">
        <v>203200</v>
      </c>
      <c r="F50">
        <v>2.7</v>
      </c>
      <c r="G50">
        <v>2187</v>
      </c>
      <c r="H50">
        <v>10</v>
      </c>
      <c r="I50">
        <v>98</v>
      </c>
      <c r="J50">
        <v>136</v>
      </c>
      <c r="K50" t="s">
        <v>6</v>
      </c>
      <c r="M50" s="8">
        <v>26084120</v>
      </c>
      <c r="N50">
        <f>(B50/M50)*100000</f>
        <v>2.05489010171706</v>
      </c>
      <c r="O50">
        <f>(E50/M50)*100000</f>
        <v>779.01803856139281</v>
      </c>
    </row>
    <row r="51" spans="1:15" x14ac:dyDescent="0.35">
      <c r="A51" s="1" t="s">
        <v>9</v>
      </c>
      <c r="B51">
        <v>375</v>
      </c>
      <c r="C51">
        <v>2.2999999999999998</v>
      </c>
      <c r="D51">
        <v>6</v>
      </c>
      <c r="E51">
        <v>345400</v>
      </c>
      <c r="F51">
        <v>3.5</v>
      </c>
      <c r="G51">
        <v>6422</v>
      </c>
      <c r="H51">
        <v>1</v>
      </c>
      <c r="I51">
        <v>216</v>
      </c>
      <c r="J51">
        <v>179</v>
      </c>
      <c r="K51" t="s">
        <v>0</v>
      </c>
      <c r="M51" s="8">
        <v>37944551</v>
      </c>
      <c r="N51">
        <f>(B51/M51)*100000</f>
        <v>0.98828419395448897</v>
      </c>
      <c r="O51">
        <f>(E51/M51)*100000</f>
        <v>910.27562824501467</v>
      </c>
    </row>
    <row r="53" spans="1:15" x14ac:dyDescent="0.35">
      <c r="M53" s="10" t="s">
        <v>97</v>
      </c>
      <c r="N53" s="10"/>
      <c r="O53" s="10"/>
    </row>
    <row r="55" spans="1:15" x14ac:dyDescent="0.35">
      <c r="A55" t="s">
        <v>7</v>
      </c>
      <c r="B55">
        <v>4628</v>
      </c>
      <c r="C55">
        <v>3.4</v>
      </c>
      <c r="F55">
        <v>3.4</v>
      </c>
    </row>
  </sheetData>
  <mergeCells count="1">
    <mergeCell ref="M53:O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
  <sheetViews>
    <sheetView topLeftCell="A2" workbookViewId="0">
      <selection activeCell="P47" sqref="P47"/>
    </sheetView>
  </sheetViews>
  <sheetFormatPr defaultRowHeight="14.5" x14ac:dyDescent="0.35"/>
  <cols>
    <col min="1" max="1" width="17" bestFit="1" customWidth="1"/>
    <col min="2" max="2" width="29.26953125" bestFit="1" customWidth="1"/>
    <col min="3" max="3" width="11.7265625" bestFit="1" customWidth="1"/>
    <col min="6" max="6" width="11.7265625" bestFit="1" customWidth="1"/>
    <col min="7" max="7" width="20.36328125" bestFit="1" customWidth="1"/>
    <col min="16" max="16" width="13.6328125" bestFit="1" customWidth="1"/>
    <col min="17" max="17" width="22.26953125" bestFit="1" customWidth="1"/>
    <col min="18" max="18" width="11.7265625" bestFit="1" customWidth="1"/>
    <col min="23" max="23" width="13.6328125" bestFit="1" customWidth="1"/>
    <col min="24" max="24" width="22.26953125" bestFit="1" customWidth="1"/>
    <col min="25" max="25" width="11.7265625" bestFit="1" customWidth="1"/>
  </cols>
  <sheetData>
    <row r="1" spans="1:2" x14ac:dyDescent="0.35">
      <c r="A1" s="5" t="s">
        <v>84</v>
      </c>
      <c r="B1" t="s">
        <v>86</v>
      </c>
    </row>
    <row r="2" spans="1:2" x14ac:dyDescent="0.35">
      <c r="A2" s="6" t="s">
        <v>6</v>
      </c>
      <c r="B2">
        <v>2814</v>
      </c>
    </row>
    <row r="3" spans="1:2" x14ac:dyDescent="0.35">
      <c r="A3" s="7" t="s">
        <v>65</v>
      </c>
      <c r="B3">
        <v>84</v>
      </c>
    </row>
    <row r="4" spans="1:2" x14ac:dyDescent="0.35">
      <c r="A4" s="7" t="s">
        <v>61</v>
      </c>
      <c r="B4">
        <v>63</v>
      </c>
    </row>
    <row r="5" spans="1:2" x14ac:dyDescent="0.35">
      <c r="A5" s="7" t="s">
        <v>68</v>
      </c>
      <c r="B5">
        <v>82</v>
      </c>
    </row>
    <row r="6" spans="1:2" x14ac:dyDescent="0.35">
      <c r="A6" s="7" t="s">
        <v>66</v>
      </c>
      <c r="B6">
        <v>36</v>
      </c>
    </row>
    <row r="7" spans="1:2" x14ac:dyDescent="0.35">
      <c r="A7" s="7" t="s">
        <v>42</v>
      </c>
      <c r="B7">
        <v>14</v>
      </c>
    </row>
    <row r="8" spans="1:2" x14ac:dyDescent="0.35">
      <c r="A8" s="7" t="s">
        <v>46</v>
      </c>
      <c r="B8">
        <v>218</v>
      </c>
    </row>
    <row r="9" spans="1:2" x14ac:dyDescent="0.35">
      <c r="A9" s="7" t="s">
        <v>78</v>
      </c>
      <c r="B9">
        <v>101</v>
      </c>
    </row>
    <row r="10" spans="1:2" x14ac:dyDescent="0.35">
      <c r="A10" s="7" t="s">
        <v>73</v>
      </c>
      <c r="B10">
        <v>19</v>
      </c>
    </row>
    <row r="11" spans="1:2" x14ac:dyDescent="0.35">
      <c r="A11" s="7" t="s">
        <v>40</v>
      </c>
      <c r="B11">
        <v>146</v>
      </c>
    </row>
    <row r="12" spans="1:2" x14ac:dyDescent="0.35">
      <c r="A12" s="7" t="s">
        <v>72</v>
      </c>
      <c r="B12">
        <v>76</v>
      </c>
    </row>
    <row r="13" spans="1:2" x14ac:dyDescent="0.35">
      <c r="A13" s="7" t="s">
        <v>77</v>
      </c>
      <c r="B13">
        <v>116</v>
      </c>
    </row>
    <row r="14" spans="1:2" x14ac:dyDescent="0.35">
      <c r="A14" s="7" t="s">
        <v>58</v>
      </c>
      <c r="B14">
        <v>19</v>
      </c>
    </row>
    <row r="15" spans="1:2" x14ac:dyDescent="0.35">
      <c r="A15" s="7" t="s">
        <v>37</v>
      </c>
      <c r="B15">
        <v>44</v>
      </c>
    </row>
    <row r="16" spans="1:2" x14ac:dyDescent="0.35">
      <c r="A16" s="7" t="s">
        <v>76</v>
      </c>
      <c r="B16">
        <v>63</v>
      </c>
    </row>
    <row r="17" spans="1:2" x14ac:dyDescent="0.35">
      <c r="A17" s="7" t="s">
        <v>48</v>
      </c>
      <c r="B17">
        <v>88</v>
      </c>
    </row>
    <row r="18" spans="1:2" x14ac:dyDescent="0.35">
      <c r="A18" s="7" t="s">
        <v>59</v>
      </c>
      <c r="B18">
        <v>34</v>
      </c>
    </row>
    <row r="19" spans="1:2" x14ac:dyDescent="0.35">
      <c r="A19" s="7" t="s">
        <v>41</v>
      </c>
      <c r="B19">
        <v>48</v>
      </c>
    </row>
    <row r="20" spans="1:2" x14ac:dyDescent="0.35">
      <c r="A20" s="7" t="s">
        <v>52</v>
      </c>
      <c r="B20">
        <v>14</v>
      </c>
    </row>
    <row r="21" spans="1:2" x14ac:dyDescent="0.35">
      <c r="A21" s="7" t="s">
        <v>81</v>
      </c>
      <c r="B21">
        <v>92</v>
      </c>
    </row>
    <row r="22" spans="1:2" x14ac:dyDescent="0.35">
      <c r="A22" s="7" t="s">
        <v>56</v>
      </c>
      <c r="B22">
        <v>202</v>
      </c>
    </row>
    <row r="23" spans="1:2" x14ac:dyDescent="0.35">
      <c r="A23" s="7" t="s">
        <v>8</v>
      </c>
      <c r="B23">
        <v>65</v>
      </c>
    </row>
    <row r="24" spans="1:2" x14ac:dyDescent="0.35">
      <c r="A24" s="7" t="s">
        <v>69</v>
      </c>
      <c r="B24">
        <v>161</v>
      </c>
    </row>
    <row r="25" spans="1:2" x14ac:dyDescent="0.35">
      <c r="A25" s="7" t="s">
        <v>39</v>
      </c>
      <c r="B25">
        <v>97</v>
      </c>
    </row>
    <row r="26" spans="1:2" x14ac:dyDescent="0.35">
      <c r="A26" s="7" t="s">
        <v>54</v>
      </c>
      <c r="B26">
        <v>194</v>
      </c>
    </row>
    <row r="27" spans="1:2" x14ac:dyDescent="0.35">
      <c r="A27" s="7" t="s">
        <v>79</v>
      </c>
      <c r="B27">
        <v>8</v>
      </c>
    </row>
    <row r="28" spans="1:2" x14ac:dyDescent="0.35">
      <c r="A28" s="7" t="s">
        <v>55</v>
      </c>
      <c r="B28">
        <v>31</v>
      </c>
    </row>
    <row r="29" spans="1:2" x14ac:dyDescent="0.35">
      <c r="A29" s="7" t="s">
        <v>82</v>
      </c>
      <c r="B29">
        <v>536</v>
      </c>
    </row>
    <row r="30" spans="1:2" x14ac:dyDescent="0.35">
      <c r="A30" s="7" t="s">
        <v>36</v>
      </c>
      <c r="B30">
        <v>49</v>
      </c>
    </row>
    <row r="31" spans="1:2" x14ac:dyDescent="0.35">
      <c r="A31" s="7" t="s">
        <v>75</v>
      </c>
      <c r="B31">
        <v>114</v>
      </c>
    </row>
    <row r="32" spans="1:2" x14ac:dyDescent="0.35">
      <c r="A32" s="6" t="s">
        <v>0</v>
      </c>
      <c r="B32">
        <v>1803</v>
      </c>
    </row>
    <row r="33" spans="1:2" x14ac:dyDescent="0.35">
      <c r="A33" s="7" t="s">
        <v>80</v>
      </c>
      <c r="B33">
        <v>31</v>
      </c>
    </row>
    <row r="34" spans="1:2" x14ac:dyDescent="0.35">
      <c r="A34" s="7" t="s">
        <v>45</v>
      </c>
      <c r="B34">
        <v>60</v>
      </c>
    </row>
    <row r="35" spans="1:2" x14ac:dyDescent="0.35">
      <c r="A35" s="7" t="s">
        <v>9</v>
      </c>
      <c r="B35">
        <v>375</v>
      </c>
    </row>
    <row r="36" spans="1:2" x14ac:dyDescent="0.35">
      <c r="A36" s="7" t="s">
        <v>43</v>
      </c>
      <c r="B36">
        <v>20</v>
      </c>
    </row>
    <row r="37" spans="1:2" x14ac:dyDescent="0.35">
      <c r="A37" s="7" t="s">
        <v>50</v>
      </c>
      <c r="B37">
        <v>115</v>
      </c>
    </row>
    <row r="38" spans="1:2" x14ac:dyDescent="0.35">
      <c r="A38" s="7" t="s">
        <v>44</v>
      </c>
      <c r="B38">
        <v>97</v>
      </c>
    </row>
    <row r="39" spans="1:2" x14ac:dyDescent="0.35">
      <c r="A39" s="7" t="s">
        <v>63</v>
      </c>
      <c r="B39">
        <v>91</v>
      </c>
    </row>
    <row r="40" spans="1:2" x14ac:dyDescent="0.35">
      <c r="A40" s="7" t="s">
        <v>64</v>
      </c>
      <c r="B40">
        <v>72</v>
      </c>
    </row>
    <row r="41" spans="1:2" x14ac:dyDescent="0.35">
      <c r="A41" s="7" t="s">
        <v>49</v>
      </c>
      <c r="B41">
        <v>137</v>
      </c>
    </row>
    <row r="42" spans="1:2" x14ac:dyDescent="0.35">
      <c r="A42" s="7" t="s">
        <v>71</v>
      </c>
      <c r="B42">
        <v>70</v>
      </c>
    </row>
    <row r="43" spans="1:2" x14ac:dyDescent="0.35">
      <c r="A43" s="7" t="s">
        <v>62</v>
      </c>
      <c r="B43">
        <v>42</v>
      </c>
    </row>
    <row r="44" spans="1:2" x14ac:dyDescent="0.35">
      <c r="A44" s="7" t="s">
        <v>53</v>
      </c>
      <c r="B44">
        <v>39</v>
      </c>
    </row>
    <row r="45" spans="1:2" x14ac:dyDescent="0.35">
      <c r="A45" s="7" t="s">
        <v>51</v>
      </c>
      <c r="B45">
        <v>146</v>
      </c>
    </row>
    <row r="46" spans="1:2" x14ac:dyDescent="0.35">
      <c r="A46" s="7" t="s">
        <v>67</v>
      </c>
      <c r="B46">
        <v>43</v>
      </c>
    </row>
    <row r="47" spans="1:2" x14ac:dyDescent="0.35">
      <c r="A47" s="7" t="s">
        <v>35</v>
      </c>
      <c r="B47">
        <v>63</v>
      </c>
    </row>
    <row r="48" spans="1:2" x14ac:dyDescent="0.35">
      <c r="A48" s="7" t="s">
        <v>38</v>
      </c>
      <c r="B48">
        <v>101</v>
      </c>
    </row>
    <row r="49" spans="1:2" x14ac:dyDescent="0.35">
      <c r="A49" s="7" t="s">
        <v>57</v>
      </c>
      <c r="B49">
        <v>39</v>
      </c>
    </row>
    <row r="50" spans="1:2" x14ac:dyDescent="0.35">
      <c r="A50" s="7" t="s">
        <v>60</v>
      </c>
      <c r="B50">
        <v>11</v>
      </c>
    </row>
    <row r="51" spans="1:2" x14ac:dyDescent="0.35">
      <c r="A51" s="7" t="s">
        <v>47</v>
      </c>
      <c r="B51">
        <v>149</v>
      </c>
    </row>
    <row r="52" spans="1:2" x14ac:dyDescent="0.35">
      <c r="A52" s="7" t="s">
        <v>74</v>
      </c>
      <c r="B52">
        <v>67</v>
      </c>
    </row>
    <row r="53" spans="1:2" x14ac:dyDescent="0.35">
      <c r="A53" s="7" t="s">
        <v>70</v>
      </c>
      <c r="B53">
        <v>35</v>
      </c>
    </row>
    <row r="54" spans="1:2" x14ac:dyDescent="0.35">
      <c r="A54" s="6" t="s">
        <v>85</v>
      </c>
      <c r="B54">
        <v>4617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4"/>
  <sheetViews>
    <sheetView workbookViewId="0">
      <selection activeCell="G37" sqref="G37"/>
    </sheetView>
  </sheetViews>
  <sheetFormatPr defaultRowHeight="14.5" x14ac:dyDescent="0.35"/>
  <cols>
    <col min="1" max="1" width="16.08984375" bestFit="1" customWidth="1"/>
    <col min="2" max="2" width="35.54296875" bestFit="1" customWidth="1"/>
    <col min="3" max="3" width="11.7265625" bestFit="1" customWidth="1"/>
    <col min="12" max="12" width="13.6328125" bestFit="1" customWidth="1"/>
    <col min="13" max="13" width="27.90625" bestFit="1" customWidth="1"/>
    <col min="14" max="14" width="11.7265625" bestFit="1" customWidth="1"/>
  </cols>
  <sheetData>
    <row r="1" spans="1:2" x14ac:dyDescent="0.35">
      <c r="A1" s="5" t="s">
        <v>84</v>
      </c>
      <c r="B1" t="s">
        <v>87</v>
      </c>
    </row>
    <row r="2" spans="1:2" x14ac:dyDescent="0.35">
      <c r="A2" s="6" t="s">
        <v>0</v>
      </c>
      <c r="B2">
        <v>1292500</v>
      </c>
    </row>
    <row r="3" spans="1:2" x14ac:dyDescent="0.35">
      <c r="A3" s="7" t="s">
        <v>80</v>
      </c>
      <c r="B3">
        <v>9700</v>
      </c>
    </row>
    <row r="4" spans="1:2" x14ac:dyDescent="0.35">
      <c r="A4" s="7" t="s">
        <v>45</v>
      </c>
      <c r="B4">
        <v>54400</v>
      </c>
    </row>
    <row r="5" spans="1:2" x14ac:dyDescent="0.35">
      <c r="A5" s="7" t="s">
        <v>9</v>
      </c>
      <c r="B5">
        <v>345400</v>
      </c>
    </row>
    <row r="6" spans="1:2" x14ac:dyDescent="0.35">
      <c r="A6" s="7" t="s">
        <v>43</v>
      </c>
      <c r="B6">
        <v>13700</v>
      </c>
    </row>
    <row r="7" spans="1:2" x14ac:dyDescent="0.35">
      <c r="A7" s="7" t="s">
        <v>50</v>
      </c>
      <c r="B7">
        <v>77900</v>
      </c>
    </row>
    <row r="8" spans="1:2" x14ac:dyDescent="0.35">
      <c r="A8" s="7" t="s">
        <v>44</v>
      </c>
      <c r="B8">
        <v>45600</v>
      </c>
    </row>
    <row r="9" spans="1:2" x14ac:dyDescent="0.35">
      <c r="A9" s="7" t="s">
        <v>63</v>
      </c>
      <c r="B9">
        <v>48900</v>
      </c>
    </row>
    <row r="10" spans="1:2" x14ac:dyDescent="0.35">
      <c r="A10" s="7" t="s">
        <v>64</v>
      </c>
      <c r="B10">
        <v>51900</v>
      </c>
    </row>
    <row r="11" spans="1:2" x14ac:dyDescent="0.35">
      <c r="A11" s="7" t="s">
        <v>49</v>
      </c>
      <c r="B11">
        <v>105500</v>
      </c>
    </row>
    <row r="12" spans="1:2" x14ac:dyDescent="0.35">
      <c r="A12" s="7" t="s">
        <v>71</v>
      </c>
      <c r="B12">
        <v>67500</v>
      </c>
    </row>
    <row r="13" spans="1:2" x14ac:dyDescent="0.35">
      <c r="A13" s="7" t="s">
        <v>62</v>
      </c>
      <c r="B13">
        <v>32400</v>
      </c>
    </row>
    <row r="14" spans="1:2" x14ac:dyDescent="0.35">
      <c r="A14" s="7" t="s">
        <v>53</v>
      </c>
      <c r="B14">
        <v>19900</v>
      </c>
    </row>
    <row r="15" spans="1:2" x14ac:dyDescent="0.35">
      <c r="A15" s="7" t="s">
        <v>51</v>
      </c>
      <c r="B15">
        <v>75900</v>
      </c>
    </row>
    <row r="16" spans="1:2" x14ac:dyDescent="0.35">
      <c r="A16" s="7" t="s">
        <v>67</v>
      </c>
      <c r="B16">
        <v>42900</v>
      </c>
    </row>
    <row r="17" spans="1:2" x14ac:dyDescent="0.35">
      <c r="A17" s="7" t="s">
        <v>35</v>
      </c>
      <c r="B17">
        <v>36200</v>
      </c>
    </row>
    <row r="18" spans="1:2" x14ac:dyDescent="0.35">
      <c r="A18" s="7" t="s">
        <v>38</v>
      </c>
      <c r="B18">
        <v>65100</v>
      </c>
    </row>
    <row r="19" spans="1:2" x14ac:dyDescent="0.35">
      <c r="A19" s="7" t="s">
        <v>57</v>
      </c>
      <c r="B19">
        <v>27700</v>
      </c>
    </row>
    <row r="20" spans="1:2" x14ac:dyDescent="0.35">
      <c r="A20" s="7" t="s">
        <v>60</v>
      </c>
      <c r="B20">
        <v>9900</v>
      </c>
    </row>
    <row r="21" spans="1:2" x14ac:dyDescent="0.35">
      <c r="A21" s="7" t="s">
        <v>47</v>
      </c>
      <c r="B21">
        <v>66200</v>
      </c>
    </row>
    <row r="22" spans="1:2" x14ac:dyDescent="0.35">
      <c r="A22" s="7" t="s">
        <v>74</v>
      </c>
      <c r="B22">
        <v>89300</v>
      </c>
    </row>
    <row r="23" spans="1:2" x14ac:dyDescent="0.35">
      <c r="A23" s="7" t="s">
        <v>70</v>
      </c>
      <c r="B23">
        <v>6500</v>
      </c>
    </row>
    <row r="24" spans="1:2" x14ac:dyDescent="0.35">
      <c r="A24" s="6" t="s">
        <v>85</v>
      </c>
      <c r="B24">
        <v>1292500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workbookViewId="0">
      <selection activeCell="L34" sqref="L34:N34"/>
      <pivotSelection pane="bottomRight" showHeader="1" extendable="1" axis="axisRow" start="32" max="51" activeRow="33" activeCol="11" previousRow="33" previousCol="11" click="1" r:id="rId1">
        <pivotArea dataOnly="0" fieldPosition="0">
          <references count="1">
            <reference field="0" count="1">
              <x v="32"/>
            </reference>
          </references>
        </pivotArea>
      </pivotSelection>
    </sheetView>
  </sheetViews>
  <sheetFormatPr defaultRowHeight="14.5" x14ac:dyDescent="0.35"/>
  <cols>
    <col min="1" max="1" width="16.453125" bestFit="1" customWidth="1"/>
    <col min="2" max="2" width="12.453125" bestFit="1" customWidth="1"/>
    <col min="3" max="3" width="13" bestFit="1" customWidth="1"/>
    <col min="6" max="6" width="12.7265625" bestFit="1" customWidth="1"/>
    <col min="7" max="7" width="11.81640625" bestFit="1" customWidth="1"/>
    <col min="8" max="8" width="12.453125" bestFit="1" customWidth="1"/>
    <col min="9" max="9" width="12" bestFit="1" customWidth="1"/>
    <col min="12" max="12" width="13.6328125" bestFit="1" customWidth="1"/>
    <col min="13" max="13" width="39.36328125" bestFit="1" customWidth="1"/>
    <col min="14" max="14" width="26.26953125" bestFit="1" customWidth="1"/>
  </cols>
  <sheetData>
    <row r="1" spans="1:14" x14ac:dyDescent="0.35">
      <c r="A1" t="s">
        <v>10</v>
      </c>
      <c r="L1" s="5" t="s">
        <v>84</v>
      </c>
      <c r="M1" t="s">
        <v>92</v>
      </c>
      <c r="N1" t="s">
        <v>93</v>
      </c>
    </row>
    <row r="2" spans="1:14" ht="15" thickBot="1" x14ac:dyDescent="0.4">
      <c r="L2" s="6" t="s">
        <v>65</v>
      </c>
      <c r="M2">
        <v>94</v>
      </c>
      <c r="N2">
        <v>4.3</v>
      </c>
    </row>
    <row r="3" spans="1:14" x14ac:dyDescent="0.35">
      <c r="A3" s="4" t="s">
        <v>11</v>
      </c>
      <c r="B3" s="4"/>
      <c r="L3" s="6" t="s">
        <v>80</v>
      </c>
      <c r="M3">
        <v>58</v>
      </c>
      <c r="N3">
        <v>8.9</v>
      </c>
    </row>
    <row r="4" spans="1:14" x14ac:dyDescent="0.35">
      <c r="A4" t="s">
        <v>12</v>
      </c>
      <c r="B4">
        <v>0.12232858307027344</v>
      </c>
      <c r="L4" s="6" t="s">
        <v>45</v>
      </c>
      <c r="M4">
        <v>126</v>
      </c>
      <c r="N4">
        <v>2.2999999999999998</v>
      </c>
    </row>
    <row r="5" spans="1:14" x14ac:dyDescent="0.35">
      <c r="A5" t="s">
        <v>13</v>
      </c>
      <c r="B5">
        <v>1.4964282235980791E-2</v>
      </c>
      <c r="L5" s="6" t="s">
        <v>61</v>
      </c>
      <c r="M5">
        <v>237</v>
      </c>
      <c r="N5">
        <v>5.4</v>
      </c>
    </row>
    <row r="6" spans="1:14" x14ac:dyDescent="0.35">
      <c r="A6" t="s">
        <v>14</v>
      </c>
      <c r="B6">
        <v>-5.5572952174362767E-3</v>
      </c>
      <c r="L6" s="6" t="s">
        <v>9</v>
      </c>
      <c r="M6">
        <v>179</v>
      </c>
      <c r="N6">
        <v>2.2999999999999998</v>
      </c>
    </row>
    <row r="7" spans="1:14" x14ac:dyDescent="0.35">
      <c r="A7" t="s">
        <v>15</v>
      </c>
      <c r="B7">
        <v>2.7963216265425954</v>
      </c>
      <c r="L7" s="6" t="s">
        <v>68</v>
      </c>
      <c r="M7">
        <v>122</v>
      </c>
      <c r="N7">
        <v>3.5</v>
      </c>
    </row>
    <row r="8" spans="1:14" ht="15" thickBot="1" x14ac:dyDescent="0.4">
      <c r="A8" s="2" t="s">
        <v>16</v>
      </c>
      <c r="B8" s="2">
        <v>50</v>
      </c>
      <c r="L8" s="6" t="s">
        <v>66</v>
      </c>
      <c r="M8">
        <v>107</v>
      </c>
      <c r="N8">
        <v>2.1</v>
      </c>
    </row>
    <row r="9" spans="1:14" x14ac:dyDescent="0.35">
      <c r="L9" s="6" t="s">
        <v>42</v>
      </c>
      <c r="M9">
        <v>175</v>
      </c>
      <c r="N9">
        <v>3.1</v>
      </c>
    </row>
    <row r="10" spans="1:14" ht="15" thickBot="1" x14ac:dyDescent="0.4">
      <c r="A10" t="s">
        <v>17</v>
      </c>
      <c r="L10" s="6" t="s">
        <v>46</v>
      </c>
      <c r="M10">
        <v>238</v>
      </c>
      <c r="N10">
        <v>2.7</v>
      </c>
    </row>
    <row r="11" spans="1:14" x14ac:dyDescent="0.35">
      <c r="A11" s="3"/>
      <c r="B11" s="3" t="s">
        <v>22</v>
      </c>
      <c r="C11" s="3" t="s">
        <v>23</v>
      </c>
      <c r="D11" s="3" t="s">
        <v>24</v>
      </c>
      <c r="E11" s="3" t="s">
        <v>25</v>
      </c>
      <c r="F11" s="3" t="s">
        <v>26</v>
      </c>
      <c r="L11" s="6" t="s">
        <v>78</v>
      </c>
      <c r="M11">
        <v>138</v>
      </c>
      <c r="N11">
        <v>2.5</v>
      </c>
    </row>
    <row r="12" spans="1:14" x14ac:dyDescent="0.35">
      <c r="A12" t="s">
        <v>18</v>
      </c>
      <c r="B12">
        <v>1</v>
      </c>
      <c r="C12">
        <v>5.7018973246482574</v>
      </c>
      <c r="D12">
        <v>5.7018973246482574</v>
      </c>
      <c r="E12">
        <v>0.7291974639838944</v>
      </c>
      <c r="F12">
        <v>0.39738512965415296</v>
      </c>
      <c r="L12" s="6" t="s">
        <v>43</v>
      </c>
      <c r="M12">
        <v>79</v>
      </c>
      <c r="N12">
        <v>3.4</v>
      </c>
    </row>
    <row r="13" spans="1:14" x14ac:dyDescent="0.35">
      <c r="A13" t="s">
        <v>19</v>
      </c>
      <c r="B13">
        <v>48</v>
      </c>
      <c r="C13">
        <v>375.33190267535173</v>
      </c>
      <c r="D13">
        <v>7.8194146390698274</v>
      </c>
      <c r="L13" s="6" t="s">
        <v>73</v>
      </c>
      <c r="M13">
        <v>108</v>
      </c>
      <c r="N13">
        <v>2.7</v>
      </c>
    </row>
    <row r="14" spans="1:14" ht="15" thickBot="1" x14ac:dyDescent="0.4">
      <c r="A14" s="2" t="s">
        <v>20</v>
      </c>
      <c r="B14" s="2">
        <v>49</v>
      </c>
      <c r="C14" s="2">
        <v>381.03379999999999</v>
      </c>
      <c r="D14" s="2"/>
      <c r="E14" s="2"/>
      <c r="F14" s="2"/>
      <c r="L14" s="6" t="s">
        <v>40</v>
      </c>
      <c r="M14">
        <v>137</v>
      </c>
      <c r="N14">
        <v>2.5</v>
      </c>
    </row>
    <row r="15" spans="1:14" ht="15" thickBot="1" x14ac:dyDescent="0.4">
      <c r="L15" s="6" t="s">
        <v>50</v>
      </c>
      <c r="M15">
        <v>104</v>
      </c>
      <c r="N15">
        <v>4.2</v>
      </c>
    </row>
    <row r="16" spans="1:14" x14ac:dyDescent="0.35">
      <c r="A16" s="3"/>
      <c r="B16" s="3" t="s">
        <v>27</v>
      </c>
      <c r="C16" s="3" t="s">
        <v>15</v>
      </c>
      <c r="D16" s="3" t="s">
        <v>28</v>
      </c>
      <c r="E16" s="3" t="s">
        <v>29</v>
      </c>
      <c r="F16" s="3" t="s">
        <v>30</v>
      </c>
      <c r="G16" s="3" t="s">
        <v>31</v>
      </c>
      <c r="H16" s="3" t="s">
        <v>32</v>
      </c>
      <c r="I16" s="3" t="s">
        <v>33</v>
      </c>
      <c r="L16" s="6" t="s">
        <v>44</v>
      </c>
      <c r="M16">
        <v>98</v>
      </c>
      <c r="N16">
        <v>6.6</v>
      </c>
    </row>
    <row r="17" spans="1:14" x14ac:dyDescent="0.35">
      <c r="A17" t="s">
        <v>21</v>
      </c>
      <c r="B17">
        <v>3.7415788891720712</v>
      </c>
      <c r="C17">
        <v>0.78233092969372497</v>
      </c>
      <c r="D17">
        <v>4.7826038152893471</v>
      </c>
      <c r="E17">
        <v>1.6832966096880227E-5</v>
      </c>
      <c r="F17">
        <v>2.1685971299653888</v>
      </c>
      <c r="G17">
        <v>5.3145606483787535</v>
      </c>
      <c r="H17">
        <v>2.1685971299653888</v>
      </c>
      <c r="I17">
        <v>5.3145606483787535</v>
      </c>
      <c r="L17" s="6" t="s">
        <v>72</v>
      </c>
      <c r="M17">
        <v>110</v>
      </c>
      <c r="N17">
        <v>5.7</v>
      </c>
    </row>
    <row r="18" spans="1:14" ht="15" thickBot="1" x14ac:dyDescent="0.4">
      <c r="A18" s="2" t="s">
        <v>34</v>
      </c>
      <c r="B18" s="2">
        <v>4.653060306973906E-3</v>
      </c>
      <c r="C18" s="2">
        <v>5.448991200156638E-3</v>
      </c>
      <c r="D18" s="2">
        <v>0.85393059670203686</v>
      </c>
      <c r="E18" s="2">
        <v>0.39738512965415201</v>
      </c>
      <c r="F18" s="2">
        <v>-6.3028707940496051E-3</v>
      </c>
      <c r="G18" s="2">
        <v>1.5608991407997416E-2</v>
      </c>
      <c r="H18" s="2">
        <v>-6.3028707940496051E-3</v>
      </c>
      <c r="I18" s="2">
        <v>1.5608991407997416E-2</v>
      </c>
      <c r="L18" s="6" t="s">
        <v>63</v>
      </c>
      <c r="M18">
        <v>124</v>
      </c>
      <c r="N18">
        <v>4.9000000000000004</v>
      </c>
    </row>
    <row r="19" spans="1:14" x14ac:dyDescent="0.35">
      <c r="L19" s="6" t="s">
        <v>77</v>
      </c>
      <c r="M19">
        <v>206</v>
      </c>
      <c r="N19">
        <v>6.4</v>
      </c>
    </row>
    <row r="20" spans="1:14" x14ac:dyDescent="0.35">
      <c r="L20" s="6" t="s">
        <v>58</v>
      </c>
      <c r="M20">
        <v>80</v>
      </c>
      <c r="N20">
        <v>3.2</v>
      </c>
    </row>
    <row r="21" spans="1:14" x14ac:dyDescent="0.35">
      <c r="L21" s="6" t="s">
        <v>64</v>
      </c>
      <c r="M21">
        <v>108</v>
      </c>
      <c r="N21">
        <v>2.6</v>
      </c>
    </row>
    <row r="22" spans="1:14" x14ac:dyDescent="0.35">
      <c r="L22" s="6" t="s">
        <v>37</v>
      </c>
      <c r="M22">
        <v>123</v>
      </c>
      <c r="N22">
        <v>1.4</v>
      </c>
    </row>
    <row r="23" spans="1:14" x14ac:dyDescent="0.35">
      <c r="L23" s="6" t="s">
        <v>49</v>
      </c>
      <c r="M23">
        <v>45</v>
      </c>
      <c r="N23">
        <v>3.4</v>
      </c>
    </row>
    <row r="24" spans="1:14" x14ac:dyDescent="0.35">
      <c r="L24" s="6" t="s">
        <v>71</v>
      </c>
      <c r="M24">
        <v>57</v>
      </c>
      <c r="N24">
        <v>2.6</v>
      </c>
    </row>
    <row r="25" spans="1:14" x14ac:dyDescent="0.35">
      <c r="L25" s="6" t="s">
        <v>76</v>
      </c>
      <c r="M25">
        <v>112</v>
      </c>
      <c r="N25">
        <v>5.5</v>
      </c>
    </row>
    <row r="26" spans="1:14" x14ac:dyDescent="0.35">
      <c r="L26" s="6" t="s">
        <v>48</v>
      </c>
      <c r="M26">
        <v>118</v>
      </c>
      <c r="N26">
        <v>3.3</v>
      </c>
    </row>
    <row r="27" spans="1:14" x14ac:dyDescent="0.35">
      <c r="L27" s="6" t="s">
        <v>59</v>
      </c>
      <c r="M27">
        <v>135</v>
      </c>
      <c r="N27">
        <v>7.3</v>
      </c>
    </row>
    <row r="28" spans="1:14" x14ac:dyDescent="0.35">
      <c r="L28" s="6" t="s">
        <v>41</v>
      </c>
      <c r="M28">
        <v>128</v>
      </c>
      <c r="N28">
        <v>5.2</v>
      </c>
    </row>
    <row r="29" spans="1:14" x14ac:dyDescent="0.35">
      <c r="L29" s="6" t="s">
        <v>62</v>
      </c>
      <c r="M29">
        <v>49</v>
      </c>
      <c r="N29">
        <v>3.6</v>
      </c>
    </row>
    <row r="30" spans="1:14" x14ac:dyDescent="0.35">
      <c r="L30" s="6" t="s">
        <v>52</v>
      </c>
      <c r="M30">
        <v>119</v>
      </c>
      <c r="N30">
        <v>2.2000000000000002</v>
      </c>
    </row>
    <row r="31" spans="1:14" x14ac:dyDescent="0.35">
      <c r="L31" s="6" t="s">
        <v>81</v>
      </c>
      <c r="M31">
        <v>123</v>
      </c>
      <c r="N31">
        <v>2.4</v>
      </c>
    </row>
    <row r="32" spans="1:14" x14ac:dyDescent="0.35">
      <c r="L32" s="6" t="s">
        <v>53</v>
      </c>
      <c r="M32">
        <v>191</v>
      </c>
      <c r="N32">
        <v>4.8</v>
      </c>
    </row>
    <row r="33" spans="12:14" x14ac:dyDescent="0.35">
      <c r="L33" s="6" t="s">
        <v>56</v>
      </c>
      <c r="M33">
        <v>184</v>
      </c>
      <c r="N33">
        <v>2.4</v>
      </c>
    </row>
    <row r="34" spans="12:14" x14ac:dyDescent="0.35">
      <c r="L34" s="6" t="s">
        <v>51</v>
      </c>
      <c r="M34">
        <v>60</v>
      </c>
      <c r="N34">
        <v>3.5</v>
      </c>
    </row>
    <row r="35" spans="12:14" x14ac:dyDescent="0.35">
      <c r="L35" s="6" t="s">
        <v>8</v>
      </c>
      <c r="M35">
        <v>111</v>
      </c>
      <c r="N35">
        <v>17.7</v>
      </c>
    </row>
    <row r="36" spans="12:14" x14ac:dyDescent="0.35">
      <c r="L36" s="6" t="s">
        <v>69</v>
      </c>
      <c r="M36">
        <v>112</v>
      </c>
      <c r="N36">
        <v>3.1</v>
      </c>
    </row>
    <row r="37" spans="12:14" x14ac:dyDescent="0.35">
      <c r="L37" s="6" t="s">
        <v>39</v>
      </c>
      <c r="M37">
        <v>131</v>
      </c>
      <c r="N37">
        <v>6.1</v>
      </c>
    </row>
    <row r="38" spans="12:14" x14ac:dyDescent="0.35">
      <c r="L38" s="6" t="s">
        <v>67</v>
      </c>
      <c r="M38">
        <v>31</v>
      </c>
      <c r="N38">
        <v>2.6</v>
      </c>
    </row>
    <row r="39" spans="12:14" x14ac:dyDescent="0.35">
      <c r="L39" s="6" t="s">
        <v>54</v>
      </c>
      <c r="M39">
        <v>125</v>
      </c>
      <c r="N39">
        <v>3.4</v>
      </c>
    </row>
    <row r="40" spans="12:14" x14ac:dyDescent="0.35">
      <c r="L40" s="6" t="s">
        <v>79</v>
      </c>
      <c r="M40">
        <v>103</v>
      </c>
      <c r="N40">
        <v>1.7</v>
      </c>
    </row>
    <row r="41" spans="12:14" x14ac:dyDescent="0.35">
      <c r="L41" s="6" t="s">
        <v>35</v>
      </c>
      <c r="M41">
        <v>111</v>
      </c>
      <c r="N41">
        <v>3.5</v>
      </c>
    </row>
    <row r="42" spans="12:14" x14ac:dyDescent="0.35">
      <c r="L42" s="6" t="s">
        <v>55</v>
      </c>
      <c r="M42">
        <v>521</v>
      </c>
      <c r="N42">
        <v>6.7</v>
      </c>
    </row>
    <row r="43" spans="12:14" x14ac:dyDescent="0.35">
      <c r="L43" s="6" t="s">
        <v>38</v>
      </c>
      <c r="M43">
        <v>82</v>
      </c>
      <c r="N43">
        <v>3.8</v>
      </c>
    </row>
    <row r="44" spans="12:14" x14ac:dyDescent="0.35">
      <c r="L44" s="6" t="s">
        <v>82</v>
      </c>
      <c r="M44">
        <v>136</v>
      </c>
      <c r="N44">
        <v>4.8</v>
      </c>
    </row>
    <row r="45" spans="12:14" x14ac:dyDescent="0.35">
      <c r="L45" s="6" t="s">
        <v>57</v>
      </c>
      <c r="M45">
        <v>81</v>
      </c>
      <c r="N45">
        <v>3</v>
      </c>
    </row>
    <row r="46" spans="12:14" x14ac:dyDescent="0.35">
      <c r="L46" s="6" t="s">
        <v>60</v>
      </c>
      <c r="M46">
        <v>68</v>
      </c>
      <c r="N46">
        <v>3.5</v>
      </c>
    </row>
    <row r="47" spans="12:14" x14ac:dyDescent="0.35">
      <c r="L47" s="6" t="s">
        <v>47</v>
      </c>
      <c r="M47">
        <v>82</v>
      </c>
      <c r="N47">
        <v>3.8</v>
      </c>
    </row>
    <row r="48" spans="12:14" x14ac:dyDescent="0.35">
      <c r="L48" s="6" t="s">
        <v>74</v>
      </c>
      <c r="M48">
        <v>50</v>
      </c>
      <c r="N48">
        <v>2.2000000000000002</v>
      </c>
    </row>
    <row r="49" spans="12:14" x14ac:dyDescent="0.35">
      <c r="L49" s="6" t="s">
        <v>36</v>
      </c>
      <c r="M49">
        <v>173</v>
      </c>
      <c r="N49">
        <v>6.9</v>
      </c>
    </row>
    <row r="50" spans="12:14" x14ac:dyDescent="0.35">
      <c r="L50" s="6" t="s">
        <v>75</v>
      </c>
      <c r="M50">
        <v>104</v>
      </c>
      <c r="N50">
        <v>4</v>
      </c>
    </row>
    <row r="51" spans="12:14" x14ac:dyDescent="0.35">
      <c r="L51" s="6" t="s">
        <v>70</v>
      </c>
      <c r="M51">
        <v>101</v>
      </c>
      <c r="N51">
        <v>12.2</v>
      </c>
    </row>
    <row r="52" spans="12:14" x14ac:dyDescent="0.35">
      <c r="L52" s="6" t="s">
        <v>85</v>
      </c>
      <c r="M52">
        <v>6194</v>
      </c>
      <c r="N52">
        <v>215.9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73237-A883-4DA5-9F2E-46986910DC67}">
  <dimension ref="A1:B54"/>
  <sheetViews>
    <sheetView workbookViewId="0">
      <selection activeCell="J48" sqref="J48"/>
    </sheetView>
  </sheetViews>
  <sheetFormatPr defaultRowHeight="14.5" x14ac:dyDescent="0.35"/>
  <cols>
    <col min="1" max="1" width="17" bestFit="1" customWidth="1"/>
    <col min="2" max="2" width="40.1796875" bestFit="1" customWidth="1"/>
    <col min="3" max="3" width="11.7265625" bestFit="1" customWidth="1"/>
    <col min="6" max="6" width="11.7265625" bestFit="1" customWidth="1"/>
    <col min="7" max="7" width="20.36328125" bestFit="1" customWidth="1"/>
    <col min="16" max="16" width="13.6328125" bestFit="1" customWidth="1"/>
    <col min="17" max="17" width="22.26953125" bestFit="1" customWidth="1"/>
    <col min="18" max="18" width="11.7265625" bestFit="1" customWidth="1"/>
    <col min="23" max="23" width="13.6328125" bestFit="1" customWidth="1"/>
    <col min="24" max="24" width="22.26953125" bestFit="1" customWidth="1"/>
    <col min="25" max="25" width="11.7265625" bestFit="1" customWidth="1"/>
  </cols>
  <sheetData>
    <row r="1" spans="1:2" x14ac:dyDescent="0.35">
      <c r="A1" s="5" t="s">
        <v>84</v>
      </c>
      <c r="B1" t="s">
        <v>99</v>
      </c>
    </row>
    <row r="2" spans="1:2" x14ac:dyDescent="0.35">
      <c r="A2" s="6" t="s">
        <v>6</v>
      </c>
      <c r="B2" s="9">
        <v>58.250880135894867</v>
      </c>
    </row>
    <row r="3" spans="1:2" x14ac:dyDescent="0.35">
      <c r="A3" s="7" t="s">
        <v>65</v>
      </c>
      <c r="B3" s="9">
        <v>1.7439571883423934</v>
      </c>
    </row>
    <row r="4" spans="1:2" x14ac:dyDescent="0.35">
      <c r="A4" s="7" t="s">
        <v>61</v>
      </c>
      <c r="B4" s="9">
        <v>2.1335132257500824</v>
      </c>
    </row>
    <row r="5" spans="1:2" x14ac:dyDescent="0.35">
      <c r="A5" s="7" t="s">
        <v>68</v>
      </c>
      <c r="B5" s="9">
        <v>1.5788480570541774</v>
      </c>
    </row>
    <row r="6" spans="1:2" x14ac:dyDescent="0.35">
      <c r="A6" s="7" t="s">
        <v>66</v>
      </c>
      <c r="B6" s="9">
        <v>1.001332049773991</v>
      </c>
    </row>
    <row r="7" spans="1:2" x14ac:dyDescent="0.35">
      <c r="A7" s="7" t="s">
        <v>42</v>
      </c>
      <c r="B7" s="9">
        <v>1.5291889400317635</v>
      </c>
    </row>
    <row r="8" spans="1:2" x14ac:dyDescent="0.35">
      <c r="A8" s="7" t="s">
        <v>46</v>
      </c>
      <c r="B8" s="9">
        <v>1.1294157045564568</v>
      </c>
    </row>
    <row r="9" spans="1:2" x14ac:dyDescent="0.35">
      <c r="A9" s="7" t="s">
        <v>78</v>
      </c>
      <c r="B9" s="9">
        <v>1.0198332320231673</v>
      </c>
    </row>
    <row r="10" spans="1:2" x14ac:dyDescent="0.35">
      <c r="A10" s="7" t="s">
        <v>73</v>
      </c>
      <c r="B10" s="9">
        <v>1.1905433263780538</v>
      </c>
    </row>
    <row r="11" spans="1:2" x14ac:dyDescent="0.35">
      <c r="A11" s="7" t="s">
        <v>40</v>
      </c>
      <c r="B11" s="9">
        <v>1.1332738597421459</v>
      </c>
    </row>
    <row r="12" spans="1:2" x14ac:dyDescent="0.35">
      <c r="A12" s="7" t="s">
        <v>72</v>
      </c>
      <c r="B12" s="9">
        <v>2.6333807341865487</v>
      </c>
    </row>
    <row r="13" spans="1:2" x14ac:dyDescent="0.35">
      <c r="A13" s="7" t="s">
        <v>77</v>
      </c>
      <c r="B13" s="9">
        <v>2.5206065013829657</v>
      </c>
    </row>
    <row r="14" spans="1:2" x14ac:dyDescent="0.35">
      <c r="A14" s="7" t="s">
        <v>58</v>
      </c>
      <c r="B14" s="9">
        <v>1.4306216276859922</v>
      </c>
    </row>
    <row r="15" spans="1:2" x14ac:dyDescent="0.35">
      <c r="A15" s="7" t="s">
        <v>37</v>
      </c>
      <c r="B15" s="9">
        <v>0.6602374544004751</v>
      </c>
    </row>
    <row r="16" spans="1:2" x14ac:dyDescent="0.35">
      <c r="A16" s="7" t="s">
        <v>76</v>
      </c>
      <c r="B16" s="9">
        <v>2.1108363301066575</v>
      </c>
    </row>
    <row r="17" spans="1:2" x14ac:dyDescent="0.35">
      <c r="A17" s="7" t="s">
        <v>48</v>
      </c>
      <c r="B17" s="9">
        <v>1.4603319898832183</v>
      </c>
    </row>
    <row r="18" spans="1:2" x14ac:dyDescent="0.35">
      <c r="A18" s="7" t="s">
        <v>59</v>
      </c>
      <c r="B18" s="9">
        <v>3.3858876203981807</v>
      </c>
    </row>
    <row r="19" spans="1:2" x14ac:dyDescent="0.35">
      <c r="A19" s="7" t="s">
        <v>41</v>
      </c>
      <c r="B19" s="9">
        <v>2.5894283351432357</v>
      </c>
    </row>
    <row r="20" spans="1:2" x14ac:dyDescent="0.35">
      <c r="A20" s="7" t="s">
        <v>52</v>
      </c>
      <c r="B20" s="9">
        <v>1.056861408479199</v>
      </c>
    </row>
    <row r="21" spans="1:2" x14ac:dyDescent="0.35">
      <c r="A21" s="7" t="s">
        <v>81</v>
      </c>
      <c r="B21" s="9">
        <v>1.0400567690116442</v>
      </c>
    </row>
    <row r="22" spans="1:2" x14ac:dyDescent="0.35">
      <c r="A22" s="7" t="s">
        <v>56</v>
      </c>
      <c r="B22" s="9">
        <v>1.0319621145251121</v>
      </c>
    </row>
    <row r="23" spans="1:2" x14ac:dyDescent="0.35">
      <c r="A23" s="7" t="s">
        <v>8</v>
      </c>
      <c r="B23" s="9">
        <v>9.2562661361639478</v>
      </c>
    </row>
    <row r="24" spans="1:2" x14ac:dyDescent="0.35">
      <c r="A24" s="7" t="s">
        <v>69</v>
      </c>
      <c r="B24" s="9">
        <v>1.3938222163314236</v>
      </c>
    </row>
    <row r="25" spans="1:2" x14ac:dyDescent="0.35">
      <c r="A25" s="7" t="s">
        <v>39</v>
      </c>
      <c r="B25" s="9">
        <v>2.5397191123027136</v>
      </c>
    </row>
    <row r="26" spans="1:2" x14ac:dyDescent="0.35">
      <c r="A26" s="7" t="s">
        <v>54</v>
      </c>
      <c r="B26" s="9">
        <v>1.5192899308746577</v>
      </c>
    </row>
    <row r="27" spans="1:2" x14ac:dyDescent="0.35">
      <c r="A27" s="7" t="s">
        <v>79</v>
      </c>
      <c r="B27" s="9">
        <v>0.75837075419023547</v>
      </c>
    </row>
    <row r="28" spans="1:2" x14ac:dyDescent="0.35">
      <c r="A28" s="7" t="s">
        <v>55</v>
      </c>
      <c r="B28" s="9">
        <v>3.717654903287007</v>
      </c>
    </row>
    <row r="29" spans="1:2" x14ac:dyDescent="0.35">
      <c r="A29" s="7" t="s">
        <v>82</v>
      </c>
      <c r="B29" s="9">
        <v>2.05489010171706</v>
      </c>
    </row>
    <row r="30" spans="1:2" x14ac:dyDescent="0.35">
      <c r="A30" s="7" t="s">
        <v>36</v>
      </c>
      <c r="B30" s="9">
        <v>2.6380309306434748</v>
      </c>
    </row>
    <row r="31" spans="1:2" x14ac:dyDescent="0.35">
      <c r="A31" s="7" t="s">
        <v>75</v>
      </c>
      <c r="B31" s="9">
        <v>1.9927195815288878</v>
      </c>
    </row>
    <row r="32" spans="1:2" x14ac:dyDescent="0.35">
      <c r="A32" s="6" t="s">
        <v>0</v>
      </c>
      <c r="B32" s="9">
        <v>39.353168792626221</v>
      </c>
    </row>
    <row r="33" spans="1:2" x14ac:dyDescent="0.35">
      <c r="A33" s="7" t="s">
        <v>80</v>
      </c>
      <c r="B33" s="9">
        <v>4.2418686115406192</v>
      </c>
    </row>
    <row r="34" spans="1:2" x14ac:dyDescent="0.35">
      <c r="A34" s="7" t="s">
        <v>45</v>
      </c>
      <c r="B34" s="9">
        <v>0.91514417181282737</v>
      </c>
    </row>
    <row r="35" spans="1:2" x14ac:dyDescent="0.35">
      <c r="A35" s="7" t="s">
        <v>9</v>
      </c>
      <c r="B35" s="9">
        <v>0.98828419395448897</v>
      </c>
    </row>
    <row r="36" spans="1:2" x14ac:dyDescent="0.35">
      <c r="A36" s="7" t="s">
        <v>43</v>
      </c>
      <c r="B36" s="9">
        <v>1.4334872659742446</v>
      </c>
    </row>
    <row r="37" spans="1:2" x14ac:dyDescent="0.35">
      <c r="A37" s="7" t="s">
        <v>50</v>
      </c>
      <c r="B37" s="9">
        <v>1.7586816555280946</v>
      </c>
    </row>
    <row r="38" spans="1:2" x14ac:dyDescent="0.35">
      <c r="A38" s="7" t="s">
        <v>44</v>
      </c>
      <c r="B38" s="9">
        <v>3.152581021332248</v>
      </c>
    </row>
    <row r="39" spans="1:2" x14ac:dyDescent="0.35">
      <c r="A39" s="7" t="s">
        <v>63</v>
      </c>
      <c r="B39" s="9">
        <v>2.0739015443729469</v>
      </c>
    </row>
    <row r="40" spans="1:2" x14ac:dyDescent="0.35">
      <c r="A40" s="7" t="s">
        <v>64</v>
      </c>
      <c r="B40" s="9">
        <v>1.222748211518458</v>
      </c>
    </row>
    <row r="41" spans="1:2" x14ac:dyDescent="0.35">
      <c r="A41" s="7" t="s">
        <v>49</v>
      </c>
      <c r="B41" s="9">
        <v>1.3840775915918397</v>
      </c>
    </row>
    <row r="42" spans="1:2" x14ac:dyDescent="0.35">
      <c r="A42" s="7" t="s">
        <v>71</v>
      </c>
      <c r="B42" s="9">
        <v>1.3017201301720129</v>
      </c>
    </row>
    <row r="43" spans="1:2" x14ac:dyDescent="0.35">
      <c r="A43" s="7" t="s">
        <v>62</v>
      </c>
      <c r="B43" s="9">
        <v>1.5302386079200778</v>
      </c>
    </row>
    <row r="44" spans="1:2" x14ac:dyDescent="0.35">
      <c r="A44" s="7" t="s">
        <v>53</v>
      </c>
      <c r="B44" s="9">
        <v>1.8680710729194356</v>
      </c>
    </row>
    <row r="45" spans="1:2" x14ac:dyDescent="0.35">
      <c r="A45" s="7" t="s">
        <v>51</v>
      </c>
      <c r="B45" s="9">
        <v>1.4971579634960073</v>
      </c>
    </row>
    <row r="46" spans="1:2" x14ac:dyDescent="0.35">
      <c r="A46" s="7" t="s">
        <v>67</v>
      </c>
      <c r="B46" s="9">
        <v>1.1025352670263495</v>
      </c>
    </row>
    <row r="47" spans="1:2" x14ac:dyDescent="0.35">
      <c r="A47" s="7" t="s">
        <v>35</v>
      </c>
      <c r="B47" s="9">
        <v>1.3350209693650832</v>
      </c>
    </row>
    <row r="48" spans="1:2" x14ac:dyDescent="0.35">
      <c r="A48" s="7" t="s">
        <v>38</v>
      </c>
      <c r="B48" s="9">
        <v>1.5644962817654706</v>
      </c>
    </row>
    <row r="49" spans="1:2" x14ac:dyDescent="0.35">
      <c r="A49" s="7" t="s">
        <v>57</v>
      </c>
      <c r="B49" s="9">
        <v>1.3664332518378528</v>
      </c>
    </row>
    <row r="50" spans="1:2" x14ac:dyDescent="0.35">
      <c r="A50" s="7" t="s">
        <v>60</v>
      </c>
      <c r="B50" s="9">
        <v>1.7561757516831347</v>
      </c>
    </row>
    <row r="51" spans="1:2" x14ac:dyDescent="0.35">
      <c r="A51" s="7" t="s">
        <v>47</v>
      </c>
      <c r="B51" s="9">
        <v>1.8198571082397268</v>
      </c>
    </row>
    <row r="52" spans="1:2" x14ac:dyDescent="0.35">
      <c r="A52" s="7" t="s">
        <v>74</v>
      </c>
      <c r="B52" s="9">
        <v>0.97121169095348203</v>
      </c>
    </row>
    <row r="53" spans="1:2" x14ac:dyDescent="0.35">
      <c r="A53" s="7" t="s">
        <v>70</v>
      </c>
      <c r="B53" s="9">
        <v>6.0694764296218198</v>
      </c>
    </row>
    <row r="54" spans="1:2" x14ac:dyDescent="0.35">
      <c r="A54" s="6" t="s">
        <v>85</v>
      </c>
      <c r="B54" s="9">
        <v>97.604048928521095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6A6B-E2FA-4559-BBDB-03B943165F21}">
  <dimension ref="A1:B24"/>
  <sheetViews>
    <sheetView workbookViewId="0">
      <selection activeCell="T40" sqref="T40"/>
    </sheetView>
  </sheetViews>
  <sheetFormatPr defaultRowHeight="14.5" x14ac:dyDescent="0.35"/>
  <cols>
    <col min="1" max="1" width="16.08984375" bestFit="1" customWidth="1"/>
    <col min="2" max="2" width="47.08984375" bestFit="1" customWidth="1"/>
  </cols>
  <sheetData>
    <row r="1" spans="1:2" x14ac:dyDescent="0.35">
      <c r="A1" s="5" t="s">
        <v>84</v>
      </c>
      <c r="B1" t="s">
        <v>101</v>
      </c>
    </row>
    <row r="2" spans="1:2" x14ac:dyDescent="0.35">
      <c r="A2" s="6" t="s">
        <v>0</v>
      </c>
      <c r="B2" s="9">
        <v>22608.246982463101</v>
      </c>
    </row>
    <row r="3" spans="1:2" x14ac:dyDescent="0.35">
      <c r="A3" s="7" t="s">
        <v>80</v>
      </c>
      <c r="B3" s="9">
        <v>1327.2943719981938</v>
      </c>
    </row>
    <row r="4" spans="1:2" x14ac:dyDescent="0.35">
      <c r="A4" s="7" t="s">
        <v>45</v>
      </c>
      <c r="B4" s="9">
        <v>829.73071577696339</v>
      </c>
    </row>
    <row r="5" spans="1:2" x14ac:dyDescent="0.35">
      <c r="A5" s="7" t="s">
        <v>9</v>
      </c>
      <c r="B5" s="9">
        <v>910.27562824501467</v>
      </c>
    </row>
    <row r="6" spans="1:2" x14ac:dyDescent="0.35">
      <c r="A6" s="7" t="s">
        <v>43</v>
      </c>
      <c r="B6" s="9">
        <v>981.93877719235741</v>
      </c>
    </row>
    <row r="7" spans="1:2" x14ac:dyDescent="0.35">
      <c r="A7" s="7" t="s">
        <v>50</v>
      </c>
      <c r="B7" s="9">
        <v>1191.3156605707702</v>
      </c>
    </row>
    <row r="8" spans="1:2" x14ac:dyDescent="0.35">
      <c r="A8" s="7" t="s">
        <v>44</v>
      </c>
      <c r="B8" s="9">
        <v>1482.0380883788714</v>
      </c>
    </row>
    <row r="9" spans="1:2" x14ac:dyDescent="0.35">
      <c r="A9" s="7" t="s">
        <v>63</v>
      </c>
      <c r="B9" s="9">
        <v>1114.4372035146935</v>
      </c>
    </row>
    <row r="10" spans="1:2" x14ac:dyDescent="0.35">
      <c r="A10" s="7" t="s">
        <v>64</v>
      </c>
      <c r="B10" s="9">
        <v>881.39766913622191</v>
      </c>
    </row>
    <row r="11" spans="1:2" x14ac:dyDescent="0.35">
      <c r="A11" s="7" t="s">
        <v>49</v>
      </c>
      <c r="B11" s="9">
        <v>1065.8407730871468</v>
      </c>
    </row>
    <row r="12" spans="1:2" x14ac:dyDescent="0.35">
      <c r="A12" s="7" t="s">
        <v>71</v>
      </c>
      <c r="B12" s="9">
        <v>1255.2301255230125</v>
      </c>
    </row>
    <row r="13" spans="1:2" x14ac:dyDescent="0.35">
      <c r="A13" s="7" t="s">
        <v>62</v>
      </c>
      <c r="B13" s="9">
        <v>1180.4697832526315</v>
      </c>
    </row>
    <row r="14" spans="1:2" x14ac:dyDescent="0.35">
      <c r="A14" s="7" t="s">
        <v>53</v>
      </c>
      <c r="B14" s="9">
        <v>953.19523977171207</v>
      </c>
    </row>
    <row r="15" spans="1:2" x14ac:dyDescent="0.35">
      <c r="A15" s="7" t="s">
        <v>51</v>
      </c>
      <c r="B15" s="9">
        <v>778.3170508859381</v>
      </c>
    </row>
    <row r="16" spans="1:2" x14ac:dyDescent="0.35">
      <c r="A16" s="7" t="s">
        <v>67</v>
      </c>
      <c r="B16" s="9">
        <v>1099.971231521637</v>
      </c>
    </row>
    <row r="17" spans="1:2" x14ac:dyDescent="0.35">
      <c r="A17" s="7" t="s">
        <v>35</v>
      </c>
      <c r="B17" s="9">
        <v>767.10728715898426</v>
      </c>
    </row>
    <row r="18" spans="1:2" x14ac:dyDescent="0.35">
      <c r="A18" s="7" t="s">
        <v>38</v>
      </c>
      <c r="B18" s="9">
        <v>1008.4030489399222</v>
      </c>
    </row>
    <row r="19" spans="1:2" x14ac:dyDescent="0.35">
      <c r="A19" s="7" t="s">
        <v>57</v>
      </c>
      <c r="B19" s="9">
        <v>970.51797630534668</v>
      </c>
    </row>
    <row r="20" spans="1:2" x14ac:dyDescent="0.35">
      <c r="A20" s="7" t="s">
        <v>60</v>
      </c>
      <c r="B20" s="9">
        <v>1580.5581765148215</v>
      </c>
    </row>
    <row r="21" spans="1:2" x14ac:dyDescent="0.35">
      <c r="A21" s="7" t="s">
        <v>47</v>
      </c>
      <c r="B21" s="9">
        <v>808.55396352664377</v>
      </c>
    </row>
    <row r="22" spans="1:2" x14ac:dyDescent="0.35">
      <c r="A22" s="7" t="s">
        <v>74</v>
      </c>
      <c r="B22" s="9">
        <v>1294.4657313753125</v>
      </c>
    </row>
    <row r="23" spans="1:2" x14ac:dyDescent="0.35">
      <c r="A23" s="7" t="s">
        <v>70</v>
      </c>
      <c r="B23" s="9">
        <v>1127.1884797869093</v>
      </c>
    </row>
    <row r="24" spans="1:2" x14ac:dyDescent="0.35">
      <c r="A24" s="6" t="s">
        <v>85</v>
      </c>
      <c r="B24" s="9">
        <v>22608.246982463101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22D4-65BE-4502-B748-D95A03521A15}">
  <dimension ref="A1:W55"/>
  <sheetViews>
    <sheetView topLeftCell="C1" workbookViewId="0">
      <selection activeCell="P52" sqref="P52"/>
    </sheetView>
  </sheetViews>
  <sheetFormatPr defaultRowHeight="14.5" x14ac:dyDescent="0.35"/>
  <cols>
    <col min="1" max="1" width="13.6328125" bestFit="1" customWidth="1"/>
    <col min="2" max="2" width="22.26953125" bestFit="1" customWidth="1"/>
    <col min="3" max="3" width="11.7265625" bestFit="1" customWidth="1"/>
    <col min="6" max="6" width="13.6328125" bestFit="1" customWidth="1"/>
    <col min="7" max="7" width="27.90625" bestFit="1" customWidth="1"/>
    <col min="8" max="8" width="11.7265625" bestFit="1" customWidth="1"/>
    <col min="11" max="11" width="13.6328125" bestFit="1" customWidth="1"/>
    <col min="12" max="12" width="19.453125" bestFit="1" customWidth="1"/>
    <col min="13" max="13" width="32.26953125" bestFit="1" customWidth="1"/>
    <col min="16" max="16" width="13.6328125" bestFit="1" customWidth="1"/>
    <col min="17" max="17" width="33.1796875" bestFit="1" customWidth="1"/>
    <col min="18" max="18" width="11.7265625" bestFit="1" customWidth="1"/>
    <col min="21" max="21" width="13.6328125" bestFit="1" customWidth="1"/>
    <col min="22" max="22" width="39.453125" bestFit="1" customWidth="1"/>
    <col min="23" max="23" width="11.7265625" bestFit="1" customWidth="1"/>
  </cols>
  <sheetData>
    <row r="1" spans="1:23" x14ac:dyDescent="0.35">
      <c r="A1" s="10" t="s">
        <v>88</v>
      </c>
      <c r="B1" s="10"/>
      <c r="C1" s="10"/>
      <c r="F1" s="10" t="s">
        <v>89</v>
      </c>
      <c r="G1" s="10"/>
      <c r="H1" s="10"/>
      <c r="K1" s="10" t="s">
        <v>90</v>
      </c>
      <c r="L1" s="10"/>
      <c r="M1" s="10"/>
      <c r="P1" s="10" t="s">
        <v>98</v>
      </c>
      <c r="Q1" s="10"/>
      <c r="R1" s="10"/>
      <c r="U1" s="10" t="s">
        <v>100</v>
      </c>
      <c r="V1" s="10"/>
      <c r="W1" s="10"/>
    </row>
    <row r="2" spans="1:23" x14ac:dyDescent="0.35">
      <c r="A2" t="s">
        <v>0</v>
      </c>
      <c r="B2" t="s">
        <v>1</v>
      </c>
      <c r="C2" t="s">
        <v>83</v>
      </c>
      <c r="F2" t="s">
        <v>0</v>
      </c>
      <c r="G2" t="s">
        <v>3</v>
      </c>
      <c r="H2" t="s">
        <v>83</v>
      </c>
      <c r="K2" t="s">
        <v>0</v>
      </c>
      <c r="L2" t="s">
        <v>2</v>
      </c>
      <c r="M2" t="s">
        <v>5</v>
      </c>
      <c r="P2" t="s">
        <v>0</v>
      </c>
      <c r="Q2" t="s">
        <v>95</v>
      </c>
      <c r="R2" t="s">
        <v>83</v>
      </c>
      <c r="U2" t="s">
        <v>0</v>
      </c>
      <c r="V2" t="s">
        <v>96</v>
      </c>
      <c r="W2" t="s">
        <v>83</v>
      </c>
    </row>
    <row r="3" spans="1:23" x14ac:dyDescent="0.35">
      <c r="A3" t="s">
        <v>35</v>
      </c>
      <c r="B3">
        <v>63</v>
      </c>
      <c r="C3" t="s">
        <v>0</v>
      </c>
      <c r="F3" t="s">
        <v>35</v>
      </c>
      <c r="G3">
        <v>36200</v>
      </c>
      <c r="H3" t="s">
        <v>0</v>
      </c>
      <c r="K3" t="s">
        <v>35</v>
      </c>
      <c r="L3">
        <v>3.5</v>
      </c>
      <c r="M3">
        <v>111</v>
      </c>
      <c r="P3" t="s">
        <v>35</v>
      </c>
      <c r="Q3">
        <v>1.3350209693650832</v>
      </c>
      <c r="R3" t="s">
        <v>0</v>
      </c>
      <c r="U3" t="s">
        <v>35</v>
      </c>
      <c r="V3">
        <v>767.10728715898426</v>
      </c>
      <c r="W3" t="s">
        <v>0</v>
      </c>
    </row>
    <row r="4" spans="1:23" x14ac:dyDescent="0.35">
      <c r="A4" t="s">
        <v>36</v>
      </c>
      <c r="B4">
        <v>49</v>
      </c>
      <c r="C4" t="s">
        <v>6</v>
      </c>
      <c r="F4" t="s">
        <v>36</v>
      </c>
      <c r="G4">
        <v>19800</v>
      </c>
      <c r="H4" t="s">
        <v>6</v>
      </c>
      <c r="K4" t="s">
        <v>36</v>
      </c>
      <c r="L4">
        <v>6.9</v>
      </c>
      <c r="M4">
        <v>173</v>
      </c>
      <c r="P4" t="s">
        <v>36</v>
      </c>
      <c r="Q4">
        <v>2.6380309306434748</v>
      </c>
      <c r="R4" t="s">
        <v>6</v>
      </c>
      <c r="U4" t="s">
        <v>36</v>
      </c>
      <c r="V4">
        <v>1065.97984544369</v>
      </c>
      <c r="W4" t="s">
        <v>6</v>
      </c>
    </row>
    <row r="5" spans="1:23" x14ac:dyDescent="0.35">
      <c r="A5" t="s">
        <v>37</v>
      </c>
      <c r="B5">
        <v>44</v>
      </c>
      <c r="C5" t="s">
        <v>6</v>
      </c>
      <c r="F5" t="s">
        <v>37</v>
      </c>
      <c r="G5">
        <v>69700</v>
      </c>
      <c r="H5" t="s">
        <v>6</v>
      </c>
      <c r="K5" t="s">
        <v>37</v>
      </c>
      <c r="L5">
        <v>1.4</v>
      </c>
      <c r="M5">
        <v>123</v>
      </c>
      <c r="P5" t="s">
        <v>37</v>
      </c>
      <c r="Q5">
        <v>0.6602374544004751</v>
      </c>
      <c r="R5" t="s">
        <v>6</v>
      </c>
      <c r="U5" t="s">
        <v>37</v>
      </c>
      <c r="V5">
        <v>1045.8761493571164</v>
      </c>
      <c r="W5" t="s">
        <v>6</v>
      </c>
    </row>
    <row r="6" spans="1:23" x14ac:dyDescent="0.35">
      <c r="A6" t="s">
        <v>38</v>
      </c>
      <c r="B6">
        <v>101</v>
      </c>
      <c r="C6" t="s">
        <v>0</v>
      </c>
      <c r="F6" t="s">
        <v>38</v>
      </c>
      <c r="G6">
        <v>65100</v>
      </c>
      <c r="H6" t="s">
        <v>0</v>
      </c>
      <c r="K6" t="s">
        <v>38</v>
      </c>
      <c r="L6">
        <v>3.8</v>
      </c>
      <c r="M6">
        <v>82</v>
      </c>
      <c r="P6" t="s">
        <v>38</v>
      </c>
      <c r="Q6">
        <v>1.5644962817654706</v>
      </c>
      <c r="R6" t="s">
        <v>0</v>
      </c>
      <c r="U6" t="s">
        <v>38</v>
      </c>
      <c r="V6">
        <v>1008.4030489399222</v>
      </c>
      <c r="W6" t="s">
        <v>0</v>
      </c>
    </row>
    <row r="7" spans="1:23" x14ac:dyDescent="0.35">
      <c r="A7" t="s">
        <v>39</v>
      </c>
      <c r="B7">
        <v>97</v>
      </c>
      <c r="C7" t="s">
        <v>6</v>
      </c>
      <c r="F7" t="s">
        <v>39</v>
      </c>
      <c r="G7">
        <v>39000</v>
      </c>
      <c r="H7" t="s">
        <v>6</v>
      </c>
      <c r="K7" t="s">
        <v>39</v>
      </c>
      <c r="L7">
        <v>6.1</v>
      </c>
      <c r="M7">
        <v>131</v>
      </c>
      <c r="P7" t="s">
        <v>39</v>
      </c>
      <c r="Q7">
        <v>2.5397191123027136</v>
      </c>
      <c r="R7" t="s">
        <v>6</v>
      </c>
      <c r="U7" t="s">
        <v>39</v>
      </c>
      <c r="V7">
        <v>1021.1241791732559</v>
      </c>
      <c r="W7" t="s">
        <v>6</v>
      </c>
    </row>
    <row r="8" spans="1:23" x14ac:dyDescent="0.35">
      <c r="A8" t="s">
        <v>40</v>
      </c>
      <c r="B8">
        <v>146</v>
      </c>
      <c r="C8" t="s">
        <v>6</v>
      </c>
      <c r="F8" t="s">
        <v>40</v>
      </c>
      <c r="G8">
        <v>124900</v>
      </c>
      <c r="H8" t="s">
        <v>6</v>
      </c>
      <c r="K8" t="s">
        <v>40</v>
      </c>
      <c r="L8">
        <v>2.5</v>
      </c>
      <c r="M8">
        <v>137</v>
      </c>
      <c r="P8" t="s">
        <v>40</v>
      </c>
      <c r="Q8">
        <v>1.1332738597421459</v>
      </c>
      <c r="R8" t="s">
        <v>6</v>
      </c>
      <c r="U8" t="s">
        <v>40</v>
      </c>
      <c r="V8">
        <v>969.49250056023311</v>
      </c>
      <c r="W8" t="s">
        <v>6</v>
      </c>
    </row>
    <row r="9" spans="1:23" x14ac:dyDescent="0.35">
      <c r="A9" t="s">
        <v>41</v>
      </c>
      <c r="B9">
        <v>48</v>
      </c>
      <c r="C9" t="s">
        <v>6</v>
      </c>
      <c r="F9" t="s">
        <v>41</v>
      </c>
      <c r="G9">
        <v>24300</v>
      </c>
      <c r="H9" t="s">
        <v>6</v>
      </c>
      <c r="K9" t="s">
        <v>41</v>
      </c>
      <c r="L9">
        <v>5.2</v>
      </c>
      <c r="M9">
        <v>128</v>
      </c>
      <c r="P9" t="s">
        <v>41</v>
      </c>
      <c r="Q9">
        <v>2.5894283351432357</v>
      </c>
      <c r="R9" t="s">
        <v>6</v>
      </c>
      <c r="U9" t="s">
        <v>41</v>
      </c>
      <c r="V9">
        <v>1310.8980946662632</v>
      </c>
      <c r="W9" t="s">
        <v>6</v>
      </c>
    </row>
    <row r="10" spans="1:23" x14ac:dyDescent="0.35">
      <c r="A10" t="s">
        <v>42</v>
      </c>
      <c r="B10">
        <v>14</v>
      </c>
      <c r="C10" t="s">
        <v>6</v>
      </c>
      <c r="F10" t="s">
        <v>42</v>
      </c>
      <c r="G10">
        <v>7900</v>
      </c>
      <c r="H10" t="s">
        <v>6</v>
      </c>
      <c r="K10" t="s">
        <v>42</v>
      </c>
      <c r="L10">
        <v>3.1</v>
      </c>
      <c r="M10">
        <v>175</v>
      </c>
      <c r="P10" t="s">
        <v>42</v>
      </c>
      <c r="Q10">
        <v>1.5291889400317635</v>
      </c>
      <c r="R10" t="s">
        <v>6</v>
      </c>
      <c r="U10" t="s">
        <v>42</v>
      </c>
      <c r="V10">
        <v>862.89947330363793</v>
      </c>
      <c r="W10" t="s">
        <v>6</v>
      </c>
    </row>
    <row r="11" spans="1:23" x14ac:dyDescent="0.35">
      <c r="A11" t="s">
        <v>43</v>
      </c>
      <c r="B11">
        <v>20</v>
      </c>
      <c r="C11" t="s">
        <v>0</v>
      </c>
      <c r="F11" t="s">
        <v>43</v>
      </c>
      <c r="G11">
        <v>13700</v>
      </c>
      <c r="H11" t="s">
        <v>0</v>
      </c>
      <c r="K11" t="s">
        <v>43</v>
      </c>
      <c r="L11">
        <v>3.4</v>
      </c>
      <c r="M11">
        <v>79</v>
      </c>
      <c r="P11" t="s">
        <v>43</v>
      </c>
      <c r="Q11">
        <v>1.4334872659742446</v>
      </c>
      <c r="R11" t="s">
        <v>0</v>
      </c>
      <c r="U11" t="s">
        <v>43</v>
      </c>
      <c r="V11">
        <v>981.93877719235741</v>
      </c>
      <c r="W11" t="s">
        <v>0</v>
      </c>
    </row>
    <row r="12" spans="1:23" x14ac:dyDescent="0.35">
      <c r="A12" t="s">
        <v>44</v>
      </c>
      <c r="B12">
        <v>97</v>
      </c>
      <c r="C12" t="s">
        <v>0</v>
      </c>
      <c r="F12" t="s">
        <v>44</v>
      </c>
      <c r="G12">
        <v>45600</v>
      </c>
      <c r="H12" t="s">
        <v>0</v>
      </c>
      <c r="K12" t="s">
        <v>44</v>
      </c>
      <c r="L12">
        <v>6.6</v>
      </c>
      <c r="M12">
        <v>98</v>
      </c>
      <c r="P12" t="s">
        <v>44</v>
      </c>
      <c r="Q12">
        <v>3.152581021332248</v>
      </c>
      <c r="R12" t="s">
        <v>0</v>
      </c>
      <c r="U12" t="s">
        <v>44</v>
      </c>
      <c r="V12">
        <v>1482.0380883788714</v>
      </c>
      <c r="W12" t="s">
        <v>0</v>
      </c>
    </row>
    <row r="13" spans="1:23" x14ac:dyDescent="0.35">
      <c r="A13" t="s">
        <v>45</v>
      </c>
      <c r="B13">
        <v>60</v>
      </c>
      <c r="C13" t="s">
        <v>0</v>
      </c>
      <c r="F13" t="s">
        <v>45</v>
      </c>
      <c r="G13">
        <v>54400</v>
      </c>
      <c r="H13" t="s">
        <v>0</v>
      </c>
      <c r="K13" t="s">
        <v>45</v>
      </c>
      <c r="L13">
        <v>2.2999999999999998</v>
      </c>
      <c r="M13">
        <v>126</v>
      </c>
      <c r="P13" t="s">
        <v>45</v>
      </c>
      <c r="Q13">
        <v>0.91514417181282737</v>
      </c>
      <c r="R13" t="s">
        <v>0</v>
      </c>
      <c r="U13" t="s">
        <v>45</v>
      </c>
      <c r="V13">
        <v>829.73071577696339</v>
      </c>
      <c r="W13" t="s">
        <v>0</v>
      </c>
    </row>
    <row r="14" spans="1:23" x14ac:dyDescent="0.35">
      <c r="A14" t="s">
        <v>46</v>
      </c>
      <c r="B14">
        <v>218</v>
      </c>
      <c r="C14" t="s">
        <v>6</v>
      </c>
      <c r="F14" t="s">
        <v>46</v>
      </c>
      <c r="H14" t="s">
        <v>6</v>
      </c>
      <c r="K14" t="s">
        <v>46</v>
      </c>
      <c r="L14">
        <v>2.7</v>
      </c>
      <c r="M14">
        <v>238</v>
      </c>
      <c r="P14" t="s">
        <v>46</v>
      </c>
      <c r="Q14">
        <v>1.1294157045564568</v>
      </c>
      <c r="R14" t="s">
        <v>6</v>
      </c>
      <c r="U14" t="s">
        <v>46</v>
      </c>
      <c r="W14" t="s">
        <v>6</v>
      </c>
    </row>
    <row r="15" spans="1:23" x14ac:dyDescent="0.35">
      <c r="A15" t="s">
        <v>47</v>
      </c>
      <c r="B15">
        <v>149</v>
      </c>
      <c r="C15" t="s">
        <v>0</v>
      </c>
      <c r="F15" t="s">
        <v>47</v>
      </c>
      <c r="G15">
        <v>66200</v>
      </c>
      <c r="H15" t="s">
        <v>0</v>
      </c>
      <c r="K15" t="s">
        <v>47</v>
      </c>
      <c r="L15">
        <v>3.8</v>
      </c>
      <c r="M15">
        <v>82</v>
      </c>
      <c r="P15" t="s">
        <v>47</v>
      </c>
      <c r="Q15">
        <v>1.8198571082397268</v>
      </c>
      <c r="R15" t="s">
        <v>0</v>
      </c>
      <c r="U15" t="s">
        <v>47</v>
      </c>
      <c r="V15">
        <v>808.55396352664377</v>
      </c>
      <c r="W15" t="s">
        <v>0</v>
      </c>
    </row>
    <row r="16" spans="1:23" x14ac:dyDescent="0.35">
      <c r="A16" t="s">
        <v>48</v>
      </c>
      <c r="B16">
        <v>88</v>
      </c>
      <c r="C16" t="s">
        <v>6</v>
      </c>
      <c r="F16" t="s">
        <v>48</v>
      </c>
      <c r="G16">
        <v>60300</v>
      </c>
      <c r="H16" t="s">
        <v>6</v>
      </c>
      <c r="K16" t="s">
        <v>48</v>
      </c>
      <c r="L16">
        <v>3.3</v>
      </c>
      <c r="M16">
        <v>118</v>
      </c>
      <c r="P16" t="s">
        <v>48</v>
      </c>
      <c r="Q16">
        <v>1.4603319898832183</v>
      </c>
      <c r="R16" t="s">
        <v>6</v>
      </c>
      <c r="U16" t="s">
        <v>48</v>
      </c>
      <c r="V16">
        <v>1000.6593067040689</v>
      </c>
      <c r="W16" t="s">
        <v>6</v>
      </c>
    </row>
    <row r="17" spans="1:23" x14ac:dyDescent="0.35">
      <c r="A17" t="s">
        <v>49</v>
      </c>
      <c r="B17">
        <v>137</v>
      </c>
      <c r="C17" t="s">
        <v>0</v>
      </c>
      <c r="F17" t="s">
        <v>49</v>
      </c>
      <c r="G17">
        <v>105500</v>
      </c>
      <c r="H17" t="s">
        <v>0</v>
      </c>
      <c r="K17" t="s">
        <v>49</v>
      </c>
      <c r="L17">
        <v>3.4</v>
      </c>
      <c r="M17">
        <v>45</v>
      </c>
      <c r="P17" t="s">
        <v>49</v>
      </c>
      <c r="Q17">
        <v>1.3840775915918397</v>
      </c>
      <c r="R17" t="s">
        <v>0</v>
      </c>
      <c r="U17" t="s">
        <v>49</v>
      </c>
      <c r="V17">
        <v>1065.8407730871468</v>
      </c>
      <c r="W17" t="s">
        <v>0</v>
      </c>
    </row>
    <row r="18" spans="1:23" x14ac:dyDescent="0.35">
      <c r="A18" t="s">
        <v>50</v>
      </c>
      <c r="B18">
        <v>115</v>
      </c>
      <c r="C18" t="s">
        <v>0</v>
      </c>
      <c r="F18" t="s">
        <v>50</v>
      </c>
      <c r="G18">
        <v>77900</v>
      </c>
      <c r="H18" t="s">
        <v>0</v>
      </c>
      <c r="K18" t="s">
        <v>50</v>
      </c>
      <c r="L18">
        <v>4.2</v>
      </c>
      <c r="M18">
        <v>104</v>
      </c>
      <c r="P18" t="s">
        <v>50</v>
      </c>
      <c r="Q18">
        <v>1.7586816555280946</v>
      </c>
      <c r="R18" t="s">
        <v>0</v>
      </c>
      <c r="U18" t="s">
        <v>50</v>
      </c>
      <c r="V18">
        <v>1191.3156605707702</v>
      </c>
      <c r="W18" t="s">
        <v>0</v>
      </c>
    </row>
    <row r="19" spans="1:23" x14ac:dyDescent="0.35">
      <c r="A19" t="s">
        <v>51</v>
      </c>
      <c r="B19">
        <v>146</v>
      </c>
      <c r="C19" t="s">
        <v>0</v>
      </c>
      <c r="F19" t="s">
        <v>51</v>
      </c>
      <c r="G19">
        <v>75900</v>
      </c>
      <c r="H19" t="s">
        <v>0</v>
      </c>
      <c r="K19" t="s">
        <v>51</v>
      </c>
      <c r="L19">
        <v>3.5</v>
      </c>
      <c r="M19">
        <v>60</v>
      </c>
      <c r="P19" t="s">
        <v>51</v>
      </c>
      <c r="Q19">
        <v>1.4971579634960073</v>
      </c>
      <c r="R19" t="s">
        <v>0</v>
      </c>
      <c r="U19" t="s">
        <v>51</v>
      </c>
      <c r="V19">
        <v>778.3170508859381</v>
      </c>
      <c r="W19" t="s">
        <v>0</v>
      </c>
    </row>
    <row r="20" spans="1:23" x14ac:dyDescent="0.35">
      <c r="A20" t="s">
        <v>52</v>
      </c>
      <c r="B20">
        <v>14</v>
      </c>
      <c r="C20" t="s">
        <v>6</v>
      </c>
      <c r="F20" t="s">
        <v>52</v>
      </c>
      <c r="H20" t="s">
        <v>6</v>
      </c>
      <c r="K20" t="s">
        <v>52</v>
      </c>
      <c r="L20">
        <v>2.2000000000000002</v>
      </c>
      <c r="M20">
        <v>119</v>
      </c>
      <c r="P20" t="s">
        <v>52</v>
      </c>
      <c r="Q20">
        <v>1.056861408479199</v>
      </c>
      <c r="R20" t="s">
        <v>6</v>
      </c>
      <c r="U20" t="s">
        <v>52</v>
      </c>
      <c r="W20" t="s">
        <v>6</v>
      </c>
    </row>
    <row r="21" spans="1:23" x14ac:dyDescent="0.35">
      <c r="A21" t="s">
        <v>53</v>
      </c>
      <c r="B21">
        <v>39</v>
      </c>
      <c r="C21" t="s">
        <v>0</v>
      </c>
      <c r="F21" t="s">
        <v>53</v>
      </c>
      <c r="G21">
        <v>19900</v>
      </c>
      <c r="H21" t="s">
        <v>0</v>
      </c>
      <c r="K21" t="s">
        <v>53</v>
      </c>
      <c r="L21">
        <v>4.8</v>
      </c>
      <c r="M21">
        <v>191</v>
      </c>
      <c r="P21" t="s">
        <v>53</v>
      </c>
      <c r="Q21">
        <v>1.8680710729194356</v>
      </c>
      <c r="R21" t="s">
        <v>0</v>
      </c>
      <c r="U21" t="s">
        <v>53</v>
      </c>
      <c r="V21">
        <v>953.19523977171207</v>
      </c>
      <c r="W21" t="s">
        <v>0</v>
      </c>
    </row>
    <row r="22" spans="1:23" x14ac:dyDescent="0.35">
      <c r="A22" t="s">
        <v>54</v>
      </c>
      <c r="B22">
        <v>194</v>
      </c>
      <c r="C22" t="s">
        <v>6</v>
      </c>
      <c r="F22" t="s">
        <v>54</v>
      </c>
      <c r="G22">
        <v>155300</v>
      </c>
      <c r="H22" t="s">
        <v>6</v>
      </c>
      <c r="K22" t="s">
        <v>54</v>
      </c>
      <c r="L22">
        <v>3.4</v>
      </c>
      <c r="M22">
        <v>125</v>
      </c>
      <c r="P22" t="s">
        <v>54</v>
      </c>
      <c r="Q22">
        <v>1.5192899308746577</v>
      </c>
      <c r="R22" t="s">
        <v>6</v>
      </c>
      <c r="U22" t="s">
        <v>54</v>
      </c>
      <c r="V22">
        <v>1216.215083839352</v>
      </c>
      <c r="W22" t="s">
        <v>6</v>
      </c>
    </row>
    <row r="23" spans="1:23" x14ac:dyDescent="0.35">
      <c r="A23" t="s">
        <v>55</v>
      </c>
      <c r="B23">
        <v>31</v>
      </c>
      <c r="C23" t="s">
        <v>6</v>
      </c>
      <c r="F23" t="s">
        <v>55</v>
      </c>
      <c r="H23" t="s">
        <v>6</v>
      </c>
      <c r="K23" t="s">
        <v>55</v>
      </c>
      <c r="L23">
        <v>6.7</v>
      </c>
      <c r="M23">
        <v>521</v>
      </c>
      <c r="P23" t="s">
        <v>55</v>
      </c>
      <c r="Q23">
        <v>3.717654903287007</v>
      </c>
      <c r="R23" t="s">
        <v>6</v>
      </c>
      <c r="U23" t="s">
        <v>55</v>
      </c>
      <c r="W23" t="s">
        <v>6</v>
      </c>
    </row>
    <row r="24" spans="1:23" x14ac:dyDescent="0.35">
      <c r="A24" t="s">
        <v>56</v>
      </c>
      <c r="B24">
        <v>202</v>
      </c>
      <c r="C24" t="s">
        <v>6</v>
      </c>
      <c r="F24" t="s">
        <v>56</v>
      </c>
      <c r="G24">
        <v>146300</v>
      </c>
      <c r="H24" t="s">
        <v>6</v>
      </c>
      <c r="K24" t="s">
        <v>56</v>
      </c>
      <c r="L24">
        <v>2.4</v>
      </c>
      <c r="M24">
        <v>184</v>
      </c>
      <c r="P24" t="s">
        <v>56</v>
      </c>
      <c r="Q24">
        <v>1.0319621145251121</v>
      </c>
      <c r="R24" t="s">
        <v>6</v>
      </c>
      <c r="U24" t="s">
        <v>56</v>
      </c>
      <c r="V24">
        <v>747.4062245298212</v>
      </c>
      <c r="W24" t="s">
        <v>6</v>
      </c>
    </row>
    <row r="25" spans="1:23" x14ac:dyDescent="0.35">
      <c r="A25" t="s">
        <v>57</v>
      </c>
      <c r="B25">
        <v>39</v>
      </c>
      <c r="C25" t="s">
        <v>0</v>
      </c>
      <c r="F25" t="s">
        <v>57</v>
      </c>
      <c r="G25">
        <v>27700</v>
      </c>
      <c r="H25" t="s">
        <v>0</v>
      </c>
      <c r="K25" t="s">
        <v>57</v>
      </c>
      <c r="L25">
        <v>3</v>
      </c>
      <c r="M25">
        <v>81</v>
      </c>
      <c r="P25" t="s">
        <v>57</v>
      </c>
      <c r="Q25">
        <v>1.3664332518378528</v>
      </c>
      <c r="R25" t="s">
        <v>0</v>
      </c>
      <c r="U25" t="s">
        <v>57</v>
      </c>
      <c r="V25">
        <v>970.51797630534668</v>
      </c>
      <c r="W25" t="s">
        <v>0</v>
      </c>
    </row>
    <row r="26" spans="1:23" x14ac:dyDescent="0.35">
      <c r="A26" t="s">
        <v>58</v>
      </c>
      <c r="B26">
        <v>19</v>
      </c>
      <c r="C26" t="s">
        <v>6</v>
      </c>
      <c r="F26" t="s">
        <v>58</v>
      </c>
      <c r="G26">
        <v>21200</v>
      </c>
      <c r="H26" t="s">
        <v>6</v>
      </c>
      <c r="K26" t="s">
        <v>58</v>
      </c>
      <c r="L26">
        <v>3.2</v>
      </c>
      <c r="M26">
        <v>80</v>
      </c>
      <c r="P26" t="s">
        <v>58</v>
      </c>
      <c r="Q26">
        <v>1.4306216276859922</v>
      </c>
      <c r="R26" t="s">
        <v>6</v>
      </c>
      <c r="U26" t="s">
        <v>58</v>
      </c>
      <c r="V26">
        <v>1596.2725529970016</v>
      </c>
      <c r="W26" t="s">
        <v>6</v>
      </c>
    </row>
    <row r="27" spans="1:23" x14ac:dyDescent="0.35">
      <c r="A27" t="s">
        <v>59</v>
      </c>
      <c r="B27">
        <v>34</v>
      </c>
      <c r="C27" t="s">
        <v>6</v>
      </c>
      <c r="F27" t="s">
        <v>59</v>
      </c>
      <c r="G27">
        <v>13300</v>
      </c>
      <c r="H27" t="s">
        <v>6</v>
      </c>
      <c r="K27" t="s">
        <v>59</v>
      </c>
      <c r="L27">
        <v>7.3</v>
      </c>
      <c r="M27">
        <v>135</v>
      </c>
      <c r="P27" t="s">
        <v>59</v>
      </c>
      <c r="Q27">
        <v>3.3858876203981807</v>
      </c>
      <c r="R27" t="s">
        <v>6</v>
      </c>
      <c r="U27" t="s">
        <v>59</v>
      </c>
      <c r="V27">
        <v>1324.4795691557588</v>
      </c>
      <c r="W27" t="s">
        <v>6</v>
      </c>
    </row>
    <row r="28" spans="1:23" x14ac:dyDescent="0.35">
      <c r="A28" t="s">
        <v>60</v>
      </c>
      <c r="B28">
        <v>11</v>
      </c>
      <c r="C28" t="s">
        <v>0</v>
      </c>
      <c r="F28" t="s">
        <v>60</v>
      </c>
      <c r="G28">
        <v>9900</v>
      </c>
      <c r="H28" t="s">
        <v>0</v>
      </c>
      <c r="K28" t="s">
        <v>60</v>
      </c>
      <c r="L28">
        <v>3.5</v>
      </c>
      <c r="M28">
        <v>68</v>
      </c>
      <c r="P28" t="s">
        <v>60</v>
      </c>
      <c r="Q28">
        <v>1.7561757516831347</v>
      </c>
      <c r="R28" t="s">
        <v>0</v>
      </c>
      <c r="U28" t="s">
        <v>60</v>
      </c>
      <c r="V28">
        <v>1580.5581765148215</v>
      </c>
      <c r="W28" t="s">
        <v>0</v>
      </c>
    </row>
    <row r="29" spans="1:23" x14ac:dyDescent="0.35">
      <c r="A29" t="s">
        <v>61</v>
      </c>
      <c r="B29">
        <v>63</v>
      </c>
      <c r="C29" t="s">
        <v>6</v>
      </c>
      <c r="F29" t="s">
        <v>61</v>
      </c>
      <c r="G29">
        <v>26600</v>
      </c>
      <c r="H29" t="s">
        <v>6</v>
      </c>
      <c r="K29" t="s">
        <v>61</v>
      </c>
      <c r="L29">
        <v>5.4</v>
      </c>
      <c r="M29">
        <v>237</v>
      </c>
      <c r="P29" t="s">
        <v>61</v>
      </c>
      <c r="Q29">
        <v>2.1335132257500824</v>
      </c>
      <c r="R29" t="s">
        <v>6</v>
      </c>
      <c r="U29" t="s">
        <v>61</v>
      </c>
      <c r="V29">
        <v>900.81669531670138</v>
      </c>
      <c r="W29" t="s">
        <v>6</v>
      </c>
    </row>
    <row r="30" spans="1:23" x14ac:dyDescent="0.35">
      <c r="A30" t="s">
        <v>62</v>
      </c>
      <c r="B30">
        <v>42</v>
      </c>
      <c r="C30" t="s">
        <v>0</v>
      </c>
      <c r="F30" t="s">
        <v>62</v>
      </c>
      <c r="G30">
        <v>32400</v>
      </c>
      <c r="H30" t="s">
        <v>0</v>
      </c>
      <c r="K30" t="s">
        <v>62</v>
      </c>
      <c r="L30">
        <v>3.6</v>
      </c>
      <c r="M30">
        <v>49</v>
      </c>
      <c r="P30" t="s">
        <v>62</v>
      </c>
      <c r="Q30">
        <v>1.5302386079200778</v>
      </c>
      <c r="R30" t="s">
        <v>0</v>
      </c>
      <c r="U30" t="s">
        <v>62</v>
      </c>
      <c r="V30">
        <v>1180.4697832526315</v>
      </c>
      <c r="W30" t="s">
        <v>0</v>
      </c>
    </row>
    <row r="31" spans="1:23" x14ac:dyDescent="0.35">
      <c r="A31" t="s">
        <v>63</v>
      </c>
      <c r="B31">
        <v>91</v>
      </c>
      <c r="C31" t="s">
        <v>0</v>
      </c>
      <c r="F31" t="s">
        <v>63</v>
      </c>
      <c r="G31">
        <v>48900</v>
      </c>
      <c r="H31" t="s">
        <v>0</v>
      </c>
      <c r="K31" t="s">
        <v>63</v>
      </c>
      <c r="L31">
        <v>4.9000000000000004</v>
      </c>
      <c r="M31">
        <v>124</v>
      </c>
      <c r="P31" t="s">
        <v>63</v>
      </c>
      <c r="Q31">
        <v>2.0739015443729469</v>
      </c>
      <c r="R31" t="s">
        <v>0</v>
      </c>
      <c r="U31" t="s">
        <v>63</v>
      </c>
      <c r="V31">
        <v>1114.4372035146935</v>
      </c>
      <c r="W31" t="s">
        <v>0</v>
      </c>
    </row>
    <row r="32" spans="1:23" x14ac:dyDescent="0.35">
      <c r="A32" t="s">
        <v>64</v>
      </c>
      <c r="B32">
        <v>72</v>
      </c>
      <c r="C32" t="s">
        <v>0</v>
      </c>
      <c r="F32" t="s">
        <v>64</v>
      </c>
      <c r="G32">
        <v>51900</v>
      </c>
      <c r="H32" t="s">
        <v>0</v>
      </c>
      <c r="K32" t="s">
        <v>64</v>
      </c>
      <c r="L32">
        <v>2.6</v>
      </c>
      <c r="M32">
        <v>108</v>
      </c>
      <c r="P32" t="s">
        <v>64</v>
      </c>
      <c r="Q32">
        <v>1.222748211518458</v>
      </c>
      <c r="R32" t="s">
        <v>0</v>
      </c>
      <c r="U32" t="s">
        <v>64</v>
      </c>
      <c r="V32">
        <v>881.39766913622191</v>
      </c>
      <c r="W32" t="s">
        <v>0</v>
      </c>
    </row>
    <row r="33" spans="1:23" x14ac:dyDescent="0.35">
      <c r="A33" t="s">
        <v>65</v>
      </c>
      <c r="B33">
        <v>84</v>
      </c>
      <c r="C33" t="s">
        <v>6</v>
      </c>
      <c r="F33" t="s">
        <v>65</v>
      </c>
      <c r="G33">
        <v>41200</v>
      </c>
      <c r="H33" t="s">
        <v>6</v>
      </c>
      <c r="K33" t="s">
        <v>65</v>
      </c>
      <c r="L33">
        <v>4.3</v>
      </c>
      <c r="M33">
        <v>94</v>
      </c>
      <c r="P33" t="s">
        <v>65</v>
      </c>
      <c r="Q33">
        <v>1.7439571883423934</v>
      </c>
      <c r="R33" t="s">
        <v>6</v>
      </c>
      <c r="U33" t="s">
        <v>65</v>
      </c>
      <c r="V33">
        <v>855.36947809174546</v>
      </c>
      <c r="W33" t="s">
        <v>6</v>
      </c>
    </row>
    <row r="34" spans="1:23" x14ac:dyDescent="0.35">
      <c r="A34" t="s">
        <v>66</v>
      </c>
      <c r="B34">
        <v>36</v>
      </c>
      <c r="C34" t="s">
        <v>6</v>
      </c>
      <c r="F34" t="s">
        <v>66</v>
      </c>
      <c r="G34">
        <v>43800</v>
      </c>
      <c r="H34" t="s">
        <v>6</v>
      </c>
      <c r="K34" t="s">
        <v>66</v>
      </c>
      <c r="L34">
        <v>2.1</v>
      </c>
      <c r="M34">
        <v>107</v>
      </c>
      <c r="P34" t="s">
        <v>66</v>
      </c>
      <c r="Q34">
        <v>1.001332049773991</v>
      </c>
      <c r="R34" t="s">
        <v>6</v>
      </c>
      <c r="U34" t="s">
        <v>66</v>
      </c>
      <c r="V34">
        <v>1218.2873272250224</v>
      </c>
      <c r="W34" t="s">
        <v>6</v>
      </c>
    </row>
    <row r="35" spans="1:23" x14ac:dyDescent="0.35">
      <c r="A35" t="s">
        <v>67</v>
      </c>
      <c r="B35">
        <v>43</v>
      </c>
      <c r="C35" t="s">
        <v>0</v>
      </c>
      <c r="F35" t="s">
        <v>67</v>
      </c>
      <c r="G35">
        <v>42900</v>
      </c>
      <c r="H35" t="s">
        <v>0</v>
      </c>
      <c r="K35" t="s">
        <v>67</v>
      </c>
      <c r="L35">
        <v>2.6</v>
      </c>
      <c r="M35">
        <v>31</v>
      </c>
      <c r="P35" t="s">
        <v>67</v>
      </c>
      <c r="Q35">
        <v>1.1025352670263495</v>
      </c>
      <c r="R35" t="s">
        <v>0</v>
      </c>
      <c r="U35" t="s">
        <v>67</v>
      </c>
      <c r="V35">
        <v>1099.971231521637</v>
      </c>
      <c r="W35" t="s">
        <v>0</v>
      </c>
    </row>
    <row r="36" spans="1:23" x14ac:dyDescent="0.35">
      <c r="A36" t="s">
        <v>68</v>
      </c>
      <c r="B36">
        <v>82</v>
      </c>
      <c r="C36" t="s">
        <v>6</v>
      </c>
      <c r="F36" t="s">
        <v>68</v>
      </c>
      <c r="H36" t="s">
        <v>6</v>
      </c>
      <c r="K36" t="s">
        <v>68</v>
      </c>
      <c r="L36">
        <v>3.5</v>
      </c>
      <c r="M36">
        <v>122</v>
      </c>
      <c r="P36" t="s">
        <v>68</v>
      </c>
      <c r="Q36">
        <v>1.5788480570541774</v>
      </c>
      <c r="R36" t="s">
        <v>6</v>
      </c>
      <c r="U36" t="s">
        <v>68</v>
      </c>
      <c r="W36" t="s">
        <v>6</v>
      </c>
    </row>
    <row r="37" spans="1:23" x14ac:dyDescent="0.35">
      <c r="A37" t="s">
        <v>69</v>
      </c>
      <c r="B37">
        <v>161</v>
      </c>
      <c r="C37" t="s">
        <v>6</v>
      </c>
      <c r="F37" t="s">
        <v>69</v>
      </c>
      <c r="G37">
        <v>113600</v>
      </c>
      <c r="H37" t="s">
        <v>6</v>
      </c>
      <c r="K37" t="s">
        <v>69</v>
      </c>
      <c r="L37">
        <v>3.1</v>
      </c>
      <c r="M37">
        <v>112</v>
      </c>
      <c r="P37" t="s">
        <v>69</v>
      </c>
      <c r="Q37">
        <v>1.3938222163314236</v>
      </c>
      <c r="R37" t="s">
        <v>6</v>
      </c>
      <c r="U37" t="s">
        <v>69</v>
      </c>
      <c r="V37">
        <v>983.4671041940976</v>
      </c>
      <c r="W37" t="s">
        <v>6</v>
      </c>
    </row>
    <row r="38" spans="1:23" x14ac:dyDescent="0.35">
      <c r="A38" t="s">
        <v>70</v>
      </c>
      <c r="B38">
        <v>35</v>
      </c>
      <c r="C38" t="s">
        <v>0</v>
      </c>
      <c r="F38" t="s">
        <v>70</v>
      </c>
      <c r="G38">
        <v>6500</v>
      </c>
      <c r="H38" t="s">
        <v>0</v>
      </c>
      <c r="K38" t="s">
        <v>70</v>
      </c>
      <c r="L38">
        <v>12.2</v>
      </c>
      <c r="M38">
        <v>101</v>
      </c>
      <c r="P38" t="s">
        <v>70</v>
      </c>
      <c r="Q38">
        <v>6.0694764296218198</v>
      </c>
      <c r="R38" t="s">
        <v>0</v>
      </c>
      <c r="U38" t="s">
        <v>70</v>
      </c>
      <c r="V38">
        <v>1127.1884797869093</v>
      </c>
      <c r="W38" t="s">
        <v>0</v>
      </c>
    </row>
    <row r="39" spans="1:23" x14ac:dyDescent="0.35">
      <c r="A39" t="s">
        <v>71</v>
      </c>
      <c r="B39">
        <v>70</v>
      </c>
      <c r="C39" t="s">
        <v>0</v>
      </c>
      <c r="F39" t="s">
        <v>71</v>
      </c>
      <c r="G39">
        <v>67500</v>
      </c>
      <c r="H39" t="s">
        <v>0</v>
      </c>
      <c r="K39" t="s">
        <v>71</v>
      </c>
      <c r="L39">
        <v>2.6</v>
      </c>
      <c r="M39">
        <v>57</v>
      </c>
      <c r="P39" t="s">
        <v>71</v>
      </c>
      <c r="Q39">
        <v>1.3017201301720129</v>
      </c>
      <c r="R39" t="s">
        <v>0</v>
      </c>
      <c r="U39" t="s">
        <v>71</v>
      </c>
      <c r="V39">
        <v>1255.2301255230125</v>
      </c>
      <c r="W39" t="s">
        <v>0</v>
      </c>
    </row>
    <row r="40" spans="1:23" x14ac:dyDescent="0.35">
      <c r="A40" t="s">
        <v>72</v>
      </c>
      <c r="B40">
        <v>76</v>
      </c>
      <c r="C40" t="s">
        <v>6</v>
      </c>
      <c r="F40" t="s">
        <v>72</v>
      </c>
      <c r="G40">
        <v>33400</v>
      </c>
      <c r="H40" t="s">
        <v>6</v>
      </c>
      <c r="K40" t="s">
        <v>72</v>
      </c>
      <c r="L40">
        <v>5.7</v>
      </c>
      <c r="M40">
        <v>110</v>
      </c>
      <c r="P40" t="s">
        <v>72</v>
      </c>
      <c r="Q40">
        <v>2.6333807341865487</v>
      </c>
      <c r="R40" t="s">
        <v>6</v>
      </c>
      <c r="U40" t="s">
        <v>72</v>
      </c>
      <c r="V40">
        <v>1157.3015331819834</v>
      </c>
      <c r="W40" t="s">
        <v>6</v>
      </c>
    </row>
    <row r="41" spans="1:23" x14ac:dyDescent="0.35">
      <c r="A41" t="s">
        <v>73</v>
      </c>
      <c r="B41">
        <v>19</v>
      </c>
      <c r="C41" t="s">
        <v>6</v>
      </c>
      <c r="F41" t="s">
        <v>73</v>
      </c>
      <c r="H41" t="s">
        <v>6</v>
      </c>
      <c r="K41" t="s">
        <v>73</v>
      </c>
      <c r="L41">
        <v>2.7</v>
      </c>
      <c r="M41">
        <v>108</v>
      </c>
      <c r="P41" t="s">
        <v>73</v>
      </c>
      <c r="Q41">
        <v>1.1905433263780538</v>
      </c>
      <c r="R41" t="s">
        <v>6</v>
      </c>
      <c r="U41" t="s">
        <v>73</v>
      </c>
      <c r="W41" t="s">
        <v>6</v>
      </c>
    </row>
    <row r="42" spans="1:23" x14ac:dyDescent="0.35">
      <c r="A42" t="s">
        <v>74</v>
      </c>
      <c r="B42">
        <v>67</v>
      </c>
      <c r="C42" t="s">
        <v>0</v>
      </c>
      <c r="F42" t="s">
        <v>74</v>
      </c>
      <c r="G42">
        <v>89300</v>
      </c>
      <c r="H42" t="s">
        <v>0</v>
      </c>
      <c r="K42" t="s">
        <v>74</v>
      </c>
      <c r="L42">
        <v>2.2000000000000002</v>
      </c>
      <c r="M42">
        <v>50</v>
      </c>
      <c r="P42" t="s">
        <v>74</v>
      </c>
      <c r="Q42">
        <v>0.97121169095348203</v>
      </c>
      <c r="R42" t="s">
        <v>0</v>
      </c>
      <c r="U42" t="s">
        <v>74</v>
      </c>
      <c r="V42">
        <v>1294.4657313753125</v>
      </c>
      <c r="W42" t="s">
        <v>0</v>
      </c>
    </row>
    <row r="43" spans="1:23" x14ac:dyDescent="0.35">
      <c r="A43" t="s">
        <v>75</v>
      </c>
      <c r="B43">
        <v>114</v>
      </c>
      <c r="C43" t="s">
        <v>6</v>
      </c>
      <c r="F43" t="s">
        <v>75</v>
      </c>
      <c r="G43">
        <v>72900</v>
      </c>
      <c r="H43" t="s">
        <v>6</v>
      </c>
      <c r="K43" t="s">
        <v>75</v>
      </c>
      <c r="L43">
        <v>4</v>
      </c>
      <c r="M43">
        <v>104</v>
      </c>
      <c r="P43" t="s">
        <v>75</v>
      </c>
      <c r="Q43">
        <v>1.9927195815288878</v>
      </c>
      <c r="R43" t="s">
        <v>6</v>
      </c>
      <c r="U43" t="s">
        <v>75</v>
      </c>
      <c r="V43">
        <v>1274.2917323987363</v>
      </c>
      <c r="W43" t="s">
        <v>6</v>
      </c>
    </row>
    <row r="44" spans="1:23" x14ac:dyDescent="0.35">
      <c r="A44" t="s">
        <v>76</v>
      </c>
      <c r="B44">
        <v>63</v>
      </c>
      <c r="C44" t="s">
        <v>6</v>
      </c>
      <c r="F44" t="s">
        <v>76</v>
      </c>
      <c r="H44" t="s">
        <v>6</v>
      </c>
      <c r="K44" t="s">
        <v>76</v>
      </c>
      <c r="L44">
        <v>5.5</v>
      </c>
      <c r="M44">
        <v>112</v>
      </c>
      <c r="P44" t="s">
        <v>76</v>
      </c>
      <c r="Q44">
        <v>2.1108363301066575</v>
      </c>
      <c r="R44" t="s">
        <v>6</v>
      </c>
      <c r="U44" t="s">
        <v>76</v>
      </c>
      <c r="W44" t="s">
        <v>6</v>
      </c>
    </row>
    <row r="45" spans="1:23" x14ac:dyDescent="0.35">
      <c r="A45" t="s">
        <v>77</v>
      </c>
      <c r="B45">
        <v>116</v>
      </c>
      <c r="C45" t="s">
        <v>6</v>
      </c>
      <c r="F45" t="s">
        <v>77</v>
      </c>
      <c r="G45">
        <v>30600</v>
      </c>
      <c r="H45" t="s">
        <v>6</v>
      </c>
      <c r="K45" t="s">
        <v>77</v>
      </c>
      <c r="L45">
        <v>6.4</v>
      </c>
      <c r="M45">
        <v>206</v>
      </c>
      <c r="P45" t="s">
        <v>77</v>
      </c>
      <c r="Q45">
        <v>2.5206065013829657</v>
      </c>
      <c r="R45" t="s">
        <v>6</v>
      </c>
      <c r="U45" t="s">
        <v>77</v>
      </c>
      <c r="V45">
        <v>664.91861157171331</v>
      </c>
      <c r="W45" t="s">
        <v>6</v>
      </c>
    </row>
    <row r="46" spans="1:23" x14ac:dyDescent="0.35">
      <c r="A46" t="s">
        <v>78</v>
      </c>
      <c r="B46">
        <v>101</v>
      </c>
      <c r="C46" t="s">
        <v>6</v>
      </c>
      <c r="F46" t="s">
        <v>78</v>
      </c>
      <c r="G46">
        <v>74800</v>
      </c>
      <c r="H46" t="s">
        <v>6</v>
      </c>
      <c r="K46" t="s">
        <v>78</v>
      </c>
      <c r="L46">
        <v>2.5</v>
      </c>
      <c r="M46">
        <v>138</v>
      </c>
      <c r="P46" t="s">
        <v>78</v>
      </c>
      <c r="Q46">
        <v>1.0198332320231673</v>
      </c>
      <c r="R46" t="s">
        <v>6</v>
      </c>
      <c r="U46" t="s">
        <v>78</v>
      </c>
      <c r="V46">
        <v>755.28243322111803</v>
      </c>
      <c r="W46" t="s">
        <v>6</v>
      </c>
    </row>
    <row r="47" spans="1:23" x14ac:dyDescent="0.35">
      <c r="A47" t="s">
        <v>79</v>
      </c>
      <c r="B47">
        <v>8</v>
      </c>
      <c r="C47" t="s">
        <v>6</v>
      </c>
      <c r="F47" t="s">
        <v>79</v>
      </c>
      <c r="H47" t="s">
        <v>6</v>
      </c>
      <c r="K47" t="s">
        <v>79</v>
      </c>
      <c r="L47">
        <v>1.7</v>
      </c>
      <c r="M47">
        <v>103</v>
      </c>
      <c r="P47" t="s">
        <v>79</v>
      </c>
      <c r="Q47">
        <v>0.75837075419023547</v>
      </c>
      <c r="R47" t="s">
        <v>6</v>
      </c>
      <c r="U47" t="s">
        <v>79</v>
      </c>
      <c r="W47" t="s">
        <v>6</v>
      </c>
    </row>
    <row r="48" spans="1:23" x14ac:dyDescent="0.35">
      <c r="A48" t="s">
        <v>80</v>
      </c>
      <c r="B48">
        <v>31</v>
      </c>
      <c r="C48" t="s">
        <v>0</v>
      </c>
      <c r="F48" t="s">
        <v>80</v>
      </c>
      <c r="G48">
        <v>9700</v>
      </c>
      <c r="H48" t="s">
        <v>0</v>
      </c>
      <c r="K48" t="s">
        <v>80</v>
      </c>
      <c r="L48">
        <v>8.9</v>
      </c>
      <c r="M48">
        <v>58</v>
      </c>
      <c r="P48" t="s">
        <v>80</v>
      </c>
      <c r="Q48">
        <v>4.2418686115406192</v>
      </c>
      <c r="R48" t="s">
        <v>0</v>
      </c>
      <c r="U48" t="s">
        <v>80</v>
      </c>
      <c r="V48">
        <v>1327.2943719981938</v>
      </c>
      <c r="W48" t="s">
        <v>0</v>
      </c>
    </row>
    <row r="49" spans="1:23" x14ac:dyDescent="0.35">
      <c r="A49" t="s">
        <v>81</v>
      </c>
      <c r="B49">
        <v>92</v>
      </c>
      <c r="C49" t="s">
        <v>6</v>
      </c>
      <c r="F49" t="s">
        <v>81</v>
      </c>
      <c r="G49">
        <v>80900</v>
      </c>
      <c r="H49" t="s">
        <v>6</v>
      </c>
      <c r="K49" t="s">
        <v>81</v>
      </c>
      <c r="L49">
        <v>2.4</v>
      </c>
      <c r="M49">
        <v>123</v>
      </c>
      <c r="P49" t="s">
        <v>81</v>
      </c>
      <c r="Q49">
        <v>1.0400567690116442</v>
      </c>
      <c r="R49" t="s">
        <v>6</v>
      </c>
      <c r="U49" t="s">
        <v>81</v>
      </c>
      <c r="V49">
        <v>914.57165883741322</v>
      </c>
      <c r="W49" t="s">
        <v>6</v>
      </c>
    </row>
    <row r="50" spans="1:23" x14ac:dyDescent="0.35">
      <c r="A50" t="s">
        <v>8</v>
      </c>
      <c r="B50">
        <v>65</v>
      </c>
      <c r="C50" t="s">
        <v>6</v>
      </c>
      <c r="F50" t="s">
        <v>8</v>
      </c>
      <c r="H50" t="s">
        <v>6</v>
      </c>
      <c r="K50" t="s">
        <v>8</v>
      </c>
      <c r="L50">
        <v>17.7</v>
      </c>
      <c r="M50">
        <v>111</v>
      </c>
      <c r="P50" t="s">
        <v>8</v>
      </c>
      <c r="Q50">
        <v>9.2562661361639478</v>
      </c>
      <c r="R50" t="s">
        <v>6</v>
      </c>
      <c r="U50" t="s">
        <v>8</v>
      </c>
      <c r="W50" t="s">
        <v>6</v>
      </c>
    </row>
    <row r="51" spans="1:23" x14ac:dyDescent="0.35">
      <c r="A51" t="s">
        <v>82</v>
      </c>
      <c r="B51">
        <v>536</v>
      </c>
      <c r="C51" t="s">
        <v>6</v>
      </c>
      <c r="F51" t="s">
        <v>82</v>
      </c>
      <c r="G51">
        <v>203200</v>
      </c>
      <c r="H51" t="s">
        <v>6</v>
      </c>
      <c r="K51" t="s">
        <v>82</v>
      </c>
      <c r="L51">
        <v>4.8</v>
      </c>
      <c r="M51">
        <v>136</v>
      </c>
      <c r="P51" t="s">
        <v>82</v>
      </c>
      <c r="Q51">
        <v>2.05489010171706</v>
      </c>
      <c r="R51" t="s">
        <v>6</v>
      </c>
      <c r="U51" t="s">
        <v>82</v>
      </c>
      <c r="V51">
        <v>779.01803856139281</v>
      </c>
      <c r="W51" t="s">
        <v>6</v>
      </c>
    </row>
    <row r="52" spans="1:23" x14ac:dyDescent="0.35">
      <c r="A52" t="s">
        <v>9</v>
      </c>
      <c r="B52">
        <v>375</v>
      </c>
      <c r="C52" t="s">
        <v>0</v>
      </c>
      <c r="F52" t="s">
        <v>9</v>
      </c>
      <c r="G52">
        <v>345400</v>
      </c>
      <c r="H52" t="s">
        <v>0</v>
      </c>
      <c r="K52" t="s">
        <v>9</v>
      </c>
      <c r="L52">
        <v>2.2999999999999998</v>
      </c>
      <c r="M52">
        <v>179</v>
      </c>
      <c r="P52" t="s">
        <v>9</v>
      </c>
      <c r="Q52">
        <v>0.98828419395448897</v>
      </c>
      <c r="R52" t="s">
        <v>0</v>
      </c>
      <c r="U52" t="s">
        <v>9</v>
      </c>
      <c r="V52">
        <v>910.27562824501467</v>
      </c>
      <c r="W52" t="s">
        <v>0</v>
      </c>
    </row>
    <row r="55" spans="1:23" x14ac:dyDescent="0.35">
      <c r="A55" s="10" t="s">
        <v>91</v>
      </c>
      <c r="B55" s="10"/>
      <c r="C55" s="10"/>
      <c r="D55" s="10"/>
      <c r="E55" s="10"/>
      <c r="F55" s="10"/>
      <c r="G55" s="10"/>
      <c r="H55" s="10"/>
      <c r="I55" s="10"/>
      <c r="J55" s="10"/>
      <c r="K55" s="10"/>
      <c r="L55" s="10"/>
      <c r="M55" s="10"/>
      <c r="N55" s="10"/>
      <c r="O55" s="10"/>
      <c r="P55" s="10"/>
      <c r="Q55" s="10"/>
      <c r="R55" s="10"/>
      <c r="S55" s="10"/>
      <c r="T55" s="10"/>
      <c r="U55" s="10"/>
      <c r="V55" s="10"/>
      <c r="W55" s="10"/>
    </row>
  </sheetData>
  <mergeCells count="6">
    <mergeCell ref="U1:W1"/>
    <mergeCell ref="A55:W55"/>
    <mergeCell ref="A1:C1"/>
    <mergeCell ref="F1:H1"/>
    <mergeCell ref="K1:M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Fatality Rate</vt:lpstr>
      <vt:lpstr>Injuries-Illnesses</vt:lpstr>
      <vt:lpstr>Fatality vs. Years to Inspect</vt:lpstr>
      <vt:lpstr>Fatality Rate per 100,000</vt:lpstr>
      <vt:lpstr>Injuries-Illnesses per 100,000</vt:lpstr>
      <vt:lpstr>Table 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Kasra</dc:creator>
  <cp:lastModifiedBy>Kasra Kolyaei</cp:lastModifiedBy>
  <dcterms:created xsi:type="dcterms:W3CDTF">2024-02-27T00:39:21Z</dcterms:created>
  <dcterms:modified xsi:type="dcterms:W3CDTF">2024-03-09T23:24:16Z</dcterms:modified>
</cp:coreProperties>
</file>