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15ogLtK4Kf+oNVIceT52nx77CgumoS34iDRgsJppY="/>
    </ext>
  </extLst>
</workbook>
</file>

<file path=xl/sharedStrings.xml><?xml version="1.0" encoding="utf-8"?>
<sst xmlns="http://schemas.openxmlformats.org/spreadsheetml/2006/main" count="112" uniqueCount="79">
  <si>
    <t>ID</t>
  </si>
  <si>
    <t>First Name</t>
  </si>
  <si>
    <t>Middle Name</t>
  </si>
  <si>
    <t>Last Name</t>
  </si>
  <si>
    <t>Email</t>
  </si>
  <si>
    <t>Program</t>
  </si>
  <si>
    <t>Year</t>
  </si>
  <si>
    <t>Contact</t>
  </si>
  <si>
    <t>Date of Birth</t>
  </si>
  <si>
    <t>Sex</t>
  </si>
  <si>
    <t>John David</t>
  </si>
  <si>
    <t>Alfanta</t>
  </si>
  <si>
    <t>Oquindo</t>
  </si>
  <si>
    <t>j.oquindo.543552@umindanao.edu.ph</t>
  </si>
  <si>
    <t>BSIT</t>
  </si>
  <si>
    <t>Male</t>
  </si>
  <si>
    <t>Donyl Cyprus</t>
  </si>
  <si>
    <t>Rin</t>
  </si>
  <si>
    <t>Basio</t>
  </si>
  <si>
    <t>d.basio.543737@umindanao.edu.ph</t>
  </si>
  <si>
    <t>Donna Mae</t>
  </si>
  <si>
    <t>Fayloga</t>
  </si>
  <si>
    <t>d.fayloga.441455@umindanao.edu.ph</t>
  </si>
  <si>
    <t>Female</t>
  </si>
  <si>
    <t>Einstein</t>
  </si>
  <si>
    <t>Obaob</t>
  </si>
  <si>
    <t>e.obaob.544593@umindanao.edu.ph</t>
  </si>
  <si>
    <t>Charles June</t>
  </si>
  <si>
    <t>A</t>
  </si>
  <si>
    <t>Joaquin</t>
  </si>
  <si>
    <t>c.joaquin.545648@umindanao.edu.ph</t>
  </si>
  <si>
    <t>Kaye</t>
  </si>
  <si>
    <t>Camillo</t>
  </si>
  <si>
    <t>Mayugba</t>
  </si>
  <si>
    <t>k.mayugba.543832@umindanao.edu.ph</t>
  </si>
  <si>
    <t xml:space="preserve">BSIT </t>
  </si>
  <si>
    <t>Dave</t>
  </si>
  <si>
    <t>Arian</t>
  </si>
  <si>
    <t>Jones</t>
  </si>
  <si>
    <t>d.jones.534123@umindanao.edu.ph</t>
  </si>
  <si>
    <t>BSCS</t>
  </si>
  <si>
    <t>Lebron James</t>
  </si>
  <si>
    <t>Pathay</t>
  </si>
  <si>
    <t>l.pathay.543429@umindanao.edu.ph</t>
  </si>
  <si>
    <t>Eulesis John</t>
  </si>
  <si>
    <t>Valles</t>
  </si>
  <si>
    <t>Culaba</t>
  </si>
  <si>
    <t>e.culaba.529899@umindanao.edu.ph</t>
  </si>
  <si>
    <t>Dean</t>
  </si>
  <si>
    <t>Zacharias</t>
  </si>
  <si>
    <t>Richardson</t>
  </si>
  <si>
    <t>d.richardson.541245@umindanao.edu.php</t>
  </si>
  <si>
    <t>Manu</t>
  </si>
  <si>
    <t>Ginobli</t>
  </si>
  <si>
    <t>m.ginobli.531241@umindanao.edu.ph</t>
  </si>
  <si>
    <t>BSIS</t>
  </si>
  <si>
    <t>Hinoa</t>
  </si>
  <si>
    <t>Kagayashi</t>
  </si>
  <si>
    <t>h.kagayashi.531123@umindanao.edu.ph</t>
  </si>
  <si>
    <t>Minoto</t>
  </si>
  <si>
    <t>m.kagayashi.543145@umindanao.edu.ph</t>
  </si>
  <si>
    <t>Luchika</t>
  </si>
  <si>
    <t>Eveningstar</t>
  </si>
  <si>
    <t>l.eveningstar.531245@umindanao.edu.ph</t>
  </si>
  <si>
    <t>Minayle</t>
  </si>
  <si>
    <t>Bennet</t>
  </si>
  <si>
    <t>m.bennet.531244@umindanao.edu.ph</t>
  </si>
  <si>
    <t>Fugen</t>
  </si>
  <si>
    <t>Satoru</t>
  </si>
  <si>
    <t>f.satoru.512344@umindanao.edu.ph</t>
  </si>
  <si>
    <t>Oboro</t>
  </si>
  <si>
    <t>Miyazaki</t>
  </si>
  <si>
    <t>o.miyazaki.554432@umindanao.edu.ph</t>
  </si>
  <si>
    <t>Galleus</t>
  </si>
  <si>
    <t>Tardius</t>
  </si>
  <si>
    <t>g.tardius.561980@umindanao.edu.ph</t>
  </si>
  <si>
    <t>Bahari</t>
  </si>
  <si>
    <t>Jackson</t>
  </si>
  <si>
    <t>b.jackson.551239@umindanao.edu.ph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</si>
</sst>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u/>
      <sz val="11.0"/>
      <color theme="10"/>
      <name val="Aptos Narrow"/>
    </font>
    <font>
      <sz val="11.0"/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4" numFmtId="0" xfId="0" applyAlignment="1" applyFont="1">
      <alignment horizontal="center" readingOrder="0"/>
    </xf>
    <xf borderId="0" fillId="0" fontId="5" numFmtId="14" xfId="0" applyAlignment="1" applyFont="1" applyNumberForma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.oquindo.543552@umindanao.edu.ph" TargetMode="External"/><Relationship Id="rId2" Type="http://schemas.openxmlformats.org/officeDocument/2006/relationships/hyperlink" Target="mailto:d.basio.543737@umindanao.edu.ph" TargetMode="External"/><Relationship Id="rId3" Type="http://schemas.openxmlformats.org/officeDocument/2006/relationships/hyperlink" Target="mailto:d.fayloga.441455@umindanao.edu.ph" TargetMode="External"/><Relationship Id="rId4" Type="http://schemas.openxmlformats.org/officeDocument/2006/relationships/hyperlink" Target="mailto:e.obaob.544593@umindanao.edu.ph" TargetMode="External"/><Relationship Id="rId5" Type="http://schemas.openxmlformats.org/officeDocument/2006/relationships/hyperlink" Target="mailto:c.joaquin.545648@umindanao.edu.ph" TargetMode="External"/><Relationship Id="rId6" Type="http://schemas.openxmlformats.org/officeDocument/2006/relationships/hyperlink" Target="mailto:k.mayugba.543832@umindanao.edu.ph" TargetMode="External"/><Relationship Id="rId7" Type="http://schemas.openxmlformats.org/officeDocument/2006/relationships/hyperlink" Target="mailto:d.jones.534123@umindanao.edu.ph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6.38"/>
    <col customWidth="1" min="3" max="3" width="24.0"/>
    <col customWidth="1" min="4" max="4" width="26.38"/>
    <col customWidth="1" min="5" max="5" width="38.5"/>
    <col customWidth="1" min="6" max="7" width="8.88"/>
    <col customWidth="1" min="8" max="8" width="16.25"/>
    <col customWidth="1" min="9" max="9" width="24.63"/>
    <col customWidth="1" min="10" max="10" width="10.38"/>
    <col customWidth="1" min="11" max="11" width="8.88"/>
    <col customWidth="1" min="12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543552.0</v>
      </c>
      <c r="B2" s="2" t="s">
        <v>10</v>
      </c>
      <c r="C2" s="2" t="s">
        <v>11</v>
      </c>
      <c r="D2" s="2" t="s">
        <v>12</v>
      </c>
      <c r="E2" s="3" t="s">
        <v>13</v>
      </c>
      <c r="F2" s="2" t="s">
        <v>14</v>
      </c>
      <c r="G2" s="2">
        <v>2.0</v>
      </c>
      <c r="H2" s="2">
        <v>9.602461153E9</v>
      </c>
      <c r="I2" s="4">
        <f>DATE(2004,7,7)</f>
        <v>38175</v>
      </c>
      <c r="J2" s="2" t="s">
        <v>15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>
        <v>543737.0</v>
      </c>
      <c r="B3" s="2" t="s">
        <v>16</v>
      </c>
      <c r="C3" s="5" t="s">
        <v>17</v>
      </c>
      <c r="D3" s="2" t="s">
        <v>18</v>
      </c>
      <c r="E3" s="3" t="s">
        <v>19</v>
      </c>
      <c r="F3" s="2" t="s">
        <v>14</v>
      </c>
      <c r="G3" s="2">
        <v>2.0</v>
      </c>
      <c r="H3" s="2">
        <v>9.179178091E9</v>
      </c>
      <c r="I3" s="4">
        <f>DATE(2004,10,22)</f>
        <v>38282</v>
      </c>
      <c r="J3" s="2" t="s">
        <v>15</v>
      </c>
      <c r="K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>
        <v>441455.0</v>
      </c>
      <c r="B4" s="2" t="s">
        <v>20</v>
      </c>
      <c r="C4" s="2"/>
      <c r="D4" s="2" t="s">
        <v>21</v>
      </c>
      <c r="E4" s="3" t="s">
        <v>22</v>
      </c>
      <c r="F4" s="2" t="s">
        <v>14</v>
      </c>
      <c r="G4" s="2">
        <v>2.0</v>
      </c>
      <c r="H4" s="2">
        <v>9.571028591E9</v>
      </c>
      <c r="I4" s="4">
        <f>DATE(2004,9,22)</f>
        <v>38252</v>
      </c>
      <c r="J4" s="4" t="s">
        <v>23</v>
      </c>
      <c r="K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>
        <v>544593.0</v>
      </c>
      <c r="B5" s="2" t="s">
        <v>24</v>
      </c>
      <c r="C5" s="2"/>
      <c r="D5" s="2" t="s">
        <v>25</v>
      </c>
      <c r="E5" s="3" t="s">
        <v>26</v>
      </c>
      <c r="F5" s="2" t="s">
        <v>14</v>
      </c>
      <c r="G5" s="2">
        <v>2.0</v>
      </c>
      <c r="H5" s="2">
        <v>9.571822858E9</v>
      </c>
      <c r="I5" s="4">
        <f>DATE(2005,1,19)</f>
        <v>38371</v>
      </c>
      <c r="J5" s="4" t="s">
        <v>15</v>
      </c>
      <c r="K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>
        <v>545648.0</v>
      </c>
      <c r="B6" s="2" t="s">
        <v>27</v>
      </c>
      <c r="C6" s="2" t="s">
        <v>28</v>
      </c>
      <c r="D6" s="2" t="s">
        <v>29</v>
      </c>
      <c r="E6" s="3" t="s">
        <v>30</v>
      </c>
      <c r="F6" s="2" t="s">
        <v>14</v>
      </c>
      <c r="G6" s="2">
        <v>2.0</v>
      </c>
      <c r="H6" s="2">
        <v>9.682481957E9</v>
      </c>
      <c r="I6" s="4">
        <f>DATE(2004,6,20)</f>
        <v>38158</v>
      </c>
      <c r="J6" s="4" t="s">
        <v>15</v>
      </c>
      <c r="K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>
        <v>543832.0</v>
      </c>
      <c r="B7" s="2" t="s">
        <v>31</v>
      </c>
      <c r="C7" s="2" t="s">
        <v>32</v>
      </c>
      <c r="D7" s="2" t="s">
        <v>33</v>
      </c>
      <c r="E7" s="3" t="s">
        <v>34</v>
      </c>
      <c r="F7" s="2" t="s">
        <v>35</v>
      </c>
      <c r="G7" s="2">
        <v>2.0</v>
      </c>
      <c r="H7" s="2">
        <v>9.581928299E9</v>
      </c>
      <c r="I7" s="4">
        <f>DATE(2003,7,30)</f>
        <v>37832</v>
      </c>
      <c r="J7" s="4" t="s">
        <v>23</v>
      </c>
      <c r="K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>
        <v>534123.0</v>
      </c>
      <c r="B8" s="2" t="s">
        <v>36</v>
      </c>
      <c r="C8" s="2" t="s">
        <v>37</v>
      </c>
      <c r="D8" s="2" t="s">
        <v>38</v>
      </c>
      <c r="E8" s="3" t="s">
        <v>39</v>
      </c>
      <c r="F8" s="5" t="s">
        <v>40</v>
      </c>
      <c r="G8" s="5">
        <v>3.0</v>
      </c>
      <c r="H8" s="2">
        <v>9.602461153E9</v>
      </c>
      <c r="I8" s="4">
        <f>DATE(2003,7,7)</f>
        <v>37809</v>
      </c>
      <c r="J8" s="2" t="s">
        <v>15</v>
      </c>
      <c r="K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>
        <v>543429.0</v>
      </c>
      <c r="B9" s="5" t="s">
        <v>41</v>
      </c>
      <c r="C9" s="2"/>
      <c r="D9" s="5" t="s">
        <v>42</v>
      </c>
      <c r="E9" s="5" t="s">
        <v>43</v>
      </c>
      <c r="F9" s="5" t="s">
        <v>14</v>
      </c>
      <c r="G9" s="5">
        <v>2.0</v>
      </c>
      <c r="H9" s="5">
        <v>9.457095887E9</v>
      </c>
      <c r="I9" s="6">
        <f>DATE(2004,1,26)</f>
        <v>38012</v>
      </c>
      <c r="J9" s="5" t="s">
        <v>15</v>
      </c>
      <c r="K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5">
        <v>529899.0</v>
      </c>
      <c r="B10" s="5" t="s">
        <v>44</v>
      </c>
      <c r="C10" s="5" t="s">
        <v>45</v>
      </c>
      <c r="D10" s="5" t="s">
        <v>46</v>
      </c>
      <c r="E10" s="5" t="s">
        <v>47</v>
      </c>
      <c r="F10" s="5" t="s">
        <v>14</v>
      </c>
      <c r="G10" s="5">
        <v>2.0</v>
      </c>
      <c r="H10" s="5">
        <v>9.922000788E9</v>
      </c>
      <c r="I10" s="6">
        <f>DATE(2003,1,26)</f>
        <v>37647</v>
      </c>
      <c r="J10" s="5" t="s">
        <v>15</v>
      </c>
      <c r="K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>
        <v>541245.0</v>
      </c>
      <c r="B11" s="5" t="s">
        <v>48</v>
      </c>
      <c r="C11" s="5" t="s">
        <v>49</v>
      </c>
      <c r="D11" s="5" t="s">
        <v>50</v>
      </c>
      <c r="E11" s="5" t="s">
        <v>51</v>
      </c>
      <c r="F11" s="5" t="s">
        <v>40</v>
      </c>
      <c r="G11" s="5">
        <v>3.0</v>
      </c>
      <c r="H11" s="5">
        <v>9.602461153E9</v>
      </c>
      <c r="I11" s="6">
        <f>DATE(2003,3,20)</f>
        <v>37700</v>
      </c>
      <c r="J11" s="5" t="s">
        <v>15</v>
      </c>
      <c r="K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>
        <v>531241.0</v>
      </c>
      <c r="B12" s="5" t="s">
        <v>52</v>
      </c>
      <c r="C12" s="2"/>
      <c r="D12" s="5" t="s">
        <v>53</v>
      </c>
      <c r="E12" s="5" t="s">
        <v>54</v>
      </c>
      <c r="F12" s="5" t="s">
        <v>55</v>
      </c>
      <c r="G12" s="5">
        <v>4.0</v>
      </c>
      <c r="H12" s="5">
        <v>9.531241412E9</v>
      </c>
      <c r="I12" s="6">
        <f t="shared" ref="I12:I13" si="1">DATE(2002,1,26)</f>
        <v>37282</v>
      </c>
      <c r="J12" s="5" t="s">
        <v>15</v>
      </c>
      <c r="K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>
        <v>531123.0</v>
      </c>
      <c r="B13" s="5" t="s">
        <v>56</v>
      </c>
      <c r="C13" s="2"/>
      <c r="D13" s="5" t="s">
        <v>57</v>
      </c>
      <c r="E13" s="5" t="s">
        <v>58</v>
      </c>
      <c r="F13" s="5" t="s">
        <v>40</v>
      </c>
      <c r="G13" s="5">
        <v>4.0</v>
      </c>
      <c r="H13" s="5">
        <v>9.514512311E9</v>
      </c>
      <c r="I13" s="6">
        <f t="shared" si="1"/>
        <v>37282</v>
      </c>
      <c r="J13" s="4" t="s">
        <v>23</v>
      </c>
      <c r="K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>
        <v>543145.0</v>
      </c>
      <c r="B14" s="5" t="s">
        <v>59</v>
      </c>
      <c r="C14" s="2"/>
      <c r="D14" s="5" t="s">
        <v>57</v>
      </c>
      <c r="E14" s="5" t="s">
        <v>60</v>
      </c>
      <c r="F14" s="5" t="s">
        <v>40</v>
      </c>
      <c r="G14" s="5">
        <v>3.0</v>
      </c>
      <c r="H14" s="5">
        <v>9.814981329E9</v>
      </c>
      <c r="I14" s="6">
        <f>DATE(2003,3,20)</f>
        <v>37700</v>
      </c>
      <c r="J14" s="4" t="s">
        <v>23</v>
      </c>
      <c r="K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5">
        <v>531245.0</v>
      </c>
      <c r="B15" s="5" t="s">
        <v>61</v>
      </c>
      <c r="C15" s="2"/>
      <c r="D15" s="5" t="s">
        <v>62</v>
      </c>
      <c r="E15" s="5" t="s">
        <v>63</v>
      </c>
      <c r="F15" s="5" t="s">
        <v>40</v>
      </c>
      <c r="G15" s="5">
        <v>4.0</v>
      </c>
      <c r="H15" s="5">
        <v>9.372149192E9</v>
      </c>
      <c r="I15" s="6">
        <f>DATE(2002,1,26)</f>
        <v>37282</v>
      </c>
      <c r="J15" s="4" t="s">
        <v>23</v>
      </c>
      <c r="K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5">
        <v>531244.0</v>
      </c>
      <c r="B16" s="5" t="s">
        <v>64</v>
      </c>
      <c r="C16" s="2"/>
      <c r="D16" s="5" t="s">
        <v>65</v>
      </c>
      <c r="E16" s="5" t="s">
        <v>66</v>
      </c>
      <c r="F16" s="5" t="s">
        <v>40</v>
      </c>
      <c r="G16" s="5">
        <v>3.0</v>
      </c>
      <c r="H16" s="5">
        <v>9.372184129E9</v>
      </c>
      <c r="I16" s="6">
        <f>DATE(2003,3,20)</f>
        <v>37700</v>
      </c>
      <c r="J16" s="4" t="s">
        <v>23</v>
      </c>
      <c r="K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>
        <v>512344.0</v>
      </c>
      <c r="B17" s="5" t="s">
        <v>67</v>
      </c>
      <c r="C17" s="2"/>
      <c r="D17" s="5" t="s">
        <v>68</v>
      </c>
      <c r="E17" s="5" t="s">
        <v>69</v>
      </c>
      <c r="F17" s="5" t="s">
        <v>40</v>
      </c>
      <c r="G17" s="5">
        <v>4.0</v>
      </c>
      <c r="H17" s="5">
        <v>9.743184721E9</v>
      </c>
      <c r="I17" s="6">
        <f>DATE(2002,1,26)</f>
        <v>37282</v>
      </c>
      <c r="J17" s="5" t="s">
        <v>15</v>
      </c>
      <c r="K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>
        <v>554432.0</v>
      </c>
      <c r="B18" s="5" t="s">
        <v>70</v>
      </c>
      <c r="C18" s="2"/>
      <c r="D18" s="5" t="s">
        <v>71</v>
      </c>
      <c r="E18" s="5" t="s">
        <v>72</v>
      </c>
      <c r="F18" s="5" t="s">
        <v>40</v>
      </c>
      <c r="G18" s="5">
        <v>3.0</v>
      </c>
      <c r="H18" s="5">
        <v>9.382147817E9</v>
      </c>
      <c r="I18" s="6">
        <f t="shared" ref="I18:I20" si="2">DATE(2003,3,20)</f>
        <v>37700</v>
      </c>
      <c r="J18" s="5" t="s">
        <v>15</v>
      </c>
      <c r="K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5">
        <v>561980.0</v>
      </c>
      <c r="B19" s="5" t="s">
        <v>73</v>
      </c>
      <c r="C19" s="2"/>
      <c r="D19" s="5" t="s">
        <v>74</v>
      </c>
      <c r="E19" s="5" t="s">
        <v>75</v>
      </c>
      <c r="F19" s="5" t="s">
        <v>40</v>
      </c>
      <c r="G19" s="5">
        <v>3.0</v>
      </c>
      <c r="H19" s="5">
        <v>9.321658127E9</v>
      </c>
      <c r="I19" s="6">
        <f t="shared" si="2"/>
        <v>37700</v>
      </c>
      <c r="J19" s="5" t="s">
        <v>15</v>
      </c>
      <c r="K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>
        <v>551239.0</v>
      </c>
      <c r="B20" s="5" t="s">
        <v>76</v>
      </c>
      <c r="C20" s="2"/>
      <c r="D20" s="5" t="s">
        <v>77</v>
      </c>
      <c r="E20" s="5" t="s">
        <v>78</v>
      </c>
      <c r="F20" s="5" t="s">
        <v>40</v>
      </c>
      <c r="G20" s="5">
        <v>3.0</v>
      </c>
      <c r="H20" s="5">
        <v>9.571845147E9</v>
      </c>
      <c r="I20" s="6">
        <f t="shared" si="2"/>
        <v>37700</v>
      </c>
      <c r="J20" s="5" t="s">
        <v>15</v>
      </c>
      <c r="K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7"/>
      <c r="J21" s="2"/>
      <c r="K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2025-03-20T11:42:53Z</dcterms:created>
  <dc:creator>Black Jones</dc:creator>
</cp:coreProperties>
</file>