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MIU-CoffeShop\"/>
    </mc:Choice>
  </mc:AlternateContent>
  <xr:revisionPtr revIDLastSave="0" documentId="13_ncr:1_{248A2D57-46C5-43DC-8552-1577744E3E91}" xr6:coauthVersionLast="47" xr6:coauthVersionMax="47" xr10:uidLastSave="{00000000-0000-0000-0000-000000000000}"/>
  <bookViews>
    <workbookView xWindow="-1860" yWindow="2115" windowWidth="25470" windowHeight="11835" xr2:uid="{71941773-3106-44BC-9F8E-CABC586325BE}"/>
  </bookViews>
  <sheets>
    <sheet name="Burndown Chart Template" sheetId="5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2" i="5" l="1"/>
  <c r="G26" i="5"/>
  <c r="G16" i="5"/>
  <c r="G28" i="5" s="1"/>
  <c r="C16" i="5"/>
  <c r="C26" i="5"/>
  <c r="C53" i="5" l="1"/>
  <c r="C54" i="5"/>
  <c r="C28" i="5"/>
  <c r="B35" i="5" s="1"/>
  <c r="B36" i="5" s="1"/>
  <c r="C71" i="5"/>
  <c r="B71" i="5" l="1"/>
  <c r="B53" i="5"/>
  <c r="B54" i="5"/>
  <c r="B72" i="5"/>
</calcChain>
</file>

<file path=xl/sharedStrings.xml><?xml version="1.0" encoding="utf-8"?>
<sst xmlns="http://schemas.openxmlformats.org/spreadsheetml/2006/main" count="39" uniqueCount="25">
  <si>
    <t>Sprint</t>
  </si>
  <si>
    <t>Sprint 1</t>
  </si>
  <si>
    <t>Sprint 2</t>
  </si>
  <si>
    <t>User Story 6</t>
  </si>
  <si>
    <t>User Story 2</t>
  </si>
  <si>
    <t>User Story 1</t>
  </si>
  <si>
    <t>User Story 5</t>
  </si>
  <si>
    <t>User Story 3</t>
  </si>
  <si>
    <t>User Story 4</t>
  </si>
  <si>
    <t>User Story 7</t>
  </si>
  <si>
    <t>Story Points</t>
  </si>
  <si>
    <t>Velocity Sprint 1</t>
  </si>
  <si>
    <t>Velocity Sprint 2</t>
  </si>
  <si>
    <t>Average Velocity</t>
  </si>
  <si>
    <t>Burndown Chart</t>
  </si>
  <si>
    <t>Total</t>
  </si>
  <si>
    <t>Total Story Points</t>
  </si>
  <si>
    <t>Note: this user story wasn't delivered in Sprint 1 since the team didn't have time to complete it</t>
  </si>
  <si>
    <t>Velocity = Total Story Points Delivered over a Sprint</t>
  </si>
  <si>
    <t>Remaining Story Points</t>
  </si>
  <si>
    <t>Story Points Delivered</t>
  </si>
  <si>
    <t>Traditional</t>
  </si>
  <si>
    <t>Another option</t>
  </si>
  <si>
    <t>Burndown Chart Template</t>
  </si>
  <si>
    <t>User Story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</si>
</sst>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" fontId="0" fillId="0" borderId="0" xfId="0" applyNumberFormat="1"/>
    <xf numFmtId="0" fontId="0" fillId="0" borderId="0" xfId="0" applyAlignment="1">
      <alignment horizontal="right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'Burndown Chart Template'!$B$35:$B$36</c:f>
              <c:numCache>
                <c:formatCode>General</c:formatCode>
                <c:ptCount val="2"/>
                <c:pt idx="0">
                  <c:v>34</c:v>
                </c:pt>
                <c:pt idx="1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40-4C50-84D6-EB07D932552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446216040"/>
        <c:axId val="446216368"/>
      </c:barChart>
      <c:catAx>
        <c:axId val="446216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Sprint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216368"/>
        <c:crosses val="autoZero"/>
        <c:auto val="1"/>
        <c:lblAlgn val="ctr"/>
        <c:lblOffset val="100"/>
        <c:noMultiLvlLbl val="0"/>
      </c:catAx>
      <c:valAx>
        <c:axId val="44621636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Remaining Story 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446216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</a:t>
            </a:r>
            <a:r>
              <a:rPr lang="en-US" baseline="0"/>
              <a:t> Chart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Remaining</c:v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'Burndown Chart Template'!$B$53:$B$54</c:f>
              <c:numCache>
                <c:formatCode>General</c:formatCode>
                <c:ptCount val="2"/>
                <c:pt idx="0">
                  <c:v>34</c:v>
                </c:pt>
                <c:pt idx="1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89-4DF8-929E-19ABE71F7C86}"/>
            </c:ext>
          </c:extLst>
        </c:ser>
        <c:ser>
          <c:idx val="1"/>
          <c:order val="1"/>
          <c:tx>
            <c:v>Delivered</c:v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'Burndown Chart Template'!$C$53:$C$54</c:f>
              <c:numCache>
                <c:formatCode>General</c:formatCode>
                <c:ptCount val="2"/>
                <c:pt idx="0">
                  <c:v>14</c:v>
                </c:pt>
                <c:pt idx="1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89-4DF8-929E-19ABE71F7C8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526627584"/>
        <c:axId val="526626272"/>
      </c:barChart>
      <c:catAx>
        <c:axId val="526627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Sprint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626272"/>
        <c:crosses val="autoZero"/>
        <c:auto val="1"/>
        <c:lblAlgn val="ctr"/>
        <c:lblOffset val="100"/>
        <c:noMultiLvlLbl val="0"/>
      </c:catAx>
      <c:valAx>
        <c:axId val="52662627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Story 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526627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Remaining</c:v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'Burndown Chart Template'!$B$71:$B$72</c:f>
              <c:numCache>
                <c:formatCode>General</c:formatCode>
                <c:ptCount val="2"/>
                <c:pt idx="0">
                  <c:v>34</c:v>
                </c:pt>
                <c:pt idx="1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CF-4CDD-8471-3F56B0C99D4C}"/>
            </c:ext>
          </c:extLst>
        </c:ser>
        <c:ser>
          <c:idx val="1"/>
          <c:order val="1"/>
          <c:tx>
            <c:v>Delivered</c:v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'Burndown Chart Template'!$C$71:$C$72</c:f>
              <c:numCache>
                <c:formatCode>General</c:formatCode>
                <c:ptCount val="2"/>
                <c:pt idx="0">
                  <c:v>14</c:v>
                </c:pt>
                <c:pt idx="1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CF-4CDD-8471-3F56B0C99D4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434671976"/>
        <c:axId val="434672632"/>
      </c:barChart>
      <c:catAx>
        <c:axId val="434671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Sprint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672632"/>
        <c:crosses val="autoZero"/>
        <c:auto val="1"/>
        <c:lblAlgn val="ctr"/>
        <c:lblOffset val="100"/>
        <c:noMultiLvlLbl val="0"/>
      </c:catAx>
      <c:valAx>
        <c:axId val="43467263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Story</a:t>
                </a:r>
                <a:r>
                  <a:rPr lang="en-US" baseline="0"/>
                  <a:t> Points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434671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595312</xdr:colOff>
      <xdr:row>33</xdr:row>
      <xdr:rowOff>0</xdr:rowOff>
    </xdr:from>
    <xdr:to>
      <xdr:col>12</xdr:col>
      <xdr:colOff>290512</xdr:colOff>
      <xdr:row>44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5582D16-17FE-4E07-AD5F-B9F11FC479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50</xdr:row>
      <xdr:rowOff>171450</xdr:rowOff>
    </xdr:from>
    <xdr:to>
      <xdr:col>12</xdr:col>
      <xdr:colOff>304800</xdr:colOff>
      <xdr:row>62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D04393E-718A-4CD0-BA39-7889044E28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23812</xdr:colOff>
      <xdr:row>69</xdr:row>
      <xdr:rowOff>28575</xdr:rowOff>
    </xdr:from>
    <xdr:to>
      <xdr:col>12</xdr:col>
      <xdr:colOff>328612</xdr:colOff>
      <xdr:row>80</xdr:row>
      <xdr:rowOff>104775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D29C40C-3531-41C0-A442-0F9C91D592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5DD29C-4043-4A2F-B2CC-0CD69CCBB47C}">
  <dimension ref="A1:G72"/>
  <sheetViews>
    <sheetView tabSelected="1" workbookViewId="0">
      <selection activeCell="A3" sqref="A3:XFD3"/>
    </sheetView>
  </sheetViews>
  <sheetFormatPr defaultColWidth="8.85546875" defaultRowHeight="15" x14ac:dyDescent="0.25"/>
  <cols>
    <col min="1" max="1" width="22.28515625" customWidth="1"/>
  </cols>
  <sheetData>
    <row r="1" spans="1:7" ht="18.75" x14ac:dyDescent="0.3">
      <c r="A1" s="1" t="s">
        <v>23</v>
      </c>
    </row>
    <row r="3" spans="1:7" x14ac:dyDescent="0.25">
      <c r="A3" t="s">
        <v>18</v>
      </c>
    </row>
    <row r="9" spans="1:7" x14ac:dyDescent="0.25">
      <c r="A9" t="s">
        <v>1</v>
      </c>
      <c r="C9" t="s">
        <v>10</v>
      </c>
    </row>
    <row r="10" spans="1:7" x14ac:dyDescent="0.25">
      <c r="A10" t="s">
        <v>24</v>
      </c>
      <c r="C10">
        <v>1</v>
      </c>
    </row>
    <row r="11" spans="1:7" x14ac:dyDescent="0.25">
      <c r="A11" t="s">
        <v>5</v>
      </c>
      <c r="C11">
        <v>5</v>
      </c>
    </row>
    <row r="12" spans="1:7" x14ac:dyDescent="0.25">
      <c r="A12" t="s">
        <v>4</v>
      </c>
      <c r="C12">
        <v>4</v>
      </c>
    </row>
    <row r="13" spans="1:7" x14ac:dyDescent="0.25">
      <c r="A13" t="s">
        <v>7</v>
      </c>
      <c r="C13">
        <v>1</v>
      </c>
    </row>
    <row r="14" spans="1:7" x14ac:dyDescent="0.25">
      <c r="A14" t="s">
        <v>8</v>
      </c>
      <c r="C14">
        <v>2</v>
      </c>
      <c r="G14" s="4" t="s">
        <v>17</v>
      </c>
    </row>
    <row r="15" spans="1:7" x14ac:dyDescent="0.25">
      <c r="A15" t="s">
        <v>6</v>
      </c>
      <c r="C15">
        <v>3</v>
      </c>
    </row>
    <row r="16" spans="1:7" x14ac:dyDescent="0.25">
      <c r="B16" s="3" t="s">
        <v>15</v>
      </c>
      <c r="C16">
        <f>SUM(C10:C15)</f>
        <v>16</v>
      </c>
      <c r="E16" t="s">
        <v>11</v>
      </c>
      <c r="G16">
        <f>SUM(C10,C11,C12,C13,C15)</f>
        <v>14</v>
      </c>
    </row>
    <row r="18" spans="1:7" x14ac:dyDescent="0.25">
      <c r="A18" t="s">
        <v>2</v>
      </c>
    </row>
    <row r="19" spans="1:7" x14ac:dyDescent="0.25">
      <c r="A19" t="s">
        <v>5</v>
      </c>
      <c r="C19">
        <v>2</v>
      </c>
    </row>
    <row r="20" spans="1:7" x14ac:dyDescent="0.25">
      <c r="A20" t="s">
        <v>6</v>
      </c>
      <c r="C20">
        <v>3</v>
      </c>
    </row>
    <row r="21" spans="1:7" x14ac:dyDescent="0.25">
      <c r="A21" t="s">
        <v>3</v>
      </c>
      <c r="C21">
        <v>3</v>
      </c>
    </row>
    <row r="22" spans="1:7" x14ac:dyDescent="0.25">
      <c r="A22" t="s">
        <v>9</v>
      </c>
      <c r="C22">
        <v>3</v>
      </c>
    </row>
    <row r="23" spans="1:7" x14ac:dyDescent="0.25">
      <c r="A23" t="s">
        <v>4</v>
      </c>
      <c r="C23">
        <v>2</v>
      </c>
    </row>
    <row r="24" spans="1:7" x14ac:dyDescent="0.25">
      <c r="A24" t="s">
        <v>8</v>
      </c>
      <c r="C24">
        <v>2</v>
      </c>
    </row>
    <row r="25" spans="1:7" x14ac:dyDescent="0.25">
      <c r="A25" t="s">
        <v>7</v>
      </c>
      <c r="C25">
        <v>3</v>
      </c>
    </row>
    <row r="26" spans="1:7" x14ac:dyDescent="0.25">
      <c r="B26" s="3" t="s">
        <v>15</v>
      </c>
      <c r="C26">
        <f>SUM(C19:C25)</f>
        <v>18</v>
      </c>
      <c r="E26" t="s">
        <v>12</v>
      </c>
      <c r="G26">
        <f>SUM(C19:C25)</f>
        <v>18</v>
      </c>
    </row>
    <row r="28" spans="1:7" x14ac:dyDescent="0.25">
      <c r="A28" t="s">
        <v>16</v>
      </c>
      <c r="C28">
        <f>C16+C26</f>
        <v>34</v>
      </c>
      <c r="E28" t="s">
        <v>13</v>
      </c>
      <c r="G28" s="2">
        <f>(G16+G26)/2</f>
        <v>16</v>
      </c>
    </row>
    <row r="32" spans="1:7" x14ac:dyDescent="0.25">
      <c r="A32" t="s">
        <v>21</v>
      </c>
    </row>
    <row r="33" spans="1:2" x14ac:dyDescent="0.25">
      <c r="A33" t="s">
        <v>14</v>
      </c>
    </row>
    <row r="34" spans="1:2" x14ac:dyDescent="0.25">
      <c r="A34" t="s">
        <v>0</v>
      </c>
      <c r="B34" t="s">
        <v>19</v>
      </c>
    </row>
    <row r="35" spans="1:2" x14ac:dyDescent="0.25">
      <c r="A35">
        <v>1</v>
      </c>
      <c r="B35">
        <f>C28</f>
        <v>34</v>
      </c>
    </row>
    <row r="36" spans="1:2" x14ac:dyDescent="0.25">
      <c r="A36">
        <v>2</v>
      </c>
      <c r="B36">
        <f>B35-G16</f>
        <v>20</v>
      </c>
    </row>
    <row r="50" spans="1:3" x14ac:dyDescent="0.25">
      <c r="A50" t="s">
        <v>22</v>
      </c>
    </row>
    <row r="51" spans="1:3" x14ac:dyDescent="0.25">
      <c r="A51" t="s">
        <v>14</v>
      </c>
    </row>
    <row r="52" spans="1:3" x14ac:dyDescent="0.25">
      <c r="A52" t="s">
        <v>0</v>
      </c>
      <c r="B52" t="s">
        <v>19</v>
      </c>
      <c r="C52" t="s">
        <v>20</v>
      </c>
    </row>
    <row r="53" spans="1:3" x14ac:dyDescent="0.25">
      <c r="A53">
        <v>1</v>
      </c>
      <c r="B53">
        <f>C28</f>
        <v>34</v>
      </c>
      <c r="C53">
        <f>G16</f>
        <v>14</v>
      </c>
    </row>
    <row r="54" spans="1:3" x14ac:dyDescent="0.25">
      <c r="A54">
        <v>2</v>
      </c>
      <c r="B54">
        <f>B35-G16</f>
        <v>20</v>
      </c>
      <c r="C54">
        <f>G26</f>
        <v>18</v>
      </c>
    </row>
    <row r="68" spans="1:3" x14ac:dyDescent="0.25">
      <c r="A68" t="s">
        <v>22</v>
      </c>
    </row>
    <row r="69" spans="1:3" x14ac:dyDescent="0.25">
      <c r="A69" t="s">
        <v>14</v>
      </c>
    </row>
    <row r="70" spans="1:3" x14ac:dyDescent="0.25">
      <c r="A70" t="s">
        <v>0</v>
      </c>
      <c r="B70" t="s">
        <v>19</v>
      </c>
      <c r="C70" t="s">
        <v>20</v>
      </c>
    </row>
    <row r="71" spans="1:3" x14ac:dyDescent="0.25">
      <c r="A71">
        <v>1</v>
      </c>
      <c r="B71">
        <f>C28</f>
        <v>34</v>
      </c>
      <c r="C71">
        <f>G16</f>
        <v>14</v>
      </c>
    </row>
    <row r="72" spans="1:3" x14ac:dyDescent="0.25">
      <c r="A72">
        <v>2</v>
      </c>
      <c r="B72">
        <f>B35-G16</f>
        <v>20</v>
      </c>
      <c r="C72">
        <f>G26</f>
        <v>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Burndown Chart 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Esther Berggrun</dc:creator>
  <cp:lastModifiedBy>Mohamed Ashraf</cp:lastModifiedBy>
  <dcterms:created xsi:type="dcterms:W3CDTF">2018-02-10T07:09:07Z</dcterms:created>
  <dcterms:modified xsi:type="dcterms:W3CDTF">2021-06-04T19:24:56Z</dcterms:modified>
</cp:coreProperties>
</file>