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ychev\Desktop\"/>
    </mc:Choice>
  </mc:AlternateContent>
  <xr:revisionPtr revIDLastSave="0" documentId="8_{55095D73-8C2A-4A1E-9623-5717542DDA95}" xr6:coauthVersionLast="47" xr6:coauthVersionMax="47" xr10:uidLastSave="{00000000-0000-0000-0000-000000000000}"/>
  <bookViews>
    <workbookView xWindow="-120" yWindow="-120" windowWidth="29040" windowHeight="15840" xr2:uid="{C18BF914-29C3-4E43-9D94-DBD93E488162}"/>
  </bookViews>
  <sheets>
    <sheet name="Zada4a 1" sheetId="1" r:id="rId1"/>
    <sheet name="Zada4a 2" sheetId="2" r:id="rId2"/>
    <sheet name="Zada4a 3" sheetId="3" r:id="rId3"/>
    <sheet name="Zada4a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7" i="3"/>
  <c r="B7" i="4"/>
  <c r="B6" i="4"/>
  <c r="B3" i="4"/>
  <c r="B3" i="3"/>
  <c r="B7" i="2"/>
  <c r="B3" i="2"/>
  <c r="B5" i="1"/>
</calcChain>
</file>

<file path=xl/sharedStrings.xml><?xml version="1.0" encoding="utf-8"?>
<sst xmlns="http://schemas.openxmlformats.org/spreadsheetml/2006/main" count="22" uniqueCount="11">
  <si>
    <t>Годишна лихва:</t>
  </si>
  <si>
    <t>Брой месечни плащания:</t>
  </si>
  <si>
    <t>Размер на заема:</t>
  </si>
  <si>
    <t>Размер на вноската:</t>
  </si>
  <si>
    <t>Брой години на заема:</t>
  </si>
  <si>
    <t>Година от главницата:</t>
  </si>
  <si>
    <t>Сума по главницата:</t>
  </si>
  <si>
    <t>Сума по лихвата за 5-тата година:</t>
  </si>
  <si>
    <t>Месечна вноска:</t>
  </si>
  <si>
    <t>Главица за последната година на заема:</t>
  </si>
  <si>
    <t>Лихва за първата година: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</si>
</sst>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лв.&quot;;[Red]\-#,##0.00\ &quot;лв.&quot;"/>
    <numFmt numFmtId="44" formatCode="_-* #,##0.00\ &quot;лв.&quot;_-;\-* #,##0.00\ &quot;лв.&quot;_-;_-* &quot;-&quot;??\ &quot;лв.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8" fontId="2" fillId="0" borderId="0" xfId="0" applyNumberFormat="1" applyFont="1"/>
    <xf numFmtId="0" fontId="3" fillId="0" borderId="0" xfId="0" applyFont="1"/>
    <xf numFmtId="44" fontId="0" fillId="0" borderId="0" xfId="1" applyFont="1"/>
    <xf numFmtId="0" fontId="0" fillId="0" borderId="0" xfId="2" applyNumberFormat="1" applyFont="1"/>
    <xf numFmtId="0" fontId="0" fillId="0" borderId="0" xfId="0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5792-39F3-4116-A73C-0AA50CB142CB}">
  <dimension ref="A1:B5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23.7109375" customWidth="1"/>
    <col min="2" max="3" width="21" customWidth="1"/>
  </cols>
  <sheetData>
    <row r="1" spans="1:2" x14ac:dyDescent="0.25">
      <c r="A1" t="s">
        <v>0</v>
      </c>
      <c r="B1" s="1">
        <v>7.0000000000000007E-2</v>
      </c>
    </row>
    <row r="2" spans="1:2" x14ac:dyDescent="0.25">
      <c r="A2" t="s">
        <v>1</v>
      </c>
      <c r="B2">
        <v>24</v>
      </c>
    </row>
    <row r="3" spans="1:2" x14ac:dyDescent="0.25">
      <c r="A3" t="s">
        <v>2</v>
      </c>
      <c r="B3" s="4">
        <v>10000</v>
      </c>
    </row>
    <row r="5" spans="1:2" x14ac:dyDescent="0.25">
      <c r="A5" s="3" t="s">
        <v>3</v>
      </c>
      <c r="B5" s="2">
        <f>PMT(B1/12,B2,-B3)</f>
        <v>447.72579103145415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8967-7EBD-4A84-BACD-18833CF86C85}">
  <dimension ref="A1:B7"/>
  <sheetViews>
    <sheetView zoomScale="208" zoomScaleNormal="208" workbookViewId="0">
      <selection sqref="A1:A7"/>
    </sheetView>
  </sheetViews>
  <sheetFormatPr defaultRowHeight="15" x14ac:dyDescent="0.25"/>
  <cols>
    <col min="1" max="2" width="27.42578125" customWidth="1"/>
  </cols>
  <sheetData>
    <row r="1" spans="1:2" x14ac:dyDescent="0.25">
      <c r="A1" t="s">
        <v>0</v>
      </c>
      <c r="B1" s="1">
        <v>0.05</v>
      </c>
    </row>
    <row r="2" spans="1:2" x14ac:dyDescent="0.25">
      <c r="A2" t="s">
        <v>4</v>
      </c>
      <c r="B2" s="5">
        <v>10</v>
      </c>
    </row>
    <row r="3" spans="1:2" x14ac:dyDescent="0.25">
      <c r="A3" t="s">
        <v>1</v>
      </c>
      <c r="B3" s="5">
        <f>B2*12</f>
        <v>120</v>
      </c>
    </row>
    <row r="4" spans="1:2" x14ac:dyDescent="0.25">
      <c r="A4" t="s">
        <v>2</v>
      </c>
      <c r="B4" s="4">
        <v>40000</v>
      </c>
    </row>
    <row r="6" spans="1:2" x14ac:dyDescent="0.25">
      <c r="A6" t="s">
        <v>5</v>
      </c>
      <c r="B6">
        <v>4</v>
      </c>
    </row>
    <row r="7" spans="1:2" x14ac:dyDescent="0.25">
      <c r="A7" t="s">
        <v>6</v>
      </c>
      <c r="B7" s="2">
        <f>PPMT(B1/12,B6,B3,-B4)</f>
        <v>260.82877177896671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2904-8346-43D8-867C-64D9D93DBB49}">
  <dimension ref="A1:B7"/>
  <sheetViews>
    <sheetView zoomScale="202" zoomScaleNormal="202" workbookViewId="0">
      <selection activeCell="B7" sqref="B7"/>
    </sheetView>
  </sheetViews>
  <sheetFormatPr defaultRowHeight="15" x14ac:dyDescent="0.25"/>
  <cols>
    <col min="1" max="3" width="31.7109375" customWidth="1"/>
  </cols>
  <sheetData>
    <row r="1" spans="1:2" x14ac:dyDescent="0.25">
      <c r="A1" t="s">
        <v>0</v>
      </c>
      <c r="B1" s="1">
        <v>0.04</v>
      </c>
    </row>
    <row r="2" spans="1:2" x14ac:dyDescent="0.25">
      <c r="A2" t="s">
        <v>4</v>
      </c>
      <c r="B2">
        <v>5</v>
      </c>
    </row>
    <row r="3" spans="1:2" x14ac:dyDescent="0.25">
      <c r="A3" t="s">
        <v>1</v>
      </c>
      <c r="B3">
        <f>B2*12</f>
        <v>60</v>
      </c>
    </row>
    <row r="4" spans="1:2" x14ac:dyDescent="0.25">
      <c r="A4" t="s">
        <v>2</v>
      </c>
      <c r="B4" s="4">
        <v>10000</v>
      </c>
    </row>
    <row r="7" spans="1:2" x14ac:dyDescent="0.25">
      <c r="A7" t="s">
        <v>7</v>
      </c>
      <c r="B7" s="2">
        <f>IPMT(B1/12,5,B2,-B4,)</f>
        <v>6.7111108648559616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3BFB-6CDD-4578-9134-DAEBC31D3130}">
  <dimension ref="A1:B8"/>
  <sheetViews>
    <sheetView zoomScale="250" zoomScaleNormal="250" workbookViewId="0">
      <selection activeCell="B8" sqref="B8"/>
    </sheetView>
  </sheetViews>
  <sheetFormatPr defaultRowHeight="15" x14ac:dyDescent="0.25"/>
  <cols>
    <col min="1" max="2" width="26.7109375" customWidth="1"/>
  </cols>
  <sheetData>
    <row r="1" spans="1:2" x14ac:dyDescent="0.25">
      <c r="A1" t="s">
        <v>0</v>
      </c>
      <c r="B1" s="1">
        <v>0.08</v>
      </c>
    </row>
    <row r="2" spans="1:2" x14ac:dyDescent="0.25">
      <c r="A2" t="s">
        <v>4</v>
      </c>
      <c r="B2">
        <v>10</v>
      </c>
    </row>
    <row r="3" spans="1:2" x14ac:dyDescent="0.25">
      <c r="A3" t="s">
        <v>1</v>
      </c>
      <c r="B3">
        <f>B2*12</f>
        <v>120</v>
      </c>
    </row>
    <row r="4" spans="1:2" x14ac:dyDescent="0.25">
      <c r="A4" t="s">
        <v>2</v>
      </c>
      <c r="B4" s="4">
        <v>20000</v>
      </c>
    </row>
    <row r="6" spans="1:2" x14ac:dyDescent="0.25">
      <c r="A6" t="s">
        <v>8</v>
      </c>
      <c r="B6" s="2">
        <f>PMT(B1/12,B3,-B4)</f>
        <v>242.65518871071387</v>
      </c>
    </row>
    <row r="7" spans="1:2" ht="27" customHeight="1" x14ac:dyDescent="0.25">
      <c r="A7" s="6" t="s">
        <v>9</v>
      </c>
      <c r="B7" s="2">
        <f>PPMT(B1/12,10,B2,-B4)</f>
        <v>2060.3286543559316</v>
      </c>
    </row>
    <row r="8" spans="1:2" x14ac:dyDescent="0.25">
      <c r="A8" t="s">
        <v>10</v>
      </c>
      <c r="B8" s="2">
        <f>IPMT(B1/12,10,B2,-B4)</f>
        <v>13.735524362372878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Zada4a 1</vt:lpstr>
      <vt:lpstr>Zada4a 2</vt:lpstr>
      <vt:lpstr>Zada4a 3</vt:lpstr>
      <vt:lpstr>Zada4a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Neychev</dc:creator>
  <cp:lastModifiedBy>Neychev</cp:lastModifiedBy>
  <dcterms:created xsi:type="dcterms:W3CDTF">2022-11-12T14:35:12Z</dcterms:created>
  <dcterms:modified xsi:type="dcterms:W3CDTF">2022-11-12T15:23:26Z</dcterms:modified>
</cp:coreProperties>
</file>