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udent\Desktop\2022-2023\11. клас-ПП\Neychev 11b\"/>
    </mc:Choice>
  </mc:AlternateContent>
  <bookViews>
    <workbookView xWindow="0" yWindow="0" windowWidth="21600" windowHeight="95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2" i="1"/>
  <c r="B15" i="1"/>
  <c r="H15" i="1"/>
  <c r="C15" i="1"/>
  <c r="D15" i="1"/>
  <c r="E15" i="1"/>
  <c r="F15" i="1"/>
  <c r="G15" i="1"/>
</calcChain>
</file>

<file path=xl/sharedStrings.xml><?xml version="1.0" encoding="utf-8"?>
<sst xmlns="http://schemas.openxmlformats.org/spreadsheetml/2006/main" count="22" uniqueCount="22">
  <si>
    <t>Име</t>
  </si>
  <si>
    <t>БЕЛ</t>
  </si>
  <si>
    <t>Руски</t>
  </si>
  <si>
    <t>Немски</t>
  </si>
  <si>
    <t>ИТ</t>
  </si>
  <si>
    <t>ФВС</t>
  </si>
  <si>
    <t>ГО</t>
  </si>
  <si>
    <t>Среден Успех</t>
  </si>
  <si>
    <t>Ученик 1</t>
  </si>
  <si>
    <t>Ученик 2</t>
  </si>
  <si>
    <t>Ученик 3</t>
  </si>
  <si>
    <t>Ученик 4</t>
  </si>
  <si>
    <t>Ученик 5</t>
  </si>
  <si>
    <t>Ученик 6</t>
  </si>
  <si>
    <t>Ученик 7</t>
  </si>
  <si>
    <t>Ученик 8</t>
  </si>
  <si>
    <t>Ученик 9</t>
  </si>
  <si>
    <t>Ученик 10</t>
  </si>
  <si>
    <t>Ученик 11</t>
  </si>
  <si>
    <t>Ученик 12</t>
  </si>
  <si>
    <t>Ученик 13</t>
  </si>
  <si>
    <t>Среден успех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</si>
</sst>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b/>
      <sz val="14"/>
      <color rgb="FFFF0000"/>
      <name val="Calibri"/>
      <family val="2"/>
      <charset val="204"/>
      <scheme val="minor"/>
    </font>
    <font>
      <b/>
      <sz val="12"/>
      <color theme="9" tint="-0.499984740745262"/>
      <name val="Calibri"/>
      <family val="2"/>
      <charset val="204"/>
      <scheme val="minor"/>
    </font>
    <font>
      <sz val="12"/>
      <name val="Aharoni"/>
      <charset val="177"/>
    </font>
    <font>
      <sz val="11"/>
      <color theme="9" tint="-0.499984740745262"/>
      <name val="Arial Black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 vertical="center" wrapText="1"/>
    </xf>
    <xf numFmtId="2" fontId="1" fillId="0" borderId="0" xfId="0" applyNumberFormat="1" applyFont="1" applyAlignment="1">
      <alignment horizontal="center" vertical="center" wrapText="1"/>
    </xf>
    <xf numFmtId="2" fontId="2" fillId="0" borderId="0" xfId="0" applyNumberFormat="1" applyFont="1" applyAlignment="1">
      <alignment horizontal="center" vertical="center" wrapText="1"/>
    </xf>
    <xf numFmtId="0" fontId="3" fillId="0" borderId="0" xfId="0" applyFont="1"/>
    <xf numFmtId="0" fontId="4" fillId="0" borderId="0" xfId="0" applyFont="1" applyAlignment="1">
      <alignment vertical="center" wrapText="1"/>
    </xf>
    <xf numFmtId="0" fontId="0" fillId="0" borderId="0" xfId="0" applyAlignment="1"/>
  </cellXfs>
  <cellStyles count="1">
    <cellStyle name="Normal" xfId="0" builtinId="0"/>
  </cellStyles>
  <dxfs count="3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9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1"/>
        <color theme="5" tint="-0.499984740745262"/>
        <name val="Aharoni"/>
        <scheme val="none"/>
      </font>
    </dxf>
    <dxf>
      <alignment horizontal="center" vertical="center" textRotation="0" wrapText="1" indent="0" justifyLastLine="0" shrinkToFit="0" readingOrder="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H15" totalsRowShown="0" headerRowDxfId="30">
  <tableColumns count="8">
    <tableColumn id="1" name="Име" dataDxfId="29"/>
    <tableColumn id="2" name="БЕЛ"/>
    <tableColumn id="3" name="Руски"/>
    <tableColumn id="4" name="Немски"/>
    <tableColumn id="5" name="ИТ"/>
    <tableColumn id="6" name="ФВС"/>
    <tableColumn id="7" name="ГО"/>
    <tableColumn id="8" name="Среден Успех" dataDxfId="31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tabSelected="1" workbookViewId="0">
      <selection activeCell="Q15" sqref="Q15"/>
    </sheetView>
  </sheetViews>
  <sheetFormatPr defaultRowHeight="15" x14ac:dyDescent="0.25"/>
  <cols>
    <col min="1" max="1" width="18" customWidth="1"/>
    <col min="2" max="2" width="11.7109375" bestFit="1" customWidth="1"/>
    <col min="3" max="3" width="9.5703125" bestFit="1" customWidth="1"/>
    <col min="4" max="4" width="9.85546875" customWidth="1"/>
    <col min="5" max="7" width="9.5703125" bestFit="1" customWidth="1"/>
    <col min="8" max="8" width="15.5703125" customWidth="1"/>
  </cols>
  <sheetData>
    <row r="1" spans="1:8" ht="30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5.75" x14ac:dyDescent="0.25">
      <c r="A2" s="5" t="s">
        <v>8</v>
      </c>
      <c r="B2">
        <v>4</v>
      </c>
      <c r="C2">
        <v>6</v>
      </c>
      <c r="D2">
        <v>5</v>
      </c>
      <c r="E2">
        <v>4</v>
      </c>
      <c r="F2">
        <v>4</v>
      </c>
      <c r="G2">
        <v>6</v>
      </c>
      <c r="H2" s="1">
        <f>AVERAGE(Table1[[#This Row],[БЕЛ]:[ГО]])</f>
        <v>4.833333333333333</v>
      </c>
    </row>
    <row r="3" spans="1:8" ht="15.75" x14ac:dyDescent="0.25">
      <c r="A3" s="5" t="s">
        <v>9</v>
      </c>
      <c r="B3">
        <v>5</v>
      </c>
      <c r="C3">
        <v>5</v>
      </c>
      <c r="D3">
        <v>4</v>
      </c>
      <c r="E3">
        <v>5</v>
      </c>
      <c r="F3">
        <v>5</v>
      </c>
      <c r="G3">
        <v>6</v>
      </c>
      <c r="H3" s="1">
        <f>AVERAGE(Table1[[#This Row],[БЕЛ]:[ГО]])</f>
        <v>5</v>
      </c>
    </row>
    <row r="4" spans="1:8" ht="15.75" x14ac:dyDescent="0.25">
      <c r="A4" s="5" t="s">
        <v>10</v>
      </c>
      <c r="B4">
        <v>6</v>
      </c>
      <c r="C4">
        <v>6</v>
      </c>
      <c r="D4">
        <v>5</v>
      </c>
      <c r="E4">
        <v>6</v>
      </c>
      <c r="F4">
        <v>6</v>
      </c>
      <c r="G4">
        <v>6</v>
      </c>
      <c r="H4" s="1">
        <f>AVERAGE(Table1[[#This Row],[БЕЛ]:[ГО]])</f>
        <v>5.833333333333333</v>
      </c>
    </row>
    <row r="5" spans="1:8" ht="15.75" x14ac:dyDescent="0.25">
      <c r="A5" s="5" t="s">
        <v>11</v>
      </c>
      <c r="B5">
        <v>3</v>
      </c>
      <c r="C5">
        <v>3</v>
      </c>
      <c r="D5">
        <v>6</v>
      </c>
      <c r="E5">
        <v>3</v>
      </c>
      <c r="F5">
        <v>3</v>
      </c>
      <c r="G5">
        <v>6</v>
      </c>
      <c r="H5" s="1">
        <f>AVERAGE(Table1[[#This Row],[БЕЛ]:[ГО]])</f>
        <v>4</v>
      </c>
    </row>
    <row r="6" spans="1:8" ht="15.75" x14ac:dyDescent="0.25">
      <c r="A6" s="5" t="s">
        <v>12</v>
      </c>
      <c r="B6">
        <v>2</v>
      </c>
      <c r="C6">
        <v>3</v>
      </c>
      <c r="D6">
        <v>3</v>
      </c>
      <c r="E6">
        <v>6</v>
      </c>
      <c r="F6">
        <v>6</v>
      </c>
      <c r="G6">
        <v>6</v>
      </c>
      <c r="H6" s="1">
        <f>AVERAGE(Table1[[#This Row],[БЕЛ]:[ГО]])</f>
        <v>4.333333333333333</v>
      </c>
    </row>
    <row r="7" spans="1:8" ht="15.75" x14ac:dyDescent="0.25">
      <c r="A7" s="5" t="s">
        <v>13</v>
      </c>
      <c r="B7">
        <v>4</v>
      </c>
      <c r="C7">
        <v>4</v>
      </c>
      <c r="D7">
        <v>6</v>
      </c>
      <c r="E7">
        <v>5</v>
      </c>
      <c r="F7">
        <v>5</v>
      </c>
      <c r="G7">
        <v>6</v>
      </c>
      <c r="H7" s="1">
        <f>AVERAGE(Table1[[#This Row],[БЕЛ]:[ГО]])</f>
        <v>5</v>
      </c>
    </row>
    <row r="8" spans="1:8" ht="15.75" x14ac:dyDescent="0.25">
      <c r="A8" s="5" t="s">
        <v>14</v>
      </c>
      <c r="B8">
        <v>5</v>
      </c>
      <c r="C8">
        <v>5</v>
      </c>
      <c r="D8">
        <v>5</v>
      </c>
      <c r="E8">
        <v>4</v>
      </c>
      <c r="F8">
        <v>4</v>
      </c>
      <c r="G8">
        <v>6</v>
      </c>
      <c r="H8" s="1">
        <f>AVERAGE(Table1[[#This Row],[БЕЛ]:[ГО]])</f>
        <v>4.833333333333333</v>
      </c>
    </row>
    <row r="9" spans="1:8" ht="15.75" x14ac:dyDescent="0.25">
      <c r="A9" s="5" t="s">
        <v>15</v>
      </c>
      <c r="B9">
        <v>3</v>
      </c>
      <c r="C9">
        <v>6</v>
      </c>
      <c r="D9">
        <v>4</v>
      </c>
      <c r="E9">
        <v>5</v>
      </c>
      <c r="F9">
        <v>5</v>
      </c>
      <c r="G9">
        <v>6</v>
      </c>
      <c r="H9" s="1">
        <f>AVERAGE(Table1[[#This Row],[БЕЛ]:[ГО]])</f>
        <v>4.833333333333333</v>
      </c>
    </row>
    <row r="10" spans="1:8" ht="15.75" x14ac:dyDescent="0.25">
      <c r="A10" s="5" t="s">
        <v>16</v>
      </c>
      <c r="B10">
        <v>5</v>
      </c>
      <c r="C10">
        <v>3</v>
      </c>
      <c r="D10">
        <v>5</v>
      </c>
      <c r="E10">
        <v>6</v>
      </c>
      <c r="F10">
        <v>6</v>
      </c>
      <c r="G10">
        <v>6</v>
      </c>
      <c r="H10" s="1">
        <f>AVERAGE(Table1[[#This Row],[БЕЛ]:[ГО]])</f>
        <v>5.166666666666667</v>
      </c>
    </row>
    <row r="11" spans="1:8" ht="15.75" x14ac:dyDescent="0.25">
      <c r="A11" s="5" t="s">
        <v>17</v>
      </c>
      <c r="B11">
        <v>3</v>
      </c>
      <c r="C11">
        <v>6</v>
      </c>
      <c r="D11">
        <v>6</v>
      </c>
      <c r="E11">
        <v>3</v>
      </c>
      <c r="F11">
        <v>5</v>
      </c>
      <c r="G11">
        <v>6</v>
      </c>
      <c r="H11" s="1">
        <f>AVERAGE(Table1[[#This Row],[БЕЛ]:[ГО]])</f>
        <v>4.833333333333333</v>
      </c>
    </row>
    <row r="12" spans="1:8" ht="15.75" x14ac:dyDescent="0.25">
      <c r="A12" s="5" t="s">
        <v>18</v>
      </c>
      <c r="B12">
        <v>6</v>
      </c>
      <c r="C12">
        <v>5</v>
      </c>
      <c r="D12">
        <v>3</v>
      </c>
      <c r="E12">
        <v>6</v>
      </c>
      <c r="F12">
        <v>4</v>
      </c>
      <c r="G12">
        <v>5</v>
      </c>
      <c r="H12" s="1">
        <f>AVERAGE(Table1[[#This Row],[БЕЛ]:[ГО]])</f>
        <v>4.833333333333333</v>
      </c>
    </row>
    <row r="13" spans="1:8" ht="15.75" x14ac:dyDescent="0.25">
      <c r="A13" s="5" t="s">
        <v>19</v>
      </c>
      <c r="B13">
        <v>5</v>
      </c>
      <c r="C13">
        <v>5</v>
      </c>
      <c r="D13">
        <v>6</v>
      </c>
      <c r="E13">
        <v>4</v>
      </c>
      <c r="F13">
        <v>5</v>
      </c>
      <c r="G13">
        <v>6</v>
      </c>
      <c r="H13" s="1">
        <f>AVERAGE(Table1[[#This Row],[БЕЛ]:[ГО]])</f>
        <v>5.166666666666667</v>
      </c>
    </row>
    <row r="14" spans="1:8" ht="15.75" x14ac:dyDescent="0.25">
      <c r="A14" s="5" t="s">
        <v>20</v>
      </c>
      <c r="B14">
        <v>3</v>
      </c>
      <c r="C14">
        <v>6</v>
      </c>
      <c r="D14">
        <v>5</v>
      </c>
      <c r="E14">
        <v>5</v>
      </c>
      <c r="F14">
        <v>3</v>
      </c>
      <c r="G14">
        <v>6</v>
      </c>
      <c r="H14" s="1">
        <f>AVERAGE(Table1[[#This Row],[БЕЛ]:[ГО]])</f>
        <v>4.666666666666667</v>
      </c>
    </row>
    <row r="15" spans="1:8" ht="37.5" x14ac:dyDescent="0.25">
      <c r="A15" s="6" t="s">
        <v>21</v>
      </c>
      <c r="B15" s="4">
        <f>SUM(B2:B14)/13</f>
        <v>4.1538461538461542</v>
      </c>
      <c r="C15" s="4">
        <f t="shared" ref="C15:H15" si="0">SUM(C2:C14)/13</f>
        <v>4.8461538461538458</v>
      </c>
      <c r="D15" s="4">
        <f t="shared" si="0"/>
        <v>4.8461538461538458</v>
      </c>
      <c r="E15" s="4">
        <f t="shared" si="0"/>
        <v>4.7692307692307692</v>
      </c>
      <c r="F15" s="4">
        <f t="shared" si="0"/>
        <v>4.6923076923076925</v>
      </c>
      <c r="G15" s="4">
        <f t="shared" si="0"/>
        <v>5.9230769230769234</v>
      </c>
      <c r="H15" s="3">
        <f t="shared" si="0"/>
        <v>4.8717948717948714</v>
      </c>
    </row>
    <row r="18" spans="4:5" x14ac:dyDescent="0.25">
      <c r="D18" s="7"/>
      <c r="E18" s="7"/>
    </row>
  </sheetData>
  <conditionalFormatting sqref="H2:H14">
    <cfRule type="cellIs" dxfId="6" priority="5" operator="between">
      <formula>5.8</formula>
      <formula>6</formula>
    </cfRule>
    <cfRule type="cellIs" dxfId="5" priority="4" operator="between">
      <formula>2</formula>
      <formula>4</formula>
    </cfRule>
  </conditionalFormatting>
  <conditionalFormatting sqref="B15:G15">
    <cfRule type="cellIs" dxfId="0" priority="3" operator="lessThan">
      <formula>4.16</formula>
    </cfRule>
    <cfRule type="cellIs" dxfId="1" priority="1" operator="greaterThan">
      <formula>5.04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2022-09-21T10:59:08Z</dcterms:created>
  <dcterms:modified xsi:type="dcterms:W3CDTF">2022-09-21T11:50:52Z</dcterms:modified>
</cp:coreProperties>
</file>