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13_ncr:1_{CFAFF39B-6171-4D02-BC00-7C854A3F8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<sst xmlns="http://schemas.openxmlformats.org/spreadsheetml/2006/main" count="32" uniqueCount="28">
  <si>
    <t>Минимална заплата за периода</t>
  </si>
  <si>
    <t>Група</t>
  </si>
  <si>
    <t>Среден успех</t>
  </si>
  <si>
    <t>Размер на стипедията</t>
  </si>
  <si>
    <t>1. 16 годишни</t>
  </si>
  <si>
    <t>2. 17 годишни</t>
  </si>
  <si>
    <t>3. 18 годишни</t>
  </si>
  <si>
    <t>4.над 14 години</t>
  </si>
  <si>
    <t>№ по ред</t>
  </si>
  <si>
    <t>Трите имена на ученика</t>
  </si>
  <si>
    <t>Рая Раева Пеева</t>
  </si>
  <si>
    <t>Иво Иванов Петров</t>
  </si>
  <si>
    <t>Яна Велева Янева</t>
  </si>
  <si>
    <t xml:space="preserve">Иван Кирилов Иванов </t>
  </si>
  <si>
    <t xml:space="preserve"> Ина Петрова Иванова</t>
  </si>
  <si>
    <t>Петя Василева Василева</t>
  </si>
  <si>
    <t>Асен Асенов Асенов</t>
  </si>
  <si>
    <t>Калин Желев Колев</t>
  </si>
  <si>
    <t>Мила Нинова Пешева</t>
  </si>
  <si>
    <t>Женя Живкова Колева</t>
  </si>
  <si>
    <t>Марин Велев Петров</t>
  </si>
  <si>
    <t>Петър Крумов Тошев</t>
  </si>
  <si>
    <t>Катя Иванова Димитрова</t>
  </si>
  <si>
    <t>Димо Христов Динев</t>
  </si>
  <si>
    <t>Катя Христова Русева</t>
  </si>
  <si>
    <t>Размер на стипендията</t>
  </si>
  <si>
    <t>Години</t>
  </si>
  <si>
    <t>Допълнителна стипендия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</si>
</sst>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10" fontId="0" fillId="0" borderId="0" xfId="0" applyNumberFormat="1"/>
    <xf numFmtId="10" fontId="0" fillId="0" borderId="1" xfId="0" applyNumberFormat="1" applyBorder="1" applyAlignment="1">
      <alignment horizontal="justify" vertical="center" wrapText="1"/>
    </xf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justify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E7" sqref="E6:E7"/>
    </sheetView>
  </sheetViews>
  <sheetFormatPr defaultRowHeight="15" x14ac:dyDescent="0.25"/>
  <cols>
    <col min="1" max="1" width="7.7109375" customWidth="1"/>
    <col min="2" max="2" width="20.28515625" customWidth="1"/>
    <col min="3" max="3" width="9.28515625" customWidth="1"/>
    <col min="4" max="4" width="14.28515625" customWidth="1"/>
    <col min="5" max="5" width="13.85546875" customWidth="1"/>
    <col min="6" max="6" width="11.28515625" customWidth="1"/>
    <col min="7" max="7" width="16.28515625" customWidth="1"/>
    <col min="8" max="9" width="11.28515625" customWidth="1"/>
  </cols>
  <sheetData>
    <row r="1" spans="1:9" ht="45" x14ac:dyDescent="0.25">
      <c r="B1" s="1" t="s">
        <v>0</v>
      </c>
      <c r="D1" s="1" t="s">
        <v>1</v>
      </c>
      <c r="E1" s="1" t="s">
        <v>2</v>
      </c>
      <c r="F1" s="1" t="s">
        <v>3</v>
      </c>
      <c r="G1" s="1" t="s">
        <v>1</v>
      </c>
      <c r="H1" s="1" t="s">
        <v>2</v>
      </c>
      <c r="I1" s="1" t="s">
        <v>3</v>
      </c>
    </row>
    <row r="2" spans="1:9" x14ac:dyDescent="0.25">
      <c r="B2" s="2">
        <v>610</v>
      </c>
      <c r="D2" s="3" t="s">
        <v>4</v>
      </c>
      <c r="E2" s="8">
        <v>4.5</v>
      </c>
      <c r="F2" s="5">
        <v>0.5</v>
      </c>
      <c r="G2" s="3" t="s">
        <v>5</v>
      </c>
      <c r="H2" s="8">
        <v>5</v>
      </c>
      <c r="I2" s="5">
        <v>0.7</v>
      </c>
    </row>
    <row r="3" spans="1:9" x14ac:dyDescent="0.25">
      <c r="D3" s="3" t="s">
        <v>6</v>
      </c>
      <c r="E3" s="8">
        <v>5.5</v>
      </c>
      <c r="F3" s="5">
        <v>0.6</v>
      </c>
      <c r="G3" s="3" t="s">
        <v>7</v>
      </c>
      <c r="H3" s="8">
        <v>5.5</v>
      </c>
      <c r="I3" s="5">
        <v>0.2</v>
      </c>
    </row>
    <row r="5" spans="1:9" ht="45" x14ac:dyDescent="0.25">
      <c r="A5" s="7" t="s">
        <v>8</v>
      </c>
      <c r="B5" s="7" t="s">
        <v>9</v>
      </c>
      <c r="C5" s="7" t="s">
        <v>2</v>
      </c>
      <c r="D5" s="7" t="s">
        <v>26</v>
      </c>
      <c r="E5" s="7" t="s">
        <v>25</v>
      </c>
      <c r="F5" s="7" t="s">
        <v>27</v>
      </c>
    </row>
    <row r="6" spans="1:9" x14ac:dyDescent="0.25">
      <c r="A6" s="3">
        <v>1</v>
      </c>
      <c r="B6" s="3" t="s">
        <v>10</v>
      </c>
      <c r="C6" s="6">
        <v>4.5</v>
      </c>
      <c r="D6" s="3">
        <v>16</v>
      </c>
      <c r="E6" s="3">
        <f>IF(AND(D6&gt;=14,D6&lt;16,C6&gt;=$H$3),$B$2*$I$3,IF(AND(D6=16,C6&gt;=$E$2),$B$2*$F$2,IF(AND(D6=17,C6&gt;=$H$2),$B$2*$I$2,IF(AND(D6=18,C6&gt;=$E$3),$B$2*$F$3,0))))</f>
        <v>305</v>
      </c>
      <c r="F6" s="2">
        <f>$B$2+E6</f>
        <v>915</v>
      </c>
    </row>
    <row r="7" spans="1:9" x14ac:dyDescent="0.25">
      <c r="A7" s="3">
        <v>2</v>
      </c>
      <c r="B7" s="3" t="s">
        <v>11</v>
      </c>
      <c r="C7" s="6">
        <v>4.12</v>
      </c>
      <c r="D7" s="3">
        <v>17</v>
      </c>
      <c r="E7" s="3">
        <f>IF(AND(D7&gt;=14,D7&lt;16,C7&gt;=$H$3),$B$2*$I$3,IF(AND(D7=16,C7&gt;=$E$2),$B$2*$F$2,IF(AND(D7=17,C7&gt;=$H$2),$B$2*$I$2,IF(AND(D7=18,C7&gt;=$E$3),$B$2*$F$3,0))))</f>
        <v>0</v>
      </c>
      <c r="F7" s="2">
        <f t="shared" ref="F7:F20" si="0">$B$2+E7</f>
        <v>610</v>
      </c>
      <c r="I7" s="4"/>
    </row>
    <row r="8" spans="1:9" x14ac:dyDescent="0.25">
      <c r="A8" s="3">
        <v>3</v>
      </c>
      <c r="B8" s="3" t="s">
        <v>12</v>
      </c>
      <c r="C8" s="6">
        <v>5.97</v>
      </c>
      <c r="D8" s="3">
        <v>18</v>
      </c>
      <c r="E8" s="3">
        <f t="shared" ref="E8:E20" si="1">IF(AND(D8&gt;=14,D8&lt;16,C8&gt;=$H$3),$B$2*$I$3,IF(AND(D8=16,C8&gt;=$E$2),$B$2*$F$2,IF(AND(D8=17,C8&gt;=$H$2),$B$2*$I$2,IF(AND(D8=18,C8&gt;=$E$3),$B$2*$F$3,0))))</f>
        <v>366</v>
      </c>
      <c r="F8" s="2">
        <f t="shared" si="0"/>
        <v>976</v>
      </c>
    </row>
    <row r="9" spans="1:9" x14ac:dyDescent="0.25">
      <c r="A9" s="3">
        <v>4</v>
      </c>
      <c r="B9" s="3" t="s">
        <v>13</v>
      </c>
      <c r="C9" s="6">
        <v>5.95</v>
      </c>
      <c r="D9" s="3">
        <v>14</v>
      </c>
      <c r="E9" s="3">
        <f t="shared" si="1"/>
        <v>122</v>
      </c>
      <c r="F9" s="2">
        <f t="shared" si="0"/>
        <v>732</v>
      </c>
    </row>
    <row r="10" spans="1:9" x14ac:dyDescent="0.25">
      <c r="A10" s="3">
        <v>5</v>
      </c>
      <c r="B10" s="3" t="s">
        <v>14</v>
      </c>
      <c r="C10" s="6">
        <v>5.15</v>
      </c>
      <c r="D10" s="3">
        <v>15</v>
      </c>
      <c r="E10" s="3">
        <f t="shared" si="1"/>
        <v>0</v>
      </c>
      <c r="F10" s="2">
        <f t="shared" si="0"/>
        <v>610</v>
      </c>
    </row>
    <row r="11" spans="1:9" x14ac:dyDescent="0.25">
      <c r="A11" s="3">
        <v>6</v>
      </c>
      <c r="B11" s="3" t="s">
        <v>15</v>
      </c>
      <c r="C11" s="6">
        <v>4.76</v>
      </c>
      <c r="D11" s="3">
        <v>16</v>
      </c>
      <c r="E11" s="3">
        <f t="shared" si="1"/>
        <v>305</v>
      </c>
      <c r="F11" s="2">
        <f t="shared" si="0"/>
        <v>915</v>
      </c>
    </row>
    <row r="12" spans="1:9" x14ac:dyDescent="0.25">
      <c r="A12" s="3">
        <v>7</v>
      </c>
      <c r="B12" s="3" t="s">
        <v>16</v>
      </c>
      <c r="C12" s="6">
        <v>5.48</v>
      </c>
      <c r="D12" s="3">
        <v>17</v>
      </c>
      <c r="E12" s="3">
        <f t="shared" si="1"/>
        <v>427</v>
      </c>
      <c r="F12" s="2">
        <f t="shared" si="0"/>
        <v>1037</v>
      </c>
    </row>
    <row r="13" spans="1:9" x14ac:dyDescent="0.25">
      <c r="A13" s="3">
        <v>8</v>
      </c>
      <c r="B13" s="3" t="s">
        <v>17</v>
      </c>
      <c r="C13" s="6">
        <v>4.9000000000000004</v>
      </c>
      <c r="D13" s="3">
        <v>18</v>
      </c>
      <c r="E13" s="3">
        <f t="shared" si="1"/>
        <v>0</v>
      </c>
      <c r="F13" s="2">
        <f t="shared" si="0"/>
        <v>610</v>
      </c>
    </row>
    <row r="14" spans="1:9" x14ac:dyDescent="0.25">
      <c r="A14" s="3">
        <v>9</v>
      </c>
      <c r="B14" s="3" t="s">
        <v>18</v>
      </c>
      <c r="C14" s="6">
        <v>5.82</v>
      </c>
      <c r="D14" s="3">
        <v>18</v>
      </c>
      <c r="E14" s="3">
        <f t="shared" si="1"/>
        <v>366</v>
      </c>
      <c r="F14" s="2">
        <f t="shared" si="0"/>
        <v>976</v>
      </c>
    </row>
    <row r="15" spans="1:9" x14ac:dyDescent="0.25">
      <c r="A15" s="3">
        <v>10</v>
      </c>
      <c r="B15" s="3" t="s">
        <v>19</v>
      </c>
      <c r="C15" s="6">
        <v>6</v>
      </c>
      <c r="D15" s="3">
        <v>14</v>
      </c>
      <c r="E15" s="3">
        <f t="shared" si="1"/>
        <v>122</v>
      </c>
      <c r="F15" s="2">
        <f t="shared" si="0"/>
        <v>732</v>
      </c>
    </row>
    <row r="16" spans="1:9" x14ac:dyDescent="0.25">
      <c r="A16" s="3">
        <v>11</v>
      </c>
      <c r="B16" s="3" t="s">
        <v>20</v>
      </c>
      <c r="C16" s="6">
        <v>4.72</v>
      </c>
      <c r="D16" s="3">
        <v>15</v>
      </c>
      <c r="E16" s="3">
        <f t="shared" si="1"/>
        <v>0</v>
      </c>
      <c r="F16" s="2">
        <f t="shared" si="0"/>
        <v>610</v>
      </c>
    </row>
    <row r="17" spans="1:6" x14ac:dyDescent="0.25">
      <c r="A17" s="3">
        <v>12</v>
      </c>
      <c r="B17" s="3" t="s">
        <v>21</v>
      </c>
      <c r="C17" s="6">
        <v>4.49</v>
      </c>
      <c r="D17" s="3">
        <v>14</v>
      </c>
      <c r="E17" s="3">
        <f t="shared" si="1"/>
        <v>0</v>
      </c>
      <c r="F17" s="2">
        <f t="shared" si="0"/>
        <v>610</v>
      </c>
    </row>
    <row r="18" spans="1:6" x14ac:dyDescent="0.25">
      <c r="A18" s="3">
        <v>13</v>
      </c>
      <c r="B18" s="3" t="s">
        <v>22</v>
      </c>
      <c r="C18" s="6">
        <v>5.08</v>
      </c>
      <c r="D18" s="3">
        <v>17</v>
      </c>
      <c r="E18" s="3">
        <f t="shared" si="1"/>
        <v>427</v>
      </c>
      <c r="F18" s="2">
        <f t="shared" si="0"/>
        <v>1037</v>
      </c>
    </row>
    <row r="19" spans="1:6" x14ac:dyDescent="0.25">
      <c r="A19" s="3">
        <v>14</v>
      </c>
      <c r="B19" s="3" t="s">
        <v>23</v>
      </c>
      <c r="C19" s="6">
        <v>4.1100000000000003</v>
      </c>
      <c r="D19" s="3">
        <v>16</v>
      </c>
      <c r="E19" s="3">
        <f t="shared" si="1"/>
        <v>0</v>
      </c>
      <c r="F19" s="2">
        <f t="shared" si="0"/>
        <v>610</v>
      </c>
    </row>
    <row r="20" spans="1:6" x14ac:dyDescent="0.25">
      <c r="A20" s="3">
        <v>15</v>
      </c>
      <c r="B20" s="3" t="s">
        <v>24</v>
      </c>
      <c r="C20" s="6">
        <v>5.59</v>
      </c>
      <c r="D20" s="3">
        <v>15</v>
      </c>
      <c r="E20" s="3">
        <f t="shared" si="1"/>
        <v>122</v>
      </c>
      <c r="F20" s="2">
        <f t="shared" si="0"/>
        <v>732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Vuchkova</dc:creator>
  <cp:lastModifiedBy>Neychev</cp:lastModifiedBy>
  <dcterms:created xsi:type="dcterms:W3CDTF">2020-08-14T11:27:44Z</dcterms:created>
  <dcterms:modified xsi:type="dcterms:W3CDTF">2022-10-11T09:16:33Z</dcterms:modified>
</cp:coreProperties>
</file>