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585" activeTab="2"/>
  </bookViews>
  <sheets>
    <sheet name="Sheet1" sheetId="2" r:id="rId1"/>
    <sheet name="Sheet2" sheetId="3" r:id="rId2"/>
    <sheet name="Sheet3" sheetId="4" r:id="rId3"/>
    <sheet name="Книги" sheetId="1" r:id="rId4"/>
  </sheets>
  <definedNames>
    <definedName name="bookstore">Книги!$A$2:$G$31</definedName>
    <definedName name="knigi">Книги!$A$1:$G$31</definedName>
    <definedName name="nomer">Книги!$A$2:$A$31</definedName>
  </definedNames>
  <calcPr calcId="162913"/>
  <pivotCaches>
    <pivotCache cacheId="8" r:id="rId5"/>
  </pivotCaches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<sst xmlns="http://schemas.openxmlformats.org/spreadsheetml/2006/main" count="163" uniqueCount="71">
  <si>
    <t>Код</t>
  </si>
  <si>
    <t>Заглавие</t>
  </si>
  <si>
    <t>Автор</t>
  </si>
  <si>
    <t>Година на издаване</t>
  </si>
  <si>
    <t>Издателство</t>
  </si>
  <si>
    <t>Единична цена</t>
  </si>
  <si>
    <t>Гласовете ви чувам</t>
  </si>
  <si>
    <t>Димитър Талев</t>
  </si>
  <si>
    <t>Просвета</t>
  </si>
  <si>
    <t>Илинден</t>
  </si>
  <si>
    <t>Потоп</t>
  </si>
  <si>
    <t>Хенрик Сенкевич</t>
  </si>
  <si>
    <t>Солунският чудотворец</t>
  </si>
  <si>
    <t>Фани Попова</t>
  </si>
  <si>
    <t>Нерон</t>
  </si>
  <si>
    <t>Александър Кравчук</t>
  </si>
  <si>
    <t>Абагар</t>
  </si>
  <si>
    <t>Под игото</t>
  </si>
  <si>
    <t>Иван Вазов</t>
  </si>
  <si>
    <t>Разкази</t>
  </si>
  <si>
    <t>Сицилианецът</t>
  </si>
  <si>
    <t>Марио Пузо</t>
  </si>
  <si>
    <t>Часовниците</t>
  </si>
  <si>
    <t>Агата Кристи</t>
  </si>
  <si>
    <t>Джейн Еър</t>
  </si>
  <si>
    <t>ШАрлот Бронте</t>
  </si>
  <si>
    <t>Златорог</t>
  </si>
  <si>
    <t>Колела</t>
  </si>
  <si>
    <t>Артър Хейли</t>
  </si>
  <si>
    <t>Тракиецът Спартак</t>
  </si>
  <si>
    <t>Пламен Цонев</t>
  </si>
  <si>
    <t>Хотел</t>
  </si>
  <si>
    <t>Артар Хейли</t>
  </si>
  <si>
    <t>Български писател</t>
  </si>
  <si>
    <t>Железният светилник</t>
  </si>
  <si>
    <t>Йоан Асен 2</t>
  </si>
  <si>
    <t>Не ме разсмивай</t>
  </si>
  <si>
    <t>Богомил Райнов</t>
  </si>
  <si>
    <t>Орфей и Спартак</t>
  </si>
  <si>
    <t>Преспански камбани</t>
  </si>
  <si>
    <t>Стихотворение</t>
  </si>
  <si>
    <t>Христо Смирненски</t>
  </si>
  <si>
    <t>Чифликът край границата</t>
  </si>
  <si>
    <t>Йордан Йовков</t>
  </si>
  <si>
    <t>Office 2000 Библия</t>
  </si>
  <si>
    <t>Едуард Уилит</t>
  </si>
  <si>
    <t>АлексСофт</t>
  </si>
  <si>
    <t>Денят на трифидите</t>
  </si>
  <si>
    <t>Джон Уиндъм</t>
  </si>
  <si>
    <t>Георги Бакалов</t>
  </si>
  <si>
    <t>Изваяние</t>
  </si>
  <si>
    <t>Генадий Гор</t>
  </si>
  <si>
    <t>Малката стопанка на …</t>
  </si>
  <si>
    <t>Джек Лондон</t>
  </si>
  <si>
    <t>Младеж</t>
  </si>
  <si>
    <t>Елин Пелин</t>
  </si>
  <si>
    <t>Народна култура</t>
  </si>
  <si>
    <t>Тримата</t>
  </si>
  <si>
    <t>Максим Горки</t>
  </si>
  <si>
    <t>Анжелик</t>
  </si>
  <si>
    <t>Ан и Серж Голон</t>
  </si>
  <si>
    <t>Свят</t>
  </si>
  <si>
    <t>Оборот</t>
  </si>
  <si>
    <t>Брой продадени</t>
  </si>
  <si>
    <t>Row Labels</t>
  </si>
  <si>
    <t>Grand Total</t>
  </si>
  <si>
    <t>Column Labels</t>
  </si>
  <si>
    <t>Sum of Брой продадени</t>
  </si>
  <si>
    <t>Sum of Оборот</t>
  </si>
  <si>
    <t>Min of Единична цена</t>
  </si>
  <si>
    <t>Average of Оборот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</si>
</sst>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лв-402]_-;\-* #,##0.00\ [$лв-402]_-;_-* &quot;-&quot;??\ [$лв-402]_-;_-@_-"/>
    <numFmt numFmtId="165" formatCode="#,##0.00\ [$лв.-402];\-#,##0.00\ [$лв.-402]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4860.597385879628" createdVersion="6" refreshedVersion="6" minRefreshableVersion="3" recordCount="30">
  <cacheSource type="worksheet">
    <worksheetSource ref="A1:H31" sheet="Книги"/>
  </cacheSource>
  <cacheFields count="8">
    <cacheField name="Код" numFmtId="0">
      <sharedItems containsSemiMixedTypes="0" containsString="0" containsNumber="1" containsInteger="1" minValue="1001" maxValue="1030"/>
    </cacheField>
    <cacheField name="Заглавие" numFmtId="0">
      <sharedItems count="26">
        <s v="Гласовете ви чувам"/>
        <s v="Илинден"/>
        <s v="Потоп"/>
        <s v="Солунският чудотворец"/>
        <s v="Нерон"/>
        <s v="Под игото"/>
        <s v="Разкази"/>
        <s v="Сицилианецът"/>
        <s v="Часовниците"/>
        <s v="Джейн Еър"/>
        <s v="Колела"/>
        <s v="Тракиецът Спартак"/>
        <s v="Хотел"/>
        <s v="Железният светилник"/>
        <s v="Йоан Асен 2"/>
        <s v="Не ме разсмивай"/>
        <s v="Орфей и Спартак"/>
        <s v="Преспански камбани"/>
        <s v="Стихотворение"/>
        <s v="Чифликът край границата"/>
        <s v="Office 2000 Библия"/>
        <s v="Денят на трифидите"/>
        <s v="Изваяние"/>
        <s v="Малката стопанка на …"/>
        <s v="Тримата"/>
        <s v="Анжелик"/>
      </sharedItems>
    </cacheField>
    <cacheField name="Автор" numFmtId="0">
      <sharedItems count="21">
        <s v="Димитър Талев"/>
        <s v="Хенрик Сенкевич"/>
        <s v="Фани Попова"/>
        <s v="Александър Кравчук"/>
        <s v="Иван Вазов"/>
        <s v="Марио Пузо"/>
        <s v="Агата Кристи"/>
        <s v="ШАрлот Бронте"/>
        <s v="Артър Хейли"/>
        <s v="Пламен Цонев"/>
        <s v="Артар Хейли"/>
        <s v="Богомил Райнов"/>
        <s v="Христо Смирненски"/>
        <s v="Йордан Йовков"/>
        <s v="Едуард Уилит"/>
        <s v="Джон Уиндъм"/>
        <s v="Генадий Гор"/>
        <s v="Джек Лондон"/>
        <s v="Елин Пелин"/>
        <s v="Максим Горки"/>
        <s v="Ан и Серж Голон"/>
      </sharedItems>
    </cacheField>
    <cacheField name="Година на издаване" numFmtId="0">
      <sharedItems containsSemiMixedTypes="0" containsString="0" containsNumber="1" containsInteger="1" minValue="1965" maxValue="2005"/>
    </cacheField>
    <cacheField name="Издателство" numFmtId="0">
      <sharedItems count="9">
        <s v="Просвета"/>
        <s v="Абагар"/>
        <s v="Златорог"/>
        <s v="Български писател"/>
        <s v="АлексСофт"/>
        <s v="Георги Бакалов"/>
        <s v="Младеж"/>
        <s v="Народна култура"/>
        <s v="Свят"/>
      </sharedItems>
    </cacheField>
    <cacheField name="Брой продадени" numFmtId="0">
      <sharedItems containsSemiMixedTypes="0" containsString="0" containsNumber="1" containsInteger="1" minValue="3" maxValue="21" count="13">
        <n v="8"/>
        <n v="9"/>
        <n v="5"/>
        <n v="6"/>
        <n v="7"/>
        <n v="18"/>
        <n v="12"/>
        <n v="14"/>
        <n v="20"/>
        <n v="10"/>
        <n v="3"/>
        <n v="21"/>
        <n v="11"/>
      </sharedItems>
    </cacheField>
    <cacheField name="Единична цена" numFmtId="164">
      <sharedItems containsSemiMixedTypes="0" containsString="0" containsNumber="1" minValue="4.9000000000000004" maxValue="25" count="29">
        <n v="14.2"/>
        <n v="10.8"/>
        <n v="12.4"/>
        <n v="4.9000000000000004"/>
        <n v="9.9"/>
        <n v="14.5"/>
        <n v="11"/>
        <n v="9.3000000000000007"/>
        <n v="13.6"/>
        <n v="15.8"/>
        <n v="12.2"/>
        <n v="10.3"/>
        <n v="8.9"/>
        <n v="9.5"/>
        <n v="11.6"/>
        <n v="8.8000000000000007"/>
        <n v="10.6"/>
        <n v="9.4"/>
        <n v="12.6"/>
        <n v="11.2"/>
        <n v="6.4"/>
        <n v="13.7"/>
        <n v="25"/>
        <n v="9.1999999999999993"/>
        <n v="14.3"/>
        <n v="16.2"/>
        <n v="13.8"/>
        <n v="10.199999999999999"/>
        <n v="10.9"/>
      </sharedItems>
    </cacheField>
    <cacheField name="Оборот" numFmtId="165">
      <sharedItems containsSemiMixedTypes="0" containsString="0" containsNumber="1" minValue="26.700000000000003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009"/>
    <x v="0"/>
    <x v="0"/>
    <n v="1985"/>
    <x v="0"/>
    <x v="0"/>
    <x v="0"/>
    <n v="113.6"/>
  </r>
  <r>
    <n v="1008"/>
    <x v="1"/>
    <x v="0"/>
    <n v="1977"/>
    <x v="0"/>
    <x v="1"/>
    <x v="1"/>
    <n v="97.2"/>
  </r>
  <r>
    <n v="1023"/>
    <x v="2"/>
    <x v="1"/>
    <n v="1997"/>
    <x v="0"/>
    <x v="2"/>
    <x v="2"/>
    <n v="62"/>
  </r>
  <r>
    <n v="1015"/>
    <x v="3"/>
    <x v="2"/>
    <n v="1987"/>
    <x v="0"/>
    <x v="3"/>
    <x v="3"/>
    <n v="29.400000000000002"/>
  </r>
  <r>
    <n v="1020"/>
    <x v="4"/>
    <x v="3"/>
    <n v="1967"/>
    <x v="1"/>
    <x v="4"/>
    <x v="4"/>
    <n v="69.3"/>
  </r>
  <r>
    <n v="1018"/>
    <x v="5"/>
    <x v="4"/>
    <n v="1994"/>
    <x v="1"/>
    <x v="5"/>
    <x v="5"/>
    <n v="261"/>
  </r>
  <r>
    <n v="1002"/>
    <x v="6"/>
    <x v="4"/>
    <n v="1976"/>
    <x v="1"/>
    <x v="6"/>
    <x v="6"/>
    <n v="132"/>
  </r>
  <r>
    <n v="1017"/>
    <x v="7"/>
    <x v="5"/>
    <n v="1994"/>
    <x v="1"/>
    <x v="7"/>
    <x v="7"/>
    <n v="130.20000000000002"/>
  </r>
  <r>
    <n v="1016"/>
    <x v="8"/>
    <x v="6"/>
    <n v="1993"/>
    <x v="1"/>
    <x v="2"/>
    <x v="8"/>
    <n v="68"/>
  </r>
  <r>
    <n v="1012"/>
    <x v="9"/>
    <x v="7"/>
    <n v="1992"/>
    <x v="2"/>
    <x v="3"/>
    <x v="9"/>
    <n v="94.800000000000011"/>
  </r>
  <r>
    <n v="1030"/>
    <x v="10"/>
    <x v="8"/>
    <n v="1988"/>
    <x v="2"/>
    <x v="8"/>
    <x v="10"/>
    <n v="244"/>
  </r>
  <r>
    <n v="1021"/>
    <x v="11"/>
    <x v="9"/>
    <n v="1986"/>
    <x v="2"/>
    <x v="9"/>
    <x v="11"/>
    <n v="103"/>
  </r>
  <r>
    <n v="1007"/>
    <x v="12"/>
    <x v="10"/>
    <n v="2005"/>
    <x v="2"/>
    <x v="10"/>
    <x v="12"/>
    <n v="26.700000000000003"/>
  </r>
  <r>
    <n v="1001"/>
    <x v="0"/>
    <x v="0"/>
    <n v="1988"/>
    <x v="3"/>
    <x v="11"/>
    <x v="13"/>
    <n v="199.5"/>
  </r>
  <r>
    <n v="1006"/>
    <x v="13"/>
    <x v="0"/>
    <n v="1980"/>
    <x v="3"/>
    <x v="2"/>
    <x v="14"/>
    <n v="58"/>
  </r>
  <r>
    <n v="1019"/>
    <x v="1"/>
    <x v="0"/>
    <n v="1996"/>
    <x v="3"/>
    <x v="5"/>
    <x v="15"/>
    <n v="158.4"/>
  </r>
  <r>
    <n v="1014"/>
    <x v="14"/>
    <x v="2"/>
    <n v="1989"/>
    <x v="3"/>
    <x v="6"/>
    <x v="16"/>
    <n v="127.19999999999999"/>
  </r>
  <r>
    <n v="1027"/>
    <x v="15"/>
    <x v="11"/>
    <n v="1995"/>
    <x v="3"/>
    <x v="7"/>
    <x v="17"/>
    <n v="131.6"/>
  </r>
  <r>
    <n v="1022"/>
    <x v="16"/>
    <x v="9"/>
    <n v="1975"/>
    <x v="3"/>
    <x v="2"/>
    <x v="15"/>
    <n v="44"/>
  </r>
  <r>
    <n v="1004"/>
    <x v="5"/>
    <x v="4"/>
    <n v="1986"/>
    <x v="3"/>
    <x v="3"/>
    <x v="18"/>
    <n v="75.599999999999994"/>
  </r>
  <r>
    <n v="1003"/>
    <x v="17"/>
    <x v="0"/>
    <n v="1965"/>
    <x v="3"/>
    <x v="8"/>
    <x v="19"/>
    <n v="224"/>
  </r>
  <r>
    <n v="1010"/>
    <x v="18"/>
    <x v="12"/>
    <n v="1984"/>
    <x v="3"/>
    <x v="9"/>
    <x v="20"/>
    <n v="64"/>
  </r>
  <r>
    <n v="1013"/>
    <x v="19"/>
    <x v="13"/>
    <n v="1987"/>
    <x v="3"/>
    <x v="10"/>
    <x v="21"/>
    <n v="41.099999999999994"/>
  </r>
  <r>
    <n v="1024"/>
    <x v="20"/>
    <x v="14"/>
    <n v="1999"/>
    <x v="4"/>
    <x v="11"/>
    <x v="22"/>
    <n v="525"/>
  </r>
  <r>
    <n v="1025"/>
    <x v="21"/>
    <x v="15"/>
    <n v="1986"/>
    <x v="5"/>
    <x v="0"/>
    <x v="23"/>
    <n v="73.599999999999994"/>
  </r>
  <r>
    <n v="1026"/>
    <x v="22"/>
    <x v="16"/>
    <n v="1978"/>
    <x v="5"/>
    <x v="1"/>
    <x v="24"/>
    <n v="128.70000000000002"/>
  </r>
  <r>
    <n v="1011"/>
    <x v="23"/>
    <x v="17"/>
    <n v="1991"/>
    <x v="6"/>
    <x v="12"/>
    <x v="25"/>
    <n v="178.2"/>
  </r>
  <r>
    <n v="1005"/>
    <x v="6"/>
    <x v="18"/>
    <n v="1982"/>
    <x v="7"/>
    <x v="7"/>
    <x v="26"/>
    <n v="193.20000000000002"/>
  </r>
  <r>
    <n v="1029"/>
    <x v="24"/>
    <x v="19"/>
    <n v="1986"/>
    <x v="7"/>
    <x v="5"/>
    <x v="27"/>
    <n v="183.6"/>
  </r>
  <r>
    <n v="1028"/>
    <x v="25"/>
    <x v="20"/>
    <n v="1999"/>
    <x v="8"/>
    <x v="8"/>
    <x v="28"/>
    <n v="2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" firstHeaderRow="0" firstDataRow="1" firstDataCol="1"/>
  <pivotFields count="8">
    <pivotField showAll="0"/>
    <pivotField showAll="0"/>
    <pivotField showAll="0"/>
    <pivotField showAll="0"/>
    <pivotField axis="axisRow" showAll="0">
      <items count="10">
        <item x="1"/>
        <item x="4"/>
        <item x="3"/>
        <item x="5"/>
        <item x="2"/>
        <item x="6"/>
        <item x="7"/>
        <item x="0"/>
        <item x="8"/>
        <item t="default"/>
      </items>
    </pivotField>
    <pivotField dataField="1" showAll="0">
      <items count="14">
        <item x="10"/>
        <item x="2"/>
        <item x="3"/>
        <item x="4"/>
        <item x="0"/>
        <item x="1"/>
        <item x="9"/>
        <item x="12"/>
        <item x="6"/>
        <item x="7"/>
        <item x="5"/>
        <item x="8"/>
        <item x="11"/>
        <item t="default"/>
      </items>
    </pivotField>
    <pivotField numFmtId="164" showAll="0"/>
    <pivotField dataField="1" numFmtId="165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Брой продадени" fld="5" baseField="0" baseItem="0"/>
    <dataField name="Sum of Оборот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31" firstHeaderRow="1" firstDataRow="2" firstDataCol="1"/>
  <pivotFields count="8">
    <pivotField showAll="0"/>
    <pivotField axis="axisRow" showAll="0">
      <items count="27">
        <item x="20"/>
        <item x="25"/>
        <item x="0"/>
        <item x="21"/>
        <item x="9"/>
        <item x="13"/>
        <item x="22"/>
        <item x="1"/>
        <item x="14"/>
        <item x="10"/>
        <item x="23"/>
        <item x="15"/>
        <item x="4"/>
        <item x="16"/>
        <item x="5"/>
        <item x="2"/>
        <item x="17"/>
        <item x="6"/>
        <item x="7"/>
        <item x="3"/>
        <item x="18"/>
        <item x="11"/>
        <item x="24"/>
        <item x="12"/>
        <item x="8"/>
        <item x="19"/>
        <item t="default"/>
      </items>
    </pivotField>
    <pivotField showAll="0">
      <items count="22">
        <item x="6"/>
        <item x="3"/>
        <item x="20"/>
        <item x="10"/>
        <item x="8"/>
        <item x="11"/>
        <item x="16"/>
        <item x="17"/>
        <item x="15"/>
        <item x="0"/>
        <item x="14"/>
        <item x="18"/>
        <item x="4"/>
        <item x="13"/>
        <item x="19"/>
        <item x="5"/>
        <item x="9"/>
        <item x="2"/>
        <item x="1"/>
        <item x="12"/>
        <item x="7"/>
        <item t="default"/>
      </items>
    </pivotField>
    <pivotField showAll="0"/>
    <pivotField axis="axisCol" showAll="0">
      <items count="10">
        <item x="1"/>
        <item x="4"/>
        <item x="3"/>
        <item x="5"/>
        <item x="2"/>
        <item x="6"/>
        <item x="7"/>
        <item x="0"/>
        <item x="8"/>
        <item t="default"/>
      </items>
    </pivotField>
    <pivotField showAll="0"/>
    <pivotField dataField="1" numFmtId="164" showAll="0"/>
    <pivotField numFmtId="165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Min of Единична цена" fld="6" subtotal="min" baseField="0" baseItem="15067724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/>
  <pivotFields count="8">
    <pivotField showAll="0"/>
    <pivotField showAll="0"/>
    <pivotField showAll="0"/>
    <pivotField showAll="0"/>
    <pivotField axis="axisRow" showAll="0">
      <items count="10">
        <item x="1"/>
        <item x="4"/>
        <item x="3"/>
        <item x="5"/>
        <item x="2"/>
        <item x="6"/>
        <item x="7"/>
        <item x="0"/>
        <item x="8"/>
        <item t="default"/>
      </items>
    </pivotField>
    <pivotField showAll="0"/>
    <pivotField numFmtId="164" showAll="0"/>
    <pivotField dataField="1" numFmtId="165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Оборот" fld="7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2" width="23.42578125" bestFit="1" customWidth="1"/>
    <col min="3" max="3" width="14.5703125" customWidth="1"/>
    <col min="4" max="4" width="18.28515625" customWidth="1"/>
    <col min="5" max="5" width="15.140625" customWidth="1"/>
    <col min="6" max="6" width="9.140625" customWidth="1"/>
    <col min="7" max="7" width="9" customWidth="1"/>
    <col min="8" max="8" width="16.7109375" customWidth="1"/>
    <col min="9" max="9" width="9.42578125" customWidth="1"/>
    <col min="10" max="10" width="5" customWidth="1"/>
    <col min="11" max="11" width="11.28515625" customWidth="1"/>
    <col min="12" max="18" width="23.42578125" bestFit="1" customWidth="1"/>
    <col min="19" max="19" width="28.42578125" bestFit="1" customWidth="1"/>
    <col min="20" max="20" width="19.5703125" bestFit="1" customWidth="1"/>
  </cols>
  <sheetData>
    <row r="3" spans="1:3" x14ac:dyDescent="0.25">
      <c r="A3" s="11" t="s">
        <v>64</v>
      </c>
      <c r="B3" t="s">
        <v>67</v>
      </c>
      <c r="C3" t="s">
        <v>68</v>
      </c>
    </row>
    <row r="4" spans="1:3" x14ac:dyDescent="0.25">
      <c r="A4" s="12" t="s">
        <v>16</v>
      </c>
      <c r="B4" s="13">
        <v>56</v>
      </c>
      <c r="C4" s="13">
        <v>660.5</v>
      </c>
    </row>
    <row r="5" spans="1:3" x14ac:dyDescent="0.25">
      <c r="A5" s="12" t="s">
        <v>46</v>
      </c>
      <c r="B5" s="13">
        <v>21</v>
      </c>
      <c r="C5" s="13">
        <v>525</v>
      </c>
    </row>
    <row r="6" spans="1:3" x14ac:dyDescent="0.25">
      <c r="A6" s="12" t="s">
        <v>33</v>
      </c>
      <c r="B6" s="13">
        <v>114</v>
      </c>
      <c r="C6" s="13">
        <v>1123.3999999999999</v>
      </c>
    </row>
    <row r="7" spans="1:3" x14ac:dyDescent="0.25">
      <c r="A7" s="12" t="s">
        <v>49</v>
      </c>
      <c r="B7" s="13">
        <v>17</v>
      </c>
      <c r="C7" s="13">
        <v>202.3</v>
      </c>
    </row>
    <row r="8" spans="1:3" x14ac:dyDescent="0.25">
      <c r="A8" s="12" t="s">
        <v>26</v>
      </c>
      <c r="B8" s="13">
        <v>39</v>
      </c>
      <c r="C8" s="13">
        <v>468.5</v>
      </c>
    </row>
    <row r="9" spans="1:3" x14ac:dyDescent="0.25">
      <c r="A9" s="12" t="s">
        <v>54</v>
      </c>
      <c r="B9" s="13">
        <v>11</v>
      </c>
      <c r="C9" s="13">
        <v>178.2</v>
      </c>
    </row>
    <row r="10" spans="1:3" x14ac:dyDescent="0.25">
      <c r="A10" s="12" t="s">
        <v>56</v>
      </c>
      <c r="B10" s="13">
        <v>32</v>
      </c>
      <c r="C10" s="13">
        <v>376.8</v>
      </c>
    </row>
    <row r="11" spans="1:3" x14ac:dyDescent="0.25">
      <c r="A11" s="12" t="s">
        <v>8</v>
      </c>
      <c r="B11" s="13">
        <v>28</v>
      </c>
      <c r="C11" s="13">
        <v>302.2</v>
      </c>
    </row>
    <row r="12" spans="1:3" x14ac:dyDescent="0.25">
      <c r="A12" s="12" t="s">
        <v>61</v>
      </c>
      <c r="B12" s="13">
        <v>20</v>
      </c>
      <c r="C12" s="13">
        <v>218</v>
      </c>
    </row>
    <row r="13" spans="1:3" x14ac:dyDescent="0.25">
      <c r="A13" s="12" t="s">
        <v>65</v>
      </c>
      <c r="B13" s="13">
        <v>338</v>
      </c>
      <c r="C13" s="13">
        <v>4054.8999999999996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1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6.140625" bestFit="1" customWidth="1"/>
    <col min="3" max="3" width="11" bestFit="1" customWidth="1"/>
    <col min="4" max="4" width="18.28515625" bestFit="1" customWidth="1"/>
    <col min="5" max="5" width="15.140625" bestFit="1" customWidth="1"/>
    <col min="7" max="7" width="9" customWidth="1"/>
    <col min="8" max="8" width="16.7109375" bestFit="1" customWidth="1"/>
    <col min="9" max="9" width="9.42578125" bestFit="1" customWidth="1"/>
    <col min="10" max="10" width="5" customWidth="1"/>
    <col min="11" max="11" width="11.28515625" bestFit="1" customWidth="1"/>
  </cols>
  <sheetData>
    <row r="3" spans="1:11" x14ac:dyDescent="0.25">
      <c r="A3" s="11" t="s">
        <v>69</v>
      </c>
      <c r="B3" s="11" t="s">
        <v>66</v>
      </c>
    </row>
    <row r="4" spans="1:11" x14ac:dyDescent="0.25">
      <c r="A4" s="11" t="s">
        <v>64</v>
      </c>
      <c r="B4" t="s">
        <v>16</v>
      </c>
      <c r="C4" t="s">
        <v>46</v>
      </c>
      <c r="D4" t="s">
        <v>33</v>
      </c>
      <c r="E4" t="s">
        <v>49</v>
      </c>
      <c r="F4" t="s">
        <v>26</v>
      </c>
      <c r="G4" t="s">
        <v>54</v>
      </c>
      <c r="H4" t="s">
        <v>56</v>
      </c>
      <c r="I4" t="s">
        <v>8</v>
      </c>
      <c r="J4" t="s">
        <v>61</v>
      </c>
      <c r="K4" t="s">
        <v>65</v>
      </c>
    </row>
    <row r="5" spans="1:11" x14ac:dyDescent="0.25">
      <c r="A5" s="12" t="s">
        <v>44</v>
      </c>
      <c r="B5" s="13"/>
      <c r="C5" s="13">
        <v>25</v>
      </c>
      <c r="D5" s="13"/>
      <c r="E5" s="13"/>
      <c r="F5" s="13"/>
      <c r="G5" s="13"/>
      <c r="H5" s="13"/>
      <c r="I5" s="13"/>
      <c r="J5" s="13"/>
      <c r="K5" s="13">
        <v>25</v>
      </c>
    </row>
    <row r="6" spans="1:11" x14ac:dyDescent="0.25">
      <c r="A6" s="12" t="s">
        <v>59</v>
      </c>
      <c r="B6" s="13"/>
      <c r="C6" s="13"/>
      <c r="D6" s="13"/>
      <c r="E6" s="13"/>
      <c r="F6" s="13"/>
      <c r="G6" s="13"/>
      <c r="H6" s="13"/>
      <c r="I6" s="13"/>
      <c r="J6" s="13">
        <v>10.9</v>
      </c>
      <c r="K6" s="13">
        <v>10.9</v>
      </c>
    </row>
    <row r="7" spans="1:11" x14ac:dyDescent="0.25">
      <c r="A7" s="12" t="s">
        <v>6</v>
      </c>
      <c r="B7" s="13"/>
      <c r="C7" s="13"/>
      <c r="D7" s="13">
        <v>9.5</v>
      </c>
      <c r="E7" s="13"/>
      <c r="F7" s="13"/>
      <c r="G7" s="13"/>
      <c r="H7" s="13"/>
      <c r="I7" s="13">
        <v>14.2</v>
      </c>
      <c r="J7" s="13"/>
      <c r="K7" s="13">
        <v>9.5</v>
      </c>
    </row>
    <row r="8" spans="1:11" x14ac:dyDescent="0.25">
      <c r="A8" s="12" t="s">
        <v>47</v>
      </c>
      <c r="B8" s="13"/>
      <c r="C8" s="13"/>
      <c r="D8" s="13"/>
      <c r="E8" s="13">
        <v>9.1999999999999993</v>
      </c>
      <c r="F8" s="13"/>
      <c r="G8" s="13"/>
      <c r="H8" s="13"/>
      <c r="I8" s="13"/>
      <c r="J8" s="13"/>
      <c r="K8" s="13">
        <v>9.1999999999999993</v>
      </c>
    </row>
    <row r="9" spans="1:11" x14ac:dyDescent="0.25">
      <c r="A9" s="12" t="s">
        <v>24</v>
      </c>
      <c r="B9" s="13"/>
      <c r="C9" s="13"/>
      <c r="D9" s="13"/>
      <c r="E9" s="13"/>
      <c r="F9" s="13">
        <v>15.8</v>
      </c>
      <c r="G9" s="13"/>
      <c r="H9" s="13"/>
      <c r="I9" s="13"/>
      <c r="J9" s="13"/>
      <c r="K9" s="13">
        <v>15.8</v>
      </c>
    </row>
    <row r="10" spans="1:11" x14ac:dyDescent="0.25">
      <c r="A10" s="12" t="s">
        <v>34</v>
      </c>
      <c r="B10" s="13"/>
      <c r="C10" s="13"/>
      <c r="D10" s="13">
        <v>11.6</v>
      </c>
      <c r="E10" s="13"/>
      <c r="F10" s="13"/>
      <c r="G10" s="13"/>
      <c r="H10" s="13"/>
      <c r="I10" s="13"/>
      <c r="J10" s="13"/>
      <c r="K10" s="13">
        <v>11.6</v>
      </c>
    </row>
    <row r="11" spans="1:11" x14ac:dyDescent="0.25">
      <c r="A11" s="12" t="s">
        <v>50</v>
      </c>
      <c r="B11" s="13"/>
      <c r="C11" s="13"/>
      <c r="D11" s="13"/>
      <c r="E11" s="13">
        <v>14.3</v>
      </c>
      <c r="F11" s="13"/>
      <c r="G11" s="13"/>
      <c r="H11" s="13"/>
      <c r="I11" s="13"/>
      <c r="J11" s="13"/>
      <c r="K11" s="13">
        <v>14.3</v>
      </c>
    </row>
    <row r="12" spans="1:11" x14ac:dyDescent="0.25">
      <c r="A12" s="12" t="s">
        <v>9</v>
      </c>
      <c r="B12" s="13"/>
      <c r="C12" s="13"/>
      <c r="D12" s="13">
        <v>8.8000000000000007</v>
      </c>
      <c r="E12" s="13"/>
      <c r="F12" s="13"/>
      <c r="G12" s="13"/>
      <c r="H12" s="13"/>
      <c r="I12" s="13">
        <v>10.8</v>
      </c>
      <c r="J12" s="13"/>
      <c r="K12" s="13">
        <v>8.8000000000000007</v>
      </c>
    </row>
    <row r="13" spans="1:11" x14ac:dyDescent="0.25">
      <c r="A13" s="12" t="s">
        <v>35</v>
      </c>
      <c r="B13" s="13"/>
      <c r="C13" s="13"/>
      <c r="D13" s="13">
        <v>10.6</v>
      </c>
      <c r="E13" s="13"/>
      <c r="F13" s="13"/>
      <c r="G13" s="13"/>
      <c r="H13" s="13"/>
      <c r="I13" s="13"/>
      <c r="J13" s="13"/>
      <c r="K13" s="13">
        <v>10.6</v>
      </c>
    </row>
    <row r="14" spans="1:11" x14ac:dyDescent="0.25">
      <c r="A14" s="12" t="s">
        <v>27</v>
      </c>
      <c r="B14" s="13"/>
      <c r="C14" s="13"/>
      <c r="D14" s="13"/>
      <c r="E14" s="13"/>
      <c r="F14" s="13">
        <v>12.2</v>
      </c>
      <c r="G14" s="13"/>
      <c r="H14" s="13"/>
      <c r="I14" s="13"/>
      <c r="J14" s="13"/>
      <c r="K14" s="13">
        <v>12.2</v>
      </c>
    </row>
    <row r="15" spans="1:11" x14ac:dyDescent="0.25">
      <c r="A15" s="12" t="s">
        <v>52</v>
      </c>
      <c r="B15" s="13"/>
      <c r="C15" s="13"/>
      <c r="D15" s="13"/>
      <c r="E15" s="13"/>
      <c r="F15" s="13"/>
      <c r="G15" s="13">
        <v>16.2</v>
      </c>
      <c r="H15" s="13"/>
      <c r="I15" s="13"/>
      <c r="J15" s="13"/>
      <c r="K15" s="13">
        <v>16.2</v>
      </c>
    </row>
    <row r="16" spans="1:11" x14ac:dyDescent="0.25">
      <c r="A16" s="12" t="s">
        <v>36</v>
      </c>
      <c r="B16" s="13"/>
      <c r="C16" s="13"/>
      <c r="D16" s="13">
        <v>9.4</v>
      </c>
      <c r="E16" s="13"/>
      <c r="F16" s="13"/>
      <c r="G16" s="13"/>
      <c r="H16" s="13"/>
      <c r="I16" s="13"/>
      <c r="J16" s="13"/>
      <c r="K16" s="13">
        <v>9.4</v>
      </c>
    </row>
    <row r="17" spans="1:11" x14ac:dyDescent="0.25">
      <c r="A17" s="12" t="s">
        <v>14</v>
      </c>
      <c r="B17" s="13">
        <v>9.9</v>
      </c>
      <c r="C17" s="13"/>
      <c r="D17" s="13"/>
      <c r="E17" s="13"/>
      <c r="F17" s="13"/>
      <c r="G17" s="13"/>
      <c r="H17" s="13"/>
      <c r="I17" s="13"/>
      <c r="J17" s="13"/>
      <c r="K17" s="13">
        <v>9.9</v>
      </c>
    </row>
    <row r="18" spans="1:11" x14ac:dyDescent="0.25">
      <c r="A18" s="12" t="s">
        <v>38</v>
      </c>
      <c r="B18" s="13"/>
      <c r="C18" s="13"/>
      <c r="D18" s="13">
        <v>8.8000000000000007</v>
      </c>
      <c r="E18" s="13"/>
      <c r="F18" s="13"/>
      <c r="G18" s="13"/>
      <c r="H18" s="13"/>
      <c r="I18" s="13"/>
      <c r="J18" s="13"/>
      <c r="K18" s="13">
        <v>8.8000000000000007</v>
      </c>
    </row>
    <row r="19" spans="1:11" x14ac:dyDescent="0.25">
      <c r="A19" s="12" t="s">
        <v>17</v>
      </c>
      <c r="B19" s="13">
        <v>14.5</v>
      </c>
      <c r="C19" s="13"/>
      <c r="D19" s="13">
        <v>12.6</v>
      </c>
      <c r="E19" s="13"/>
      <c r="F19" s="13"/>
      <c r="G19" s="13"/>
      <c r="H19" s="13"/>
      <c r="I19" s="13"/>
      <c r="J19" s="13"/>
      <c r="K19" s="13">
        <v>12.6</v>
      </c>
    </row>
    <row r="20" spans="1:11" x14ac:dyDescent="0.25">
      <c r="A20" s="12" t="s">
        <v>10</v>
      </c>
      <c r="B20" s="13"/>
      <c r="C20" s="13"/>
      <c r="D20" s="13"/>
      <c r="E20" s="13"/>
      <c r="F20" s="13"/>
      <c r="G20" s="13"/>
      <c r="H20" s="13"/>
      <c r="I20" s="13">
        <v>12.4</v>
      </c>
      <c r="J20" s="13"/>
      <c r="K20" s="13">
        <v>12.4</v>
      </c>
    </row>
    <row r="21" spans="1:11" x14ac:dyDescent="0.25">
      <c r="A21" s="12" t="s">
        <v>39</v>
      </c>
      <c r="B21" s="13"/>
      <c r="C21" s="13"/>
      <c r="D21" s="13">
        <v>11.2</v>
      </c>
      <c r="E21" s="13"/>
      <c r="F21" s="13"/>
      <c r="G21" s="13"/>
      <c r="H21" s="13"/>
      <c r="I21" s="13"/>
      <c r="J21" s="13"/>
      <c r="K21" s="13">
        <v>11.2</v>
      </c>
    </row>
    <row r="22" spans="1:11" x14ac:dyDescent="0.25">
      <c r="A22" s="12" t="s">
        <v>19</v>
      </c>
      <c r="B22" s="13">
        <v>11</v>
      </c>
      <c r="C22" s="13"/>
      <c r="D22" s="13"/>
      <c r="E22" s="13"/>
      <c r="F22" s="13"/>
      <c r="G22" s="13"/>
      <c r="H22" s="13">
        <v>13.8</v>
      </c>
      <c r="I22" s="13"/>
      <c r="J22" s="13"/>
      <c r="K22" s="13">
        <v>11</v>
      </c>
    </row>
    <row r="23" spans="1:11" x14ac:dyDescent="0.25">
      <c r="A23" s="12" t="s">
        <v>20</v>
      </c>
      <c r="B23" s="13">
        <v>9.3000000000000007</v>
      </c>
      <c r="C23" s="13"/>
      <c r="D23" s="13"/>
      <c r="E23" s="13"/>
      <c r="F23" s="13"/>
      <c r="G23" s="13"/>
      <c r="H23" s="13"/>
      <c r="I23" s="13"/>
      <c r="J23" s="13"/>
      <c r="K23" s="13">
        <v>9.3000000000000007</v>
      </c>
    </row>
    <row r="24" spans="1:11" x14ac:dyDescent="0.25">
      <c r="A24" s="12" t="s">
        <v>12</v>
      </c>
      <c r="B24" s="13"/>
      <c r="C24" s="13"/>
      <c r="D24" s="13"/>
      <c r="E24" s="13"/>
      <c r="F24" s="13"/>
      <c r="G24" s="13"/>
      <c r="H24" s="13"/>
      <c r="I24" s="13">
        <v>4.9000000000000004</v>
      </c>
      <c r="J24" s="13"/>
      <c r="K24" s="13">
        <v>4.9000000000000004</v>
      </c>
    </row>
    <row r="25" spans="1:11" x14ac:dyDescent="0.25">
      <c r="A25" s="12" t="s">
        <v>40</v>
      </c>
      <c r="B25" s="13"/>
      <c r="C25" s="13"/>
      <c r="D25" s="13">
        <v>6.4</v>
      </c>
      <c r="E25" s="13"/>
      <c r="F25" s="13"/>
      <c r="G25" s="13"/>
      <c r="H25" s="13"/>
      <c r="I25" s="13"/>
      <c r="J25" s="13"/>
      <c r="K25" s="13">
        <v>6.4</v>
      </c>
    </row>
    <row r="26" spans="1:11" x14ac:dyDescent="0.25">
      <c r="A26" s="12" t="s">
        <v>29</v>
      </c>
      <c r="B26" s="13"/>
      <c r="C26" s="13"/>
      <c r="D26" s="13"/>
      <c r="E26" s="13"/>
      <c r="F26" s="13">
        <v>10.3</v>
      </c>
      <c r="G26" s="13"/>
      <c r="H26" s="13"/>
      <c r="I26" s="13"/>
      <c r="J26" s="13"/>
      <c r="K26" s="13">
        <v>10.3</v>
      </c>
    </row>
    <row r="27" spans="1:11" x14ac:dyDescent="0.25">
      <c r="A27" s="12" t="s">
        <v>57</v>
      </c>
      <c r="B27" s="13"/>
      <c r="C27" s="13"/>
      <c r="D27" s="13"/>
      <c r="E27" s="13"/>
      <c r="F27" s="13"/>
      <c r="G27" s="13"/>
      <c r="H27" s="13">
        <v>10.199999999999999</v>
      </c>
      <c r="I27" s="13"/>
      <c r="J27" s="13"/>
      <c r="K27" s="13">
        <v>10.199999999999999</v>
      </c>
    </row>
    <row r="28" spans="1:11" x14ac:dyDescent="0.25">
      <c r="A28" s="12" t="s">
        <v>31</v>
      </c>
      <c r="B28" s="13"/>
      <c r="C28" s="13"/>
      <c r="D28" s="13"/>
      <c r="E28" s="13"/>
      <c r="F28" s="13">
        <v>8.9</v>
      </c>
      <c r="G28" s="13"/>
      <c r="H28" s="13"/>
      <c r="I28" s="13"/>
      <c r="J28" s="13"/>
      <c r="K28" s="13">
        <v>8.9</v>
      </c>
    </row>
    <row r="29" spans="1:11" x14ac:dyDescent="0.25">
      <c r="A29" s="12" t="s">
        <v>22</v>
      </c>
      <c r="B29" s="13">
        <v>13.6</v>
      </c>
      <c r="C29" s="13"/>
      <c r="D29" s="13"/>
      <c r="E29" s="13"/>
      <c r="F29" s="13"/>
      <c r="G29" s="13"/>
      <c r="H29" s="13"/>
      <c r="I29" s="13"/>
      <c r="J29" s="13"/>
      <c r="K29" s="13">
        <v>13.6</v>
      </c>
    </row>
    <row r="30" spans="1:11" x14ac:dyDescent="0.25">
      <c r="A30" s="12" t="s">
        <v>42</v>
      </c>
      <c r="B30" s="13"/>
      <c r="C30" s="13"/>
      <c r="D30" s="13">
        <v>13.7</v>
      </c>
      <c r="E30" s="13"/>
      <c r="F30" s="13"/>
      <c r="G30" s="13"/>
      <c r="H30" s="13"/>
      <c r="I30" s="13"/>
      <c r="J30" s="13"/>
      <c r="K30" s="13">
        <v>13.7</v>
      </c>
    </row>
    <row r="31" spans="1:11" x14ac:dyDescent="0.25">
      <c r="A31" s="12" t="s">
        <v>65</v>
      </c>
      <c r="B31" s="13">
        <v>9.3000000000000007</v>
      </c>
      <c r="C31" s="13">
        <v>25</v>
      </c>
      <c r="D31" s="13">
        <v>6.4</v>
      </c>
      <c r="E31" s="13">
        <v>9.1999999999999993</v>
      </c>
      <c r="F31" s="13">
        <v>8.9</v>
      </c>
      <c r="G31" s="13">
        <v>16.2</v>
      </c>
      <c r="H31" s="13">
        <v>10.199999999999999</v>
      </c>
      <c r="I31" s="13">
        <v>4.9000000000000004</v>
      </c>
      <c r="J31" s="13">
        <v>10.9</v>
      </c>
      <c r="K31" s="13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18.140625" customWidth="1"/>
    <col min="3" max="3" width="11" customWidth="1"/>
    <col min="4" max="4" width="18.28515625" bestFit="1" customWidth="1"/>
    <col min="5" max="5" width="15.140625" customWidth="1"/>
    <col min="6" max="6" width="9.140625" customWidth="1"/>
    <col min="7" max="7" width="9" customWidth="1"/>
    <col min="8" max="8" width="16.7109375" customWidth="1"/>
    <col min="9" max="9" width="9.42578125" customWidth="1"/>
    <col min="10" max="10" width="5" customWidth="1"/>
    <col min="11" max="11" width="12" bestFit="1" customWidth="1"/>
  </cols>
  <sheetData>
    <row r="3" spans="1:2" x14ac:dyDescent="0.25">
      <c r="A3" s="11" t="s">
        <v>64</v>
      </c>
      <c r="B3" t="s">
        <v>70</v>
      </c>
    </row>
    <row r="4" spans="1:2" x14ac:dyDescent="0.25">
      <c r="A4" s="12" t="s">
        <v>16</v>
      </c>
      <c r="B4" s="13">
        <v>132.1</v>
      </c>
    </row>
    <row r="5" spans="1:2" x14ac:dyDescent="0.25">
      <c r="A5" s="12" t="s">
        <v>46</v>
      </c>
      <c r="B5" s="13">
        <v>525</v>
      </c>
    </row>
    <row r="6" spans="1:2" x14ac:dyDescent="0.25">
      <c r="A6" s="12" t="s">
        <v>33</v>
      </c>
      <c r="B6" s="13">
        <v>112.33999999999999</v>
      </c>
    </row>
    <row r="7" spans="1:2" x14ac:dyDescent="0.25">
      <c r="A7" s="12" t="s">
        <v>49</v>
      </c>
      <c r="B7" s="13">
        <v>101.15</v>
      </c>
    </row>
    <row r="8" spans="1:2" x14ac:dyDescent="0.25">
      <c r="A8" s="12" t="s">
        <v>26</v>
      </c>
      <c r="B8" s="13">
        <v>117.125</v>
      </c>
    </row>
    <row r="9" spans="1:2" x14ac:dyDescent="0.25">
      <c r="A9" s="12" t="s">
        <v>54</v>
      </c>
      <c r="B9" s="13">
        <v>178.2</v>
      </c>
    </row>
    <row r="10" spans="1:2" x14ac:dyDescent="0.25">
      <c r="A10" s="12" t="s">
        <v>56</v>
      </c>
      <c r="B10" s="13">
        <v>188.4</v>
      </c>
    </row>
    <row r="11" spans="1:2" x14ac:dyDescent="0.25">
      <c r="A11" s="12" t="s">
        <v>8</v>
      </c>
      <c r="B11" s="13">
        <v>75.55</v>
      </c>
    </row>
    <row r="12" spans="1:2" x14ac:dyDescent="0.25">
      <c r="A12" s="12" t="s">
        <v>61</v>
      </c>
      <c r="B12" s="13">
        <v>218</v>
      </c>
    </row>
    <row r="13" spans="1:2" x14ac:dyDescent="0.25">
      <c r="A13" s="12" t="s">
        <v>65</v>
      </c>
      <c r="B13" s="13">
        <v>135.1633333333333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80" zoomScaleNormal="80" workbookViewId="0">
      <selection sqref="A1:H31"/>
    </sheetView>
  </sheetViews>
  <sheetFormatPr defaultRowHeight="15" x14ac:dyDescent="0.25"/>
  <cols>
    <col min="1" max="1" width="5" bestFit="1" customWidth="1"/>
    <col min="2" max="2" width="23.85546875" customWidth="1"/>
    <col min="3" max="3" width="21.42578125" bestFit="1" customWidth="1"/>
    <col min="4" max="4" width="19.28515625" customWidth="1"/>
    <col min="5" max="5" width="19.5703125" bestFit="1" customWidth="1"/>
    <col min="6" max="6" width="9.28515625" style="8" customWidth="1"/>
    <col min="7" max="7" width="15.7109375" customWidth="1"/>
    <col min="8" max="8" width="9.7109375" bestFit="1" customWidth="1"/>
  </cols>
  <sheetData>
    <row r="1" spans="1:8" x14ac:dyDescent="0.2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10" t="s">
        <v>63</v>
      </c>
      <c r="G1" s="6" t="s">
        <v>5</v>
      </c>
      <c r="H1" s="6" t="s">
        <v>62</v>
      </c>
    </row>
    <row r="2" spans="1:8" x14ac:dyDescent="0.25">
      <c r="A2" s="1">
        <v>1009</v>
      </c>
      <c r="B2" s="2" t="s">
        <v>6</v>
      </c>
      <c r="C2" s="2" t="s">
        <v>7</v>
      </c>
      <c r="D2" s="3">
        <v>1985</v>
      </c>
      <c r="E2" s="2" t="s">
        <v>8</v>
      </c>
      <c r="F2" s="3">
        <v>8</v>
      </c>
      <c r="G2" s="4">
        <v>14.2</v>
      </c>
      <c r="H2" s="9">
        <f>G2*F2</f>
        <v>113.6</v>
      </c>
    </row>
    <row r="3" spans="1:8" x14ac:dyDescent="0.25">
      <c r="A3" s="1">
        <v>1008</v>
      </c>
      <c r="B3" s="2" t="s">
        <v>9</v>
      </c>
      <c r="C3" s="2" t="s">
        <v>7</v>
      </c>
      <c r="D3" s="3">
        <v>1977</v>
      </c>
      <c r="E3" s="2" t="s">
        <v>8</v>
      </c>
      <c r="F3" s="3">
        <v>9</v>
      </c>
      <c r="G3" s="4">
        <v>10.8</v>
      </c>
      <c r="H3" s="9">
        <f t="shared" ref="H3:H31" si="0">G3*F3</f>
        <v>97.2</v>
      </c>
    </row>
    <row r="4" spans="1:8" x14ac:dyDescent="0.25">
      <c r="A4" s="1">
        <v>1023</v>
      </c>
      <c r="B4" s="2" t="s">
        <v>10</v>
      </c>
      <c r="C4" s="2" t="s">
        <v>11</v>
      </c>
      <c r="D4" s="3">
        <v>1997</v>
      </c>
      <c r="E4" s="2" t="s">
        <v>8</v>
      </c>
      <c r="F4" s="3">
        <v>5</v>
      </c>
      <c r="G4" s="4">
        <v>12.4</v>
      </c>
      <c r="H4" s="9">
        <f t="shared" si="0"/>
        <v>62</v>
      </c>
    </row>
    <row r="5" spans="1:8" x14ac:dyDescent="0.25">
      <c r="A5" s="1">
        <v>1015</v>
      </c>
      <c r="B5" s="2" t="s">
        <v>12</v>
      </c>
      <c r="C5" s="2" t="s">
        <v>13</v>
      </c>
      <c r="D5" s="3">
        <v>1987</v>
      </c>
      <c r="E5" s="2" t="s">
        <v>8</v>
      </c>
      <c r="F5" s="3">
        <v>6</v>
      </c>
      <c r="G5" s="4">
        <v>4.9000000000000004</v>
      </c>
      <c r="H5" s="9">
        <f t="shared" si="0"/>
        <v>29.400000000000002</v>
      </c>
    </row>
    <row r="6" spans="1:8" x14ac:dyDescent="0.25">
      <c r="A6" s="1">
        <v>1020</v>
      </c>
      <c r="B6" s="2" t="s">
        <v>14</v>
      </c>
      <c r="C6" s="2" t="s">
        <v>15</v>
      </c>
      <c r="D6" s="3">
        <v>1967</v>
      </c>
      <c r="E6" s="2" t="s">
        <v>16</v>
      </c>
      <c r="F6" s="3">
        <v>7</v>
      </c>
      <c r="G6" s="4">
        <v>9.9</v>
      </c>
      <c r="H6" s="9">
        <f t="shared" si="0"/>
        <v>69.3</v>
      </c>
    </row>
    <row r="7" spans="1:8" x14ac:dyDescent="0.25">
      <c r="A7" s="1">
        <v>1018</v>
      </c>
      <c r="B7" s="2" t="s">
        <v>17</v>
      </c>
      <c r="C7" s="2" t="s">
        <v>18</v>
      </c>
      <c r="D7" s="3">
        <v>1994</v>
      </c>
      <c r="E7" s="2" t="s">
        <v>16</v>
      </c>
      <c r="F7" s="3">
        <v>18</v>
      </c>
      <c r="G7" s="4">
        <v>14.5</v>
      </c>
      <c r="H7" s="9">
        <f t="shared" si="0"/>
        <v>261</v>
      </c>
    </row>
    <row r="8" spans="1:8" x14ac:dyDescent="0.25">
      <c r="A8" s="1">
        <v>1002</v>
      </c>
      <c r="B8" s="2" t="s">
        <v>19</v>
      </c>
      <c r="C8" s="2" t="s">
        <v>18</v>
      </c>
      <c r="D8" s="3">
        <v>1976</v>
      </c>
      <c r="E8" s="2" t="s">
        <v>16</v>
      </c>
      <c r="F8" s="3">
        <v>12</v>
      </c>
      <c r="G8" s="4">
        <v>11</v>
      </c>
      <c r="H8" s="9">
        <f t="shared" si="0"/>
        <v>132</v>
      </c>
    </row>
    <row r="9" spans="1:8" x14ac:dyDescent="0.25">
      <c r="A9" s="1">
        <v>1017</v>
      </c>
      <c r="B9" s="2" t="s">
        <v>20</v>
      </c>
      <c r="C9" s="2" t="s">
        <v>21</v>
      </c>
      <c r="D9" s="3">
        <v>1994</v>
      </c>
      <c r="E9" s="2" t="s">
        <v>16</v>
      </c>
      <c r="F9" s="3">
        <v>14</v>
      </c>
      <c r="G9" s="4">
        <v>9.3000000000000007</v>
      </c>
      <c r="H9" s="9">
        <f t="shared" si="0"/>
        <v>130.20000000000002</v>
      </c>
    </row>
    <row r="10" spans="1:8" x14ac:dyDescent="0.25">
      <c r="A10" s="1">
        <v>1016</v>
      </c>
      <c r="B10" s="2" t="s">
        <v>22</v>
      </c>
      <c r="C10" s="2" t="s">
        <v>23</v>
      </c>
      <c r="D10" s="3">
        <v>1993</v>
      </c>
      <c r="E10" s="2" t="s">
        <v>16</v>
      </c>
      <c r="F10" s="3">
        <v>5</v>
      </c>
      <c r="G10" s="4">
        <v>13.6</v>
      </c>
      <c r="H10" s="9">
        <f t="shared" si="0"/>
        <v>68</v>
      </c>
    </row>
    <row r="11" spans="1:8" x14ac:dyDescent="0.25">
      <c r="A11" s="1">
        <v>1012</v>
      </c>
      <c r="B11" s="2" t="s">
        <v>24</v>
      </c>
      <c r="C11" s="2" t="s">
        <v>25</v>
      </c>
      <c r="D11" s="3">
        <v>1992</v>
      </c>
      <c r="E11" s="2" t="s">
        <v>26</v>
      </c>
      <c r="F11" s="3">
        <v>6</v>
      </c>
      <c r="G11" s="4">
        <v>15.8</v>
      </c>
      <c r="H11" s="9">
        <f t="shared" si="0"/>
        <v>94.800000000000011</v>
      </c>
    </row>
    <row r="12" spans="1:8" x14ac:dyDescent="0.25">
      <c r="A12" s="1">
        <v>1030</v>
      </c>
      <c r="B12" s="2" t="s">
        <v>27</v>
      </c>
      <c r="C12" s="2" t="s">
        <v>28</v>
      </c>
      <c r="D12" s="3">
        <v>1988</v>
      </c>
      <c r="E12" s="2" t="s">
        <v>26</v>
      </c>
      <c r="F12" s="3">
        <v>20</v>
      </c>
      <c r="G12" s="4">
        <v>12.2</v>
      </c>
      <c r="H12" s="9">
        <f t="shared" si="0"/>
        <v>244</v>
      </c>
    </row>
    <row r="13" spans="1:8" x14ac:dyDescent="0.25">
      <c r="A13" s="1">
        <v>1021</v>
      </c>
      <c r="B13" s="2" t="s">
        <v>29</v>
      </c>
      <c r="C13" s="2" t="s">
        <v>30</v>
      </c>
      <c r="D13" s="3">
        <v>1986</v>
      </c>
      <c r="E13" s="2" t="s">
        <v>26</v>
      </c>
      <c r="F13" s="3">
        <v>10</v>
      </c>
      <c r="G13" s="4">
        <v>10.3</v>
      </c>
      <c r="H13" s="9">
        <f t="shared" si="0"/>
        <v>103</v>
      </c>
    </row>
    <row r="14" spans="1:8" x14ac:dyDescent="0.25">
      <c r="A14" s="1">
        <v>1007</v>
      </c>
      <c r="B14" s="2" t="s">
        <v>31</v>
      </c>
      <c r="C14" s="2" t="s">
        <v>32</v>
      </c>
      <c r="D14" s="3">
        <v>2005</v>
      </c>
      <c r="E14" s="2" t="s">
        <v>26</v>
      </c>
      <c r="F14" s="3">
        <v>3</v>
      </c>
      <c r="G14" s="4">
        <v>8.9</v>
      </c>
      <c r="H14" s="9">
        <f t="shared" si="0"/>
        <v>26.700000000000003</v>
      </c>
    </row>
    <row r="15" spans="1:8" x14ac:dyDescent="0.25">
      <c r="A15" s="1">
        <v>1001</v>
      </c>
      <c r="B15" s="2" t="s">
        <v>6</v>
      </c>
      <c r="C15" s="2" t="s">
        <v>7</v>
      </c>
      <c r="D15" s="3">
        <v>1988</v>
      </c>
      <c r="E15" s="2" t="s">
        <v>33</v>
      </c>
      <c r="F15" s="3">
        <v>21</v>
      </c>
      <c r="G15" s="4">
        <v>9.5</v>
      </c>
      <c r="H15" s="9">
        <f t="shared" si="0"/>
        <v>199.5</v>
      </c>
    </row>
    <row r="16" spans="1:8" x14ac:dyDescent="0.25">
      <c r="A16" s="1">
        <v>1006</v>
      </c>
      <c r="B16" s="2" t="s">
        <v>34</v>
      </c>
      <c r="C16" s="2" t="s">
        <v>7</v>
      </c>
      <c r="D16" s="3">
        <v>1980</v>
      </c>
      <c r="E16" s="2" t="s">
        <v>33</v>
      </c>
      <c r="F16" s="3">
        <v>5</v>
      </c>
      <c r="G16" s="4">
        <v>11.6</v>
      </c>
      <c r="H16" s="9">
        <f t="shared" si="0"/>
        <v>58</v>
      </c>
    </row>
    <row r="17" spans="1:8" x14ac:dyDescent="0.25">
      <c r="A17" s="1">
        <v>1019</v>
      </c>
      <c r="B17" s="2" t="s">
        <v>9</v>
      </c>
      <c r="C17" s="2" t="s">
        <v>7</v>
      </c>
      <c r="D17" s="3">
        <v>1996</v>
      </c>
      <c r="E17" s="2" t="s">
        <v>33</v>
      </c>
      <c r="F17" s="3">
        <v>18</v>
      </c>
      <c r="G17" s="4">
        <v>8.8000000000000007</v>
      </c>
      <c r="H17" s="9">
        <f t="shared" si="0"/>
        <v>158.4</v>
      </c>
    </row>
    <row r="18" spans="1:8" x14ac:dyDescent="0.25">
      <c r="A18" s="1">
        <v>1014</v>
      </c>
      <c r="B18" s="2" t="s">
        <v>35</v>
      </c>
      <c r="C18" s="2" t="s">
        <v>13</v>
      </c>
      <c r="D18" s="3">
        <v>1989</v>
      </c>
      <c r="E18" s="2" t="s">
        <v>33</v>
      </c>
      <c r="F18" s="3">
        <v>12</v>
      </c>
      <c r="G18" s="4">
        <v>10.6</v>
      </c>
      <c r="H18" s="9">
        <f t="shared" si="0"/>
        <v>127.19999999999999</v>
      </c>
    </row>
    <row r="19" spans="1:8" x14ac:dyDescent="0.25">
      <c r="A19" s="1">
        <v>1027</v>
      </c>
      <c r="B19" s="2" t="s">
        <v>36</v>
      </c>
      <c r="C19" s="2" t="s">
        <v>37</v>
      </c>
      <c r="D19" s="3">
        <v>1995</v>
      </c>
      <c r="E19" s="2" t="s">
        <v>33</v>
      </c>
      <c r="F19" s="3">
        <v>14</v>
      </c>
      <c r="G19" s="4">
        <v>9.4</v>
      </c>
      <c r="H19" s="9">
        <f t="shared" si="0"/>
        <v>131.6</v>
      </c>
    </row>
    <row r="20" spans="1:8" x14ac:dyDescent="0.25">
      <c r="A20" s="1">
        <v>1022</v>
      </c>
      <c r="B20" s="2" t="s">
        <v>38</v>
      </c>
      <c r="C20" s="2" t="s">
        <v>30</v>
      </c>
      <c r="D20" s="3">
        <v>1975</v>
      </c>
      <c r="E20" s="2" t="s">
        <v>33</v>
      </c>
      <c r="F20" s="3">
        <v>5</v>
      </c>
      <c r="G20" s="4">
        <v>8.8000000000000007</v>
      </c>
      <c r="H20" s="9">
        <f t="shared" si="0"/>
        <v>44</v>
      </c>
    </row>
    <row r="21" spans="1:8" x14ac:dyDescent="0.25">
      <c r="A21" s="1">
        <v>1004</v>
      </c>
      <c r="B21" s="2" t="s">
        <v>17</v>
      </c>
      <c r="C21" s="2" t="s">
        <v>18</v>
      </c>
      <c r="D21" s="3">
        <v>1986</v>
      </c>
      <c r="E21" s="2" t="s">
        <v>33</v>
      </c>
      <c r="F21" s="3">
        <v>6</v>
      </c>
      <c r="G21" s="4">
        <v>12.6</v>
      </c>
      <c r="H21" s="9">
        <f t="shared" si="0"/>
        <v>75.599999999999994</v>
      </c>
    </row>
    <row r="22" spans="1:8" x14ac:dyDescent="0.25">
      <c r="A22" s="1">
        <v>1003</v>
      </c>
      <c r="B22" s="2" t="s">
        <v>39</v>
      </c>
      <c r="C22" s="2" t="s">
        <v>7</v>
      </c>
      <c r="D22" s="3">
        <v>1965</v>
      </c>
      <c r="E22" s="2" t="s">
        <v>33</v>
      </c>
      <c r="F22" s="3">
        <v>20</v>
      </c>
      <c r="G22" s="4">
        <v>11.2</v>
      </c>
      <c r="H22" s="9">
        <f t="shared" si="0"/>
        <v>224</v>
      </c>
    </row>
    <row r="23" spans="1:8" x14ac:dyDescent="0.25">
      <c r="A23" s="1">
        <v>1010</v>
      </c>
      <c r="B23" s="2" t="s">
        <v>40</v>
      </c>
      <c r="C23" s="2" t="s">
        <v>41</v>
      </c>
      <c r="D23" s="3">
        <v>1984</v>
      </c>
      <c r="E23" s="2" t="s">
        <v>33</v>
      </c>
      <c r="F23" s="3">
        <v>10</v>
      </c>
      <c r="G23" s="4">
        <v>6.4</v>
      </c>
      <c r="H23" s="9">
        <f t="shared" si="0"/>
        <v>64</v>
      </c>
    </row>
    <row r="24" spans="1:8" x14ac:dyDescent="0.25">
      <c r="A24" s="1">
        <v>1013</v>
      </c>
      <c r="B24" s="2" t="s">
        <v>42</v>
      </c>
      <c r="C24" s="2" t="s">
        <v>43</v>
      </c>
      <c r="D24" s="3">
        <v>1987</v>
      </c>
      <c r="E24" s="2" t="s">
        <v>33</v>
      </c>
      <c r="F24" s="3">
        <v>3</v>
      </c>
      <c r="G24" s="4">
        <v>13.7</v>
      </c>
      <c r="H24" s="9">
        <f t="shared" si="0"/>
        <v>41.099999999999994</v>
      </c>
    </row>
    <row r="25" spans="1:8" x14ac:dyDescent="0.25">
      <c r="A25" s="1">
        <v>1024</v>
      </c>
      <c r="B25" s="2" t="s">
        <v>44</v>
      </c>
      <c r="C25" s="2" t="s">
        <v>45</v>
      </c>
      <c r="D25" s="3">
        <v>1999</v>
      </c>
      <c r="E25" s="2" t="s">
        <v>46</v>
      </c>
      <c r="F25" s="3">
        <v>21</v>
      </c>
      <c r="G25" s="4">
        <v>25</v>
      </c>
      <c r="H25" s="9">
        <f t="shared" si="0"/>
        <v>525</v>
      </c>
    </row>
    <row r="26" spans="1:8" x14ac:dyDescent="0.25">
      <c r="A26" s="1">
        <v>1025</v>
      </c>
      <c r="B26" s="2" t="s">
        <v>47</v>
      </c>
      <c r="C26" s="2" t="s">
        <v>48</v>
      </c>
      <c r="D26" s="3">
        <v>1986</v>
      </c>
      <c r="E26" s="2" t="s">
        <v>49</v>
      </c>
      <c r="F26" s="3">
        <v>8</v>
      </c>
      <c r="G26" s="4">
        <v>9.1999999999999993</v>
      </c>
      <c r="H26" s="9">
        <f t="shared" si="0"/>
        <v>73.599999999999994</v>
      </c>
    </row>
    <row r="27" spans="1:8" x14ac:dyDescent="0.25">
      <c r="A27" s="1">
        <v>1026</v>
      </c>
      <c r="B27" s="2" t="s">
        <v>50</v>
      </c>
      <c r="C27" s="2" t="s">
        <v>51</v>
      </c>
      <c r="D27" s="3">
        <v>1978</v>
      </c>
      <c r="E27" s="2" t="s">
        <v>49</v>
      </c>
      <c r="F27" s="3">
        <v>9</v>
      </c>
      <c r="G27" s="4">
        <v>14.3</v>
      </c>
      <c r="H27" s="9">
        <f t="shared" si="0"/>
        <v>128.70000000000002</v>
      </c>
    </row>
    <row r="28" spans="1:8" x14ac:dyDescent="0.25">
      <c r="A28" s="1">
        <v>1011</v>
      </c>
      <c r="B28" s="2" t="s">
        <v>52</v>
      </c>
      <c r="C28" s="2" t="s">
        <v>53</v>
      </c>
      <c r="D28" s="3">
        <v>1991</v>
      </c>
      <c r="E28" s="2" t="s">
        <v>54</v>
      </c>
      <c r="F28" s="3">
        <v>11</v>
      </c>
      <c r="G28" s="4">
        <v>16.2</v>
      </c>
      <c r="H28" s="9">
        <f t="shared" si="0"/>
        <v>178.2</v>
      </c>
    </row>
    <row r="29" spans="1:8" x14ac:dyDescent="0.25">
      <c r="A29" s="1">
        <v>1005</v>
      </c>
      <c r="B29" s="2" t="s">
        <v>19</v>
      </c>
      <c r="C29" s="2" t="s">
        <v>55</v>
      </c>
      <c r="D29" s="3">
        <v>1982</v>
      </c>
      <c r="E29" s="2" t="s">
        <v>56</v>
      </c>
      <c r="F29" s="3">
        <v>14</v>
      </c>
      <c r="G29" s="4">
        <v>13.8</v>
      </c>
      <c r="H29" s="9">
        <f t="shared" si="0"/>
        <v>193.20000000000002</v>
      </c>
    </row>
    <row r="30" spans="1:8" x14ac:dyDescent="0.25">
      <c r="A30" s="1">
        <v>1029</v>
      </c>
      <c r="B30" s="2" t="s">
        <v>57</v>
      </c>
      <c r="C30" s="2" t="s">
        <v>58</v>
      </c>
      <c r="D30" s="3">
        <v>1986</v>
      </c>
      <c r="E30" s="2" t="s">
        <v>56</v>
      </c>
      <c r="F30" s="3">
        <v>18</v>
      </c>
      <c r="G30" s="4">
        <v>10.199999999999999</v>
      </c>
      <c r="H30" s="9">
        <f t="shared" si="0"/>
        <v>183.6</v>
      </c>
    </row>
    <row r="31" spans="1:8" x14ac:dyDescent="0.25">
      <c r="A31" s="1">
        <v>1028</v>
      </c>
      <c r="B31" s="2" t="s">
        <v>59</v>
      </c>
      <c r="C31" s="2" t="s">
        <v>60</v>
      </c>
      <c r="D31" s="3">
        <v>1999</v>
      </c>
      <c r="E31" s="2" t="s">
        <v>61</v>
      </c>
      <c r="F31" s="3">
        <v>20</v>
      </c>
      <c r="G31" s="4">
        <v>10.9</v>
      </c>
      <c r="H31" s="9">
        <f t="shared" si="0"/>
        <v>218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Книги</vt:lpstr>
      <vt:lpstr>bookstore</vt:lpstr>
      <vt:lpstr>knigi</vt:lpstr>
      <vt:lpstr>nomer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student</cp:lastModifiedBy>
  <dcterms:created xsi:type="dcterms:W3CDTF">2011-11-30T15:13:19Z</dcterms:created>
  <dcterms:modified xsi:type="dcterms:W3CDTF">2022-10-26T11:26:48Z</dcterms:modified>
</cp:coreProperties>
</file>