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11835" yWindow="0" windowWidth="12765" windowHeight="15255" activeTab="1"/>
  </bookViews>
  <sheets>
    <sheet name="Служители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B3" i="3"/>
  <c r="B4" i="3"/>
  <c r="B5" i="3"/>
  <c r="C2" i="3"/>
  <c r="B2" i="3"/>
</calcChain>
</file>

<file path=xl/sharedStrings.xml><?xml version="1.0" encoding="utf-8"?>
<sst xmlns="http://schemas.openxmlformats.org/spreadsheetml/2006/main" count="53" uniqueCount="43">
  <si>
    <t>Име</t>
  </si>
  <si>
    <t>ID</t>
  </si>
  <si>
    <t>Адрес</t>
  </si>
  <si>
    <t>Телефон</t>
  </si>
  <si>
    <t>E-mail</t>
  </si>
  <si>
    <t>Длъжност</t>
  </si>
  <si>
    <t>ул. Ягода 6</t>
  </si>
  <si>
    <t>Управител</t>
  </si>
  <si>
    <t>Мениджър</t>
  </si>
  <si>
    <t>Консултант</t>
  </si>
  <si>
    <t>Анализатор</t>
  </si>
  <si>
    <t>Стоян Петров</t>
  </si>
  <si>
    <t>Никола Димитров</t>
  </si>
  <si>
    <t>Христо Христов</t>
  </si>
  <si>
    <t>Пепа Николова</t>
  </si>
  <si>
    <t>Катя Танева</t>
  </si>
  <si>
    <t>Мария Добрева</t>
  </si>
  <si>
    <t>Александър Янев</t>
  </si>
  <si>
    <t>Валентин Колев</t>
  </si>
  <si>
    <t>Виктория  Петрова</t>
  </si>
  <si>
    <t>Калоян Митев</t>
  </si>
  <si>
    <t>ул. Пирин 44</t>
  </si>
  <si>
    <t>ул. Струма 52</t>
  </si>
  <si>
    <t>ул. Иван Вазов 12</t>
  </si>
  <si>
    <t>ул. Васил Левски 45</t>
  </si>
  <si>
    <t>ул. България 11</t>
  </si>
  <si>
    <t>ул. Пролет 32</t>
  </si>
  <si>
    <t>ул. Христо Ботев 21</t>
  </si>
  <si>
    <t>ул. Крайречна 2</t>
  </si>
  <si>
    <t>ул. Марица 18</t>
  </si>
  <si>
    <t>ул. Рила 32</t>
  </si>
  <si>
    <t>nikola_215@mail.net</t>
  </si>
  <si>
    <t>stoyan_456@mail.net</t>
  </si>
  <si>
    <t>hristo_895@mail.net</t>
  </si>
  <si>
    <t>pepa_nik@mail.net</t>
  </si>
  <si>
    <t>katya_45@mail.net</t>
  </si>
  <si>
    <t>dobreva11@mail.net</t>
  </si>
  <si>
    <t>al_yanev@mail.net</t>
  </si>
  <si>
    <t>valentin99@mail.net</t>
  </si>
  <si>
    <t>viki_pet@mail.net</t>
  </si>
  <si>
    <t>kalo_mitev@mail.net</t>
  </si>
  <si>
    <t>kris_2020@mail.net</t>
  </si>
  <si>
    <t>Кристина Павлова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</si>
</sst>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3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2" totalsRowShown="0">
  <autoFilter ref="A1:F12"/>
  <tableColumns count="6">
    <tableColumn id="1" name="ID"/>
    <tableColumn id="2" name="Име"/>
    <tableColumn id="3" name="Адрес"/>
    <tableColumn id="4" name="Телефон"/>
    <tableColumn id="5" name="E-mail"/>
    <tableColumn id="6" name="Длъжнос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_yanev@mail.ne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ikola_215@mail.net" TargetMode="External"/><Relationship Id="rId7" Type="http://schemas.openxmlformats.org/officeDocument/2006/relationships/hyperlink" Target="mailto:dobreva11@mail.net" TargetMode="External"/><Relationship Id="rId12" Type="http://schemas.openxmlformats.org/officeDocument/2006/relationships/hyperlink" Target="mailto:kris_2020@mail.net" TargetMode="External"/><Relationship Id="rId2" Type="http://schemas.openxmlformats.org/officeDocument/2006/relationships/hyperlink" Target="mailto:st_895@mail.net" TargetMode="External"/><Relationship Id="rId1" Type="http://schemas.openxmlformats.org/officeDocument/2006/relationships/hyperlink" Target="mailto:stoyan_456@mail.net" TargetMode="External"/><Relationship Id="rId6" Type="http://schemas.openxmlformats.org/officeDocument/2006/relationships/hyperlink" Target="mailto:katya_45@mail.net" TargetMode="External"/><Relationship Id="rId11" Type="http://schemas.openxmlformats.org/officeDocument/2006/relationships/hyperlink" Target="mailto:kalo_mitev@mail.net" TargetMode="External"/><Relationship Id="rId5" Type="http://schemas.openxmlformats.org/officeDocument/2006/relationships/hyperlink" Target="mailto:pepa_nik@mail.net" TargetMode="External"/><Relationship Id="rId10" Type="http://schemas.openxmlformats.org/officeDocument/2006/relationships/hyperlink" Target="mailto:viki_pet@mail.net" TargetMode="External"/><Relationship Id="rId4" Type="http://schemas.openxmlformats.org/officeDocument/2006/relationships/hyperlink" Target="mailto:hristo_895@mail.net" TargetMode="External"/><Relationship Id="rId9" Type="http://schemas.openxmlformats.org/officeDocument/2006/relationships/hyperlink" Target="mailto:valentin99@mail.net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1" sqref="E21"/>
    </sheetView>
  </sheetViews>
  <sheetFormatPr defaultRowHeight="15" x14ac:dyDescent="0.25"/>
  <cols>
    <col min="1" max="1" width="9.42578125" customWidth="1"/>
    <col min="2" max="2" width="17.5703125" customWidth="1"/>
    <col min="3" max="3" width="19.85546875" customWidth="1"/>
    <col min="4" max="4" width="13.85546875" customWidth="1"/>
    <col min="5" max="5" width="21.28515625" customWidth="1"/>
    <col min="6" max="6" width="17.28515625" customWidth="1"/>
  </cols>
  <sheetData>
    <row r="1" spans="1:6" ht="15.75" x14ac:dyDescent="0.25">
      <c r="A1" s="3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11</v>
      </c>
      <c r="C2" t="s">
        <v>6</v>
      </c>
      <c r="D2" s="4">
        <v>889365421</v>
      </c>
      <c r="E2" s="5" t="s">
        <v>32</v>
      </c>
      <c r="F2" t="s">
        <v>7</v>
      </c>
    </row>
    <row r="3" spans="1:6" x14ac:dyDescent="0.25">
      <c r="A3">
        <v>2</v>
      </c>
      <c r="B3" t="s">
        <v>12</v>
      </c>
      <c r="C3" t="s">
        <v>21</v>
      </c>
      <c r="D3" s="4">
        <v>887564512</v>
      </c>
      <c r="E3" s="5" t="s">
        <v>31</v>
      </c>
      <c r="F3" t="s">
        <v>8</v>
      </c>
    </row>
    <row r="4" spans="1:6" x14ac:dyDescent="0.25">
      <c r="A4">
        <v>3</v>
      </c>
      <c r="B4" t="s">
        <v>13</v>
      </c>
      <c r="C4" t="s">
        <v>22</v>
      </c>
      <c r="D4" s="4">
        <v>885763603</v>
      </c>
      <c r="E4" s="5" t="s">
        <v>33</v>
      </c>
      <c r="F4" t="s">
        <v>9</v>
      </c>
    </row>
    <row r="5" spans="1:6" x14ac:dyDescent="0.25">
      <c r="A5">
        <v>4</v>
      </c>
      <c r="B5" t="s">
        <v>14</v>
      </c>
      <c r="C5" t="s">
        <v>23</v>
      </c>
      <c r="D5" s="4">
        <v>883962694</v>
      </c>
      <c r="E5" s="5" t="s">
        <v>34</v>
      </c>
      <c r="F5" t="s">
        <v>10</v>
      </c>
    </row>
    <row r="6" spans="1:6" x14ac:dyDescent="0.25">
      <c r="A6">
        <v>5</v>
      </c>
      <c r="B6" t="s">
        <v>15</v>
      </c>
      <c r="C6" t="s">
        <v>24</v>
      </c>
      <c r="D6" s="4">
        <v>882161785</v>
      </c>
      <c r="E6" s="5" t="s">
        <v>35</v>
      </c>
      <c r="F6" t="s">
        <v>8</v>
      </c>
    </row>
    <row r="7" spans="1:6" x14ac:dyDescent="0.25">
      <c r="A7">
        <v>6</v>
      </c>
      <c r="B7" t="s">
        <v>16</v>
      </c>
      <c r="C7" t="s">
        <v>25</v>
      </c>
      <c r="D7" s="4">
        <v>880360876</v>
      </c>
      <c r="E7" s="5" t="s">
        <v>36</v>
      </c>
      <c r="F7" t="s">
        <v>9</v>
      </c>
    </row>
    <row r="8" spans="1:6" x14ac:dyDescent="0.25">
      <c r="A8">
        <v>7</v>
      </c>
      <c r="B8" t="s">
        <v>17</v>
      </c>
      <c r="C8" t="s">
        <v>26</v>
      </c>
      <c r="D8" s="4">
        <v>878559967</v>
      </c>
      <c r="E8" s="5" t="s">
        <v>37</v>
      </c>
      <c r="F8" t="s">
        <v>10</v>
      </c>
    </row>
    <row r="9" spans="1:6" x14ac:dyDescent="0.25">
      <c r="A9">
        <v>8</v>
      </c>
      <c r="B9" t="s">
        <v>18</v>
      </c>
      <c r="C9" t="s">
        <v>27</v>
      </c>
      <c r="D9" s="4">
        <v>876759058</v>
      </c>
      <c r="E9" s="5" t="s">
        <v>38</v>
      </c>
      <c r="F9" t="s">
        <v>8</v>
      </c>
    </row>
    <row r="10" spans="1:6" x14ac:dyDescent="0.25">
      <c r="A10">
        <v>9</v>
      </c>
      <c r="B10" t="s">
        <v>19</v>
      </c>
      <c r="C10" t="s">
        <v>28</v>
      </c>
      <c r="D10" s="4">
        <v>874958149</v>
      </c>
      <c r="E10" s="5" t="s">
        <v>39</v>
      </c>
      <c r="F10" t="s">
        <v>9</v>
      </c>
    </row>
    <row r="11" spans="1:6" x14ac:dyDescent="0.25">
      <c r="A11">
        <v>10</v>
      </c>
      <c r="B11" t="s">
        <v>20</v>
      </c>
      <c r="C11" t="s">
        <v>29</v>
      </c>
      <c r="D11" s="4">
        <v>873157240</v>
      </c>
      <c r="E11" s="5" t="s">
        <v>40</v>
      </c>
      <c r="F11" t="s">
        <v>10</v>
      </c>
    </row>
    <row r="12" spans="1:6" x14ac:dyDescent="0.25">
      <c r="A12">
        <v>11</v>
      </c>
      <c r="B12" t="s">
        <v>42</v>
      </c>
      <c r="C12" t="s">
        <v>30</v>
      </c>
      <c r="D12" s="4">
        <v>871356331</v>
      </c>
      <c r="E12" s="5" t="s">
        <v>41</v>
      </c>
      <c r="F12" t="s">
        <v>8</v>
      </c>
    </row>
    <row r="14" spans="1:6" ht="15.75" x14ac:dyDescent="0.25">
      <c r="B14" s="1"/>
    </row>
    <row r="15" spans="1:6" ht="15.75" x14ac:dyDescent="0.25">
      <c r="B15" s="2"/>
    </row>
    <row r="16" spans="1:6" ht="15.75" x14ac:dyDescent="0.25">
      <c r="B16" s="2"/>
    </row>
    <row r="17" spans="2:2" ht="15.75" x14ac:dyDescent="0.25">
      <c r="B17" s="2"/>
    </row>
  </sheetData>
  <phoneticPr fontId="3" type="noConversion"/>
  <hyperlinks>
    <hyperlink ref="E2" r:id="rId1"/>
    <hyperlink ref="E3:E12" r:id="rId2" display="st_895@mail.net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cols>
    <col min="2" max="3" width="19" customWidth="1"/>
  </cols>
  <sheetData>
    <row r="1" spans="1:3" x14ac:dyDescent="0.25">
      <c r="A1" t="s">
        <v>1</v>
      </c>
      <c r="B1" t="s">
        <v>0</v>
      </c>
      <c r="C1" t="s">
        <v>5</v>
      </c>
    </row>
    <row r="2" spans="1:3" x14ac:dyDescent="0.25">
      <c r="A2">
        <v>3</v>
      </c>
      <c r="B2" t="str">
        <f>VLOOKUP(A2,Table1[],2,FALSE)</f>
        <v>Христо Христов</v>
      </c>
      <c r="C2" t="str">
        <f>VLOOKUP(A2,Table1[],6,FALSE)</f>
        <v>Консултант</v>
      </c>
    </row>
    <row r="3" spans="1:3" x14ac:dyDescent="0.25">
      <c r="A3">
        <v>1</v>
      </c>
      <c r="B3" t="str">
        <f>VLOOKUP(A3,Table1[],2,FALSE)</f>
        <v>Стоян Петров</v>
      </c>
      <c r="C3" t="str">
        <f>VLOOKUP(A3,Table1[],6,FALSE)</f>
        <v>Управител</v>
      </c>
    </row>
    <row r="4" spans="1:3" x14ac:dyDescent="0.25">
      <c r="A4">
        <v>2</v>
      </c>
      <c r="B4" t="str">
        <f>VLOOKUP(A4,Table1[],2,FALSE)</f>
        <v>Никола Димитров</v>
      </c>
      <c r="C4" t="str">
        <f>VLOOKUP(A4,Table1[],6,FALSE)</f>
        <v>Мениджър</v>
      </c>
    </row>
    <row r="5" spans="1:3" x14ac:dyDescent="0.25">
      <c r="A5">
        <v>5</v>
      </c>
      <c r="B5" t="str">
        <f>VLOOKUP(A5,Table1[],2,FALSE)</f>
        <v>Катя Танева</v>
      </c>
      <c r="C5" t="str">
        <f>VLOOKUP(A5,Table1[],6,FALSE)</f>
        <v>Мениджър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Служители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student</cp:lastModifiedBy>
  <dcterms:created xsi:type="dcterms:W3CDTF">2019-10-10T12:45:47Z</dcterms:created>
  <dcterms:modified xsi:type="dcterms:W3CDTF">2022-10-19T11:01:13Z</dcterms:modified>
</cp:coreProperties>
</file>