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C\Desktop\Mitegra\2023\excel\"/>
    </mc:Choice>
  </mc:AlternateContent>
  <xr:revisionPtr revIDLastSave="0" documentId="8_{7FE4DADF-34CD-4BC4-8E9C-58621CF84065}" xr6:coauthVersionLast="47" xr6:coauthVersionMax="47" xr10:uidLastSave="{00000000-0000-0000-0000-000000000000}"/>
  <bookViews>
    <workbookView xWindow="-120" yWindow="-120" windowWidth="25440" windowHeight="15390" xr2:uid="{638978DA-E1E1-4093-BAA8-FB9249D216A2}"/>
  </bookViews>
  <sheets>
    <sheet name="Fakturat" sheetId="1" r:id="rId1"/>
  </sheets>
  <externalReferences>
    <externalReference r:id="rId2"/>
    <externalReference r:id="rId3"/>
  </externalReferences>
  <definedNames>
    <definedName name="_xlnm._FilterDatabase" localSheetId="0" hidden="1">Fakturat!$B$19:$H$76</definedName>
    <definedName name="Cust_ID">OFFSET([2]Customers!$A$3,1,,COUNTA([2]Customers!$A$3:$A$9997)-1,1)</definedName>
    <definedName name="Cust_Name">OFFSET([2]Customers!$B$3,1,,COUNTA([2]Customers!$A$3:$A$9997)-1,1)</definedName>
    <definedName name="Months">[2]Admin!$G$6:$G$17</definedName>
    <definedName name="Ord_Date">OFFSET([2]Orders!$D$3,1,,COUNTA([2]Orders!$A$3:$A$997)-1,1)</definedName>
    <definedName name="Ord_ID">OFFSET([2]Orders!$A$3,1,,COUNTA([2]Orders!$A$3:$A$997)-1,1)</definedName>
    <definedName name="Ord_Total">OFFSET([2]Orders!$E$3,1,,COUNTA([2]Orders!$A$3:$A$9997)-1,1)</definedName>
    <definedName name="Ord_Type">OFFSET([2]Orders!$B$3,1,,COUNTA([2]Orders!$A$3:$A$997)-1,1)</definedName>
    <definedName name="OrdItem_ProdNm">OFFSET('[2]Order Items'!$C$3,1,,COUNTA('[2]Order Items'!$A$3:$A$9999)-1,1)</definedName>
    <definedName name="OrdItem_Qty">OFFSET('[2]Order Items'!$E$3,1,,COUNTA('[2]Order Items'!$A$3:$A$9999)-1,1)</definedName>
    <definedName name="OrdItem_Total">OFFSET('[2]Order Items'!$G$3,1,,COUNTA('[2]Order Items'!$A$3:$A$9999)-1,1)</definedName>
    <definedName name="OrdItem_Type">OFFSET('[2]Order Items'!$B$3,1,,COUNTA('[2]Order Items'!$A$3:$A$9999)-1,1)</definedName>
    <definedName name="_xlnm.Print_Area" localSheetId="0">Fakturat!$A$1:$G$93</definedName>
    <definedName name="Prod_ID">OFFSET([1]Materialet!$A$3,1,,COUNTA([1]Materialet!$A$3:$A$10054)-1,1)</definedName>
    <definedName name="Prod_Name">OFFSET([1]Materialet!$B$3,1,,COUNTA([1]Materialet!$B$3:$B$10054)-1,1)</definedName>
    <definedName name="PurchTax">[2]Admin!$E$7</definedName>
    <definedName name="PurchTaxOpt">[2]Admin!$D$7</definedName>
    <definedName name="SalesTax">[2]Admin!$E$6</definedName>
    <definedName name="SalestaxOpt">[2]Admin!$D$6</definedName>
    <definedName name="Supp_ID">OFFSET([2]Suppliers!$A$3,1,,COUNTA([2]Suppliers!$A$3:$A$9999)-1,1)</definedName>
    <definedName name="Supp_Name">OFFSET([2]Suppliers!$B$3,1,,COUNTA([2]Suppliers!$A$3:$A$9999)-1,1)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" i="1" l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F72" i="1" s="1"/>
  <c r="F74" i="1" s="1"/>
</calcChain>
</file>

<file path=xl/sharedStrings.xml><?xml version="1.0" encoding="utf-8"?>
<sst xmlns="http://schemas.openxmlformats.org/spreadsheetml/2006/main" count="98" uniqueCount="42">
  <si>
    <t xml:space="preserve"> </t>
  </si>
  <si>
    <t>MITEGRA TECHNOLOGY SYSTEM DOOEL EXPORT-IMPORT DIBËR</t>
  </si>
  <si>
    <t>rr.Amdi Lleshi</t>
  </si>
  <si>
    <t>Komercjalna Banka AD Shkup</t>
  </si>
  <si>
    <t>МК 4008021504853</t>
  </si>
  <si>
    <t>mitegra.mk</t>
  </si>
  <si>
    <t>info@mitegra.mk</t>
  </si>
  <si>
    <t>Oferta</t>
  </si>
  <si>
    <t xml:space="preserve">Oferte per </t>
  </si>
  <si>
    <t>AMB. Abdulkadr Memedi</t>
  </si>
  <si>
    <t>Data</t>
  </si>
  <si>
    <t>Diber</t>
  </si>
  <si>
    <t xml:space="preserve">Maqedonia e veriut </t>
  </si>
  <si>
    <t>Offerte</t>
  </si>
  <si>
    <t>Nr.</t>
  </si>
  <si>
    <t>PËRSHKRIM</t>
  </si>
  <si>
    <t>Sasia</t>
  </si>
  <si>
    <t>njesia</t>
  </si>
  <si>
    <t>cmimi</t>
  </si>
  <si>
    <t>Total</t>
  </si>
  <si>
    <t>Helper</t>
  </si>
  <si>
    <t xml:space="preserve">Installim ngrohje nga Dyshemja: Stiropol special për Ngrohje me allofoli të integruar, Tuba oxistop për ngrohje, Kollektora lidhse dhe fitting. </t>
  </si>
  <si>
    <t>MQ</t>
  </si>
  <si>
    <t>Para pregaditje tuba eventual për lidhje pomp termike</t>
  </si>
  <si>
    <t>cop</t>
  </si>
  <si>
    <t>Kaldai elektrike vaillant 24kw</t>
  </si>
  <si>
    <t xml:space="preserve">Antifriz </t>
  </si>
  <si>
    <t>L</t>
  </si>
  <si>
    <t>Fitting për lidhje kaldai elektrike dhe sistem</t>
  </si>
  <si>
    <t>Stirodur 3cm</t>
  </si>
  <si>
    <t>a</t>
  </si>
  <si>
    <t>TOTAL</t>
  </si>
  <si>
    <t xml:space="preserve">gjithsejt </t>
  </si>
  <si>
    <t>TVSH</t>
  </si>
  <si>
    <t xml:space="preserve">Klient </t>
  </si>
  <si>
    <t>MITEGRA</t>
  </si>
  <si>
    <t>Shenim:</t>
  </si>
  <si>
    <t>Nga perpillimi I ofertes cmimi vlen 10 dite</t>
  </si>
  <si>
    <t>Ne rast pranimi te ofertes dakordimi per kohen e punimeve do te jet ne marveshje me klientin ose arkitektin</t>
  </si>
  <si>
    <t>Menyra e pageses: 50% ne dakordim, 30% ne fillim te punes edhe 20% ne mbarin te punes</t>
  </si>
  <si>
    <t>Garancjon per te gjidha keto pune vlen 3 vite</t>
  </si>
  <si>
    <t>Ne rest te Nderhyrjes te ndonje Firme tjeter ne punet qe jane kryer nga Mitegra garancjoni nuk vlen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</si>
</sst>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[$din]#,##0.00"/>
    <numFmt numFmtId="165" formatCode="mm/dd/yyyy"/>
    <numFmt numFmtId="166" formatCode="&quot;$&quot;#,##0.00"/>
    <numFmt numFmtId="167" formatCode="[$EUR]\ #,##0"/>
    <numFmt numFmtId="168" formatCode="[$EUR]\ #,##0.00"/>
  </numFmts>
  <fonts count="2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b/>
      <sz val="14"/>
      <color theme="1"/>
      <name val="Arial"/>
      <family val="2"/>
    </font>
    <font>
      <b/>
      <i/>
      <sz val="14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i/>
      <sz val="12"/>
      <color rgb="FFFF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FF0000"/>
      <name val="Arial"/>
      <family val="2"/>
    </font>
    <font>
      <b/>
      <sz val="14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E1CD"/>
      </patternFill>
    </fill>
    <fill>
      <patternFill patternType="solid">
        <fgColor rgb="FFB7B7B7"/>
        <bgColor rgb="FFB7B7B7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9999"/>
        <bgColor rgb="FF999999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6">
    <xf numFmtId="0" fontId="0" fillId="0" borderId="0" xfId="0"/>
    <xf numFmtId="164" fontId="3" fillId="2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wrapText="1"/>
    </xf>
    <xf numFmtId="0" fontId="5" fillId="0" borderId="0" xfId="0" applyFont="1"/>
    <xf numFmtId="2" fontId="0" fillId="0" borderId="0" xfId="0" applyNumberFormat="1" applyAlignment="1">
      <alignment horizontal="left"/>
    </xf>
    <xf numFmtId="2" fontId="0" fillId="0" borderId="0" xfId="0" applyNumberFormat="1"/>
    <xf numFmtId="164" fontId="3" fillId="2" borderId="1" xfId="0" applyNumberFormat="1" applyFont="1" applyFill="1" applyBorder="1" applyAlignment="1">
      <alignment horizontal="center"/>
    </xf>
    <xf numFmtId="0" fontId="3" fillId="2" borderId="1" xfId="1" applyFont="1" applyFill="1" applyAlignment="1">
      <alignment horizontal="left"/>
    </xf>
    <xf numFmtId="0" fontId="6" fillId="0" borderId="0" xfId="0" applyFont="1"/>
    <xf numFmtId="44" fontId="3" fillId="2" borderId="0" xfId="0" applyNumberFormat="1" applyFont="1" applyFill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9" fillId="0" borderId="0" xfId="0" applyFont="1"/>
    <xf numFmtId="0" fontId="6" fillId="0" borderId="0" xfId="0" applyFont="1" applyAlignment="1">
      <alignment horizontal="left"/>
    </xf>
    <xf numFmtId="0" fontId="2" fillId="0" borderId="0" xfId="0" applyFont="1"/>
    <xf numFmtId="0" fontId="10" fillId="0" borderId="0" xfId="0" applyFont="1"/>
    <xf numFmtId="165" fontId="7" fillId="0" borderId="0" xfId="0" applyNumberFormat="1" applyFont="1" applyAlignment="1">
      <alignment horizontal="left" vertical="center"/>
    </xf>
    <xf numFmtId="165" fontId="7" fillId="0" borderId="0" xfId="0" applyNumberFormat="1" applyFont="1"/>
    <xf numFmtId="0" fontId="11" fillId="4" borderId="0" xfId="0" applyFont="1" applyFill="1"/>
    <xf numFmtId="0" fontId="12" fillId="4" borderId="0" xfId="0" applyFont="1" applyFill="1"/>
    <xf numFmtId="0" fontId="12" fillId="4" borderId="0" xfId="0" applyFont="1" applyFill="1" applyAlignment="1">
      <alignment horizontal="left"/>
    </xf>
    <xf numFmtId="0" fontId="13" fillId="5" borderId="3" xfId="0" applyFont="1" applyFill="1" applyBorder="1" applyAlignment="1">
      <alignment horizontal="left"/>
    </xf>
    <xf numFmtId="0" fontId="12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14" fontId="7" fillId="0" borderId="3" xfId="0" applyNumberFormat="1" applyFont="1" applyBorder="1"/>
    <xf numFmtId="0" fontId="14" fillId="6" borderId="4" xfId="0" applyFont="1" applyFill="1" applyBorder="1"/>
    <xf numFmtId="0" fontId="14" fillId="6" borderId="5" xfId="0" applyFont="1" applyFill="1" applyBorder="1"/>
    <xf numFmtId="0" fontId="3" fillId="3" borderId="0" xfId="0" applyFont="1" applyFill="1"/>
    <xf numFmtId="0" fontId="15" fillId="7" borderId="6" xfId="0" applyFont="1" applyFill="1" applyBorder="1" applyAlignment="1">
      <alignment vertical="center"/>
    </xf>
    <xf numFmtId="0" fontId="15" fillId="7" borderId="7" xfId="0" applyFont="1" applyFill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center" vertical="top" textRotation="90" wrapText="1"/>
    </xf>
    <xf numFmtId="0" fontId="16" fillId="0" borderId="9" xfId="0" applyFont="1" applyBorder="1" applyAlignment="1">
      <alignment vertical="center" wrapText="1"/>
    </xf>
    <xf numFmtId="0" fontId="8" fillId="2" borderId="4" xfId="0" applyFont="1" applyFill="1" applyBorder="1" applyAlignment="1">
      <alignment horizontal="left" vertical="top" wrapText="1"/>
    </xf>
    <xf numFmtId="3" fontId="7" fillId="0" borderId="10" xfId="0" applyNumberFormat="1" applyFont="1" applyBorder="1" applyAlignment="1">
      <alignment horizontal="center" vertical="center" wrapText="1"/>
    </xf>
    <xf numFmtId="167" fontId="7" fillId="0" borderId="1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6" fillId="0" borderId="0" xfId="0" applyFont="1" applyAlignment="1">
      <alignment horizontal="center" vertical="center" textRotation="90" wrapText="1"/>
    </xf>
    <xf numFmtId="0" fontId="8" fillId="2" borderId="4" xfId="0" applyFont="1" applyFill="1" applyBorder="1" applyAlignment="1">
      <alignment horizontal="left" vertical="center" wrapText="1"/>
    </xf>
    <xf numFmtId="3" fontId="7" fillId="0" borderId="10" xfId="0" applyNumberFormat="1" applyFont="1" applyBorder="1" applyAlignment="1">
      <alignment horizontal="left" vertical="center" wrapText="1"/>
    </xf>
    <xf numFmtId="167" fontId="7" fillId="0" borderId="11" xfId="0" applyNumberFormat="1" applyFont="1" applyBorder="1" applyAlignment="1">
      <alignment horizontal="left" vertical="center" wrapText="1"/>
    </xf>
    <xf numFmtId="0" fontId="3" fillId="3" borderId="0" xfId="0" applyFont="1" applyFill="1" applyAlignment="1">
      <alignment horizontal="left"/>
    </xf>
    <xf numFmtId="0" fontId="6" fillId="8" borderId="4" xfId="0" applyFont="1" applyFill="1" applyBorder="1"/>
    <xf numFmtId="0" fontId="0" fillId="0" borderId="5" xfId="0" applyBorder="1"/>
    <xf numFmtId="0" fontId="8" fillId="0" borderId="0" xfId="0" applyFont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4" fontId="17" fillId="0" borderId="12" xfId="0" applyNumberFormat="1" applyFont="1" applyBorder="1" applyAlignment="1">
      <alignment horizontal="center" vertical="center"/>
    </xf>
    <xf numFmtId="164" fontId="17" fillId="0" borderId="12" xfId="0" applyNumberFormat="1" applyFont="1" applyBorder="1" applyAlignment="1">
      <alignment vertical="center"/>
    </xf>
    <xf numFmtId="0" fontId="8" fillId="2" borderId="0" xfId="0" applyFont="1" applyFill="1" applyAlignment="1">
      <alignment horizontal="left" vertical="center" wrapText="1"/>
    </xf>
    <xf numFmtId="0" fontId="18" fillId="0" borderId="0" xfId="0" applyFont="1" applyAlignment="1">
      <alignment horizontal="center"/>
    </xf>
    <xf numFmtId="168" fontId="19" fillId="0" borderId="0" xfId="0" applyNumberFormat="1" applyFont="1" applyAlignment="1">
      <alignment horizontal="center"/>
    </xf>
    <xf numFmtId="168" fontId="19" fillId="0" borderId="0" xfId="0" applyNumberFormat="1" applyFont="1"/>
    <xf numFmtId="9" fontId="19" fillId="0" borderId="0" xfId="0" applyNumberFormat="1" applyFont="1"/>
    <xf numFmtId="9" fontId="19" fillId="0" borderId="0" xfId="0" applyNumberFormat="1" applyFont="1" applyAlignment="1">
      <alignment horizontal="right"/>
    </xf>
    <xf numFmtId="0" fontId="20" fillId="0" borderId="1" xfId="1" applyFont="1" applyAlignment="1">
      <alignment horizontal="center"/>
    </xf>
    <xf numFmtId="168" fontId="21" fillId="0" borderId="1" xfId="1" applyNumberFormat="1" applyFont="1" applyAlignment="1">
      <alignment horizontal="center"/>
    </xf>
    <xf numFmtId="168" fontId="21" fillId="0" borderId="1" xfId="1" applyNumberFormat="1" applyFont="1"/>
    <xf numFmtId="0" fontId="12" fillId="0" borderId="0" xfId="0" applyFont="1" applyAlignment="1">
      <alignment horizontal="left" vertical="top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left" vertical="center"/>
    </xf>
    <xf numFmtId="0" fontId="23" fillId="2" borderId="0" xfId="0" applyFont="1" applyFill="1"/>
    <xf numFmtId="0" fontId="23" fillId="2" borderId="0" xfId="0" applyFont="1" applyFill="1" applyAlignment="1">
      <alignment horizontal="left"/>
    </xf>
    <xf numFmtId="0" fontId="23" fillId="2" borderId="0" xfId="0" applyFont="1" applyFill="1" applyAlignment="1">
      <alignment horizontal="center"/>
    </xf>
    <xf numFmtId="0" fontId="8" fillId="0" borderId="0" xfId="0" applyFont="1"/>
    <xf numFmtId="0" fontId="23" fillId="2" borderId="0" xfId="0" applyFont="1" applyFill="1" applyAlignment="1">
      <alignment horizontal="center" vertical="center"/>
    </xf>
    <xf numFmtId="0" fontId="24" fillId="2" borderId="0" xfId="0" applyFont="1" applyFill="1"/>
    <xf numFmtId="0" fontId="1" fillId="0" borderId="1" xfId="1" applyAlignment="1"/>
    <xf numFmtId="0" fontId="0" fillId="0" borderId="0" xfId="0" applyAlignment="1">
      <alignment horizontal="center"/>
    </xf>
    <xf numFmtId="0" fontId="25" fillId="2" borderId="0" xfId="0" applyFont="1" applyFill="1" applyAlignment="1">
      <alignment vertical="center"/>
    </xf>
    <xf numFmtId="3" fontId="7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26" fillId="0" borderId="0" xfId="0" applyFont="1" applyAlignment="1">
      <alignment horizontal="left" vertical="top" wrapText="1"/>
    </xf>
    <xf numFmtId="0" fontId="26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top"/>
    </xf>
    <xf numFmtId="0" fontId="26" fillId="0" borderId="0" xfId="0" applyFont="1" applyAlignment="1">
      <alignment horizontal="left" vertical="center" wrapText="1"/>
    </xf>
  </cellXfs>
  <cellStyles count="2">
    <cellStyle name="Heading 1" xfId="1" builtinId="16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114301</xdr:colOff>
      <xdr:row>1</xdr:row>
      <xdr:rowOff>66673</xdr:rowOff>
    </xdr:from>
    <xdr:ext cx="3775166" cy="1280160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F2FF4C3F-C63B-4E86-8F17-24AE6B124FE5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1" y="161923"/>
          <a:ext cx="3775166" cy="128016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217792</xdr:colOff>
      <xdr:row>88</xdr:row>
      <xdr:rowOff>237800</xdr:rowOff>
    </xdr:from>
    <xdr:to>
      <xdr:col>2</xdr:col>
      <xdr:colOff>600635</xdr:colOff>
      <xdr:row>91</xdr:row>
      <xdr:rowOff>278289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BC62EF-E5A0-402B-93B8-9B4FBDD9C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792" y="10305725"/>
          <a:ext cx="868618" cy="89773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CC\Desktop\Mitegra\Mitegra%20admin.xlsm" TargetMode="External"/><Relationship Id="rId1" Type="http://schemas.openxmlformats.org/officeDocument/2006/relationships/externalLinkPath" Target="/Users/CCC/Desktop/Mitegra/Mitegra%20admin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CC\Downloads\Inventory_Management_System.xlsm" TargetMode="External"/><Relationship Id="rId1" Type="http://schemas.openxmlformats.org/officeDocument/2006/relationships/externalLinkPath" Target="/Users/CCC/Downloads/Inventory_Management_Syste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Faktur"/>
      <sheetName val="Fakturat"/>
      <sheetName val="Materialet"/>
      <sheetName val="të dhënat"/>
      <sheetName val="Pivottable"/>
      <sheetName val="Puntoret"/>
      <sheetName val="Nehar Tale"/>
      <sheetName val="Davud tale"/>
      <sheetName val="Shemsi Iljazi"/>
      <sheetName val="Arlind Mashkulli"/>
      <sheetName val="Jon Kerluku"/>
      <sheetName val="Rakip Frangu"/>
      <sheetName val="Harbin Begoneci"/>
      <sheetName val="Enes"/>
      <sheetName val="Yusuf Duka"/>
      <sheetName val="Altin Sula"/>
      <sheetName val="Fuat"/>
      <sheetName val="print"/>
    </sheetNames>
    <definedNames>
      <definedName name="CreateNewInvoice"/>
      <definedName name="RecordofInvoice"/>
    </definedNames>
    <sheetDataSet>
      <sheetData sheetId="0"/>
      <sheetData sheetId="1"/>
      <sheetData sheetId="2"/>
      <sheetData sheetId="3">
        <row r="3">
          <cell r="A3" t="str">
            <v>Mate. ID</v>
          </cell>
          <cell r="B3" t="str">
            <v xml:space="preserve">Emri </v>
          </cell>
        </row>
        <row r="4">
          <cell r="A4">
            <v>1</v>
          </cell>
          <cell r="B4" t="str">
            <v>laguana</v>
          </cell>
        </row>
        <row r="5">
          <cell r="A5">
            <v>2</v>
          </cell>
          <cell r="B5" t="str">
            <v xml:space="preserve">vershna guma </v>
          </cell>
        </row>
        <row r="6">
          <cell r="A6">
            <v>3</v>
          </cell>
          <cell r="B6" t="str">
            <v>shtopna</v>
          </cell>
        </row>
        <row r="7">
          <cell r="A7">
            <v>4</v>
          </cell>
          <cell r="B7" t="str">
            <v>Reduktiv 40/32</v>
          </cell>
        </row>
        <row r="8">
          <cell r="A8">
            <v>4</v>
          </cell>
          <cell r="B8" t="str">
            <v>cefka 40/5</v>
          </cell>
        </row>
        <row r="9">
          <cell r="A9">
            <v>5</v>
          </cell>
          <cell r="B9" t="str">
            <v>reduktiv 110/50</v>
          </cell>
        </row>
        <row r="10">
          <cell r="A10">
            <v>5</v>
          </cell>
          <cell r="B10" t="str">
            <v>reduktiv 125/75</v>
          </cell>
        </row>
        <row r="11">
          <cell r="A11">
            <v>5</v>
          </cell>
          <cell r="B11" t="str">
            <v>reduktiv 110/75</v>
          </cell>
        </row>
        <row r="12">
          <cell r="A12">
            <v>5</v>
          </cell>
          <cell r="B12" t="str">
            <v>reduktiv 90/40</v>
          </cell>
        </row>
        <row r="13">
          <cell r="A13">
            <v>6</v>
          </cell>
          <cell r="B13" t="str">
            <v>cefka me greac</v>
          </cell>
        </row>
        <row r="14">
          <cell r="A14">
            <v>7</v>
          </cell>
          <cell r="B14" t="str">
            <v>reduktiv 75/50</v>
          </cell>
        </row>
        <row r="15">
          <cell r="A15">
            <v>7</v>
          </cell>
          <cell r="B15" t="str">
            <v>reduktiv 50/32</v>
          </cell>
        </row>
        <row r="16">
          <cell r="A16">
            <v>8</v>
          </cell>
        </row>
        <row r="17">
          <cell r="A17">
            <v>9</v>
          </cell>
        </row>
        <row r="18">
          <cell r="A18">
            <v>10</v>
          </cell>
        </row>
        <row r="19">
          <cell r="A19">
            <v>11</v>
          </cell>
          <cell r="B19" t="str">
            <v>Kolena 50/45</v>
          </cell>
        </row>
        <row r="20">
          <cell r="A20">
            <v>11</v>
          </cell>
          <cell r="B20" t="str">
            <v>Kolena 50/90</v>
          </cell>
        </row>
        <row r="21">
          <cell r="A21">
            <v>12</v>
          </cell>
          <cell r="B21" t="str">
            <v>gjera per tofsifon</v>
          </cell>
        </row>
        <row r="22">
          <cell r="A22">
            <v>13</v>
          </cell>
          <cell r="B22" t="str">
            <v xml:space="preserve"> teshtig 110/75</v>
          </cell>
        </row>
        <row r="23">
          <cell r="A23">
            <v>13</v>
          </cell>
          <cell r="B23" t="str">
            <v xml:space="preserve"> teshtig 75/75</v>
          </cell>
        </row>
        <row r="24">
          <cell r="A24">
            <v>14</v>
          </cell>
          <cell r="B24" t="str">
            <v>Mufa 50</v>
          </cell>
        </row>
        <row r="25">
          <cell r="A25">
            <v>15</v>
          </cell>
          <cell r="B25" t="str">
            <v>koso 40/40</v>
          </cell>
        </row>
        <row r="26">
          <cell r="A26">
            <v>16</v>
          </cell>
          <cell r="B26" t="str">
            <v xml:space="preserve"> Kolea 40</v>
          </cell>
        </row>
        <row r="27">
          <cell r="A27">
            <v>17</v>
          </cell>
          <cell r="B27" t="str">
            <v xml:space="preserve"> Koso 75/50 </v>
          </cell>
        </row>
        <row r="28">
          <cell r="A28">
            <v>17</v>
          </cell>
          <cell r="B28" t="str">
            <v>Koso 90/50</v>
          </cell>
        </row>
        <row r="29">
          <cell r="A29">
            <v>17</v>
          </cell>
          <cell r="B29" t="str">
            <v>Koso 75/75</v>
          </cell>
        </row>
        <row r="30">
          <cell r="A30">
            <v>18</v>
          </cell>
          <cell r="B30" t="str">
            <v>Muf 75</v>
          </cell>
        </row>
        <row r="31">
          <cell r="A31">
            <v>18</v>
          </cell>
          <cell r="B31" t="str">
            <v>Muf 40</v>
          </cell>
        </row>
        <row r="32">
          <cell r="A32">
            <v>18</v>
          </cell>
          <cell r="B32" t="str">
            <v>Muf 32</v>
          </cell>
        </row>
        <row r="33">
          <cell r="A33">
            <v>19</v>
          </cell>
          <cell r="B33" t="str">
            <v xml:space="preserve"> Kolena 75/45</v>
          </cell>
        </row>
        <row r="34">
          <cell r="A34">
            <v>19</v>
          </cell>
          <cell r="B34" t="str">
            <v>Kolena 75/90</v>
          </cell>
        </row>
        <row r="35">
          <cell r="A35">
            <v>20</v>
          </cell>
          <cell r="B35" t="str">
            <v>Kolena 90/30</v>
          </cell>
        </row>
        <row r="36">
          <cell r="A36">
            <v>20</v>
          </cell>
          <cell r="B36" t="str">
            <v>Kolena 90/45</v>
          </cell>
        </row>
        <row r="37">
          <cell r="A37">
            <v>20</v>
          </cell>
          <cell r="B37" t="str">
            <v>Kolena 90/15</v>
          </cell>
        </row>
        <row r="38">
          <cell r="A38">
            <v>21</v>
          </cell>
          <cell r="B38" t="str">
            <v>shtopna 110</v>
          </cell>
        </row>
        <row r="39">
          <cell r="A39">
            <v>21</v>
          </cell>
          <cell r="B39" t="str">
            <v>shtopna 56</v>
          </cell>
        </row>
        <row r="40">
          <cell r="A40">
            <v>21</v>
          </cell>
          <cell r="B40" t="str">
            <v>shtopna 50</v>
          </cell>
        </row>
        <row r="41">
          <cell r="A41">
            <v>21</v>
          </cell>
          <cell r="B41" t="str">
            <v>shtopna 75</v>
          </cell>
        </row>
        <row r="42">
          <cell r="A42">
            <v>22</v>
          </cell>
        </row>
        <row r="43">
          <cell r="A43">
            <v>23</v>
          </cell>
        </row>
        <row r="44">
          <cell r="A44">
            <v>24</v>
          </cell>
        </row>
        <row r="45">
          <cell r="A45">
            <v>25</v>
          </cell>
        </row>
        <row r="46">
          <cell r="A46">
            <v>26</v>
          </cell>
        </row>
        <row r="47">
          <cell r="A47">
            <v>27</v>
          </cell>
        </row>
        <row r="48">
          <cell r="A48">
            <v>28</v>
          </cell>
        </row>
        <row r="49">
          <cell r="A49">
            <v>29</v>
          </cell>
        </row>
        <row r="50">
          <cell r="A50">
            <v>30</v>
          </cell>
        </row>
        <row r="51">
          <cell r="A51">
            <v>31</v>
          </cell>
        </row>
        <row r="52">
          <cell r="A52">
            <v>32</v>
          </cell>
        </row>
        <row r="53">
          <cell r="A53">
            <v>33</v>
          </cell>
        </row>
        <row r="54">
          <cell r="A54">
            <v>34</v>
          </cell>
        </row>
        <row r="55">
          <cell r="A55">
            <v>35</v>
          </cell>
        </row>
        <row r="56">
          <cell r="A56">
            <v>36</v>
          </cell>
        </row>
        <row r="57">
          <cell r="A57">
            <v>37</v>
          </cell>
        </row>
        <row r="58">
          <cell r="A58">
            <v>38</v>
          </cell>
        </row>
        <row r="59">
          <cell r="A59">
            <v>39</v>
          </cell>
        </row>
        <row r="60">
          <cell r="A60">
            <v>40</v>
          </cell>
        </row>
        <row r="61">
          <cell r="A61">
            <v>41</v>
          </cell>
        </row>
        <row r="62">
          <cell r="A62">
            <v>42</v>
          </cell>
        </row>
        <row r="63">
          <cell r="A63">
            <v>43</v>
          </cell>
        </row>
        <row r="64">
          <cell r="A64">
            <v>44</v>
          </cell>
        </row>
        <row r="65">
          <cell r="A65">
            <v>45</v>
          </cell>
        </row>
        <row r="66">
          <cell r="A66">
            <v>46</v>
          </cell>
        </row>
        <row r="67">
          <cell r="A67">
            <v>47</v>
          </cell>
        </row>
        <row r="68">
          <cell r="A68">
            <v>48</v>
          </cell>
        </row>
        <row r="69">
          <cell r="A69">
            <v>49</v>
          </cell>
        </row>
        <row r="70">
          <cell r="A70">
            <v>50</v>
          </cell>
        </row>
        <row r="71">
          <cell r="A71">
            <v>51</v>
          </cell>
          <cell r="B71" t="str">
            <v xml:space="preserve"> hkjgujbujb</v>
          </cell>
        </row>
        <row r="72">
          <cell r="A72">
            <v>52</v>
          </cell>
        </row>
        <row r="73">
          <cell r="A73">
            <v>53</v>
          </cell>
        </row>
        <row r="74">
          <cell r="A74">
            <v>54</v>
          </cell>
          <cell r="B74" t="str">
            <v>pp</v>
          </cell>
        </row>
        <row r="75">
          <cell r="A75">
            <v>55</v>
          </cell>
        </row>
        <row r="76">
          <cell r="A76">
            <v>56</v>
          </cell>
        </row>
        <row r="77">
          <cell r="A77">
            <v>57</v>
          </cell>
        </row>
        <row r="78">
          <cell r="A78">
            <v>58</v>
          </cell>
        </row>
        <row r="79">
          <cell r="A79">
            <v>59</v>
          </cell>
        </row>
        <row r="80">
          <cell r="A80">
            <v>60</v>
          </cell>
        </row>
        <row r="81">
          <cell r="A81">
            <v>61</v>
          </cell>
        </row>
        <row r="82">
          <cell r="A82">
            <v>62</v>
          </cell>
        </row>
        <row r="83">
          <cell r="A83">
            <v>63</v>
          </cell>
        </row>
        <row r="84">
          <cell r="A84">
            <v>64</v>
          </cell>
        </row>
        <row r="85">
          <cell r="A85">
            <v>65</v>
          </cell>
        </row>
        <row r="86">
          <cell r="A86">
            <v>66</v>
          </cell>
        </row>
        <row r="87">
          <cell r="A87">
            <v>67</v>
          </cell>
        </row>
        <row r="88">
          <cell r="A88">
            <v>68</v>
          </cell>
        </row>
        <row r="89">
          <cell r="A89">
            <v>69</v>
          </cell>
        </row>
        <row r="90">
          <cell r="A90">
            <v>70</v>
          </cell>
        </row>
        <row r="91">
          <cell r="A91">
            <v>71</v>
          </cell>
        </row>
        <row r="92">
          <cell r="A92">
            <v>72</v>
          </cell>
        </row>
        <row r="93">
          <cell r="A93">
            <v>73</v>
          </cell>
        </row>
        <row r="94">
          <cell r="A94">
            <v>74</v>
          </cell>
        </row>
        <row r="95">
          <cell r="A95">
            <v>75</v>
          </cell>
        </row>
        <row r="96">
          <cell r="A96">
            <v>76</v>
          </cell>
        </row>
        <row r="97">
          <cell r="A97">
            <v>77</v>
          </cell>
        </row>
        <row r="98">
          <cell r="A98">
            <v>78</v>
          </cell>
        </row>
        <row r="99">
          <cell r="A99">
            <v>79</v>
          </cell>
        </row>
        <row r="100">
          <cell r="A100">
            <v>80</v>
          </cell>
        </row>
        <row r="101">
          <cell r="A101">
            <v>81</v>
          </cell>
        </row>
        <row r="102">
          <cell r="A102">
            <v>82</v>
          </cell>
        </row>
        <row r="103">
          <cell r="A103">
            <v>83</v>
          </cell>
        </row>
        <row r="104">
          <cell r="A104">
            <v>84</v>
          </cell>
        </row>
        <row r="105">
          <cell r="A105">
            <v>85</v>
          </cell>
        </row>
        <row r="106">
          <cell r="A106">
            <v>86</v>
          </cell>
        </row>
        <row r="107">
          <cell r="A107">
            <v>87</v>
          </cell>
        </row>
        <row r="108">
          <cell r="A108">
            <v>88</v>
          </cell>
        </row>
        <row r="109">
          <cell r="A109">
            <v>89</v>
          </cell>
        </row>
        <row r="110">
          <cell r="A110">
            <v>90</v>
          </cell>
        </row>
        <row r="111">
          <cell r="A111">
            <v>91</v>
          </cell>
        </row>
        <row r="112">
          <cell r="A112">
            <v>92</v>
          </cell>
        </row>
        <row r="113">
          <cell r="A113">
            <v>93</v>
          </cell>
        </row>
        <row r="114">
          <cell r="A114">
            <v>94</v>
          </cell>
        </row>
        <row r="115">
          <cell r="A115">
            <v>95</v>
          </cell>
        </row>
        <row r="116">
          <cell r="A116">
            <v>96</v>
          </cell>
        </row>
        <row r="117">
          <cell r="A117">
            <v>97</v>
          </cell>
        </row>
        <row r="118">
          <cell r="A118">
            <v>98</v>
          </cell>
        </row>
        <row r="119">
          <cell r="A119">
            <v>99</v>
          </cell>
        </row>
        <row r="120">
          <cell r="A120">
            <v>100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min"/>
      <sheetName val="Inventory Management"/>
      <sheetName val="Dashboard Data"/>
      <sheetName val="Customers"/>
      <sheetName val="Suppliers"/>
      <sheetName val="Products"/>
      <sheetName val="Orders"/>
      <sheetName val="Order Items"/>
    </sheetNames>
    <sheetDataSet>
      <sheetData sheetId="0">
        <row r="6">
          <cell r="D6" t="str">
            <v>Yes</v>
          </cell>
          <cell r="E6">
            <v>0.1</v>
          </cell>
          <cell r="G6" t="str">
            <v>January</v>
          </cell>
        </row>
        <row r="7">
          <cell r="D7" t="str">
            <v>Yes</v>
          </cell>
          <cell r="E7">
            <v>0.1</v>
          </cell>
          <cell r="G7" t="str">
            <v>February</v>
          </cell>
        </row>
        <row r="8">
          <cell r="G8" t="str">
            <v>March</v>
          </cell>
        </row>
        <row r="9">
          <cell r="G9" t="str">
            <v>April</v>
          </cell>
        </row>
        <row r="10">
          <cell r="G10" t="str">
            <v>May</v>
          </cell>
        </row>
        <row r="11">
          <cell r="G11" t="str">
            <v>June</v>
          </cell>
        </row>
        <row r="12">
          <cell r="G12" t="str">
            <v>July</v>
          </cell>
        </row>
        <row r="13">
          <cell r="G13" t="str">
            <v>August</v>
          </cell>
        </row>
        <row r="14">
          <cell r="G14" t="str">
            <v>September</v>
          </cell>
        </row>
        <row r="15">
          <cell r="G15" t="str">
            <v>October</v>
          </cell>
        </row>
        <row r="16">
          <cell r="G16" t="str">
            <v>November</v>
          </cell>
        </row>
        <row r="17">
          <cell r="G17" t="str">
            <v>December</v>
          </cell>
        </row>
      </sheetData>
      <sheetData sheetId="1"/>
      <sheetData sheetId="2" refreshError="1"/>
      <sheetData sheetId="3">
        <row r="3">
          <cell r="A3" t="str">
            <v>Cust ID</v>
          </cell>
          <cell r="B3" t="str">
            <v>Cust. Name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</sheetData>
      <sheetData sheetId="4">
        <row r="3">
          <cell r="A3" t="str">
            <v>Supp ID</v>
          </cell>
          <cell r="B3" t="str">
            <v>Supplier Name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</sheetData>
      <sheetData sheetId="5"/>
      <sheetData sheetId="6">
        <row r="3">
          <cell r="A3" t="str">
            <v>Order #</v>
          </cell>
          <cell r="B3" t="str">
            <v>Order Type</v>
          </cell>
          <cell r="D3" t="str">
            <v>Order Date</v>
          </cell>
          <cell r="E3" t="str">
            <v>Order Total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</sheetData>
      <sheetData sheetId="7">
        <row r="3">
          <cell r="A3" t="str">
            <v>Order ID</v>
          </cell>
          <cell r="B3" t="str">
            <v>Order Type</v>
          </cell>
          <cell r="C3" t="str">
            <v>Product</v>
          </cell>
          <cell r="E3" t="str">
            <v>Qty</v>
          </cell>
          <cell r="G3" t="str">
            <v>Total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2</v>
          </cell>
        </row>
        <row r="11">
          <cell r="A11">
            <v>2</v>
          </cell>
        </row>
        <row r="12">
          <cell r="A12">
            <v>2</v>
          </cell>
        </row>
        <row r="13">
          <cell r="A13">
            <v>2</v>
          </cell>
        </row>
        <row r="14">
          <cell r="A14">
            <v>3</v>
          </cell>
        </row>
        <row r="15">
          <cell r="A15">
            <v>3</v>
          </cell>
        </row>
        <row r="16">
          <cell r="A16">
            <v>3</v>
          </cell>
        </row>
        <row r="17">
          <cell r="A17">
            <v>3</v>
          </cell>
        </row>
        <row r="18">
          <cell r="A18">
            <v>3</v>
          </cell>
        </row>
        <row r="19">
          <cell r="A19">
            <v>4</v>
          </cell>
        </row>
        <row r="20">
          <cell r="A20">
            <v>4</v>
          </cell>
        </row>
        <row r="21">
          <cell r="A21">
            <v>4</v>
          </cell>
        </row>
        <row r="22">
          <cell r="A22">
            <v>4</v>
          </cell>
        </row>
        <row r="23">
          <cell r="A23">
            <v>5</v>
          </cell>
        </row>
        <row r="24">
          <cell r="A24">
            <v>5</v>
          </cell>
        </row>
        <row r="25">
          <cell r="A25">
            <v>5</v>
          </cell>
        </row>
        <row r="26">
          <cell r="A26">
            <v>5</v>
          </cell>
        </row>
        <row r="27">
          <cell r="A27">
            <v>5</v>
          </cell>
        </row>
        <row r="28">
          <cell r="A28">
            <v>5</v>
          </cell>
        </row>
        <row r="29">
          <cell r="A29">
            <v>5</v>
          </cell>
        </row>
        <row r="30">
          <cell r="A30">
            <v>6</v>
          </cell>
        </row>
        <row r="31">
          <cell r="A31">
            <v>6</v>
          </cell>
        </row>
        <row r="32">
          <cell r="A32">
            <v>6</v>
          </cell>
        </row>
        <row r="33">
          <cell r="A33">
            <v>7</v>
          </cell>
        </row>
        <row r="34">
          <cell r="A34">
            <v>7</v>
          </cell>
        </row>
        <row r="35">
          <cell r="A35">
            <v>7</v>
          </cell>
        </row>
        <row r="36">
          <cell r="A36">
            <v>7</v>
          </cell>
        </row>
        <row r="37">
          <cell r="A37">
            <v>8</v>
          </cell>
        </row>
        <row r="38">
          <cell r="A38">
            <v>8</v>
          </cell>
        </row>
        <row r="39">
          <cell r="A39">
            <v>8</v>
          </cell>
        </row>
        <row r="40">
          <cell r="A40">
            <v>8</v>
          </cell>
        </row>
        <row r="41">
          <cell r="A41">
            <v>9</v>
          </cell>
        </row>
        <row r="42">
          <cell r="A42">
            <v>9</v>
          </cell>
        </row>
        <row r="43">
          <cell r="A43">
            <v>10</v>
          </cell>
        </row>
        <row r="44">
          <cell r="A44">
            <v>10</v>
          </cell>
        </row>
        <row r="45">
          <cell r="A45">
            <v>10</v>
          </cell>
        </row>
        <row r="46">
          <cell r="A46">
            <v>10</v>
          </cell>
        </row>
        <row r="47">
          <cell r="A47">
            <v>10</v>
          </cell>
        </row>
        <row r="48">
          <cell r="A48">
            <v>11</v>
          </cell>
        </row>
        <row r="49">
          <cell r="A49">
            <v>11</v>
          </cell>
        </row>
        <row r="50">
          <cell r="A50">
            <v>11</v>
          </cell>
        </row>
        <row r="51">
          <cell r="A51">
            <v>11</v>
          </cell>
        </row>
        <row r="52">
          <cell r="A52">
            <v>12</v>
          </cell>
        </row>
        <row r="53">
          <cell r="A53">
            <v>12</v>
          </cell>
        </row>
        <row r="54">
          <cell r="A54">
            <v>12</v>
          </cell>
        </row>
        <row r="55">
          <cell r="A55">
            <v>12</v>
          </cell>
        </row>
        <row r="56">
          <cell r="A56">
            <v>12</v>
          </cell>
        </row>
        <row r="57">
          <cell r="A57">
            <v>12</v>
          </cell>
        </row>
        <row r="58">
          <cell r="A58">
            <v>12</v>
          </cell>
        </row>
        <row r="59">
          <cell r="A59">
            <v>13</v>
          </cell>
        </row>
        <row r="60">
          <cell r="A60">
            <v>13</v>
          </cell>
        </row>
        <row r="61">
          <cell r="A61">
            <v>13</v>
          </cell>
        </row>
        <row r="62">
          <cell r="A62">
            <v>14</v>
          </cell>
        </row>
        <row r="63">
          <cell r="A63">
            <v>14</v>
          </cell>
        </row>
        <row r="64">
          <cell r="A64">
            <v>14</v>
          </cell>
        </row>
        <row r="65">
          <cell r="A65">
            <v>15</v>
          </cell>
        </row>
        <row r="66">
          <cell r="A66">
            <v>15</v>
          </cell>
        </row>
        <row r="67">
          <cell r="A67">
            <v>15</v>
          </cell>
        </row>
        <row r="68">
          <cell r="A68">
            <v>16</v>
          </cell>
        </row>
        <row r="69">
          <cell r="A69">
            <v>16</v>
          </cell>
        </row>
        <row r="70">
          <cell r="A70">
            <v>16</v>
          </cell>
        </row>
        <row r="71">
          <cell r="A71">
            <v>17</v>
          </cell>
        </row>
        <row r="72">
          <cell r="A72">
            <v>17</v>
          </cell>
        </row>
        <row r="73">
          <cell r="A73">
            <v>17</v>
          </cell>
        </row>
        <row r="74">
          <cell r="A74">
            <v>18</v>
          </cell>
        </row>
        <row r="75">
          <cell r="A75">
            <v>18</v>
          </cell>
        </row>
        <row r="76">
          <cell r="A76">
            <v>18</v>
          </cell>
        </row>
        <row r="77">
          <cell r="A77">
            <v>19</v>
          </cell>
        </row>
        <row r="78">
          <cell r="A78">
            <v>19</v>
          </cell>
        </row>
        <row r="79">
          <cell r="A79">
            <v>19</v>
          </cell>
        </row>
        <row r="80">
          <cell r="A80">
            <v>20</v>
          </cell>
        </row>
        <row r="81">
          <cell r="A81">
            <v>20</v>
          </cell>
        </row>
        <row r="82">
          <cell r="A82">
            <v>20</v>
          </cell>
        </row>
        <row r="83">
          <cell r="A83">
            <v>21</v>
          </cell>
        </row>
        <row r="84">
          <cell r="A84">
            <v>21</v>
          </cell>
        </row>
        <row r="85">
          <cell r="A85">
            <v>21</v>
          </cell>
        </row>
        <row r="86">
          <cell r="A86">
            <v>22</v>
          </cell>
        </row>
        <row r="87">
          <cell r="A87">
            <v>22</v>
          </cell>
        </row>
        <row r="88">
          <cell r="A88">
            <v>22</v>
          </cell>
        </row>
        <row r="89">
          <cell r="A89">
            <v>23</v>
          </cell>
        </row>
        <row r="90">
          <cell r="A90">
            <v>23</v>
          </cell>
        </row>
        <row r="91">
          <cell r="A91">
            <v>23</v>
          </cell>
        </row>
        <row r="92">
          <cell r="A92">
            <v>24</v>
          </cell>
        </row>
        <row r="93">
          <cell r="A93">
            <v>24</v>
          </cell>
        </row>
        <row r="94">
          <cell r="A94">
            <v>24</v>
          </cell>
        </row>
        <row r="95">
          <cell r="A95">
            <v>25</v>
          </cell>
        </row>
        <row r="96">
          <cell r="A96">
            <v>25</v>
          </cell>
        </row>
        <row r="97">
          <cell r="A97">
            <v>25</v>
          </cell>
        </row>
        <row r="98">
          <cell r="A98">
            <v>26</v>
          </cell>
        </row>
        <row r="99">
          <cell r="A99">
            <v>26</v>
          </cell>
        </row>
        <row r="100">
          <cell r="A100">
            <v>26</v>
          </cell>
        </row>
        <row r="101">
          <cell r="A101">
            <v>27</v>
          </cell>
        </row>
        <row r="102">
          <cell r="A102">
            <v>27</v>
          </cell>
        </row>
        <row r="103">
          <cell r="A103">
            <v>27</v>
          </cell>
        </row>
        <row r="104">
          <cell r="A104">
            <v>28</v>
          </cell>
        </row>
        <row r="105">
          <cell r="A105">
            <v>28</v>
          </cell>
        </row>
        <row r="106">
          <cell r="A106">
            <v>28</v>
          </cell>
        </row>
        <row r="107">
          <cell r="A107">
            <v>29</v>
          </cell>
        </row>
        <row r="108">
          <cell r="A108">
            <v>29</v>
          </cell>
        </row>
        <row r="109">
          <cell r="A109">
            <v>29</v>
          </cell>
        </row>
        <row r="110">
          <cell r="A110">
            <v>30</v>
          </cell>
        </row>
        <row r="111">
          <cell r="A111">
            <v>30</v>
          </cell>
        </row>
        <row r="112">
          <cell r="A112">
            <v>30</v>
          </cell>
        </row>
        <row r="113">
          <cell r="A113">
            <v>31</v>
          </cell>
        </row>
        <row r="114">
          <cell r="A114">
            <v>31</v>
          </cell>
        </row>
        <row r="115">
          <cell r="A115">
            <v>31</v>
          </cell>
        </row>
        <row r="116">
          <cell r="A116">
            <v>32</v>
          </cell>
        </row>
        <row r="117">
          <cell r="A117">
            <v>32</v>
          </cell>
        </row>
        <row r="118">
          <cell r="A118">
            <v>32</v>
          </cell>
        </row>
        <row r="119">
          <cell r="A119">
            <v>33</v>
          </cell>
        </row>
        <row r="120">
          <cell r="A120">
            <v>33</v>
          </cell>
        </row>
        <row r="121">
          <cell r="A121">
            <v>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tegra.m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35FBC-39CB-4447-A560-BB3C92340F25}">
  <sheetPr codeName="Sheet1" filterMode="1">
    <pageSetUpPr fitToPage="1"/>
  </sheetPr>
  <dimension ref="A1:AD113"/>
  <sheetViews>
    <sheetView showGridLines="0" tabSelected="1" zoomScaleNormal="100" workbookViewId="0">
      <selection activeCell="J20" sqref="J20"/>
    </sheetView>
  </sheetViews>
  <sheetFormatPr defaultRowHeight="15" x14ac:dyDescent="0.25"/>
  <cols>
    <col min="1" max="1" width="3.42578125" customWidth="1"/>
    <col min="2" max="2" width="3.85546875" customWidth="1"/>
    <col min="3" max="3" width="65" customWidth="1"/>
    <col min="6" max="6" width="12" customWidth="1"/>
    <col min="7" max="7" width="9.7109375" customWidth="1"/>
    <col min="8" max="8" width="4.140625" hidden="1" customWidth="1"/>
    <col min="11" max="11" width="9.140625" customWidth="1"/>
    <col min="16" max="16" width="17.42578125" customWidth="1"/>
  </cols>
  <sheetData>
    <row r="1" spans="1:30" ht="7.5" customHeight="1" x14ac:dyDescent="0.25">
      <c r="A1" s="1" t="s">
        <v>0</v>
      </c>
      <c r="B1" s="1"/>
      <c r="C1" s="1"/>
      <c r="D1" s="2" t="s">
        <v>1</v>
      </c>
      <c r="E1" s="2"/>
      <c r="F1" s="2"/>
      <c r="G1" s="2"/>
      <c r="H1" s="3"/>
    </row>
    <row r="2" spans="1:30" x14ac:dyDescent="0.25">
      <c r="A2" s="1"/>
      <c r="B2" s="1"/>
      <c r="C2" s="1"/>
      <c r="D2" s="2"/>
      <c r="E2" s="2"/>
      <c r="F2" s="2"/>
      <c r="G2" s="2"/>
      <c r="H2" s="3"/>
    </row>
    <row r="3" spans="1:30" x14ac:dyDescent="0.25">
      <c r="A3" s="1"/>
      <c r="B3" s="1"/>
      <c r="C3" s="1"/>
      <c r="D3" s="2"/>
      <c r="E3" s="2"/>
      <c r="F3" s="2"/>
      <c r="G3" s="2"/>
      <c r="H3" s="3"/>
    </row>
    <row r="4" spans="1:30" x14ac:dyDescent="0.25">
      <c r="A4" s="1"/>
      <c r="B4" s="1"/>
      <c r="C4" s="1"/>
      <c r="D4" s="4" t="s">
        <v>2</v>
      </c>
      <c r="E4" s="4"/>
      <c r="F4" s="4"/>
      <c r="G4" s="4"/>
      <c r="H4" s="4"/>
    </row>
    <row r="5" spans="1:30" ht="15" customHeight="1" x14ac:dyDescent="0.25">
      <c r="A5" s="1"/>
      <c r="B5" s="1"/>
      <c r="C5" s="1"/>
      <c r="D5" t="s">
        <v>3</v>
      </c>
    </row>
    <row r="6" spans="1:30" ht="15" customHeight="1" x14ac:dyDescent="0.25">
      <c r="A6" s="1"/>
      <c r="B6" s="1"/>
      <c r="C6" s="1"/>
      <c r="D6" s="5">
        <v>300170000030340</v>
      </c>
      <c r="E6" s="5"/>
      <c r="F6" s="5"/>
      <c r="G6" s="6"/>
      <c r="H6" s="6"/>
    </row>
    <row r="7" spans="1:30" ht="15" customHeight="1" x14ac:dyDescent="0.25">
      <c r="A7" s="1"/>
      <c r="B7" s="1"/>
      <c r="C7" s="1"/>
      <c r="D7" t="s">
        <v>4</v>
      </c>
    </row>
    <row r="8" spans="1:30" x14ac:dyDescent="0.25">
      <c r="A8" s="1"/>
      <c r="B8" s="1"/>
      <c r="C8" s="1"/>
      <c r="D8" s="4" t="s">
        <v>5</v>
      </c>
      <c r="E8" s="4"/>
      <c r="F8" s="4"/>
      <c r="G8" s="4"/>
      <c r="H8" s="4"/>
    </row>
    <row r="9" spans="1:30" x14ac:dyDescent="0.25">
      <c r="A9" s="1"/>
      <c r="B9" s="1"/>
      <c r="C9" s="1"/>
      <c r="D9" s="4" t="s">
        <v>6</v>
      </c>
      <c r="E9" s="4"/>
      <c r="F9" s="4"/>
      <c r="G9" s="4"/>
      <c r="H9" s="4"/>
    </row>
    <row r="10" spans="1:30" ht="15.75" thickBot="1" x14ac:dyDescent="0.3">
      <c r="A10" s="7"/>
      <c r="B10" s="7"/>
      <c r="C10" s="7"/>
      <c r="D10" s="8">
        <v>38946791241</v>
      </c>
      <c r="E10" s="8"/>
      <c r="F10" s="8"/>
      <c r="G10" s="8"/>
      <c r="N10" s="9"/>
      <c r="P10" s="9"/>
      <c r="R10" s="9"/>
      <c r="T10" s="9"/>
      <c r="V10" s="9"/>
      <c r="X10" s="9"/>
      <c r="Z10" s="9"/>
      <c r="AB10" s="9"/>
      <c r="AD10" s="9"/>
    </row>
    <row r="11" spans="1:30" ht="15.75" thickTop="1" x14ac:dyDescent="0.25">
      <c r="A11" s="10" t="s">
        <v>0</v>
      </c>
      <c r="B11" s="11" t="s">
        <v>7</v>
      </c>
      <c r="C11" s="11"/>
      <c r="D11" s="11"/>
      <c r="E11" s="12" t="s">
        <v>8</v>
      </c>
      <c r="F11" s="12"/>
      <c r="G11" s="12"/>
      <c r="N11" s="13"/>
      <c r="P11" s="13"/>
      <c r="R11" s="13"/>
      <c r="T11" s="13"/>
      <c r="V11" s="13"/>
      <c r="X11" s="13"/>
      <c r="Z11" s="13"/>
      <c r="AB11" s="13"/>
      <c r="AD11" s="13"/>
    </row>
    <row r="12" spans="1:30" ht="18.75" customHeight="1" x14ac:dyDescent="0.3">
      <c r="A12" s="14"/>
      <c r="B12" s="15">
        <v>606</v>
      </c>
      <c r="C12" s="13"/>
      <c r="D12" s="16" t="s">
        <v>9</v>
      </c>
      <c r="E12" s="16"/>
      <c r="F12" s="16"/>
      <c r="G12" s="16"/>
    </row>
    <row r="13" spans="1:30" x14ac:dyDescent="0.25">
      <c r="A13" s="14"/>
      <c r="B13" s="17" t="s">
        <v>10</v>
      </c>
      <c r="C13" s="17"/>
      <c r="D13" s="17"/>
      <c r="E13" s="18"/>
      <c r="F13" s="13"/>
      <c r="G13" s="19"/>
    </row>
    <row r="14" spans="1:30" ht="15" customHeight="1" x14ac:dyDescent="0.25">
      <c r="A14" s="14"/>
      <c r="B14" s="20">
        <v>45191</v>
      </c>
      <c r="C14" s="20"/>
      <c r="D14" s="21"/>
      <c r="E14" s="18"/>
      <c r="F14" s="22"/>
      <c r="G14" s="23"/>
    </row>
    <row r="15" spans="1:30" ht="15.75" customHeight="1" x14ac:dyDescent="0.25">
      <c r="A15" s="14"/>
      <c r="B15" s="24" t="s">
        <v>11</v>
      </c>
      <c r="C15" s="24"/>
      <c r="D15" s="24"/>
      <c r="E15" s="23" t="s">
        <v>12</v>
      </c>
      <c r="F15" s="23"/>
      <c r="G15" s="23"/>
    </row>
    <row r="16" spans="1:30" ht="15.75" thickBot="1" x14ac:dyDescent="0.3">
      <c r="A16" s="14"/>
      <c r="B16" s="25">
        <v>1250</v>
      </c>
      <c r="C16" s="25"/>
      <c r="D16" s="26"/>
      <c r="E16" s="27"/>
      <c r="F16" s="28"/>
      <c r="G16" s="28"/>
    </row>
    <row r="17" spans="1:22" ht="7.5" customHeight="1" thickBot="1" x14ac:dyDescent="0.3">
      <c r="A17" s="14"/>
      <c r="B17" s="29"/>
      <c r="C17" s="30"/>
      <c r="D17" s="30"/>
      <c r="E17" s="30"/>
      <c r="F17" s="30"/>
      <c r="G17" s="30"/>
      <c r="H17" s="31"/>
      <c r="I17" s="31"/>
    </row>
    <row r="18" spans="1:22" ht="18.75" customHeight="1" x14ac:dyDescent="0.25">
      <c r="A18" s="14"/>
      <c r="B18" s="32"/>
      <c r="C18" s="33" t="s">
        <v>13</v>
      </c>
      <c r="D18" s="33"/>
      <c r="E18" s="33"/>
      <c r="F18" s="33"/>
      <c r="G18" s="33"/>
      <c r="M18" t="s">
        <v>0</v>
      </c>
    </row>
    <row r="19" spans="1:22" ht="18" customHeight="1" thickBot="1" x14ac:dyDescent="0.3">
      <c r="A19" s="14"/>
      <c r="B19" s="34" t="s">
        <v>14</v>
      </c>
      <c r="C19" s="35" t="s">
        <v>15</v>
      </c>
      <c r="D19" s="34" t="s">
        <v>16</v>
      </c>
      <c r="E19" s="36" t="s">
        <v>17</v>
      </c>
      <c r="F19" s="36" t="s">
        <v>18</v>
      </c>
      <c r="G19" s="36" t="s">
        <v>19</v>
      </c>
      <c r="H19" s="36" t="s">
        <v>20</v>
      </c>
      <c r="K19" s="36"/>
      <c r="N19" s="36"/>
    </row>
    <row r="20" spans="1:22" s="43" customFormat="1" ht="41.25" customHeight="1" thickBot="1" x14ac:dyDescent="0.3">
      <c r="A20" s="37"/>
      <c r="B20" s="38">
        <v>1</v>
      </c>
      <c r="C20" s="39" t="s">
        <v>21</v>
      </c>
      <c r="D20" s="40">
        <v>260</v>
      </c>
      <c r="E20" s="40" t="s">
        <v>22</v>
      </c>
      <c r="F20" s="41">
        <v>25</v>
      </c>
      <c r="G20" s="41">
        <f>D20*F20</f>
        <v>6500</v>
      </c>
      <c r="H20" s="42">
        <f>IF(LEN(C19)&gt;0,1,0)</f>
        <v>1</v>
      </c>
      <c r="Q20" s="44"/>
      <c r="R20" s="44"/>
      <c r="S20" s="44"/>
    </row>
    <row r="21" spans="1:22" s="42" customFormat="1" ht="15" customHeight="1" thickBot="1" x14ac:dyDescent="0.3">
      <c r="A21" s="45"/>
      <c r="B21" s="38">
        <v>2</v>
      </c>
      <c r="C21" s="46" t="s">
        <v>23</v>
      </c>
      <c r="D21" s="47">
        <v>1</v>
      </c>
      <c r="E21" s="47" t="s">
        <v>24</v>
      </c>
      <c r="F21" s="41">
        <v>450</v>
      </c>
      <c r="G21" s="48">
        <f>D21*F21</f>
        <v>450</v>
      </c>
      <c r="H21" s="42">
        <f t="shared" ref="H21:H69" si="0">IF(LEN(C20)&gt;0,1,0)</f>
        <v>1</v>
      </c>
      <c r="M21"/>
      <c r="N21"/>
      <c r="O21"/>
      <c r="P21"/>
      <c r="Q21"/>
      <c r="R21"/>
      <c r="S21"/>
    </row>
    <row r="22" spans="1:22" s="42" customFormat="1" ht="15" customHeight="1" thickBot="1" x14ac:dyDescent="0.3">
      <c r="A22" s="45"/>
      <c r="B22" s="38">
        <v>3</v>
      </c>
      <c r="C22" s="46" t="s">
        <v>25</v>
      </c>
      <c r="D22" s="47">
        <v>1</v>
      </c>
      <c r="E22" s="47" t="s">
        <v>24</v>
      </c>
      <c r="F22" s="41">
        <v>1050</v>
      </c>
      <c r="G22" s="48">
        <f>D22*F22</f>
        <v>1050</v>
      </c>
      <c r="H22" s="42">
        <f t="shared" si="0"/>
        <v>1</v>
      </c>
      <c r="M22"/>
      <c r="N22"/>
      <c r="O22"/>
      <c r="P22"/>
      <c r="Q22"/>
      <c r="R22" s="36"/>
      <c r="S22"/>
    </row>
    <row r="23" spans="1:22" s="42" customFormat="1" ht="15" customHeight="1" thickBot="1" x14ac:dyDescent="0.3">
      <c r="A23" s="45"/>
      <c r="B23" s="38">
        <v>4</v>
      </c>
      <c r="C23" s="46" t="s">
        <v>26</v>
      </c>
      <c r="D23" s="47">
        <v>100</v>
      </c>
      <c r="E23" s="47" t="s">
        <v>27</v>
      </c>
      <c r="F23" s="41">
        <v>3</v>
      </c>
      <c r="G23" s="48">
        <f t="shared" ref="G23:G69" si="1">D23*F23</f>
        <v>300</v>
      </c>
      <c r="H23" s="42">
        <f t="shared" si="0"/>
        <v>1</v>
      </c>
      <c r="M23"/>
      <c r="N23"/>
      <c r="O23"/>
      <c r="P23"/>
    </row>
    <row r="24" spans="1:22" s="42" customFormat="1" ht="15" customHeight="1" thickBot="1" x14ac:dyDescent="0.3">
      <c r="A24" s="45"/>
      <c r="B24" s="38">
        <v>5</v>
      </c>
      <c r="C24" s="46" t="s">
        <v>28</v>
      </c>
      <c r="D24" s="47">
        <v>1</v>
      </c>
      <c r="E24" s="47" t="s">
        <v>24</v>
      </c>
      <c r="F24" s="41">
        <v>280</v>
      </c>
      <c r="G24" s="48">
        <f t="shared" si="1"/>
        <v>280</v>
      </c>
      <c r="H24" s="42">
        <f t="shared" si="0"/>
        <v>1</v>
      </c>
      <c r="M24"/>
      <c r="N24"/>
      <c r="O24"/>
      <c r="P24"/>
      <c r="Q24"/>
      <c r="R24"/>
      <c r="S24"/>
      <c r="V24"/>
    </row>
    <row r="25" spans="1:22" s="42" customFormat="1" ht="15" customHeight="1" thickBot="1" x14ac:dyDescent="0.3">
      <c r="A25" s="45"/>
      <c r="B25" s="38">
        <v>6</v>
      </c>
      <c r="C25" s="46" t="s">
        <v>29</v>
      </c>
      <c r="D25" s="47">
        <v>260</v>
      </c>
      <c r="E25" s="47" t="s">
        <v>22</v>
      </c>
      <c r="F25" s="41">
        <v>4</v>
      </c>
      <c r="G25" s="48">
        <f t="shared" si="1"/>
        <v>1040</v>
      </c>
      <c r="H25" s="42">
        <f t="shared" si="0"/>
        <v>1</v>
      </c>
      <c r="M25"/>
      <c r="N25"/>
      <c r="O25"/>
      <c r="P25"/>
      <c r="Q25"/>
      <c r="R25"/>
      <c r="S25"/>
      <c r="V25"/>
    </row>
    <row r="26" spans="1:22" s="42" customFormat="1" ht="15" customHeight="1" thickBot="1" x14ac:dyDescent="0.3">
      <c r="A26" s="45"/>
      <c r="B26" s="38">
        <v>7</v>
      </c>
      <c r="C26" s="46"/>
      <c r="D26" s="47"/>
      <c r="E26" s="47" t="s">
        <v>24</v>
      </c>
      <c r="F26" s="47"/>
      <c r="G26" s="48">
        <f t="shared" si="1"/>
        <v>0</v>
      </c>
      <c r="H26" s="42">
        <f t="shared" si="0"/>
        <v>1</v>
      </c>
      <c r="M26"/>
      <c r="N26"/>
      <c r="O26"/>
      <c r="P26"/>
      <c r="Q26"/>
      <c r="R26"/>
      <c r="S26"/>
      <c r="V26"/>
    </row>
    <row r="27" spans="1:22" s="42" customFormat="1" ht="15" hidden="1" customHeight="1" thickBot="1" x14ac:dyDescent="0.3">
      <c r="A27" s="45"/>
      <c r="B27" s="38">
        <v>8</v>
      </c>
      <c r="C27" s="46"/>
      <c r="D27" s="47"/>
      <c r="E27" s="47" t="s">
        <v>24</v>
      </c>
      <c r="F27" s="47"/>
      <c r="G27" s="48">
        <f t="shared" si="1"/>
        <v>0</v>
      </c>
      <c r="H27" s="42">
        <f t="shared" si="0"/>
        <v>0</v>
      </c>
      <c r="M27"/>
      <c r="N27"/>
      <c r="O27"/>
      <c r="P27"/>
      <c r="Q27"/>
      <c r="R27"/>
      <c r="S27"/>
      <c r="V27"/>
    </row>
    <row r="28" spans="1:22" s="42" customFormat="1" ht="15" hidden="1" customHeight="1" thickBot="1" x14ac:dyDescent="0.3">
      <c r="A28" s="45"/>
      <c r="B28" s="38">
        <v>9</v>
      </c>
      <c r="C28" s="46"/>
      <c r="D28" s="47"/>
      <c r="E28" s="47" t="s">
        <v>24</v>
      </c>
      <c r="F28" s="47"/>
      <c r="G28" s="48">
        <f t="shared" si="1"/>
        <v>0</v>
      </c>
      <c r="H28" s="42">
        <f t="shared" si="0"/>
        <v>0</v>
      </c>
      <c r="M28"/>
      <c r="N28"/>
      <c r="O28"/>
      <c r="P28"/>
      <c r="Q28"/>
      <c r="R28"/>
      <c r="S28"/>
      <c r="V28"/>
    </row>
    <row r="29" spans="1:22" s="42" customFormat="1" ht="15" hidden="1" customHeight="1" thickBot="1" x14ac:dyDescent="0.3">
      <c r="A29" s="45"/>
      <c r="B29" s="38">
        <v>10</v>
      </c>
      <c r="C29" s="46"/>
      <c r="D29" s="47"/>
      <c r="E29" s="47" t="s">
        <v>24</v>
      </c>
      <c r="F29" s="47"/>
      <c r="G29" s="48">
        <f t="shared" si="1"/>
        <v>0</v>
      </c>
      <c r="H29" s="42">
        <f t="shared" si="0"/>
        <v>0</v>
      </c>
      <c r="M29"/>
      <c r="N29"/>
      <c r="O29"/>
      <c r="P29"/>
      <c r="Q29"/>
      <c r="R29"/>
      <c r="S29"/>
      <c r="V29"/>
    </row>
    <row r="30" spans="1:22" s="42" customFormat="1" ht="15" hidden="1" customHeight="1" thickBot="1" x14ac:dyDescent="0.3">
      <c r="A30" s="45"/>
      <c r="B30" s="38">
        <v>11</v>
      </c>
      <c r="C30" s="46"/>
      <c r="D30" s="47"/>
      <c r="E30" s="47" t="s">
        <v>24</v>
      </c>
      <c r="F30" s="47"/>
      <c r="G30" s="48">
        <f t="shared" si="1"/>
        <v>0</v>
      </c>
      <c r="H30" s="42">
        <f t="shared" si="0"/>
        <v>0</v>
      </c>
      <c r="M30"/>
      <c r="N30"/>
      <c r="O30"/>
      <c r="P30"/>
      <c r="Q30"/>
      <c r="R30"/>
      <c r="S30"/>
      <c r="V30"/>
    </row>
    <row r="31" spans="1:22" s="42" customFormat="1" ht="15" hidden="1" customHeight="1" thickBot="1" x14ac:dyDescent="0.3">
      <c r="A31" s="45"/>
      <c r="B31" s="38">
        <v>12</v>
      </c>
      <c r="C31" s="46"/>
      <c r="D31" s="47"/>
      <c r="E31" s="47" t="s">
        <v>24</v>
      </c>
      <c r="F31" s="47"/>
      <c r="G31" s="48">
        <f t="shared" si="1"/>
        <v>0</v>
      </c>
      <c r="H31" s="42">
        <f t="shared" si="0"/>
        <v>0</v>
      </c>
      <c r="Q31"/>
      <c r="R31"/>
      <c r="S31"/>
      <c r="V31"/>
    </row>
    <row r="32" spans="1:22" s="42" customFormat="1" ht="15" hidden="1" customHeight="1" thickBot="1" x14ac:dyDescent="0.3">
      <c r="A32" s="45"/>
      <c r="B32" s="38">
        <v>13</v>
      </c>
      <c r="C32" s="46"/>
      <c r="D32" s="47"/>
      <c r="E32" s="47" t="s">
        <v>24</v>
      </c>
      <c r="F32" s="47"/>
      <c r="G32" s="48">
        <f t="shared" si="1"/>
        <v>0</v>
      </c>
      <c r="H32" s="42">
        <f t="shared" si="0"/>
        <v>0</v>
      </c>
      <c r="Q32"/>
      <c r="R32"/>
      <c r="S32"/>
    </row>
    <row r="33" spans="1:19" s="42" customFormat="1" ht="15" hidden="1" customHeight="1" thickBot="1" x14ac:dyDescent="0.3">
      <c r="A33" s="45"/>
      <c r="B33" s="38">
        <v>14</v>
      </c>
      <c r="C33" s="46"/>
      <c r="D33" s="47"/>
      <c r="E33" s="47" t="s">
        <v>24</v>
      </c>
      <c r="F33" s="47"/>
      <c r="G33" s="48">
        <f t="shared" si="1"/>
        <v>0</v>
      </c>
      <c r="H33" s="42">
        <f t="shared" si="0"/>
        <v>0</v>
      </c>
      <c r="Q33"/>
      <c r="R33"/>
      <c r="S33"/>
    </row>
    <row r="34" spans="1:19" s="42" customFormat="1" ht="15" hidden="1" customHeight="1" thickBot="1" x14ac:dyDescent="0.3">
      <c r="A34" s="45"/>
      <c r="B34" s="38">
        <v>15</v>
      </c>
      <c r="C34" s="46"/>
      <c r="D34" s="47"/>
      <c r="E34" s="47" t="s">
        <v>24</v>
      </c>
      <c r="F34" s="47"/>
      <c r="G34" s="48">
        <f t="shared" si="1"/>
        <v>0</v>
      </c>
      <c r="H34" s="42">
        <f t="shared" si="0"/>
        <v>0</v>
      </c>
    </row>
    <row r="35" spans="1:19" s="42" customFormat="1" ht="15" hidden="1" customHeight="1" thickBot="1" x14ac:dyDescent="0.3">
      <c r="A35" s="45"/>
      <c r="B35" s="38">
        <v>16</v>
      </c>
      <c r="C35" s="46"/>
      <c r="D35" s="47"/>
      <c r="E35" s="47" t="s">
        <v>24</v>
      </c>
      <c r="F35" s="47"/>
      <c r="G35" s="48">
        <f t="shared" si="1"/>
        <v>0</v>
      </c>
      <c r="H35" s="42">
        <f t="shared" si="0"/>
        <v>0</v>
      </c>
    </row>
    <row r="36" spans="1:19" s="42" customFormat="1" ht="15" hidden="1" customHeight="1" thickBot="1" x14ac:dyDescent="0.3">
      <c r="A36" s="45"/>
      <c r="B36" s="38">
        <v>17</v>
      </c>
      <c r="C36" s="46"/>
      <c r="D36" s="47"/>
      <c r="E36" s="47" t="s">
        <v>24</v>
      </c>
      <c r="F36" s="47"/>
      <c r="G36" s="48">
        <f t="shared" si="1"/>
        <v>0</v>
      </c>
      <c r="H36" s="42">
        <f t="shared" si="0"/>
        <v>0</v>
      </c>
    </row>
    <row r="37" spans="1:19" s="42" customFormat="1" ht="15" hidden="1" customHeight="1" thickBot="1" x14ac:dyDescent="0.3">
      <c r="A37" s="45"/>
      <c r="B37" s="38">
        <v>18</v>
      </c>
      <c r="C37" s="46"/>
      <c r="D37" s="47"/>
      <c r="E37" s="47" t="s">
        <v>24</v>
      </c>
      <c r="F37" s="47"/>
      <c r="G37" s="48">
        <f t="shared" si="1"/>
        <v>0</v>
      </c>
      <c r="H37" s="42">
        <f t="shared" si="0"/>
        <v>0</v>
      </c>
    </row>
    <row r="38" spans="1:19" s="42" customFormat="1" ht="15" hidden="1" customHeight="1" thickBot="1" x14ac:dyDescent="0.3">
      <c r="A38" s="45"/>
      <c r="B38" s="38">
        <v>19</v>
      </c>
      <c r="C38" s="46"/>
      <c r="D38" s="47"/>
      <c r="E38" s="47" t="s">
        <v>24</v>
      </c>
      <c r="F38" s="47"/>
      <c r="G38" s="48">
        <f t="shared" si="1"/>
        <v>0</v>
      </c>
      <c r="H38" s="42">
        <f t="shared" si="0"/>
        <v>0</v>
      </c>
    </row>
    <row r="39" spans="1:19" s="42" customFormat="1" ht="15" hidden="1" customHeight="1" thickBot="1" x14ac:dyDescent="0.3">
      <c r="A39" s="45"/>
      <c r="B39" s="38">
        <v>20</v>
      </c>
      <c r="C39" s="46"/>
      <c r="D39" s="47"/>
      <c r="E39" s="47" t="s">
        <v>24</v>
      </c>
      <c r="F39" s="47"/>
      <c r="G39" s="48">
        <f t="shared" si="1"/>
        <v>0</v>
      </c>
      <c r="H39" s="42">
        <f t="shared" si="0"/>
        <v>0</v>
      </c>
    </row>
    <row r="40" spans="1:19" s="42" customFormat="1" ht="15" hidden="1" customHeight="1" thickBot="1" x14ac:dyDescent="0.3">
      <c r="A40" s="45"/>
      <c r="B40" s="38">
        <v>21</v>
      </c>
      <c r="C40" s="46"/>
      <c r="D40" s="47"/>
      <c r="E40" s="47" t="s">
        <v>24</v>
      </c>
      <c r="F40" s="47"/>
      <c r="G40" s="48">
        <f t="shared" si="1"/>
        <v>0</v>
      </c>
      <c r="H40" s="42">
        <f t="shared" si="0"/>
        <v>0</v>
      </c>
    </row>
    <row r="41" spans="1:19" s="42" customFormat="1" ht="15" hidden="1" customHeight="1" thickBot="1" x14ac:dyDescent="0.3">
      <c r="A41" s="45"/>
      <c r="B41" s="38">
        <v>22</v>
      </c>
      <c r="C41" s="46"/>
      <c r="D41" s="47"/>
      <c r="E41" s="47" t="s">
        <v>24</v>
      </c>
      <c r="F41" s="47"/>
      <c r="G41" s="48">
        <f t="shared" si="1"/>
        <v>0</v>
      </c>
      <c r="H41" s="42">
        <f t="shared" si="0"/>
        <v>0</v>
      </c>
    </row>
    <row r="42" spans="1:19" s="42" customFormat="1" ht="15" hidden="1" customHeight="1" thickBot="1" x14ac:dyDescent="0.3">
      <c r="A42" s="45"/>
      <c r="B42" s="38">
        <v>23</v>
      </c>
      <c r="C42" s="46"/>
      <c r="D42" s="47"/>
      <c r="E42" s="47" t="s">
        <v>24</v>
      </c>
      <c r="F42" s="47"/>
      <c r="G42" s="48">
        <f t="shared" si="1"/>
        <v>0</v>
      </c>
      <c r="H42" s="42">
        <f t="shared" si="0"/>
        <v>0</v>
      </c>
    </row>
    <row r="43" spans="1:19" s="42" customFormat="1" ht="15" hidden="1" customHeight="1" thickBot="1" x14ac:dyDescent="0.3">
      <c r="A43" s="45"/>
      <c r="B43" s="38">
        <v>24</v>
      </c>
      <c r="C43" s="46"/>
      <c r="D43" s="47"/>
      <c r="E43" s="47" t="s">
        <v>24</v>
      </c>
      <c r="F43" s="47"/>
      <c r="G43" s="48">
        <f t="shared" si="1"/>
        <v>0</v>
      </c>
      <c r="H43" s="42">
        <f t="shared" si="0"/>
        <v>0</v>
      </c>
    </row>
    <row r="44" spans="1:19" s="42" customFormat="1" ht="15" hidden="1" customHeight="1" thickBot="1" x14ac:dyDescent="0.3">
      <c r="A44" s="45"/>
      <c r="B44" s="38">
        <v>25</v>
      </c>
      <c r="C44" s="46"/>
      <c r="D44" s="47"/>
      <c r="E44" s="47" t="s">
        <v>24</v>
      </c>
      <c r="F44" s="47"/>
      <c r="G44" s="48">
        <f t="shared" si="1"/>
        <v>0</v>
      </c>
      <c r="H44" s="42">
        <f t="shared" si="0"/>
        <v>0</v>
      </c>
    </row>
    <row r="45" spans="1:19" s="42" customFormat="1" ht="15" hidden="1" customHeight="1" thickBot="1" x14ac:dyDescent="0.3">
      <c r="A45" s="45"/>
      <c r="B45" s="38">
        <v>26</v>
      </c>
      <c r="C45" s="46"/>
      <c r="D45" s="47"/>
      <c r="E45" s="47" t="s">
        <v>24</v>
      </c>
      <c r="F45" s="47"/>
      <c r="G45" s="48">
        <f t="shared" si="1"/>
        <v>0</v>
      </c>
      <c r="H45" s="42">
        <f t="shared" si="0"/>
        <v>0</v>
      </c>
    </row>
    <row r="46" spans="1:19" s="42" customFormat="1" ht="15" hidden="1" customHeight="1" thickBot="1" x14ac:dyDescent="0.3">
      <c r="A46" s="45"/>
      <c r="B46" s="38">
        <v>27</v>
      </c>
      <c r="C46" s="46"/>
      <c r="D46" s="47"/>
      <c r="E46" s="47" t="s">
        <v>24</v>
      </c>
      <c r="F46" s="47"/>
      <c r="G46" s="48">
        <f t="shared" si="1"/>
        <v>0</v>
      </c>
      <c r="H46" s="42">
        <f t="shared" si="0"/>
        <v>0</v>
      </c>
    </row>
    <row r="47" spans="1:19" s="42" customFormat="1" ht="15" hidden="1" customHeight="1" thickBot="1" x14ac:dyDescent="0.3">
      <c r="A47" s="45"/>
      <c r="B47" s="38">
        <v>28</v>
      </c>
      <c r="C47" s="46"/>
      <c r="D47" s="47"/>
      <c r="E47" s="47" t="s">
        <v>24</v>
      </c>
      <c r="F47" s="47"/>
      <c r="G47" s="48">
        <f t="shared" si="1"/>
        <v>0</v>
      </c>
      <c r="H47" s="42">
        <f t="shared" si="0"/>
        <v>0</v>
      </c>
    </row>
    <row r="48" spans="1:19" s="42" customFormat="1" ht="15" hidden="1" customHeight="1" thickBot="1" x14ac:dyDescent="0.3">
      <c r="A48" s="45"/>
      <c r="B48" s="38">
        <v>29</v>
      </c>
      <c r="C48" s="46"/>
      <c r="D48" s="47"/>
      <c r="E48" s="47" t="s">
        <v>24</v>
      </c>
      <c r="F48" s="47"/>
      <c r="G48" s="48">
        <f t="shared" si="1"/>
        <v>0</v>
      </c>
      <c r="H48" s="42">
        <f t="shared" si="0"/>
        <v>0</v>
      </c>
    </row>
    <row r="49" spans="1:8" s="42" customFormat="1" ht="15" hidden="1" customHeight="1" thickBot="1" x14ac:dyDescent="0.3">
      <c r="A49" s="45"/>
      <c r="B49" s="38">
        <v>30</v>
      </c>
      <c r="C49" s="46"/>
      <c r="D49" s="47"/>
      <c r="E49" s="47" t="s">
        <v>24</v>
      </c>
      <c r="F49" s="47"/>
      <c r="G49" s="48">
        <f t="shared" si="1"/>
        <v>0</v>
      </c>
      <c r="H49" s="42">
        <f t="shared" si="0"/>
        <v>0</v>
      </c>
    </row>
    <row r="50" spans="1:8" s="42" customFormat="1" ht="15" hidden="1" customHeight="1" thickBot="1" x14ac:dyDescent="0.3">
      <c r="A50" s="45"/>
      <c r="B50" s="38">
        <v>31</v>
      </c>
      <c r="C50" s="46"/>
      <c r="D50" s="47"/>
      <c r="E50" s="47" t="s">
        <v>24</v>
      </c>
      <c r="F50" s="47"/>
      <c r="G50" s="48">
        <f t="shared" si="1"/>
        <v>0</v>
      </c>
      <c r="H50" s="42">
        <f t="shared" si="0"/>
        <v>0</v>
      </c>
    </row>
    <row r="51" spans="1:8" s="42" customFormat="1" ht="15" hidden="1" customHeight="1" thickBot="1" x14ac:dyDescent="0.3">
      <c r="A51" s="45"/>
      <c r="B51" s="38">
        <v>32</v>
      </c>
      <c r="C51" s="46"/>
      <c r="D51" s="47"/>
      <c r="E51" s="47" t="s">
        <v>24</v>
      </c>
      <c r="F51" s="47"/>
      <c r="G51" s="48">
        <f t="shared" si="1"/>
        <v>0</v>
      </c>
      <c r="H51" s="42">
        <f t="shared" si="0"/>
        <v>0</v>
      </c>
    </row>
    <row r="52" spans="1:8" s="42" customFormat="1" ht="15" hidden="1" customHeight="1" thickBot="1" x14ac:dyDescent="0.3">
      <c r="A52" s="45"/>
      <c r="B52" s="38">
        <v>33</v>
      </c>
      <c r="C52" s="46"/>
      <c r="D52" s="47"/>
      <c r="E52" s="47" t="s">
        <v>24</v>
      </c>
      <c r="F52" s="47"/>
      <c r="G52" s="48">
        <f t="shared" si="1"/>
        <v>0</v>
      </c>
      <c r="H52" s="42">
        <f t="shared" si="0"/>
        <v>0</v>
      </c>
    </row>
    <row r="53" spans="1:8" s="42" customFormat="1" ht="15" hidden="1" customHeight="1" thickBot="1" x14ac:dyDescent="0.3">
      <c r="A53" s="45"/>
      <c r="B53" s="38">
        <v>34</v>
      </c>
      <c r="C53" s="46"/>
      <c r="D53" s="47"/>
      <c r="E53" s="47" t="s">
        <v>24</v>
      </c>
      <c r="F53" s="47"/>
      <c r="G53" s="48">
        <f t="shared" si="1"/>
        <v>0</v>
      </c>
      <c r="H53" s="42">
        <f t="shared" si="0"/>
        <v>0</v>
      </c>
    </row>
    <row r="54" spans="1:8" s="42" customFormat="1" ht="15" hidden="1" customHeight="1" thickBot="1" x14ac:dyDescent="0.3">
      <c r="A54" s="45"/>
      <c r="B54" s="38">
        <v>35</v>
      </c>
      <c r="C54" s="46"/>
      <c r="D54" s="47"/>
      <c r="E54" s="47" t="s">
        <v>24</v>
      </c>
      <c r="F54" s="47"/>
      <c r="G54" s="48">
        <f t="shared" si="1"/>
        <v>0</v>
      </c>
      <c r="H54" s="42">
        <f t="shared" si="0"/>
        <v>0</v>
      </c>
    </row>
    <row r="55" spans="1:8" s="42" customFormat="1" ht="15" hidden="1" customHeight="1" thickBot="1" x14ac:dyDescent="0.3">
      <c r="A55" s="45"/>
      <c r="B55" s="38">
        <v>36</v>
      </c>
      <c r="C55" s="46"/>
      <c r="D55" s="47"/>
      <c r="E55" s="47" t="s">
        <v>24</v>
      </c>
      <c r="F55" s="47"/>
      <c r="G55" s="48">
        <f t="shared" si="1"/>
        <v>0</v>
      </c>
      <c r="H55" s="42">
        <f t="shared" si="0"/>
        <v>0</v>
      </c>
    </row>
    <row r="56" spans="1:8" s="42" customFormat="1" ht="15" hidden="1" customHeight="1" thickBot="1" x14ac:dyDescent="0.3">
      <c r="A56" s="45"/>
      <c r="B56" s="38">
        <v>37</v>
      </c>
      <c r="C56" s="46"/>
      <c r="D56" s="47"/>
      <c r="E56" s="47" t="s">
        <v>24</v>
      </c>
      <c r="F56" s="47"/>
      <c r="G56" s="48">
        <f t="shared" si="1"/>
        <v>0</v>
      </c>
      <c r="H56" s="42">
        <f t="shared" si="0"/>
        <v>0</v>
      </c>
    </row>
    <row r="57" spans="1:8" s="42" customFormat="1" ht="15" hidden="1" customHeight="1" thickBot="1" x14ac:dyDescent="0.3">
      <c r="A57" s="45"/>
      <c r="B57" s="38">
        <v>38</v>
      </c>
      <c r="C57" s="46"/>
      <c r="D57" s="47"/>
      <c r="E57" s="47" t="s">
        <v>24</v>
      </c>
      <c r="F57" s="47"/>
      <c r="G57" s="48">
        <f t="shared" si="1"/>
        <v>0</v>
      </c>
      <c r="H57" s="42">
        <f t="shared" si="0"/>
        <v>0</v>
      </c>
    </row>
    <row r="58" spans="1:8" s="42" customFormat="1" ht="15" hidden="1" customHeight="1" thickBot="1" x14ac:dyDescent="0.3">
      <c r="A58" s="45"/>
      <c r="B58" s="38">
        <v>39</v>
      </c>
      <c r="C58" s="46"/>
      <c r="D58" s="47"/>
      <c r="E58" s="47" t="s">
        <v>24</v>
      </c>
      <c r="F58" s="47"/>
      <c r="G58" s="48">
        <f t="shared" si="1"/>
        <v>0</v>
      </c>
      <c r="H58" s="42">
        <f t="shared" si="0"/>
        <v>0</v>
      </c>
    </row>
    <row r="59" spans="1:8" s="42" customFormat="1" ht="15" hidden="1" customHeight="1" thickBot="1" x14ac:dyDescent="0.3">
      <c r="A59" s="45"/>
      <c r="B59" s="38">
        <v>40</v>
      </c>
      <c r="C59" s="46"/>
      <c r="D59" s="47"/>
      <c r="E59" s="47" t="s">
        <v>24</v>
      </c>
      <c r="F59" s="47"/>
      <c r="G59" s="48">
        <f t="shared" si="1"/>
        <v>0</v>
      </c>
      <c r="H59" s="42">
        <f t="shared" si="0"/>
        <v>0</v>
      </c>
    </row>
    <row r="60" spans="1:8" s="42" customFormat="1" ht="15" hidden="1" customHeight="1" thickBot="1" x14ac:dyDescent="0.3">
      <c r="A60" s="45"/>
      <c r="B60" s="38">
        <v>41</v>
      </c>
      <c r="C60" s="46"/>
      <c r="D60" s="47"/>
      <c r="E60" s="47" t="s">
        <v>24</v>
      </c>
      <c r="F60" s="47"/>
      <c r="G60" s="48">
        <f t="shared" si="1"/>
        <v>0</v>
      </c>
      <c r="H60" s="42">
        <f t="shared" si="0"/>
        <v>0</v>
      </c>
    </row>
    <row r="61" spans="1:8" s="42" customFormat="1" ht="15" hidden="1" customHeight="1" thickBot="1" x14ac:dyDescent="0.3">
      <c r="A61" s="45"/>
      <c r="B61" s="38">
        <v>42</v>
      </c>
      <c r="C61" s="46"/>
      <c r="D61" s="47"/>
      <c r="E61" s="47" t="s">
        <v>24</v>
      </c>
      <c r="F61" s="47"/>
      <c r="G61" s="48">
        <f t="shared" si="1"/>
        <v>0</v>
      </c>
      <c r="H61" s="42">
        <f t="shared" si="0"/>
        <v>0</v>
      </c>
    </row>
    <row r="62" spans="1:8" s="42" customFormat="1" ht="15" hidden="1" customHeight="1" thickBot="1" x14ac:dyDescent="0.3">
      <c r="A62" s="45"/>
      <c r="B62" s="38">
        <v>43</v>
      </c>
      <c r="C62" s="46"/>
      <c r="D62" s="47"/>
      <c r="E62" s="47" t="s">
        <v>24</v>
      </c>
      <c r="F62" s="47"/>
      <c r="G62" s="48">
        <f t="shared" si="1"/>
        <v>0</v>
      </c>
      <c r="H62" s="42">
        <f t="shared" si="0"/>
        <v>0</v>
      </c>
    </row>
    <row r="63" spans="1:8" s="42" customFormat="1" ht="15" hidden="1" customHeight="1" thickBot="1" x14ac:dyDescent="0.3">
      <c r="A63" s="45"/>
      <c r="B63" s="38">
        <v>44</v>
      </c>
      <c r="C63" s="46"/>
      <c r="D63" s="47"/>
      <c r="E63" s="47" t="s">
        <v>24</v>
      </c>
      <c r="F63" s="47"/>
      <c r="G63" s="48">
        <f t="shared" si="1"/>
        <v>0</v>
      </c>
      <c r="H63" s="42">
        <f t="shared" si="0"/>
        <v>0</v>
      </c>
    </row>
    <row r="64" spans="1:8" s="42" customFormat="1" ht="15" hidden="1" customHeight="1" thickBot="1" x14ac:dyDescent="0.3">
      <c r="A64" s="45"/>
      <c r="B64" s="38">
        <v>45</v>
      </c>
      <c r="C64" s="46"/>
      <c r="D64" s="47"/>
      <c r="E64" s="47" t="s">
        <v>24</v>
      </c>
      <c r="F64" s="47"/>
      <c r="G64" s="48">
        <f t="shared" si="1"/>
        <v>0</v>
      </c>
      <c r="H64" s="42">
        <f t="shared" si="0"/>
        <v>0</v>
      </c>
    </row>
    <row r="65" spans="1:19" s="42" customFormat="1" ht="15" hidden="1" customHeight="1" thickBot="1" x14ac:dyDescent="0.3">
      <c r="A65" s="45"/>
      <c r="B65" s="38">
        <v>46</v>
      </c>
      <c r="C65" s="46"/>
      <c r="D65" s="47"/>
      <c r="E65" s="47" t="s">
        <v>24</v>
      </c>
      <c r="F65" s="47"/>
      <c r="G65" s="48">
        <f t="shared" si="1"/>
        <v>0</v>
      </c>
      <c r="H65" s="42">
        <f t="shared" si="0"/>
        <v>0</v>
      </c>
    </row>
    <row r="66" spans="1:19" s="42" customFormat="1" ht="15" hidden="1" customHeight="1" thickBot="1" x14ac:dyDescent="0.3">
      <c r="A66" s="45"/>
      <c r="B66" s="38">
        <v>47</v>
      </c>
      <c r="C66" s="46"/>
      <c r="D66" s="47"/>
      <c r="E66" s="47" t="s">
        <v>24</v>
      </c>
      <c r="F66" s="47"/>
      <c r="G66" s="48">
        <f t="shared" si="1"/>
        <v>0</v>
      </c>
      <c r="H66" s="42">
        <f t="shared" si="0"/>
        <v>0</v>
      </c>
    </row>
    <row r="67" spans="1:19" s="42" customFormat="1" ht="15" hidden="1" customHeight="1" thickBot="1" x14ac:dyDescent="0.3">
      <c r="A67" s="45"/>
      <c r="B67" s="38">
        <v>48</v>
      </c>
      <c r="C67" s="46"/>
      <c r="D67" s="47"/>
      <c r="E67" s="47" t="s">
        <v>24</v>
      </c>
      <c r="F67" s="47"/>
      <c r="G67" s="48">
        <f t="shared" si="1"/>
        <v>0</v>
      </c>
      <c r="H67" s="42">
        <f t="shared" si="0"/>
        <v>0</v>
      </c>
    </row>
    <row r="68" spans="1:19" s="42" customFormat="1" ht="15" hidden="1" customHeight="1" thickBot="1" x14ac:dyDescent="0.3">
      <c r="A68" s="45"/>
      <c r="B68" s="38">
        <v>49</v>
      </c>
      <c r="C68" s="46"/>
      <c r="D68" s="47"/>
      <c r="E68" s="47" t="s">
        <v>24</v>
      </c>
      <c r="F68" s="47"/>
      <c r="G68" s="48">
        <f t="shared" si="1"/>
        <v>0</v>
      </c>
      <c r="H68" s="42">
        <f t="shared" si="0"/>
        <v>0</v>
      </c>
      <c r="I68"/>
    </row>
    <row r="69" spans="1:19" s="42" customFormat="1" ht="15" hidden="1" customHeight="1" thickBot="1" x14ac:dyDescent="0.3">
      <c r="A69" s="45"/>
      <c r="B69" s="38">
        <v>50</v>
      </c>
      <c r="C69" s="46"/>
      <c r="D69" s="47"/>
      <c r="E69" s="47" t="s">
        <v>24</v>
      </c>
      <c r="F69" s="47"/>
      <c r="G69" s="48">
        <f t="shared" si="1"/>
        <v>0</v>
      </c>
      <c r="H69" s="42">
        <f t="shared" si="0"/>
        <v>0</v>
      </c>
      <c r="I69"/>
    </row>
    <row r="70" spans="1:19" ht="5.25" customHeight="1" thickBot="1" x14ac:dyDescent="0.3">
      <c r="A70" s="49"/>
      <c r="B70" s="50"/>
      <c r="C70" s="51" t="s">
        <v>30</v>
      </c>
      <c r="D70" s="51"/>
      <c r="E70" s="51"/>
      <c r="F70" s="51"/>
      <c r="G70" s="51"/>
    </row>
    <row r="71" spans="1:19" ht="19.5" customHeight="1" x14ac:dyDescent="0.25">
      <c r="A71" s="52"/>
      <c r="B71" s="52"/>
      <c r="C71" s="53"/>
      <c r="D71" s="54"/>
      <c r="E71" s="55" t="s">
        <v>31</v>
      </c>
      <c r="F71" s="55"/>
      <c r="G71" s="56"/>
      <c r="O71" s="54"/>
      <c r="P71" s="55"/>
      <c r="Q71" s="55"/>
      <c r="R71" s="55"/>
      <c r="S71" s="55"/>
    </row>
    <row r="72" spans="1:19" ht="24" customHeight="1" x14ac:dyDescent="0.35">
      <c r="C72" s="57"/>
      <c r="D72" s="58" t="s">
        <v>32</v>
      </c>
      <c r="E72" s="58"/>
      <c r="F72" s="59">
        <f>SUM(G20:G25)</f>
        <v>9620</v>
      </c>
      <c r="G72" s="59"/>
      <c r="O72" s="58"/>
      <c r="P72" s="58"/>
      <c r="Q72" s="60"/>
      <c r="R72" s="60"/>
      <c r="S72" s="60"/>
    </row>
    <row r="73" spans="1:19" ht="24" customHeight="1" x14ac:dyDescent="0.35">
      <c r="C73" s="57"/>
      <c r="D73" s="58" t="s">
        <v>33</v>
      </c>
      <c r="E73" s="58"/>
      <c r="F73" s="61"/>
      <c r="G73" s="61"/>
      <c r="O73" s="58"/>
      <c r="P73" s="58"/>
      <c r="Q73" s="62"/>
      <c r="R73" s="62"/>
      <c r="S73" s="62"/>
    </row>
    <row r="74" spans="1:19" ht="24" customHeight="1" thickBot="1" x14ac:dyDescent="0.4">
      <c r="C74" s="57"/>
      <c r="D74" s="63" t="s">
        <v>19</v>
      </c>
      <c r="E74" s="63"/>
      <c r="F74" s="64">
        <f>SUM(F72)</f>
        <v>9620</v>
      </c>
      <c r="G74" s="64"/>
      <c r="O74" s="63"/>
      <c r="P74" s="63"/>
      <c r="Q74" s="65"/>
      <c r="R74" s="65"/>
      <c r="S74" s="65"/>
    </row>
    <row r="75" spans="1:19" ht="16.5" customHeight="1" thickTop="1" x14ac:dyDescent="0.25">
      <c r="B75" s="66"/>
      <c r="C75" s="67"/>
    </row>
    <row r="76" spans="1:19" ht="16.5" customHeight="1" x14ac:dyDescent="0.25">
      <c r="B76" s="66"/>
      <c r="C76" s="68"/>
      <c r="D76" s="68"/>
      <c r="E76" s="68"/>
      <c r="F76" s="68"/>
      <c r="G76" s="68"/>
      <c r="H76" s="68"/>
    </row>
    <row r="77" spans="1:19" ht="16.5" customHeight="1" x14ac:dyDescent="0.25">
      <c r="B77" s="66"/>
      <c r="C77" s="68"/>
      <c r="D77" s="68"/>
      <c r="E77" s="68"/>
      <c r="F77" s="68"/>
      <c r="G77" s="68"/>
      <c r="H77" s="68"/>
    </row>
    <row r="78" spans="1:19" ht="16.5" customHeight="1" x14ac:dyDescent="0.25">
      <c r="B78" s="66"/>
      <c r="C78" s="68"/>
      <c r="D78" s="68"/>
      <c r="E78" s="68"/>
      <c r="F78" s="68"/>
      <c r="G78" s="68"/>
      <c r="H78" s="68"/>
      <c r="N78" s="36"/>
    </row>
    <row r="79" spans="1:19" ht="17.25" customHeight="1" x14ac:dyDescent="0.25">
      <c r="B79" s="69"/>
      <c r="C79" s="70" t="s">
        <v>34</v>
      </c>
      <c r="D79" s="71"/>
      <c r="E79" s="71"/>
      <c r="F79" s="71" t="s">
        <v>35</v>
      </c>
      <c r="G79" s="71"/>
      <c r="H79" s="72"/>
      <c r="M79" s="42"/>
      <c r="N79" s="42"/>
      <c r="O79" s="42"/>
    </row>
    <row r="80" spans="1:19" ht="18" x14ac:dyDescent="0.25">
      <c r="B80" s="73"/>
      <c r="C80" s="73"/>
      <c r="D80" s="71"/>
      <c r="E80" s="71"/>
      <c r="F80" s="74"/>
      <c r="G80" s="74"/>
      <c r="H80" s="74"/>
    </row>
    <row r="81" spans="1:8" ht="22.5" customHeight="1" thickBot="1" x14ac:dyDescent="0.35">
      <c r="A81" s="75"/>
      <c r="B81" s="75"/>
      <c r="C81" s="75"/>
      <c r="D81" s="75"/>
      <c r="E81" s="75"/>
      <c r="F81" s="75"/>
      <c r="G81" s="75"/>
    </row>
    <row r="82" spans="1:8" ht="22.5" customHeight="1" thickTop="1" x14ac:dyDescent="0.25"/>
    <row r="83" spans="1:8" ht="22.5" customHeight="1" x14ac:dyDescent="0.25">
      <c r="A83" s="76" t="s">
        <v>36</v>
      </c>
      <c r="B83" s="76"/>
      <c r="C83" s="77"/>
      <c r="D83" s="78"/>
      <c r="E83" s="78"/>
    </row>
    <row r="84" spans="1:8" ht="22.5" customHeight="1" x14ac:dyDescent="0.25">
      <c r="A84" s="79">
        <v>1</v>
      </c>
      <c r="B84" s="80" t="s">
        <v>37</v>
      </c>
      <c r="C84" s="80"/>
      <c r="D84" s="80"/>
      <c r="E84" s="80"/>
      <c r="F84" s="80"/>
      <c r="G84" s="80"/>
    </row>
    <row r="85" spans="1:8" ht="22.5" customHeight="1" x14ac:dyDescent="0.25">
      <c r="A85" s="79">
        <v>2</v>
      </c>
      <c r="B85" s="80" t="s">
        <v>38</v>
      </c>
      <c r="C85" s="80"/>
      <c r="D85" s="80"/>
      <c r="E85" s="80"/>
      <c r="F85" s="80"/>
      <c r="G85" s="80"/>
    </row>
    <row r="86" spans="1:8" ht="22.5" customHeight="1" x14ac:dyDescent="0.25">
      <c r="A86" s="79">
        <v>3</v>
      </c>
      <c r="B86" s="80" t="s">
        <v>39</v>
      </c>
      <c r="C86" s="80"/>
      <c r="D86" s="80"/>
      <c r="E86" s="80"/>
      <c r="F86" s="80"/>
      <c r="G86" s="80"/>
    </row>
    <row r="87" spans="1:8" ht="22.5" customHeight="1" x14ac:dyDescent="0.25">
      <c r="A87" s="79">
        <v>4</v>
      </c>
      <c r="B87" s="80" t="s">
        <v>40</v>
      </c>
      <c r="C87" s="80"/>
      <c r="D87" s="80"/>
      <c r="E87" s="80"/>
      <c r="F87" s="80"/>
      <c r="G87" s="80"/>
    </row>
    <row r="88" spans="1:8" ht="22.5" customHeight="1" x14ac:dyDescent="0.25">
      <c r="A88" s="79">
        <v>5</v>
      </c>
      <c r="B88" s="81" t="s">
        <v>41</v>
      </c>
      <c r="C88" s="81"/>
      <c r="D88" s="81"/>
      <c r="E88" s="81"/>
      <c r="F88" s="81"/>
      <c r="G88" s="81"/>
    </row>
    <row r="89" spans="1:8" ht="22.5" customHeight="1" x14ac:dyDescent="0.25">
      <c r="B89" s="81"/>
      <c r="C89" s="81"/>
      <c r="D89" s="81"/>
      <c r="E89" s="81"/>
      <c r="F89" s="81"/>
      <c r="G89" s="81"/>
    </row>
    <row r="90" spans="1:8" ht="22.5" customHeight="1" x14ac:dyDescent="0.25">
      <c r="B90" s="81"/>
      <c r="C90" s="81"/>
      <c r="D90" s="81"/>
      <c r="E90" s="81"/>
      <c r="F90" s="81"/>
      <c r="G90" s="81"/>
    </row>
    <row r="91" spans="1:8" ht="22.5" customHeight="1" x14ac:dyDescent="0.25">
      <c r="B91" s="82"/>
      <c r="C91" s="82"/>
      <c r="D91" s="82"/>
      <c r="E91" s="82"/>
      <c r="F91" s="82"/>
      <c r="G91" s="82"/>
    </row>
    <row r="92" spans="1:8" ht="22.5" customHeight="1" x14ac:dyDescent="0.25">
      <c r="B92" s="82"/>
      <c r="C92" s="82"/>
      <c r="D92" s="82"/>
      <c r="E92" s="82"/>
      <c r="F92" s="82"/>
      <c r="G92" s="82"/>
    </row>
    <row r="93" spans="1:8" x14ac:dyDescent="0.25">
      <c r="B93" s="34"/>
      <c r="D93" s="78"/>
      <c r="E93" s="78"/>
    </row>
    <row r="94" spans="1:8" x14ac:dyDescent="0.25">
      <c r="A94" s="76"/>
      <c r="B94" s="76"/>
      <c r="C94" s="77"/>
      <c r="D94" s="78"/>
      <c r="E94" s="78"/>
    </row>
    <row r="95" spans="1:8" ht="16.5" customHeight="1" x14ac:dyDescent="0.25">
      <c r="A95" s="18"/>
      <c r="B95" s="83"/>
      <c r="C95" s="83"/>
      <c r="D95" s="83"/>
      <c r="E95" s="83"/>
      <c r="F95" s="83"/>
      <c r="G95" s="83"/>
      <c r="H95" s="84"/>
    </row>
    <row r="96" spans="1:8" ht="15.75" customHeight="1" x14ac:dyDescent="0.25">
      <c r="A96" s="18"/>
      <c r="B96" s="80"/>
      <c r="C96" s="80"/>
      <c r="D96" s="80"/>
      <c r="E96" s="80"/>
      <c r="F96" s="80"/>
      <c r="G96" s="80"/>
    </row>
    <row r="97" spans="1:19" ht="15.75" customHeight="1" x14ac:dyDescent="0.25">
      <c r="A97" s="18"/>
      <c r="B97" s="80"/>
      <c r="C97" s="80"/>
      <c r="D97" s="80"/>
      <c r="E97" s="80"/>
      <c r="F97" s="80"/>
      <c r="G97" s="80"/>
    </row>
    <row r="98" spans="1:19" ht="15" customHeight="1" x14ac:dyDescent="0.25">
      <c r="A98" s="18"/>
      <c r="B98" s="80"/>
      <c r="C98" s="80"/>
      <c r="D98" s="80"/>
      <c r="E98" s="80"/>
      <c r="F98" s="80"/>
      <c r="G98" s="80"/>
    </row>
    <row r="99" spans="1:19" ht="15.75" customHeight="1" x14ac:dyDescent="0.25">
      <c r="A99" s="18"/>
      <c r="B99" s="85"/>
      <c r="C99" s="85"/>
      <c r="D99" s="85"/>
      <c r="E99" s="85"/>
      <c r="F99" s="85"/>
      <c r="G99" s="85"/>
    </row>
    <row r="100" spans="1:19" ht="15.75" customHeight="1" x14ac:dyDescent="0.25">
      <c r="B100" s="85"/>
      <c r="C100" s="85"/>
      <c r="D100" s="85"/>
      <c r="E100" s="85"/>
      <c r="F100" s="85"/>
      <c r="G100" s="85"/>
    </row>
    <row r="101" spans="1:19" ht="15.75" customHeight="1" x14ac:dyDescent="0.25">
      <c r="B101" s="85"/>
      <c r="C101" s="85"/>
      <c r="D101" s="85"/>
      <c r="E101" s="85"/>
      <c r="F101" s="85"/>
      <c r="G101" s="85"/>
    </row>
    <row r="102" spans="1:19" ht="15.75" customHeight="1" x14ac:dyDescent="0.25"/>
    <row r="103" spans="1:19" ht="15.75" customHeight="1" x14ac:dyDescent="0.25"/>
    <row r="104" spans="1:19" ht="15.75" customHeight="1" x14ac:dyDescent="0.25"/>
    <row r="106" spans="1:19" x14ac:dyDescent="0.25">
      <c r="M106" s="76" t="s">
        <v>36</v>
      </c>
      <c r="N106" s="76"/>
      <c r="O106" s="77"/>
      <c r="P106" s="78"/>
      <c r="Q106" s="78"/>
    </row>
    <row r="107" spans="1:19" x14ac:dyDescent="0.25">
      <c r="M107" s="18">
        <v>1</v>
      </c>
      <c r="N107" s="80" t="s">
        <v>37</v>
      </c>
      <c r="O107" s="80"/>
      <c r="P107" s="80"/>
      <c r="Q107" s="80"/>
      <c r="R107" s="80"/>
      <c r="S107" s="80"/>
    </row>
    <row r="108" spans="1:19" x14ac:dyDescent="0.25">
      <c r="M108" s="18">
        <v>2</v>
      </c>
      <c r="N108" s="80" t="s">
        <v>38</v>
      </c>
      <c r="O108" s="80"/>
      <c r="P108" s="80"/>
      <c r="Q108" s="80"/>
      <c r="R108" s="80"/>
      <c r="S108" s="80"/>
    </row>
    <row r="109" spans="1:19" x14ac:dyDescent="0.25">
      <c r="M109" s="18">
        <v>3</v>
      </c>
      <c r="N109" s="80" t="s">
        <v>39</v>
      </c>
      <c r="O109" s="80"/>
      <c r="P109" s="80"/>
      <c r="Q109" s="80"/>
      <c r="R109" s="80"/>
      <c r="S109" s="80"/>
    </row>
    <row r="110" spans="1:19" x14ac:dyDescent="0.25">
      <c r="M110" s="18">
        <v>4</v>
      </c>
      <c r="N110" s="80" t="s">
        <v>40</v>
      </c>
      <c r="O110" s="80"/>
      <c r="P110" s="80"/>
      <c r="Q110" s="80"/>
      <c r="R110" s="80"/>
      <c r="S110" s="80"/>
    </row>
    <row r="111" spans="1:19" x14ac:dyDescent="0.25">
      <c r="M111" s="18">
        <v>5</v>
      </c>
      <c r="N111" s="85" t="s">
        <v>41</v>
      </c>
      <c r="O111" s="85"/>
      <c r="P111" s="85"/>
      <c r="Q111" s="85"/>
      <c r="R111" s="85"/>
      <c r="S111" s="85"/>
    </row>
    <row r="112" spans="1:19" x14ac:dyDescent="0.25">
      <c r="N112" s="85"/>
      <c r="O112" s="85"/>
      <c r="P112" s="85"/>
      <c r="Q112" s="85"/>
      <c r="R112" s="85"/>
      <c r="S112" s="85"/>
    </row>
    <row r="113" spans="14:19" x14ac:dyDescent="0.25">
      <c r="N113" s="85"/>
      <c r="O113" s="85"/>
      <c r="P113" s="85"/>
      <c r="Q113" s="85"/>
      <c r="R113" s="85"/>
      <c r="S113" s="85"/>
    </row>
  </sheetData>
  <autoFilter ref="B19:H76" xr:uid="{58487B62-7AAE-4490-819D-A14A3AEC80CD}">
    <filterColumn colId="6">
      <filters blank="1">
        <filter val="1"/>
      </filters>
    </filterColumn>
  </autoFilter>
  <mergeCells count="40">
    <mergeCell ref="M106:N106"/>
    <mergeCell ref="N107:S107"/>
    <mergeCell ref="N108:S108"/>
    <mergeCell ref="N109:S109"/>
    <mergeCell ref="N110:S110"/>
    <mergeCell ref="N111:S113"/>
    <mergeCell ref="B88:G90"/>
    <mergeCell ref="A94:B94"/>
    <mergeCell ref="B96:G96"/>
    <mergeCell ref="B97:G97"/>
    <mergeCell ref="B98:G98"/>
    <mergeCell ref="B99:G101"/>
    <mergeCell ref="B80:C80"/>
    <mergeCell ref="A83:B83"/>
    <mergeCell ref="B84:G84"/>
    <mergeCell ref="B85:G85"/>
    <mergeCell ref="B86:G86"/>
    <mergeCell ref="B87:G87"/>
    <mergeCell ref="D73:E73"/>
    <mergeCell ref="O73:P73"/>
    <mergeCell ref="Q73:S73"/>
    <mergeCell ref="D74:E74"/>
    <mergeCell ref="F74:G74"/>
    <mergeCell ref="O74:P74"/>
    <mergeCell ref="Q74:S74"/>
    <mergeCell ref="B14:C14"/>
    <mergeCell ref="B15:D15"/>
    <mergeCell ref="B16:C16"/>
    <mergeCell ref="E71:F71"/>
    <mergeCell ref="P71:S71"/>
    <mergeCell ref="D72:E72"/>
    <mergeCell ref="F72:G72"/>
    <mergeCell ref="O72:P72"/>
    <mergeCell ref="Q72:S72"/>
    <mergeCell ref="A1:C10"/>
    <mergeCell ref="D1:G3"/>
    <mergeCell ref="D6:F6"/>
    <mergeCell ref="D10:G10"/>
    <mergeCell ref="B11:D11"/>
    <mergeCell ref="B13:D13"/>
  </mergeCells>
  <conditionalFormatting sqref="B16">
    <cfRule type="notContainsBlanks" dxfId="0" priority="1">
      <formula>LEN(TRIM(B16))&gt;0</formula>
    </cfRule>
  </conditionalFormatting>
  <hyperlinks>
    <hyperlink ref="D8" r:id="rId1" xr:uid="{1CB1A118-9216-46A0-8FB3-B443E493EFBD}"/>
  </hyperlinks>
  <pageMargins left="0" right="0" top="0.3" bottom="0.75" header="0.3" footer="0.3"/>
  <pageSetup paperSize="9" scale="89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Fakturat</vt:lpstr>
      <vt:lpstr>Fakturat!Print_Area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xhevat jajaga</dc:creator>
  <cp:lastModifiedBy>xhevat jajaga</cp:lastModifiedBy>
  <dcterms:created xsi:type="dcterms:W3CDTF">2023-09-22T20:52:04Z</dcterms:created>
  <dcterms:modified xsi:type="dcterms:W3CDTF">2023-09-22T20:52:06Z</dcterms:modified>
</cp:coreProperties>
</file>