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8611FE06-427A-41FD-9A42-4EA26E3A7B33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7" l="1"/>
  <c r="I23" i="17"/>
  <c r="I22" i="17"/>
  <c r="I21" i="17"/>
  <c r="I20" i="17"/>
  <c r="G26" i="16"/>
  <c r="I22" i="16"/>
  <c r="I21" i="16"/>
  <c r="I20" i="16"/>
  <c r="D49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6" i="15" s="1"/>
  <c r="G34" i="17" l="1"/>
  <c r="G36" i="17" s="1"/>
  <c r="G28" i="16"/>
  <c r="G38" i="15"/>
  <c r="D51" i="15" s="1"/>
</calcChain>
</file>

<file path=xl/sharedStrings.xml><?xml version="1.0" encoding="utf-8"?>
<sst xmlns="http://schemas.openxmlformats.org/spreadsheetml/2006/main" count="164" uniqueCount="63">
  <si>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</si>
  <si>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</si>
  <si>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</si>
  <si>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</si>
  <si>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</si>
  <si>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</si>
  <si>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</si>
  <si>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</si>
  <si>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</si>
  <si>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</si>
  <si>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</si>
  <si>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</si>
  <si>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</si>
  <si>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</si>
  <si>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</si>
  <si>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</si>
  <si>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</si>
  <si>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</si>
  <si>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</si>
  <si>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</si>
  <si>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</si>
  <si>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</si>
  <si>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</si>
  <si>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</si>
  <si>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</si>
  <si>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</si>
  <si>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</si>
  <si>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</si>
  <si>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</si>
  <si>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</si>
  <si>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</si>
  <si>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</si>
  <si>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</si>
  <si>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</si>
  <si>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</si>
  <si>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</si>
  <si>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</si>
  <si>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</si>
  <si>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</si>
  <si>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</si>
  <si>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</si>
  <si>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</si>
  <si>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</si>
  <si>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</si>
  <si>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</si>
  <si>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</si>
  <si>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</si>
  <si>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</si>
  <si>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</si>
  <si>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</si>
  <si>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</si>
  <si>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</si>
  <si>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</si>
  <si>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Oferte</t>
  </si>
  <si>
    <t>02.01.2022</t>
  </si>
  <si>
    <t>Bimi Zunce</t>
  </si>
  <si>
    <t>Tel: 070839195</t>
  </si>
  <si>
    <t>pjese</t>
  </si>
  <si>
    <t>Kati i I kanalizim, linje uji (I ftohte &amp; I ngrohte)</t>
  </si>
  <si>
    <t>Kati i I kanalizim, linje uji (I ftohte &amp; I ngrohte) l.boiler</t>
  </si>
  <si>
    <t>Kati P.T. kanalizim linje uji, lavatrice, kuzhine.</t>
  </si>
  <si>
    <t>Linje kryesore nxemje P.T, kati i I dhe i II</t>
  </si>
  <si>
    <t>Instalim nxemje nga dyshemeja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</si>
</sst>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2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0" fillId="0" borderId="0" xfId="0" applyBorder="1"/>
    <xf numFmtId="3" fontId="10" fillId="0" borderId="0" xfId="0" applyNumberFormat="1" applyFont="1" applyBorder="1" applyAlignment="1">
      <alignment horizontal="left" vertical="center"/>
    </xf>
    <xf numFmtId="3" fontId="23" fillId="0" borderId="0" xfId="0" applyNumberFormat="1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48</v>
      </c>
      <c r="C12" s="62"/>
      <c r="D12" s="62"/>
      <c r="E12" s="62"/>
      <c r="G12" s="63">
        <v>131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50</v>
      </c>
      <c r="D20" s="93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81" t="s">
        <v>51</v>
      </c>
      <c r="D21" s="82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81" t="s">
        <v>52</v>
      </c>
      <c r="D22" s="82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94"/>
      <c r="D23" s="64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5"/>
      <c r="C24" s="86"/>
      <c r="D24" s="86"/>
      <c r="E24" s="86"/>
      <c r="F24" s="86"/>
      <c r="G24" s="86"/>
      <c r="H24" s="86"/>
      <c r="I24" s="87"/>
    </row>
    <row r="25" spans="1:10" ht="19.5" customHeight="1" x14ac:dyDescent="0.2">
      <c r="A25" s="16"/>
      <c r="B25" s="39"/>
      <c r="C25" s="96"/>
      <c r="D25" s="64"/>
      <c r="E25" s="14"/>
      <c r="F25" s="14"/>
      <c r="G25" s="18"/>
      <c r="H25" s="20" t="s">
        <v>7</v>
      </c>
      <c r="I25" s="15"/>
    </row>
    <row r="26" spans="1:10" ht="24" customHeight="1" x14ac:dyDescent="0.3">
      <c r="E26" s="78" t="s">
        <v>20</v>
      </c>
      <c r="F26" s="78"/>
      <c r="G26" s="97">
        <f>SUM(I20:I22)</f>
        <v>60491</v>
      </c>
      <c r="H26" s="98"/>
      <c r="I26" s="98"/>
    </row>
    <row r="27" spans="1:10" ht="24" customHeight="1" x14ac:dyDescent="0.3">
      <c r="E27" s="78" t="s">
        <v>17</v>
      </c>
      <c r="F27" s="78"/>
      <c r="G27" s="79">
        <v>0</v>
      </c>
      <c r="H27" s="80"/>
      <c r="I27" s="80"/>
    </row>
    <row r="28" spans="1:10" ht="24" customHeight="1" x14ac:dyDescent="0.35">
      <c r="E28" s="78" t="s">
        <v>18</v>
      </c>
      <c r="F28" s="78"/>
      <c r="G28" s="102">
        <f>G26</f>
        <v>60491</v>
      </c>
      <c r="H28" s="103"/>
      <c r="I28" s="103"/>
    </row>
    <row r="29" spans="1:10" ht="6.75" customHeight="1" x14ac:dyDescent="0.35">
      <c r="B29" s="40"/>
      <c r="C29" s="99"/>
      <c r="D29" s="64"/>
      <c r="E29" s="12"/>
      <c r="F29" s="12"/>
      <c r="G29" s="104"/>
      <c r="H29" s="64"/>
      <c r="I29" s="64"/>
    </row>
    <row r="30" spans="1:10" ht="18" x14ac:dyDescent="0.25">
      <c r="B30" s="105" t="s">
        <v>19</v>
      </c>
      <c r="C30" s="64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106" t="s">
        <v>49</v>
      </c>
      <c r="C31" s="107"/>
      <c r="D31" s="107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99"/>
      <c r="D33" s="64"/>
      <c r="E33" s="12"/>
      <c r="F33" s="12"/>
      <c r="I33" s="4"/>
    </row>
    <row r="34" spans="2:9" ht="5.25" customHeight="1" x14ac:dyDescent="0.25">
      <c r="D34" s="100"/>
      <c r="E34" s="64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101"/>
      <c r="D36" s="99"/>
      <c r="E36" s="99"/>
      <c r="F36" s="99"/>
      <c r="G36" s="99"/>
      <c r="H36" s="99"/>
      <c r="I36" s="99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43</v>
      </c>
      <c r="C12" s="62"/>
      <c r="D12" s="62"/>
      <c r="E12" s="62"/>
      <c r="G12" s="63">
        <v>130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27</v>
      </c>
      <c r="D20" s="93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81" t="s">
        <v>28</v>
      </c>
      <c r="D21" s="82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81" t="s">
        <v>29</v>
      </c>
      <c r="D22" s="82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81" t="s">
        <v>31</v>
      </c>
      <c r="D23" s="82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81" t="s">
        <v>32</v>
      </c>
      <c r="D24" s="82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81" t="s">
        <v>33</v>
      </c>
      <c r="D25" s="82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81" t="s">
        <v>34</v>
      </c>
      <c r="D26" s="82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81" t="s">
        <v>36</v>
      </c>
      <c r="D27" s="82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81" t="s">
        <v>37</v>
      </c>
      <c r="D28" s="82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81" t="s">
        <v>38</v>
      </c>
      <c r="D29" s="82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81" t="s">
        <v>39</v>
      </c>
      <c r="D30" s="82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81" t="s">
        <v>40</v>
      </c>
      <c r="D31" s="82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12" t="s">
        <v>41</v>
      </c>
      <c r="D32" s="113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94"/>
      <c r="D33" s="64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5"/>
      <c r="C34" s="86"/>
      <c r="D34" s="86"/>
      <c r="E34" s="86"/>
      <c r="F34" s="86"/>
      <c r="G34" s="86"/>
      <c r="H34" s="86"/>
      <c r="I34" s="87"/>
    </row>
    <row r="35" spans="1:9" ht="19.5" customHeight="1" x14ac:dyDescent="0.2">
      <c r="A35" s="16"/>
      <c r="B35" s="39"/>
      <c r="C35" s="96"/>
      <c r="D35" s="64"/>
      <c r="E35" s="14"/>
      <c r="F35" s="14"/>
      <c r="G35" s="18"/>
      <c r="H35" s="20" t="s">
        <v>7</v>
      </c>
      <c r="I35" s="15"/>
    </row>
    <row r="36" spans="1:9" ht="24" customHeight="1" x14ac:dyDescent="0.3">
      <c r="E36" s="78" t="s">
        <v>20</v>
      </c>
      <c r="F36" s="78"/>
      <c r="G36" s="79">
        <f>SUM(I20:I32)</f>
        <v>5931.5</v>
      </c>
      <c r="H36" s="80"/>
      <c r="I36" s="80"/>
    </row>
    <row r="37" spans="1:9" ht="24" customHeight="1" x14ac:dyDescent="0.3">
      <c r="E37" s="78" t="s">
        <v>17</v>
      </c>
      <c r="F37" s="78"/>
      <c r="G37" s="79">
        <v>0</v>
      </c>
      <c r="H37" s="80"/>
      <c r="I37" s="80"/>
    </row>
    <row r="38" spans="1:9" ht="24" customHeight="1" x14ac:dyDescent="0.35">
      <c r="E38" s="78" t="s">
        <v>18</v>
      </c>
      <c r="F38" s="78"/>
      <c r="G38" s="114">
        <f>G36</f>
        <v>5931.5</v>
      </c>
      <c r="H38" s="115"/>
      <c r="I38" s="115"/>
    </row>
    <row r="39" spans="1:9" ht="6.75" customHeight="1" x14ac:dyDescent="0.35">
      <c r="B39" s="40"/>
      <c r="C39" s="99"/>
      <c r="D39" s="64"/>
      <c r="E39" s="12"/>
      <c r="F39" s="12"/>
      <c r="G39" s="104"/>
      <c r="H39" s="64"/>
      <c r="I39" s="64"/>
    </row>
    <row r="40" spans="1:9" ht="18" x14ac:dyDescent="0.25">
      <c r="B40" s="105" t="s">
        <v>19</v>
      </c>
      <c r="C40" s="64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106" t="s">
        <v>42</v>
      </c>
      <c r="C41" s="107"/>
      <c r="D41" s="107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99"/>
      <c r="D43" s="64"/>
      <c r="E43" s="12"/>
      <c r="F43" s="12"/>
      <c r="I43" s="4"/>
    </row>
    <row r="44" spans="1:9" ht="5.25" customHeight="1" x14ac:dyDescent="0.25">
      <c r="D44" s="100"/>
      <c r="E44" s="64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101"/>
      <c r="D46" s="99"/>
      <c r="E46" s="99"/>
      <c r="F46" s="99"/>
      <c r="G46" s="99"/>
      <c r="H46" s="99"/>
      <c r="I46" s="99"/>
    </row>
    <row r="47" spans="1:9" ht="15.75" customHeight="1" x14ac:dyDescent="0.25">
      <c r="B47" s="68" t="s">
        <v>44</v>
      </c>
      <c r="C47" s="68"/>
      <c r="D47" s="52">
        <v>816</v>
      </c>
    </row>
    <row r="48" spans="1:9" ht="15.75" customHeight="1" x14ac:dyDescent="0.25">
      <c r="B48" s="68" t="s">
        <v>45</v>
      </c>
      <c r="C48" s="68"/>
      <c r="D48" s="52">
        <v>978</v>
      </c>
    </row>
    <row r="49" spans="2:4" ht="23.25" customHeight="1" x14ac:dyDescent="0.3">
      <c r="B49" s="108" t="s">
        <v>46</v>
      </c>
      <c r="C49" s="108"/>
      <c r="D49" s="53">
        <f>SUM(D47:D48)</f>
        <v>1794</v>
      </c>
    </row>
    <row r="51" spans="2:4" ht="15.75" customHeight="1" x14ac:dyDescent="0.2">
      <c r="B51" s="109" t="s">
        <v>47</v>
      </c>
      <c r="C51" s="109"/>
      <c r="D51" s="110">
        <f>G38-D49</f>
        <v>4137.5</v>
      </c>
    </row>
    <row r="52" spans="2:4" ht="15.75" customHeight="1" x14ac:dyDescent="0.2">
      <c r="B52" s="109"/>
      <c r="C52" s="109"/>
      <c r="D52" s="111"/>
    </row>
  </sheetData>
  <mergeCells count="58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abSelected="1" workbookViewId="0">
      <selection activeCell="L21" sqref="L21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32.710937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8.285156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53</v>
      </c>
      <c r="H11" s="64"/>
      <c r="I11" s="64"/>
    </row>
    <row r="12" spans="1:10" ht="18.75" customHeight="1" x14ac:dyDescent="0.3">
      <c r="A12" s="10"/>
      <c r="B12" s="61" t="s">
        <v>55</v>
      </c>
      <c r="C12" s="62"/>
      <c r="D12" s="62"/>
      <c r="E12" s="62"/>
      <c r="G12" s="63">
        <v>201</v>
      </c>
      <c r="H12" s="64"/>
      <c r="I12" s="64"/>
      <c r="J12" s="5"/>
    </row>
    <row r="13" spans="1:10" ht="12.75" x14ac:dyDescent="0.2">
      <c r="A13" s="10"/>
      <c r="B13" s="63" t="s">
        <v>56</v>
      </c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54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thickBot="1" x14ac:dyDescent="0.25">
      <c r="A20" s="42"/>
      <c r="B20" s="35">
        <v>1</v>
      </c>
      <c r="C20" s="92" t="s">
        <v>59</v>
      </c>
      <c r="D20" s="93"/>
      <c r="E20" s="31">
        <v>1</v>
      </c>
      <c r="F20" s="32" t="s">
        <v>57</v>
      </c>
      <c r="G20" s="54">
        <v>12000</v>
      </c>
      <c r="H20" s="43">
        <v>0.18</v>
      </c>
      <c r="I20" s="56">
        <f t="shared" ref="I20:I30" si="0">E20*G20</f>
        <v>12000</v>
      </c>
    </row>
    <row r="21" spans="1:10" ht="17.25" customHeight="1" thickBot="1" x14ac:dyDescent="0.25">
      <c r="A21" s="42"/>
      <c r="B21" s="36">
        <v>2</v>
      </c>
      <c r="C21" s="59" t="s">
        <v>58</v>
      </c>
      <c r="D21" s="60"/>
      <c r="E21" s="29">
        <v>1</v>
      </c>
      <c r="F21" s="32" t="s">
        <v>57</v>
      </c>
      <c r="G21" s="55">
        <v>10000</v>
      </c>
      <c r="H21" s="47">
        <v>0.18</v>
      </c>
      <c r="I21" s="57">
        <f t="shared" si="0"/>
        <v>10000</v>
      </c>
    </row>
    <row r="22" spans="1:10" ht="17.25" customHeight="1" thickBot="1" x14ac:dyDescent="0.25">
      <c r="A22" s="42"/>
      <c r="B22" s="36">
        <v>3</v>
      </c>
      <c r="C22" s="81" t="s">
        <v>60</v>
      </c>
      <c r="D22" s="82"/>
      <c r="E22" s="29">
        <v>1</v>
      </c>
      <c r="F22" s="32" t="s">
        <v>57</v>
      </c>
      <c r="G22" s="55">
        <v>15000</v>
      </c>
      <c r="H22" s="47">
        <v>0.18</v>
      </c>
      <c r="I22" s="57">
        <f t="shared" si="0"/>
        <v>15000</v>
      </c>
    </row>
    <row r="23" spans="1:10" ht="17.25" customHeight="1" thickBot="1" x14ac:dyDescent="0.25">
      <c r="A23" s="42"/>
      <c r="B23" s="36">
        <v>4</v>
      </c>
      <c r="C23" s="81" t="s">
        <v>61</v>
      </c>
      <c r="D23" s="82"/>
      <c r="E23" s="29">
        <v>1</v>
      </c>
      <c r="F23" s="32" t="s">
        <v>57</v>
      </c>
      <c r="G23" s="55">
        <v>12500</v>
      </c>
      <c r="H23" s="47">
        <v>0.18</v>
      </c>
      <c r="I23" s="57">
        <f t="shared" si="0"/>
        <v>12500</v>
      </c>
    </row>
    <row r="24" spans="1:10" ht="17.25" customHeight="1" x14ac:dyDescent="0.2">
      <c r="A24" s="42"/>
      <c r="B24" s="36">
        <v>5</v>
      </c>
      <c r="C24" s="81" t="s">
        <v>62</v>
      </c>
      <c r="D24" s="82"/>
      <c r="E24" s="29">
        <v>70</v>
      </c>
      <c r="F24" s="32" t="s">
        <v>23</v>
      </c>
      <c r="G24" s="55">
        <v>1200</v>
      </c>
      <c r="H24" s="47">
        <v>0.18</v>
      </c>
      <c r="I24" s="57">
        <f t="shared" si="0"/>
        <v>84000</v>
      </c>
    </row>
    <row r="25" spans="1:10" ht="17.25" customHeight="1" x14ac:dyDescent="0.2">
      <c r="A25" s="42"/>
      <c r="B25" s="116"/>
      <c r="C25" s="117"/>
      <c r="D25" s="118"/>
      <c r="E25" s="119"/>
      <c r="F25" s="120"/>
      <c r="G25" s="121"/>
      <c r="H25" s="122"/>
      <c r="I25" s="121"/>
    </row>
    <row r="26" spans="1:10" ht="17.25" customHeight="1" x14ac:dyDescent="0.2">
      <c r="A26" s="42"/>
      <c r="B26" s="116"/>
      <c r="C26" s="117"/>
      <c r="D26" s="118"/>
      <c r="E26" s="119"/>
      <c r="F26" s="120"/>
      <c r="G26" s="121"/>
      <c r="H26" s="122"/>
      <c r="I26" s="121"/>
    </row>
    <row r="27" spans="1:10" ht="17.25" customHeight="1" x14ac:dyDescent="0.2">
      <c r="A27" s="42"/>
      <c r="B27" s="116"/>
      <c r="C27" s="117"/>
      <c r="D27" s="118"/>
      <c r="E27" s="119"/>
      <c r="F27" s="120"/>
      <c r="G27" s="121"/>
      <c r="H27" s="122"/>
      <c r="I27" s="121"/>
    </row>
    <row r="28" spans="1:10" ht="17.25" customHeight="1" x14ac:dyDescent="0.2">
      <c r="A28" s="42"/>
      <c r="B28" s="116"/>
      <c r="C28" s="117"/>
      <c r="D28" s="118"/>
      <c r="E28" s="119"/>
      <c r="F28" s="120"/>
      <c r="G28" s="121"/>
      <c r="H28" s="122"/>
      <c r="I28" s="121"/>
    </row>
    <row r="29" spans="1:10" ht="17.25" customHeight="1" x14ac:dyDescent="0.2">
      <c r="A29" s="42"/>
      <c r="B29" s="116"/>
      <c r="C29" s="117"/>
      <c r="D29" s="118"/>
      <c r="E29" s="119"/>
      <c r="F29" s="120"/>
      <c r="G29" s="121"/>
      <c r="H29" s="122"/>
      <c r="I29" s="121"/>
    </row>
    <row r="30" spans="1:10" ht="17.25" customHeight="1" x14ac:dyDescent="0.2">
      <c r="A30" s="42"/>
      <c r="B30" s="116"/>
      <c r="C30" s="117"/>
      <c r="D30" s="118"/>
      <c r="E30" s="119"/>
      <c r="F30" s="120"/>
      <c r="G30" s="121"/>
      <c r="H30" s="122"/>
      <c r="I30" s="121"/>
    </row>
    <row r="31" spans="1:10" ht="20.25" customHeight="1" thickBot="1" x14ac:dyDescent="0.25">
      <c r="A31" s="5"/>
      <c r="B31" s="40"/>
      <c r="C31" s="94"/>
      <c r="D31" s="64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5"/>
      <c r="C32" s="86"/>
      <c r="D32" s="86"/>
      <c r="E32" s="86"/>
      <c r="F32" s="86"/>
      <c r="G32" s="86"/>
      <c r="H32" s="86"/>
      <c r="I32" s="87"/>
    </row>
    <row r="33" spans="1:12" ht="19.5" customHeight="1" x14ac:dyDescent="0.2">
      <c r="A33" s="16"/>
      <c r="B33" s="39"/>
      <c r="C33" s="96"/>
      <c r="D33" s="64"/>
      <c r="E33" s="14"/>
      <c r="F33" s="14"/>
      <c r="G33" s="18"/>
      <c r="H33" s="20" t="s">
        <v>7</v>
      </c>
      <c r="I33" s="15"/>
    </row>
    <row r="34" spans="1:12" ht="24" customHeight="1" x14ac:dyDescent="0.3">
      <c r="E34" s="78" t="s">
        <v>20</v>
      </c>
      <c r="F34" s="78"/>
      <c r="G34" s="97">
        <f>SUM(I20:I30)</f>
        <v>133500</v>
      </c>
      <c r="H34" s="98"/>
      <c r="I34" s="98"/>
      <c r="L34" s="58"/>
    </row>
    <row r="35" spans="1:12" ht="24" customHeight="1" x14ac:dyDescent="0.3">
      <c r="E35" s="78" t="s">
        <v>17</v>
      </c>
      <c r="F35" s="78"/>
      <c r="G35" s="97">
        <v>0</v>
      </c>
      <c r="H35" s="98"/>
      <c r="I35" s="98"/>
    </row>
    <row r="36" spans="1:12" ht="24" customHeight="1" x14ac:dyDescent="0.35">
      <c r="E36" s="78" t="s">
        <v>18</v>
      </c>
      <c r="F36" s="78"/>
      <c r="G36" s="102">
        <f>G34</f>
        <v>133500</v>
      </c>
      <c r="H36" s="103"/>
      <c r="I36" s="103"/>
    </row>
    <row r="37" spans="1:12" ht="6.75" customHeight="1" x14ac:dyDescent="0.35">
      <c r="B37" s="40"/>
      <c r="C37" s="99"/>
      <c r="D37" s="64"/>
      <c r="E37" s="12"/>
      <c r="F37" s="12"/>
      <c r="G37" s="104"/>
      <c r="H37" s="64"/>
      <c r="I37" s="64"/>
    </row>
    <row r="38" spans="1:12" ht="18" x14ac:dyDescent="0.25">
      <c r="B38" s="105" t="s">
        <v>19</v>
      </c>
      <c r="C38" s="64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106" t="s">
        <v>55</v>
      </c>
      <c r="C39" s="107"/>
      <c r="D39" s="107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99"/>
      <c r="D41" s="64"/>
      <c r="E41" s="12"/>
      <c r="F41" s="12"/>
      <c r="I41" s="4"/>
    </row>
    <row r="42" spans="1:12" ht="5.25" customHeight="1" x14ac:dyDescent="0.25">
      <c r="D42" s="100"/>
      <c r="E42" s="64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01"/>
      <c r="D44" s="99"/>
      <c r="E44" s="99"/>
      <c r="F44" s="99"/>
      <c r="G44" s="99"/>
      <c r="H44" s="99"/>
      <c r="I44" s="99"/>
    </row>
  </sheetData>
  <mergeCells count="50"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  <mergeCell ref="E35:F35"/>
    <mergeCell ref="G35:I35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B16:C16"/>
    <mergeCell ref="G16:I16"/>
    <mergeCell ref="B17:I17"/>
    <mergeCell ref="B18:I18"/>
    <mergeCell ref="C19:D19"/>
    <mergeCell ref="G13:I13"/>
    <mergeCell ref="B14:E14"/>
    <mergeCell ref="G14:I14"/>
    <mergeCell ref="B15:E15"/>
    <mergeCell ref="G15:I15"/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2023-01-02T12:16:28Z</cp:lastPrinted>
  <dcterms:created xsi:type="dcterms:W3CDTF">2022-08-20T20:56:28Z</dcterms:created>
  <dcterms:modified xsi:type="dcterms:W3CDTF">2023-01-02T12:18:54Z</dcterms:modified>
</cp:coreProperties>
</file>