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CCC\Desktop\Doukument 2022\"/>
    </mc:Choice>
  </mc:AlternateContent>
  <xr:revisionPtr revIDLastSave="0" documentId="13_ncr:1_{D3FB7EE8-6672-4764-B173-FCBDE5C32A9D}" xr6:coauthVersionLast="47" xr6:coauthVersionMax="47" xr10:uidLastSave="{00000000-0000-0000-0000-000000000000}"/>
  <bookViews>
    <workbookView minimized="1" xWindow="9480" yWindow="0" windowWidth="13380" windowHeight="11055" xr2:uid="{00000000-000D-0000-FFFF-FFFF00000000}"/>
  </bookViews>
  <sheets>
    <sheet name="Engjëll Kërçishta" sheetId="2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20" l="1"/>
  <c r="I30" i="20"/>
  <c r="I29" i="20"/>
  <c r="I28" i="20"/>
  <c r="I25" i="20"/>
  <c r="I24" i="20"/>
  <c r="I23" i="20"/>
  <c r="I22" i="20"/>
  <c r="I21" i="20"/>
  <c r="I20" i="20"/>
  <c r="G37" i="20" l="1"/>
  <c r="G39" i="20" s="1"/>
</calcChain>
</file>

<file path=xl/sharedStrings.xml><?xml version="1.0" encoding="utf-8"?>
<sst xmlns="http://schemas.openxmlformats.org/spreadsheetml/2006/main" count="62" uniqueCount="40">
  <si>
    <t>МК 4008021504853</t>
  </si>
  <si>
    <t>mitegra.mk</t>
  </si>
  <si>
    <t>info@mitegra.mk</t>
  </si>
  <si>
    <t xml:space="preserve"> </t>
  </si>
  <si>
    <t>MITEGRA TECHNOLOGY SYSTEM DOOEL EXPORT-IMPORT DIBËR</t>
  </si>
  <si>
    <t>Komercjalna Banka AD Shkup</t>
  </si>
  <si>
    <t>PËRSHKRIM</t>
  </si>
  <si>
    <t>TOTAL</t>
  </si>
  <si>
    <t>MITEGRA</t>
  </si>
  <si>
    <t xml:space="preserve">Argetim Iljazi </t>
  </si>
  <si>
    <t>Nr.</t>
  </si>
  <si>
    <t xml:space="preserve">Oferte per </t>
  </si>
  <si>
    <t xml:space="preserve">Maqedonia e veriut </t>
  </si>
  <si>
    <t>Diber</t>
  </si>
  <si>
    <t>Sasia</t>
  </si>
  <si>
    <t>njesia</t>
  </si>
  <si>
    <t>cmimi</t>
  </si>
  <si>
    <t>TVSH</t>
  </si>
  <si>
    <t>Total</t>
  </si>
  <si>
    <t xml:space="preserve">Klient </t>
  </si>
  <si>
    <t xml:space="preserve">gjithsejt </t>
  </si>
  <si>
    <t>Data</t>
  </si>
  <si>
    <t>rr.Amdi Lleshi</t>
  </si>
  <si>
    <t>cop</t>
  </si>
  <si>
    <t>Oferta</t>
  </si>
  <si>
    <t>Oferte per Toplinske sistem (GREE)</t>
  </si>
  <si>
    <t>Engjëll Kërçishta</t>
  </si>
  <si>
    <t>Fankoiler SABIANA incasso 93 me termostat</t>
  </si>
  <si>
    <t>Tuba ajri me iyolim</t>
  </si>
  <si>
    <t>m</t>
  </si>
  <si>
    <t>Plenium për reshetka</t>
  </si>
  <si>
    <t>Plenium për fankoiler</t>
  </si>
  <si>
    <t>Reshetka dhome 600x100</t>
  </si>
  <si>
    <t>Reshetka për fankoiler me filter 800x300</t>
  </si>
  <si>
    <t>Instalim tuba aluplast me iyolim F26 për fankoiler</t>
  </si>
  <si>
    <t>&amp; fitting për lidhje fankoiler</t>
  </si>
  <si>
    <t>Montim i reshetkave</t>
  </si>
  <si>
    <t>Montim fankoiler incasso</t>
  </si>
  <si>
    <t>Montim fankoiler në mur</t>
  </si>
  <si>
    <t>Fankoiler SABIANA incasso 63 me termostat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</si>
</sst>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(&quot;$&quot;* #,##0.00_);_(&quot;$&quot;* \(#,##0.00\);_(&quot;$&quot;* &quot;-&quot;??_);_(@_)"/>
    <numFmt numFmtId="164" formatCode="&quot;$&quot;#,##0.00"/>
    <numFmt numFmtId="165" formatCode="[$din]#,##0.00"/>
    <numFmt numFmtId="166" formatCode="[$€]#,##0.00"/>
    <numFmt numFmtId="167" formatCode="mm/dd/yyyy"/>
    <numFmt numFmtId="168" formatCode="_([$MKD]\ * #,##0.00_);_([$MKD]\ * \(#,##0.00\);_([$MKD]\ * &quot;-&quot;??_);_(@_)"/>
    <numFmt numFmtId="169" formatCode="_([$€-2]\ * #,##0.00_);_([$€-2]\ * \(#,##0.00\);_([$€-2]\ * &quot;-&quot;??_);_(@_)"/>
  </numFmts>
  <fonts count="3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36"/>
      <color rgb="FF000000"/>
      <name val="Arial"/>
    </font>
    <font>
      <b/>
      <sz val="8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b/>
      <sz val="8"/>
      <color theme="1"/>
      <name val="Arial"/>
    </font>
    <font>
      <sz val="9"/>
      <color theme="1"/>
      <name val="Arial"/>
    </font>
    <font>
      <b/>
      <sz val="14"/>
      <color rgb="FF000000"/>
      <name val="Arial"/>
    </font>
    <font>
      <sz val="6"/>
      <color rgb="FF434343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color rgb="FF000000"/>
      <name val="Arial"/>
    </font>
    <font>
      <b/>
      <sz val="14"/>
      <color theme="1"/>
      <name val="Arial"/>
    </font>
    <font>
      <b/>
      <sz val="18"/>
      <color theme="1"/>
      <name val="Arial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i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i/>
      <sz val="14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0"/>
      <color rgb="FFFF0000"/>
      <name val="Arial"/>
      <family val="2"/>
    </font>
    <font>
      <b/>
      <i/>
      <sz val="12"/>
      <color rgb="FFFF0000"/>
      <name val="Arial"/>
      <family val="2"/>
    </font>
    <font>
      <b/>
      <sz val="12"/>
      <color rgb="FFFF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1" fillId="3" borderId="0" xfId="0" applyFont="1" applyFill="1"/>
    <xf numFmtId="0" fontId="12" fillId="3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3" fontId="10" fillId="0" borderId="0" xfId="0" applyNumberFormat="1" applyFont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165" fontId="1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165" fontId="17" fillId="0" borderId="0" xfId="0" applyNumberFormat="1" applyFont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left" vertical="center"/>
    </xf>
    <xf numFmtId="164" fontId="21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top"/>
    </xf>
    <xf numFmtId="0" fontId="0" fillId="0" borderId="1" xfId="0" applyBorder="1"/>
    <xf numFmtId="0" fontId="27" fillId="0" borderId="1" xfId="0" applyFont="1" applyBorder="1"/>
    <xf numFmtId="0" fontId="24" fillId="3" borderId="0" xfId="0" applyFont="1" applyFill="1" applyAlignment="1">
      <alignment horizontal="left"/>
    </xf>
    <xf numFmtId="3" fontId="10" fillId="0" borderId="2" xfId="0" applyNumberFormat="1" applyFont="1" applyBorder="1" applyAlignment="1">
      <alignment horizontal="left" vertical="center"/>
    </xf>
    <xf numFmtId="3" fontId="23" fillId="0" borderId="2" xfId="0" applyNumberFormat="1" applyFont="1" applyBorder="1" applyAlignment="1">
      <alignment horizontal="left" vertical="center"/>
    </xf>
    <xf numFmtId="3" fontId="10" fillId="0" borderId="3" xfId="0" applyNumberFormat="1" applyFont="1" applyBorder="1" applyAlignment="1">
      <alignment horizontal="left" vertical="center"/>
    </xf>
    <xf numFmtId="3" fontId="23" fillId="0" borderId="3" xfId="0" applyNumberFormat="1" applyFont="1" applyBorder="1" applyAlignment="1">
      <alignment horizontal="left" vertical="center"/>
    </xf>
    <xf numFmtId="3" fontId="10" fillId="0" borderId="4" xfId="0" applyNumberFormat="1" applyFont="1" applyBorder="1" applyAlignment="1">
      <alignment horizontal="left" vertical="center"/>
    </xf>
    <xf numFmtId="3" fontId="23" fillId="0" borderId="4" xfId="0" applyNumberFormat="1" applyFont="1" applyBorder="1" applyAlignment="1">
      <alignment horizontal="left" vertical="center"/>
    </xf>
    <xf numFmtId="0" fontId="22" fillId="0" borderId="14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textRotation="90"/>
    </xf>
    <xf numFmtId="9" fontId="10" fillId="0" borderId="3" xfId="0" applyNumberFormat="1" applyFont="1" applyBorder="1" applyAlignment="1">
      <alignment horizontal="left" vertical="center"/>
    </xf>
    <xf numFmtId="9" fontId="10" fillId="0" borderId="2" xfId="0" applyNumberFormat="1" applyFont="1" applyBorder="1" applyAlignment="1">
      <alignment horizontal="left" vertical="center"/>
    </xf>
    <xf numFmtId="9" fontId="10" fillId="0" borderId="4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11" fillId="2" borderId="0" xfId="0" applyFont="1" applyFill="1" applyAlignment="1">
      <alignment horizontal="center"/>
    </xf>
    <xf numFmtId="168" fontId="0" fillId="0" borderId="0" xfId="0" applyNumberFormat="1"/>
    <xf numFmtId="0" fontId="34" fillId="2" borderId="0" xfId="0" applyFont="1" applyFill="1" applyAlignment="1">
      <alignment vertical="center"/>
    </xf>
    <xf numFmtId="169" fontId="10" fillId="0" borderId="3" xfId="0" applyNumberFormat="1" applyFont="1" applyBorder="1" applyAlignment="1">
      <alignment horizontal="left" vertical="center"/>
    </xf>
    <xf numFmtId="169" fontId="10" fillId="0" borderId="2" xfId="0" applyNumberFormat="1" applyFont="1" applyBorder="1" applyAlignment="1">
      <alignment horizontal="left" vertical="center"/>
    </xf>
    <xf numFmtId="169" fontId="10" fillId="0" borderId="4" xfId="0" applyNumberFormat="1" applyFont="1" applyBorder="1" applyAlignment="1">
      <alignment horizontal="left" vertical="center"/>
    </xf>
    <xf numFmtId="169" fontId="10" fillId="0" borderId="12" xfId="0" applyNumberFormat="1" applyFont="1" applyBorder="1" applyAlignment="1">
      <alignment horizontal="left" vertical="center"/>
    </xf>
    <xf numFmtId="169" fontId="10" fillId="0" borderId="13" xfId="0" applyNumberFormat="1" applyFont="1" applyBorder="1" applyAlignment="1">
      <alignment horizontal="left" vertical="center"/>
    </xf>
    <xf numFmtId="169" fontId="10" fillId="0" borderId="5" xfId="0" applyNumberFormat="1" applyFont="1" applyBorder="1" applyAlignment="1">
      <alignment horizontal="left" vertical="center"/>
    </xf>
    <xf numFmtId="0" fontId="22" fillId="0" borderId="20" xfId="0" applyFont="1" applyBorder="1" applyAlignment="1">
      <alignment vertical="center"/>
    </xf>
    <xf numFmtId="0" fontId="29" fillId="0" borderId="0" xfId="0" applyFont="1" applyAlignment="1">
      <alignment horizontal="left"/>
    </xf>
    <xf numFmtId="0" fontId="30" fillId="0" borderId="0" xfId="0" applyFont="1"/>
    <xf numFmtId="0" fontId="10" fillId="0" borderId="0" xfId="0" applyFont="1" applyAlignment="1">
      <alignment horizontal="left"/>
    </xf>
    <xf numFmtId="0" fontId="0" fillId="0" borderId="0" xfId="0"/>
    <xf numFmtId="0" fontId="2" fillId="3" borderId="0" xfId="0" applyFont="1" applyFill="1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1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19" fillId="2" borderId="17" xfId="0" applyFont="1" applyFill="1" applyBorder="1" applyAlignment="1">
      <alignment horizontal="left" vertical="center"/>
    </xf>
    <xf numFmtId="0" fontId="0" fillId="0" borderId="3" xfId="0" applyBorder="1"/>
    <xf numFmtId="0" fontId="24" fillId="7" borderId="0" xfId="0" applyFont="1" applyFill="1" applyAlignment="1">
      <alignment horizontal="left"/>
    </xf>
    <xf numFmtId="0" fontId="28" fillId="7" borderId="0" xfId="0" applyFont="1" applyFill="1"/>
    <xf numFmtId="167" fontId="10" fillId="0" borderId="0" xfId="0" applyNumberFormat="1" applyFont="1" applyAlignment="1">
      <alignment horizontal="left"/>
    </xf>
    <xf numFmtId="0" fontId="25" fillId="8" borderId="0" xfId="0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4" borderId="7" xfId="0" applyFont="1" applyFill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26" fillId="6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left" vertical="center"/>
    </xf>
    <xf numFmtId="0" fontId="26" fillId="6" borderId="6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9" fillId="2" borderId="18" xfId="0" applyFont="1" applyFill="1" applyBorder="1" applyAlignment="1">
      <alignment horizontal="left" vertical="center"/>
    </xf>
    <xf numFmtId="0" fontId="0" fillId="0" borderId="2" xfId="0" applyBorder="1"/>
    <xf numFmtId="0" fontId="19" fillId="2" borderId="19" xfId="0" applyFont="1" applyFill="1" applyBorder="1" applyAlignment="1">
      <alignment horizontal="left" vertical="center"/>
    </xf>
    <xf numFmtId="0" fontId="0" fillId="0" borderId="4" xfId="0" applyBorder="1"/>
    <xf numFmtId="0" fontId="16" fillId="2" borderId="0" xfId="0" applyFont="1" applyFill="1" applyAlignment="1">
      <alignment horizontal="left" vertical="center"/>
    </xf>
    <xf numFmtId="0" fontId="9" fillId="5" borderId="7" xfId="0" applyFont="1" applyFill="1" applyBorder="1" applyAlignment="1">
      <alignment horizontal="left"/>
    </xf>
    <xf numFmtId="0" fontId="14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/>
    </xf>
    <xf numFmtId="169" fontId="33" fillId="0" borderId="0" xfId="0" applyNumberFormat="1" applyFont="1"/>
    <xf numFmtId="169" fontId="30" fillId="0" borderId="0" xfId="0" applyNumberFormat="1" applyFont="1"/>
    <xf numFmtId="0" fontId="36" fillId="0" borderId="0" xfId="0" applyFont="1" applyAlignment="1">
      <alignment horizontal="left"/>
    </xf>
    <xf numFmtId="169" fontId="18" fillId="0" borderId="0" xfId="0" applyNumberFormat="1" applyFont="1"/>
    <xf numFmtId="169" fontId="0" fillId="0" borderId="0" xfId="0" applyNumberFormat="1"/>
    <xf numFmtId="0" fontId="14" fillId="2" borderId="0" xfId="0" applyFont="1" applyFill="1" applyAlignment="1">
      <alignment horizontal="left" vertical="center"/>
    </xf>
    <xf numFmtId="166" fontId="18" fillId="0" borderId="0" xfId="0" applyNumberFormat="1" applyFont="1"/>
    <xf numFmtId="0" fontId="31" fillId="2" borderId="0" xfId="0" applyFont="1" applyFill="1" applyAlignment="1">
      <alignment horizontal="center"/>
    </xf>
    <xf numFmtId="0" fontId="3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35" fillId="2" borderId="0" xfId="0" applyFont="1" applyFill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left" vertical="center"/>
    </xf>
    <xf numFmtId="0" fontId="0" fillId="0" borderId="0" xfId="0" applyBorder="1"/>
    <xf numFmtId="3" fontId="10" fillId="0" borderId="0" xfId="0" applyNumberFormat="1" applyFont="1" applyBorder="1" applyAlignment="1">
      <alignment horizontal="left" vertical="center"/>
    </xf>
    <xf numFmtId="3" fontId="23" fillId="0" borderId="0" xfId="0" applyNumberFormat="1" applyFont="1" applyBorder="1" applyAlignment="1">
      <alignment horizontal="left" vertical="center"/>
    </xf>
    <xf numFmtId="169" fontId="10" fillId="0" borderId="0" xfId="0" applyNumberFormat="1" applyFont="1" applyBorder="1" applyAlignment="1">
      <alignment horizontal="left" vertical="center"/>
    </xf>
    <xf numFmtId="9" fontId="10" fillId="0" borderId="0" xfId="0" applyNumberFormat="1" applyFont="1" applyBorder="1" applyAlignment="1">
      <alignment horizontal="left" vertical="center"/>
    </xf>
    <xf numFmtId="0" fontId="22" fillId="0" borderId="21" xfId="0" applyFont="1" applyBorder="1" applyAlignment="1">
      <alignment vertical="center"/>
    </xf>
    <xf numFmtId="0" fontId="22" fillId="0" borderId="22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19" fillId="2" borderId="6" xfId="0" applyFont="1" applyFill="1" applyBorder="1" applyAlignment="1">
      <alignment horizontal="left" vertical="center"/>
    </xf>
    <xf numFmtId="0" fontId="0" fillId="0" borderId="10" xfId="0" applyBorder="1"/>
    <xf numFmtId="0" fontId="19" fillId="2" borderId="24" xfId="0" applyFont="1" applyFill="1" applyBorder="1" applyAlignment="1">
      <alignment horizontal="left" vertical="center"/>
    </xf>
    <xf numFmtId="3" fontId="23" fillId="0" borderId="26" xfId="0" applyNumberFormat="1" applyFont="1" applyBorder="1" applyAlignment="1">
      <alignment horizontal="left" vertical="center"/>
    </xf>
    <xf numFmtId="169" fontId="10" fillId="0" borderId="26" xfId="0" applyNumberFormat="1" applyFont="1" applyBorder="1" applyAlignment="1">
      <alignment horizontal="left" vertical="center"/>
    </xf>
    <xf numFmtId="9" fontId="10" fillId="0" borderId="26" xfId="0" applyNumberFormat="1" applyFont="1" applyBorder="1" applyAlignment="1">
      <alignment horizontal="left" vertical="center"/>
    </xf>
    <xf numFmtId="3" fontId="10" fillId="0" borderId="27" xfId="0" applyNumberFormat="1" applyFont="1" applyBorder="1" applyAlignment="1">
      <alignment horizontal="left" vertical="center"/>
    </xf>
    <xf numFmtId="169" fontId="10" fillId="0" borderId="25" xfId="0" applyNumberFormat="1" applyFont="1" applyBorder="1" applyAlignment="1">
      <alignment horizontal="left" vertic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qip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549E6323-2B4D-4121-A9FC-500DE2CE1B04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A0791486-279A-A530-1A8F-B4E5B2C66CCF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8D89B397-F098-4454-8C75-CC0275923EC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8"/>
  <sheetViews>
    <sheetView tabSelected="1" workbookViewId="0">
      <selection activeCell="M28" sqref="M28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7" t="s">
        <v>3</v>
      </c>
      <c r="B1" s="1"/>
      <c r="C1" s="1"/>
      <c r="D1" s="1"/>
      <c r="E1" s="58" t="s">
        <v>4</v>
      </c>
      <c r="F1" s="58"/>
      <c r="G1" s="57"/>
      <c r="H1" s="57"/>
      <c r="I1" s="57"/>
    </row>
    <row r="2" spans="1:10" ht="12.75" x14ac:dyDescent="0.2">
      <c r="A2" s="7" t="s">
        <v>3</v>
      </c>
      <c r="B2" s="1"/>
      <c r="C2" s="1"/>
      <c r="D2" s="1"/>
      <c r="E2" s="57"/>
      <c r="F2" s="57"/>
      <c r="G2" s="57"/>
      <c r="H2" s="57"/>
      <c r="I2" s="57"/>
    </row>
    <row r="3" spans="1:10" ht="12.75" x14ac:dyDescent="0.2">
      <c r="A3" s="8" t="s">
        <v>3</v>
      </c>
      <c r="B3" s="19"/>
      <c r="C3" s="19"/>
      <c r="D3" s="2"/>
      <c r="E3" s="57"/>
      <c r="F3" s="57"/>
      <c r="G3" s="57"/>
      <c r="H3" s="57"/>
      <c r="I3" s="57"/>
    </row>
    <row r="4" spans="1:10" ht="12.75" x14ac:dyDescent="0.2">
      <c r="A4" s="8" t="s">
        <v>3</v>
      </c>
      <c r="B4" s="19"/>
      <c r="C4" s="19"/>
      <c r="D4" s="19"/>
      <c r="E4" s="59" t="s">
        <v>22</v>
      </c>
      <c r="F4" s="59"/>
      <c r="G4" s="57"/>
      <c r="H4" s="57"/>
      <c r="I4" s="57"/>
    </row>
    <row r="5" spans="1:10" ht="12.75" x14ac:dyDescent="0.2">
      <c r="A5" s="8" t="s">
        <v>3</v>
      </c>
      <c r="B5" s="60"/>
      <c r="C5" s="57"/>
      <c r="D5" s="57"/>
      <c r="E5" s="61" t="s">
        <v>5</v>
      </c>
      <c r="F5" s="61"/>
      <c r="G5" s="57"/>
      <c r="H5" s="57"/>
      <c r="I5" s="57"/>
    </row>
    <row r="6" spans="1:10" ht="12.75" x14ac:dyDescent="0.2">
      <c r="A6" s="8" t="s">
        <v>3</v>
      </c>
      <c r="B6" s="57"/>
      <c r="C6" s="57"/>
      <c r="D6" s="57"/>
      <c r="E6" s="62">
        <v>300170000030340</v>
      </c>
      <c r="F6" s="62"/>
      <c r="G6" s="63"/>
      <c r="H6" s="63"/>
      <c r="I6" s="63"/>
    </row>
    <row r="7" spans="1:10" ht="12.75" x14ac:dyDescent="0.2">
      <c r="A7" s="8" t="s">
        <v>3</v>
      </c>
      <c r="B7" s="57"/>
      <c r="C7" s="57"/>
      <c r="D7" s="57"/>
      <c r="E7" s="61" t="s">
        <v>0</v>
      </c>
      <c r="F7" s="61"/>
      <c r="G7" s="57"/>
      <c r="H7" s="57"/>
      <c r="I7" s="57"/>
    </row>
    <row r="8" spans="1:10" ht="12.75" x14ac:dyDescent="0.2">
      <c r="A8" s="8" t="s">
        <v>3</v>
      </c>
      <c r="B8" s="19"/>
      <c r="C8" s="19"/>
      <c r="D8" s="19"/>
      <c r="E8" s="64" t="s">
        <v>1</v>
      </c>
      <c r="F8" s="64"/>
      <c r="G8" s="57"/>
      <c r="H8" s="57"/>
      <c r="I8" s="57"/>
    </row>
    <row r="9" spans="1:10" ht="12.75" x14ac:dyDescent="0.2">
      <c r="A9" s="8" t="s">
        <v>3</v>
      </c>
      <c r="B9" s="3"/>
      <c r="C9" s="3"/>
      <c r="D9" s="3"/>
      <c r="E9" s="59" t="s">
        <v>2</v>
      </c>
      <c r="F9" s="59"/>
      <c r="G9" s="57"/>
      <c r="H9" s="57"/>
      <c r="I9" s="57"/>
    </row>
    <row r="10" spans="1:10" x14ac:dyDescent="0.25">
      <c r="A10" s="8" t="s">
        <v>3</v>
      </c>
      <c r="B10" s="9"/>
      <c r="C10" s="9"/>
      <c r="D10" s="9"/>
      <c r="E10" s="65">
        <v>38946791241</v>
      </c>
      <c r="F10" s="65"/>
      <c r="G10" s="57"/>
      <c r="H10" s="57"/>
      <c r="I10" s="42"/>
    </row>
    <row r="11" spans="1:10" ht="12.75" x14ac:dyDescent="0.2">
      <c r="A11" s="8" t="s">
        <v>3</v>
      </c>
      <c r="B11" s="66" t="s">
        <v>11</v>
      </c>
      <c r="C11" s="57"/>
      <c r="D11" s="57"/>
      <c r="E11" s="57"/>
      <c r="G11" s="67" t="s">
        <v>24</v>
      </c>
      <c r="H11" s="57"/>
      <c r="I11" s="57"/>
    </row>
    <row r="12" spans="1:10" ht="18.75" customHeight="1" x14ac:dyDescent="0.3">
      <c r="A12" s="10"/>
      <c r="B12" s="54" t="s">
        <v>26</v>
      </c>
      <c r="C12" s="55"/>
      <c r="D12" s="55"/>
      <c r="E12" s="55"/>
      <c r="G12" s="56">
        <v>571</v>
      </c>
      <c r="H12" s="57"/>
      <c r="I12" s="57"/>
      <c r="J12" s="5"/>
    </row>
    <row r="13" spans="1:10" ht="12.75" x14ac:dyDescent="0.2">
      <c r="A13" s="10"/>
      <c r="B13" s="56"/>
      <c r="C13" s="57"/>
      <c r="D13" s="57"/>
      <c r="E13" s="57"/>
      <c r="G13" s="66" t="s">
        <v>21</v>
      </c>
      <c r="H13" s="57"/>
      <c r="I13" s="57"/>
      <c r="J13" s="5"/>
    </row>
    <row r="14" spans="1:10" ht="15" customHeight="1" x14ac:dyDescent="0.25">
      <c r="A14" s="10"/>
      <c r="B14" s="70" t="s">
        <v>12</v>
      </c>
      <c r="C14" s="71"/>
      <c r="D14" s="71"/>
      <c r="E14" s="71"/>
      <c r="G14" s="72">
        <v>45043</v>
      </c>
      <c r="H14" s="57"/>
      <c r="I14" s="57"/>
      <c r="J14" s="5"/>
    </row>
    <row r="15" spans="1:10" ht="15.75" customHeight="1" x14ac:dyDescent="0.25">
      <c r="A15" s="10"/>
      <c r="B15" s="70" t="s">
        <v>13</v>
      </c>
      <c r="C15" s="71"/>
      <c r="D15" s="71"/>
      <c r="E15" s="71"/>
      <c r="G15" s="66"/>
      <c r="H15" s="57"/>
      <c r="I15" s="57"/>
      <c r="J15" s="5"/>
    </row>
    <row r="16" spans="1:10" thickBot="1" x14ac:dyDescent="0.3">
      <c r="A16" s="10"/>
      <c r="B16" s="73">
        <v>1250</v>
      </c>
      <c r="C16" s="73"/>
      <c r="D16" s="27"/>
      <c r="E16" s="27"/>
      <c r="F16" s="11"/>
      <c r="G16" s="74"/>
      <c r="H16" s="57"/>
      <c r="I16" s="57"/>
      <c r="J16" s="5"/>
    </row>
    <row r="17" spans="1:10" ht="7.5" customHeight="1" thickBot="1" x14ac:dyDescent="0.25">
      <c r="A17" s="10"/>
      <c r="B17" s="75"/>
      <c r="C17" s="76"/>
      <c r="D17" s="76"/>
      <c r="E17" s="76"/>
      <c r="F17" s="76"/>
      <c r="G17" s="76"/>
      <c r="H17" s="76"/>
      <c r="I17" s="77"/>
      <c r="J17" s="5"/>
    </row>
    <row r="18" spans="1:10" ht="18.75" customHeight="1" x14ac:dyDescent="0.2">
      <c r="A18" s="10"/>
      <c r="B18" s="78" t="s">
        <v>25</v>
      </c>
      <c r="C18" s="79"/>
      <c r="D18" s="79"/>
      <c r="E18" s="79"/>
      <c r="F18" s="79"/>
      <c r="G18" s="79"/>
      <c r="H18" s="79"/>
      <c r="I18" s="80"/>
    </row>
    <row r="19" spans="1:10" ht="18" customHeight="1" thickBot="1" x14ac:dyDescent="0.25">
      <c r="A19" s="10"/>
      <c r="B19" s="22" t="s">
        <v>10</v>
      </c>
      <c r="C19" s="81" t="s">
        <v>6</v>
      </c>
      <c r="D19" s="57"/>
      <c r="E19" s="43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38"/>
      <c r="B20" s="34">
        <v>1</v>
      </c>
      <c r="C20" s="68" t="s">
        <v>27</v>
      </c>
      <c r="D20" s="69"/>
      <c r="E20" s="30">
        <v>1</v>
      </c>
      <c r="F20" s="31" t="s">
        <v>23</v>
      </c>
      <c r="G20" s="47">
        <v>570</v>
      </c>
      <c r="H20" s="39"/>
      <c r="I20" s="50">
        <f t="shared" ref="I20:I23" si="0">E20*G20</f>
        <v>570</v>
      </c>
    </row>
    <row r="21" spans="1:10" ht="17.25" customHeight="1" x14ac:dyDescent="0.2">
      <c r="A21" s="38"/>
      <c r="B21" s="35">
        <v>2</v>
      </c>
      <c r="C21" s="82" t="s">
        <v>28</v>
      </c>
      <c r="D21" s="83"/>
      <c r="E21" s="28">
        <v>10</v>
      </c>
      <c r="F21" s="29" t="s">
        <v>29</v>
      </c>
      <c r="G21" s="48">
        <v>6</v>
      </c>
      <c r="H21" s="40"/>
      <c r="I21" s="51">
        <f t="shared" si="0"/>
        <v>60</v>
      </c>
    </row>
    <row r="22" spans="1:10" ht="17.25" customHeight="1" x14ac:dyDescent="0.2">
      <c r="A22" s="38"/>
      <c r="B22" s="35">
        <v>3</v>
      </c>
      <c r="C22" s="82" t="s">
        <v>30</v>
      </c>
      <c r="D22" s="83"/>
      <c r="E22" s="28">
        <v>4</v>
      </c>
      <c r="F22" s="29" t="s">
        <v>23</v>
      </c>
      <c r="G22" s="48">
        <v>10</v>
      </c>
      <c r="H22" s="40"/>
      <c r="I22" s="51">
        <f t="shared" si="0"/>
        <v>40</v>
      </c>
    </row>
    <row r="23" spans="1:10" ht="17.25" customHeight="1" x14ac:dyDescent="0.2">
      <c r="A23" s="38"/>
      <c r="B23" s="35">
        <v>4</v>
      </c>
      <c r="C23" s="82" t="s">
        <v>31</v>
      </c>
      <c r="D23" s="83"/>
      <c r="E23" s="28">
        <v>1</v>
      </c>
      <c r="F23" s="29" t="s">
        <v>23</v>
      </c>
      <c r="G23" s="48">
        <v>20</v>
      </c>
      <c r="H23" s="40"/>
      <c r="I23" s="51">
        <f t="shared" si="0"/>
        <v>20</v>
      </c>
    </row>
    <row r="24" spans="1:10" ht="17.25" customHeight="1" x14ac:dyDescent="0.2">
      <c r="A24" s="38"/>
      <c r="B24" s="35">
        <v>5</v>
      </c>
      <c r="C24" s="82" t="s">
        <v>32</v>
      </c>
      <c r="D24" s="83"/>
      <c r="E24" s="28">
        <v>4</v>
      </c>
      <c r="F24" s="29" t="s">
        <v>23</v>
      </c>
      <c r="G24" s="48">
        <v>30</v>
      </c>
      <c r="H24" s="40"/>
      <c r="I24" s="51">
        <f>E24*G24</f>
        <v>120</v>
      </c>
    </row>
    <row r="25" spans="1:10" ht="17.25" customHeight="1" thickBot="1" x14ac:dyDescent="0.25">
      <c r="A25" s="38"/>
      <c r="B25" s="53">
        <v>6</v>
      </c>
      <c r="C25" s="114" t="s">
        <v>33</v>
      </c>
      <c r="D25" s="83"/>
      <c r="E25" s="28">
        <v>1</v>
      </c>
      <c r="F25" s="29" t="s">
        <v>23</v>
      </c>
      <c r="G25" s="48">
        <v>60</v>
      </c>
      <c r="H25" s="40"/>
      <c r="I25" s="51">
        <f t="shared" ref="I25:I28" si="1">E25*G25</f>
        <v>60</v>
      </c>
    </row>
    <row r="26" spans="1:10" ht="17.25" customHeight="1" x14ac:dyDescent="0.2">
      <c r="A26" s="38"/>
      <c r="B26" s="110">
        <v>7</v>
      </c>
      <c r="C26" s="103" t="s">
        <v>34</v>
      </c>
      <c r="D26" s="104"/>
      <c r="E26" s="28"/>
      <c r="F26" s="29" t="s">
        <v>23</v>
      </c>
      <c r="G26" s="48">
        <v>350</v>
      </c>
      <c r="H26" s="40"/>
      <c r="I26" s="51">
        <v>350</v>
      </c>
    </row>
    <row r="27" spans="1:10" ht="17.25" customHeight="1" thickBot="1" x14ac:dyDescent="0.25">
      <c r="A27" s="38"/>
      <c r="B27" s="111"/>
      <c r="C27" s="112" t="s">
        <v>35</v>
      </c>
      <c r="D27" s="113"/>
      <c r="E27" s="118"/>
      <c r="F27" s="115"/>
      <c r="G27" s="116"/>
      <c r="H27" s="117"/>
      <c r="I27" s="119"/>
    </row>
    <row r="28" spans="1:10" ht="17.25" customHeight="1" x14ac:dyDescent="0.2">
      <c r="A28" s="38"/>
      <c r="B28" s="109">
        <v>8</v>
      </c>
      <c r="C28" s="82" t="s">
        <v>36</v>
      </c>
      <c r="D28" s="83"/>
      <c r="E28" s="28">
        <v>4</v>
      </c>
      <c r="F28" s="29" t="s">
        <v>23</v>
      </c>
      <c r="G28" s="48">
        <v>5</v>
      </c>
      <c r="H28" s="40"/>
      <c r="I28" s="51">
        <f t="shared" si="1"/>
        <v>20</v>
      </c>
    </row>
    <row r="29" spans="1:10" ht="17.25" customHeight="1" x14ac:dyDescent="0.2">
      <c r="A29" s="38"/>
      <c r="B29" s="35">
        <v>9</v>
      </c>
      <c r="C29" s="82" t="s">
        <v>37</v>
      </c>
      <c r="D29" s="83"/>
      <c r="E29" s="28">
        <v>1</v>
      </c>
      <c r="F29" s="29" t="s">
        <v>23</v>
      </c>
      <c r="G29" s="48">
        <v>80</v>
      </c>
      <c r="H29" s="40"/>
      <c r="I29" s="51">
        <f>E29*G29</f>
        <v>80</v>
      </c>
    </row>
    <row r="30" spans="1:10" ht="17.25" customHeight="1" x14ac:dyDescent="0.2">
      <c r="A30" s="38"/>
      <c r="B30" s="35">
        <v>10</v>
      </c>
      <c r="C30" s="82" t="s">
        <v>38</v>
      </c>
      <c r="D30" s="83"/>
      <c r="E30" s="28">
        <v>3</v>
      </c>
      <c r="F30" s="29" t="s">
        <v>23</v>
      </c>
      <c r="G30" s="48">
        <v>40</v>
      </c>
      <c r="H30" s="40"/>
      <c r="I30" s="51">
        <f>E30*G30</f>
        <v>120</v>
      </c>
    </row>
    <row r="31" spans="1:10" ht="17.25" customHeight="1" thickBot="1" x14ac:dyDescent="0.25">
      <c r="A31" s="38"/>
      <c r="B31" s="36">
        <v>11</v>
      </c>
      <c r="C31" s="84" t="s">
        <v>39</v>
      </c>
      <c r="D31" s="85"/>
      <c r="E31" s="32">
        <v>3</v>
      </c>
      <c r="F31" s="33" t="s">
        <v>23</v>
      </c>
      <c r="G31" s="49">
        <v>440</v>
      </c>
      <c r="H31" s="41"/>
      <c r="I31" s="52">
        <f t="shared" ref="I31:I33" si="2">E31*G31</f>
        <v>1320</v>
      </c>
    </row>
    <row r="32" spans="1:10" ht="17.25" customHeight="1" x14ac:dyDescent="0.2">
      <c r="A32" s="38"/>
      <c r="B32" s="102"/>
      <c r="C32" s="103"/>
      <c r="D32" s="104"/>
      <c r="E32" s="105"/>
      <c r="F32" s="106"/>
      <c r="G32" s="107"/>
      <c r="H32" s="108"/>
      <c r="I32" s="107"/>
    </row>
    <row r="33" spans="1:12" ht="17.25" customHeight="1" x14ac:dyDescent="0.2">
      <c r="A33" s="38"/>
      <c r="B33" s="102"/>
      <c r="C33" s="103"/>
      <c r="D33" s="104"/>
      <c r="E33" s="105"/>
      <c r="F33" s="106"/>
      <c r="G33" s="107"/>
      <c r="H33" s="108"/>
      <c r="I33" s="107"/>
    </row>
    <row r="34" spans="1:12" ht="20.25" customHeight="1" thickBot="1" x14ac:dyDescent="0.25">
      <c r="A34" s="5"/>
      <c r="B34" s="43"/>
      <c r="C34" s="86"/>
      <c r="D34" s="57"/>
      <c r="E34" s="12"/>
      <c r="F34" s="12"/>
      <c r="G34" s="13"/>
      <c r="H34" s="13"/>
      <c r="I34" s="13"/>
    </row>
    <row r="35" spans="1:12" ht="5.25" customHeight="1" thickBot="1" x14ac:dyDescent="0.25">
      <c r="A35" s="17"/>
      <c r="B35" s="87"/>
      <c r="C35" s="76"/>
      <c r="D35" s="76"/>
      <c r="E35" s="76"/>
      <c r="F35" s="76"/>
      <c r="G35" s="76"/>
      <c r="H35" s="76"/>
      <c r="I35" s="77"/>
    </row>
    <row r="36" spans="1:12" ht="19.5" customHeight="1" x14ac:dyDescent="0.2">
      <c r="A36" s="16"/>
      <c r="B36" s="37"/>
      <c r="C36" s="88"/>
      <c r="D36" s="57"/>
      <c r="E36" s="14"/>
      <c r="F36" s="14"/>
      <c r="G36" s="18"/>
      <c r="H36" s="20" t="s">
        <v>7</v>
      </c>
      <c r="I36" s="15"/>
    </row>
    <row r="37" spans="1:12" ht="24" customHeight="1" x14ac:dyDescent="0.3">
      <c r="E37" s="89" t="s">
        <v>20</v>
      </c>
      <c r="F37" s="89"/>
      <c r="G37" s="90">
        <f>SUM(I20:I33)</f>
        <v>2760</v>
      </c>
      <c r="H37" s="91"/>
      <c r="I37" s="91"/>
      <c r="L37" s="45"/>
    </row>
    <row r="38" spans="1:12" ht="24" customHeight="1" x14ac:dyDescent="0.3">
      <c r="E38" s="89" t="s">
        <v>17</v>
      </c>
      <c r="F38" s="89"/>
      <c r="G38" s="90">
        <v>0</v>
      </c>
      <c r="H38" s="91"/>
      <c r="I38" s="91"/>
    </row>
    <row r="39" spans="1:12" ht="24" customHeight="1" x14ac:dyDescent="0.35">
      <c r="E39" s="89" t="s">
        <v>18</v>
      </c>
      <c r="F39" s="89"/>
      <c r="G39" s="93">
        <f>G37</f>
        <v>2760</v>
      </c>
      <c r="H39" s="94"/>
      <c r="I39" s="94"/>
    </row>
    <row r="40" spans="1:12" ht="6.75" customHeight="1" x14ac:dyDescent="0.35">
      <c r="B40" s="43"/>
      <c r="C40" s="95"/>
      <c r="D40" s="57"/>
      <c r="E40" s="12"/>
      <c r="F40" s="12"/>
      <c r="G40" s="96"/>
      <c r="H40" s="57"/>
      <c r="I40" s="57"/>
    </row>
    <row r="41" spans="1:12" ht="18" x14ac:dyDescent="0.25">
      <c r="B41" s="97" t="s">
        <v>19</v>
      </c>
      <c r="C41" s="57"/>
      <c r="D41" s="6"/>
      <c r="E41" s="44"/>
      <c r="F41" s="44"/>
      <c r="G41" s="44"/>
      <c r="H41" s="44" t="s">
        <v>8</v>
      </c>
      <c r="I41" s="4"/>
    </row>
    <row r="42" spans="1:12" ht="18" x14ac:dyDescent="0.25">
      <c r="B42" s="98" t="s">
        <v>26</v>
      </c>
      <c r="C42" s="99"/>
      <c r="D42" s="99"/>
      <c r="E42" s="44"/>
      <c r="F42" s="44"/>
      <c r="G42" s="44"/>
      <c r="H42" s="21" t="s">
        <v>9</v>
      </c>
      <c r="I42" s="4"/>
    </row>
    <row r="43" spans="1:12" ht="22.5" customHeight="1" thickBot="1" x14ac:dyDescent="0.25">
      <c r="B43" s="26"/>
      <c r="C43" s="25"/>
      <c r="G43" s="25"/>
      <c r="H43" s="25"/>
      <c r="I43" s="25"/>
    </row>
    <row r="44" spans="1:12" ht="3.75" customHeight="1" x14ac:dyDescent="0.2">
      <c r="B44" s="43"/>
      <c r="C44" s="95"/>
      <c r="D44" s="57"/>
      <c r="E44" s="12"/>
      <c r="F44" s="12"/>
      <c r="I44" s="4"/>
    </row>
    <row r="45" spans="1:12" ht="5.25" customHeight="1" x14ac:dyDescent="0.25">
      <c r="D45" s="100"/>
      <c r="E45" s="57"/>
      <c r="I45" s="4"/>
    </row>
    <row r="46" spans="1:12" ht="12.75" x14ac:dyDescent="0.2">
      <c r="B46" s="22"/>
      <c r="C46" s="46"/>
      <c r="E46" s="12"/>
      <c r="F46" s="12"/>
    </row>
    <row r="47" spans="1:12" ht="18" customHeight="1" x14ac:dyDescent="0.2">
      <c r="B47" s="24"/>
      <c r="C47" s="101"/>
      <c r="D47" s="101"/>
      <c r="E47" s="101"/>
      <c r="F47" s="101"/>
      <c r="G47" s="101"/>
      <c r="H47" s="101"/>
      <c r="I47" s="101"/>
    </row>
    <row r="48" spans="1:12" ht="15.75" customHeight="1" x14ac:dyDescent="0.25">
      <c r="C48" s="92"/>
      <c r="D48" s="92"/>
      <c r="E48" s="92"/>
      <c r="F48" s="92"/>
      <c r="G48" s="92"/>
      <c r="H48" s="92"/>
      <c r="I48" s="92"/>
    </row>
  </sheetData>
  <mergeCells count="55">
    <mergeCell ref="C48:I48"/>
    <mergeCell ref="E38:F38"/>
    <mergeCell ref="G38:I38"/>
    <mergeCell ref="E39:F39"/>
    <mergeCell ref="G39:I39"/>
    <mergeCell ref="C40:D40"/>
    <mergeCell ref="G40:I40"/>
    <mergeCell ref="B41:C41"/>
    <mergeCell ref="B42:D42"/>
    <mergeCell ref="C44:D44"/>
    <mergeCell ref="D45:E45"/>
    <mergeCell ref="C47:I47"/>
    <mergeCell ref="C33:D33"/>
    <mergeCell ref="C34:D34"/>
    <mergeCell ref="B35:I35"/>
    <mergeCell ref="C36:D36"/>
    <mergeCell ref="E37:F37"/>
    <mergeCell ref="G37:I37"/>
    <mergeCell ref="C32:D32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20:D20"/>
    <mergeCell ref="B13:E13"/>
    <mergeCell ref="G13:I13"/>
    <mergeCell ref="B14:E14"/>
    <mergeCell ref="G14:I14"/>
    <mergeCell ref="B15:E15"/>
    <mergeCell ref="G15:I15"/>
    <mergeCell ref="B16:C16"/>
    <mergeCell ref="G16:I16"/>
    <mergeCell ref="B17:I17"/>
    <mergeCell ref="B18:I18"/>
    <mergeCell ref="C19:D19"/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</mergeCells>
  <conditionalFormatting sqref="B16">
    <cfRule type="notContainsBlanks" dxfId="0" priority="1">
      <formula>LEN(TRIM(B16))&gt;0</formula>
    </cfRule>
  </conditionalFormatting>
  <hyperlinks>
    <hyperlink ref="E8" r:id="rId1" xr:uid="{00000000-0004-0000-0000-000000000000}"/>
  </hyperlinks>
  <pageMargins left="0.25" right="0.25" top="0.75" bottom="0.75" header="0.3" footer="0.3"/>
  <pageSetup scale="9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Engjëll Kërçishta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RilindPC</dc:creator>
  <cp:lastModifiedBy>CCC</cp:lastModifiedBy>
  <cp:lastPrinted>2023-04-27T15:59:44Z</cp:lastPrinted>
  <dcterms:created xsi:type="dcterms:W3CDTF">2022-08-20T20:56:28Z</dcterms:created>
  <dcterms:modified xsi:type="dcterms:W3CDTF">2023-04-28T06:22:51Z</dcterms:modified>
</cp:coreProperties>
</file>