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CCC\Desktop\Doukument 2022\Oferta\"/>
    </mc:Choice>
  </mc:AlternateContent>
  <xr:revisionPtr revIDLastSave="0" documentId="13_ncr:1_{CF0DF11D-2938-4D40-95E4-4E49DF463158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Fatlum Ballanca" sheetId="16" r:id="rId1"/>
    <sheet name="Blerim Lela " sheetId="15" r:id="rId2"/>
    <sheet name="Arber Ambari " sheetId="1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6" l="1"/>
  <c r="I22" i="16"/>
  <c r="I21" i="16"/>
  <c r="I20" i="16"/>
  <c r="G28" i="16" l="1"/>
</calcChain>
</file>

<file path=xl/sharedStrings.xml><?xml version="1.0" encoding="utf-8"?>
<sst xmlns="http://schemas.openxmlformats.org/spreadsheetml/2006/main" count="200" uniqueCount="73">
  <si>
    <t>МК 4008021504853</t>
  </si>
  <si>
    <t>mitegra.mk</t>
  </si>
  <si>
    <t>info@mitegra.mk</t>
  </si>
  <si>
    <t xml:space="preserve"> </t>
  </si>
  <si>
    <t>MITEGRA TECHNOLOGY SYSTEM DOOEL EXPORT-IMPORT DIBËR</t>
  </si>
  <si>
    <t>Komercjalna Banka AD Shkup</t>
  </si>
  <si>
    <t>PËRSHKRIM</t>
  </si>
  <si>
    <t>TOTAL</t>
  </si>
  <si>
    <t>MITEGRA</t>
  </si>
  <si>
    <t xml:space="preserve">Argetim Iljazi </t>
  </si>
  <si>
    <t>Nr.</t>
  </si>
  <si>
    <t xml:space="preserve">Oferte per </t>
  </si>
  <si>
    <t xml:space="preserve">Maqedonia e veriut </t>
  </si>
  <si>
    <t>Diber</t>
  </si>
  <si>
    <t>Sasia</t>
  </si>
  <si>
    <t>njesia</t>
  </si>
  <si>
    <t>cmimi</t>
  </si>
  <si>
    <t>TVSH</t>
  </si>
  <si>
    <t>Total</t>
  </si>
  <si>
    <t xml:space="preserve">Klient </t>
  </si>
  <si>
    <t xml:space="preserve">gjithsejt </t>
  </si>
  <si>
    <t>Data</t>
  </si>
  <si>
    <t>rr.Amdi Lleshi</t>
  </si>
  <si>
    <t>cop</t>
  </si>
  <si>
    <t xml:space="preserve">Fature </t>
  </si>
  <si>
    <t>14.10.2022</t>
  </si>
  <si>
    <t>Fatlum Ballanca</t>
  </si>
  <si>
    <t>Fatlum  Ballanca</t>
  </si>
  <si>
    <t>Klima Gree Fairy premium -25 18.000 btu</t>
  </si>
  <si>
    <t xml:space="preserve">Montim klime </t>
  </si>
  <si>
    <t>Materiale</t>
  </si>
  <si>
    <t>Kjo oferte eshte me klima GREE</t>
  </si>
  <si>
    <t>Burimi Ibraimi</t>
  </si>
  <si>
    <t>Lavabo 65</t>
  </si>
  <si>
    <t>Lavabo85</t>
  </si>
  <si>
    <t>Pasqyre 60</t>
  </si>
  <si>
    <t>Mix Dush</t>
  </si>
  <si>
    <t>Mix Lavabo</t>
  </si>
  <si>
    <t>Dush i gjate</t>
  </si>
  <si>
    <t>Dush i fshehte</t>
  </si>
  <si>
    <t xml:space="preserve">Ventila per lidhje </t>
  </si>
  <si>
    <t>Materiale per lidhje (sifona,tuba,gumica,lidhese)</t>
  </si>
  <si>
    <t xml:space="preserve">WC </t>
  </si>
  <si>
    <t>Kapar:</t>
  </si>
  <si>
    <t>Shuma totale</t>
  </si>
  <si>
    <t>Diferencat</t>
  </si>
  <si>
    <t>Te Ngelura</t>
  </si>
  <si>
    <t>MKD 19900</t>
  </si>
  <si>
    <t>m</t>
  </si>
  <si>
    <t>Oferte</t>
  </si>
  <si>
    <t>a) F 250</t>
  </si>
  <si>
    <t>Idriz Veliu</t>
  </si>
  <si>
    <t>Pompe grupore</t>
  </si>
  <si>
    <t>Baffer 200 l.</t>
  </si>
  <si>
    <t>Expansion 24 l.</t>
  </si>
  <si>
    <t>Pompe termike (toplinske)</t>
  </si>
  <si>
    <t>Boiler 200 l. &amp; ngrohes (greac)</t>
  </si>
  <si>
    <t>Linje 28' me prese</t>
  </si>
  <si>
    <t xml:space="preserve">Linje 26' me aluplast </t>
  </si>
  <si>
    <t xml:space="preserve">Linje 20' me aluplast </t>
  </si>
  <si>
    <t>Linje 22' me prese</t>
  </si>
  <si>
    <t>Ventila 1 COL me olender te drejte</t>
  </si>
  <si>
    <t>Ventila 3/4 me olender te drejte</t>
  </si>
  <si>
    <t xml:space="preserve">Ventila 1/2 </t>
  </si>
  <si>
    <t>Filter 1 COL</t>
  </si>
  <si>
    <t>Mbushje automatike</t>
  </si>
  <si>
    <t>Reduktir presioni</t>
  </si>
  <si>
    <t>Sfoga ARIA</t>
  </si>
  <si>
    <t>Manometer</t>
  </si>
  <si>
    <t>Mbajtese</t>
  </si>
  <si>
    <t>Mbajtese me expansion</t>
  </si>
  <si>
    <t xml:space="preserve">Linje bakri </t>
  </si>
  <si>
    <t>Ngjitese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</si>
</sst>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(&quot;$&quot;* #,##0.00_);_(&quot;$&quot;* \(#,##0.00\);_(&quot;$&quot;* &quot;-&quot;??_);_(@_)"/>
    <numFmt numFmtId="164" formatCode="&quot;$&quot;#,##0.00"/>
    <numFmt numFmtId="165" formatCode="[$din]#,##0.00"/>
    <numFmt numFmtId="166" formatCode="[$€]#,##0.00"/>
    <numFmt numFmtId="167" formatCode="mm/dd/yyyy"/>
    <numFmt numFmtId="168" formatCode="_([$€-2]\ * #,##0.00_);_([$€-2]\ * \(#,##0.00\);_([$€-2]\ * &quot;-&quot;??_);_(@_)"/>
    <numFmt numFmtId="169" formatCode="_([$MKD]\ * #,##0.00_);_([$MKD]\ * \(#,##0.00\);_([$MKD]\ * &quot;-&quot;??_);_(@_)"/>
  </numFmts>
  <fonts count="4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36"/>
      <color rgb="FF000000"/>
      <name val="Arial"/>
    </font>
    <font>
      <b/>
      <sz val="8"/>
      <color rgb="FF000000"/>
      <name val="Arial"/>
    </font>
    <font>
      <sz val="10"/>
      <color theme="1"/>
      <name val="Arial"/>
    </font>
    <font>
      <b/>
      <sz val="12"/>
      <color rgb="FF000000"/>
      <name val="Arial"/>
    </font>
    <font>
      <b/>
      <sz val="8"/>
      <color theme="1"/>
      <name val="Arial"/>
    </font>
    <font>
      <sz val="9"/>
      <color theme="1"/>
      <name val="Arial"/>
    </font>
    <font>
      <b/>
      <sz val="14"/>
      <color rgb="FF000000"/>
      <name val="Arial"/>
    </font>
    <font>
      <sz val="6"/>
      <color rgb="FF434343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8"/>
      <color theme="1"/>
      <name val="Arial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i/>
      <sz val="12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i/>
      <sz val="14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00000"/>
      <name val="Arial"/>
      <family val="2"/>
      <scheme val="minor"/>
    </font>
    <font>
      <sz val="8"/>
      <name val="Arial"/>
      <family val="2"/>
    </font>
    <font>
      <sz val="1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E1CD"/>
      </patternFill>
    </fill>
    <fill>
      <patternFill patternType="solid">
        <fgColor theme="0"/>
        <bgColor rgb="FF999999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/>
    <xf numFmtId="0" fontId="1" fillId="3" borderId="0" xfId="0" applyFont="1" applyFill="1"/>
    <xf numFmtId="0" fontId="12" fillId="3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left"/>
    </xf>
    <xf numFmtId="44" fontId="1" fillId="2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3" fontId="10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/>
    </xf>
    <xf numFmtId="165" fontId="1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165" fontId="17" fillId="0" borderId="0" xfId="0" applyNumberFormat="1" applyFont="1" applyAlignment="1">
      <alignment horizontal="center" vertical="center"/>
    </xf>
    <xf numFmtId="0" fontId="20" fillId="2" borderId="0" xfId="0" applyFont="1" applyFill="1" applyAlignment="1">
      <alignment horizontal="center"/>
    </xf>
    <xf numFmtId="0" fontId="21" fillId="0" borderId="0" xfId="0" applyFont="1" applyAlignment="1">
      <alignment horizontal="left" vertical="center"/>
    </xf>
    <xf numFmtId="164" fontId="21" fillId="0" borderId="0" xfId="0" applyNumberFormat="1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24" fillId="0" borderId="0" xfId="0" applyFont="1" applyAlignment="1">
      <alignment horizontal="left" vertical="top"/>
    </xf>
    <xf numFmtId="0" fontId="0" fillId="0" borderId="1" xfId="0" applyBorder="1"/>
    <xf numFmtId="0" fontId="27" fillId="0" borderId="1" xfId="0" applyFont="1" applyBorder="1"/>
    <xf numFmtId="0" fontId="24" fillId="3" borderId="0" xfId="0" applyFont="1" applyFill="1" applyAlignment="1">
      <alignment horizontal="left"/>
    </xf>
    <xf numFmtId="3" fontId="10" fillId="0" borderId="2" xfId="0" applyNumberFormat="1" applyFont="1" applyBorder="1" applyAlignment="1">
      <alignment horizontal="left" vertical="center"/>
    </xf>
    <xf numFmtId="3" fontId="23" fillId="0" borderId="2" xfId="0" applyNumberFormat="1" applyFont="1" applyBorder="1" applyAlignment="1">
      <alignment horizontal="left" vertical="center"/>
    </xf>
    <xf numFmtId="3" fontId="10" fillId="0" borderId="3" xfId="0" applyNumberFormat="1" applyFont="1" applyBorder="1" applyAlignment="1">
      <alignment horizontal="left" vertical="center"/>
    </xf>
    <xf numFmtId="3" fontId="23" fillId="0" borderId="3" xfId="0" applyNumberFormat="1" applyFont="1" applyBorder="1" applyAlignment="1">
      <alignment horizontal="left" vertical="center"/>
    </xf>
    <xf numFmtId="3" fontId="10" fillId="0" borderId="4" xfId="0" applyNumberFormat="1" applyFont="1" applyBorder="1" applyAlignment="1">
      <alignment horizontal="left" vertical="center"/>
    </xf>
    <xf numFmtId="3" fontId="23" fillId="0" borderId="4" xfId="0" applyNumberFormat="1" applyFont="1" applyBorder="1" applyAlignment="1">
      <alignment horizontal="left" vertical="center"/>
    </xf>
    <xf numFmtId="0" fontId="22" fillId="0" borderId="14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1" fillId="2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2" fillId="0" borderId="0" xfId="0" applyFont="1" applyAlignment="1">
      <alignment horizontal="center" vertical="center" textRotation="90"/>
    </xf>
    <xf numFmtId="9" fontId="10" fillId="0" borderId="3" xfId="0" applyNumberFormat="1" applyFont="1" applyBorder="1" applyAlignment="1">
      <alignment horizontal="left" vertical="center"/>
    </xf>
    <xf numFmtId="9" fontId="10" fillId="0" borderId="2" xfId="0" applyNumberFormat="1" applyFont="1" applyBorder="1" applyAlignment="1">
      <alignment horizontal="left" vertical="center"/>
    </xf>
    <xf numFmtId="9" fontId="10" fillId="0" borderId="4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2" xfId="0" applyNumberFormat="1" applyFont="1" applyBorder="1" applyAlignment="1">
      <alignment horizontal="left" vertical="center"/>
    </xf>
    <xf numFmtId="169" fontId="10" fillId="0" borderId="12" xfId="0" applyNumberFormat="1" applyFont="1" applyBorder="1" applyAlignment="1">
      <alignment horizontal="left" vertical="center"/>
    </xf>
    <xf numFmtId="169" fontId="10" fillId="0" borderId="13" xfId="0" applyNumberFormat="1" applyFont="1" applyBorder="1" applyAlignment="1">
      <alignment horizontal="left" vertical="center"/>
    </xf>
    <xf numFmtId="169" fontId="0" fillId="0" borderId="0" xfId="0" applyNumberFormat="1"/>
    <xf numFmtId="169" fontId="10" fillId="0" borderId="4" xfId="0" applyNumberFormat="1" applyFont="1" applyBorder="1" applyAlignment="1">
      <alignment horizontal="left" vertical="center"/>
    </xf>
    <xf numFmtId="169" fontId="10" fillId="0" borderId="5" xfId="0" applyNumberFormat="1" applyFont="1" applyBorder="1" applyAlignment="1">
      <alignment horizontal="left" vertical="center"/>
    </xf>
    <xf numFmtId="0" fontId="31" fillId="2" borderId="0" xfId="0" applyFont="1" applyFill="1" applyAlignment="1">
      <alignment horizontal="center"/>
    </xf>
    <xf numFmtId="0" fontId="22" fillId="0" borderId="0" xfId="0" applyFont="1" applyAlignment="1">
      <alignment vertical="center"/>
    </xf>
    <xf numFmtId="3" fontId="23" fillId="0" borderId="0" xfId="0" applyNumberFormat="1" applyFont="1" applyAlignment="1">
      <alignment horizontal="left" vertical="center"/>
    </xf>
    <xf numFmtId="9" fontId="10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/>
    </xf>
    <xf numFmtId="0" fontId="30" fillId="0" borderId="0" xfId="0" applyFont="1"/>
    <xf numFmtId="169" fontId="10" fillId="0" borderId="0" xfId="0" applyNumberFormat="1" applyFont="1" applyAlignment="1">
      <alignment horizontal="left" vertical="center"/>
    </xf>
    <xf numFmtId="3" fontId="35" fillId="0" borderId="0" xfId="0" applyNumberFormat="1" applyFont="1" applyAlignment="1">
      <alignment horizontal="left" vertical="center"/>
    </xf>
    <xf numFmtId="0" fontId="34" fillId="0" borderId="0" xfId="0" applyFont="1"/>
    <xf numFmtId="3" fontId="36" fillId="0" borderId="0" xfId="0" applyNumberFormat="1" applyFont="1" applyAlignment="1">
      <alignment horizontal="left" vertical="center"/>
    </xf>
    <xf numFmtId="0" fontId="32" fillId="0" borderId="0" xfId="0" applyFont="1"/>
    <xf numFmtId="0" fontId="37" fillId="0" borderId="0" xfId="0" applyFont="1"/>
    <xf numFmtId="168" fontId="10" fillId="0" borderId="2" xfId="0" applyNumberFormat="1" applyFont="1" applyBorder="1" applyAlignment="1">
      <alignment horizontal="left" vertical="center"/>
    </xf>
    <xf numFmtId="0" fontId="22" fillId="0" borderId="2" xfId="0" applyFont="1" applyBorder="1" applyAlignment="1">
      <alignment vertical="center"/>
    </xf>
    <xf numFmtId="0" fontId="0" fillId="0" borderId="2" xfId="0" applyBorder="1"/>
    <xf numFmtId="0" fontId="14" fillId="2" borderId="0" xfId="0" applyFont="1" applyFill="1" applyAlignment="1">
      <alignment horizontal="left" vertical="center"/>
    </xf>
    <xf numFmtId="0" fontId="0" fillId="0" borderId="0" xfId="0"/>
    <xf numFmtId="0" fontId="11" fillId="2" borderId="0" xfId="0" applyFont="1" applyFill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32" fillId="0" borderId="0" xfId="0" applyFont="1" applyAlignment="1">
      <alignment horizontal="center"/>
    </xf>
    <xf numFmtId="169" fontId="18" fillId="0" borderId="0" xfId="0" applyNumberFormat="1" applyFont="1"/>
    <xf numFmtId="169" fontId="0" fillId="0" borderId="0" xfId="0" applyNumberFormat="1"/>
    <xf numFmtId="166" fontId="18" fillId="0" borderId="0" xfId="0" applyNumberFormat="1" applyFont="1"/>
    <xf numFmtId="0" fontId="31" fillId="2" borderId="0" xfId="0" applyFont="1" applyFill="1" applyAlignment="1">
      <alignment horizontal="center"/>
    </xf>
    <xf numFmtId="0" fontId="3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68" fontId="33" fillId="0" borderId="0" xfId="0" applyNumberFormat="1" applyFont="1"/>
    <xf numFmtId="168" fontId="30" fillId="0" borderId="0" xfId="0" applyNumberFormat="1" applyFont="1"/>
    <xf numFmtId="0" fontId="19" fillId="2" borderId="18" xfId="0" applyFont="1" applyFill="1" applyBorder="1" applyAlignment="1">
      <alignment horizontal="left" vertical="center"/>
    </xf>
    <xf numFmtId="0" fontId="0" fillId="0" borderId="2" xfId="0" applyBorder="1"/>
    <xf numFmtId="0" fontId="25" fillId="8" borderId="0" xfId="0" applyFont="1" applyFill="1" applyAlignment="1">
      <alignment horizontal="left"/>
    </xf>
    <xf numFmtId="14" fontId="10" fillId="0" borderId="0" xfId="0" applyNumberFormat="1" applyFont="1" applyAlignment="1">
      <alignment horizontal="left"/>
    </xf>
    <xf numFmtId="0" fontId="6" fillId="4" borderId="7" xfId="0" applyFont="1" applyFill="1" applyBorder="1" applyAlignment="1">
      <alignment horizontal="left"/>
    </xf>
    <xf numFmtId="0" fontId="0" fillId="0" borderId="8" xfId="0" applyBorder="1"/>
    <xf numFmtId="0" fontId="0" fillId="0" borderId="9" xfId="0" applyBorder="1"/>
    <xf numFmtId="0" fontId="26" fillId="6" borderId="10" xfId="0" applyFont="1" applyFill="1" applyBorder="1" applyAlignment="1">
      <alignment horizontal="left" vertical="center"/>
    </xf>
    <xf numFmtId="0" fontId="26" fillId="6" borderId="11" xfId="0" applyFont="1" applyFill="1" applyBorder="1" applyAlignment="1">
      <alignment horizontal="left" vertical="center"/>
    </xf>
    <xf numFmtId="0" fontId="26" fillId="6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9" fillId="2" borderId="17" xfId="0" applyFont="1" applyFill="1" applyBorder="1" applyAlignment="1">
      <alignment horizontal="left" vertical="center"/>
    </xf>
    <xf numFmtId="0" fontId="0" fillId="0" borderId="3" xfId="0" applyBorder="1"/>
    <xf numFmtId="0" fontId="16" fillId="2" borderId="0" xfId="0" applyFont="1" applyFill="1" applyAlignment="1">
      <alignment horizontal="left" vertical="center"/>
    </xf>
    <xf numFmtId="0" fontId="9" fillId="5" borderId="7" xfId="0" applyFont="1" applyFill="1" applyBorder="1" applyAlignment="1">
      <alignment horizontal="left"/>
    </xf>
    <xf numFmtId="0" fontId="14" fillId="0" borderId="0" xfId="0" applyFont="1" applyAlignment="1">
      <alignment horizontal="center" vertical="center" wrapText="1"/>
    </xf>
    <xf numFmtId="169" fontId="33" fillId="0" borderId="0" xfId="0" applyNumberFormat="1" applyFont="1"/>
    <xf numFmtId="169" fontId="30" fillId="0" borderId="0" xfId="0" applyNumberFormat="1" applyFont="1"/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4" fillId="7" borderId="0" xfId="0" applyFont="1" applyFill="1" applyAlignment="1">
      <alignment horizontal="left"/>
    </xf>
    <xf numFmtId="0" fontId="28" fillId="7" borderId="0" xfId="0" applyFont="1" applyFill="1"/>
    <xf numFmtId="167" fontId="10" fillId="0" borderId="0" xfId="0" applyNumberFormat="1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/>
    <xf numFmtId="0" fontId="2" fillId="3" borderId="0" xfId="0" applyFont="1" applyFill="1" applyAlignment="1">
      <alignment horizontal="left"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19" fillId="2" borderId="2" xfId="0" applyFont="1" applyFill="1" applyBorder="1" applyAlignment="1">
      <alignment horizontal="left" vertical="center"/>
    </xf>
    <xf numFmtId="0" fontId="27" fillId="0" borderId="2" xfId="0" applyFont="1" applyBorder="1"/>
    <xf numFmtId="0" fontId="19" fillId="2" borderId="19" xfId="0" applyFont="1" applyFill="1" applyBorder="1" applyAlignment="1">
      <alignment horizontal="left" vertical="center"/>
    </xf>
    <xf numFmtId="0" fontId="0" fillId="0" borderId="4" xfId="0" applyBorder="1"/>
    <xf numFmtId="0" fontId="38" fillId="9" borderId="2" xfId="0" applyFont="1" applyFill="1" applyBorder="1" applyAlignment="1">
      <alignment horizontal="left"/>
    </xf>
    <xf numFmtId="0" fontId="39" fillId="7" borderId="2" xfId="0" applyFont="1" applyFill="1" applyBorder="1"/>
    <xf numFmtId="0" fontId="31" fillId="2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/>
    </xf>
    <xf numFmtId="0" fontId="7" fillId="0" borderId="2" xfId="0" applyFont="1" applyBorder="1"/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qip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73F368FF-FAEF-46CC-9C70-2AB7CB3FBA8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08CE5114-74D6-5A0A-8A5C-C9953653EA29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48769819-ABB2-4CD5-A333-93EAF5160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CC64CF2-933F-4CC0-8A3D-09F001BCA88C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733EECA7-D772-1D05-F754-9EF4907914AA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FB70B04A-9357-48B5-9C3A-59E8484A45C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9525</xdr:rowOff>
    </xdr:from>
    <xdr:ext cx="6381750" cy="1905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40CA7930-100C-4943-8218-F3BB018A263E}"/>
            </a:ext>
          </a:extLst>
        </xdr:cNvPr>
        <xdr:cNvGrpSpPr/>
      </xdr:nvGrpSpPr>
      <xdr:grpSpPr>
        <a:xfrm>
          <a:off x="285750" y="1600200"/>
          <a:ext cx="6381750" cy="19050"/>
          <a:chOff x="-77575" y="378175"/>
          <a:chExt cx="6448200" cy="0"/>
        </a:xfrm>
      </xdr:grpSpPr>
      <xdr:cxnSp macro="">
        <xdr:nvCxnSpPr>
          <xdr:cNvPr id="3" name="Shape 4">
            <a:extLst>
              <a:ext uri="{FF2B5EF4-FFF2-40B4-BE49-F238E27FC236}">
                <a16:creationId xmlns:a16="http://schemas.microsoft.com/office/drawing/2014/main" id="{331A191A-3DF1-7E83-2D10-233ACDA7F01D}"/>
              </a:ext>
            </a:extLst>
          </xdr:cNvPr>
          <xdr:cNvCxnSpPr/>
        </xdr:nvCxnSpPr>
        <xdr:spPr>
          <a:xfrm>
            <a:off x="-77575" y="378175"/>
            <a:ext cx="6448200" cy="0"/>
          </a:xfrm>
          <a:prstGeom prst="straightConnector1">
            <a:avLst/>
          </a:prstGeom>
          <a:noFill/>
          <a:ln w="9525" cap="flat" cmpd="sng">
            <a:solidFill>
              <a:srgbClr val="CCCCCC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266700</xdr:colOff>
      <xdr:row>2</xdr:row>
      <xdr:rowOff>38100</xdr:rowOff>
    </xdr:from>
    <xdr:ext cx="2943225" cy="9334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AD0CAA68-9295-4282-BF14-AFBB0451028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700" y="295275"/>
          <a:ext cx="2943225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itegra.mk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itegra.m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mitegra.m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581-4E2F-46FC-9F9A-903C83514320}">
  <sheetPr>
    <pageSetUpPr fitToPage="1"/>
  </sheetPr>
  <dimension ref="A1:J36"/>
  <sheetViews>
    <sheetView workbookViewId="0">
      <selection activeCell="L13" sqref="L1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06" t="s">
        <v>4</v>
      </c>
      <c r="F1" s="106"/>
      <c r="G1" s="69"/>
      <c r="H1" s="69"/>
      <c r="I1" s="69"/>
    </row>
    <row r="2" spans="1:10" ht="12.75" x14ac:dyDescent="0.2">
      <c r="A2" s="7" t="s">
        <v>3</v>
      </c>
      <c r="B2" s="1"/>
      <c r="C2" s="1"/>
      <c r="D2" s="1"/>
      <c r="E2" s="69"/>
      <c r="F2" s="69"/>
      <c r="G2" s="69"/>
      <c r="H2" s="69"/>
      <c r="I2" s="69"/>
    </row>
    <row r="3" spans="1:10" ht="12.75" x14ac:dyDescent="0.2">
      <c r="A3" s="8" t="s">
        <v>3</v>
      </c>
      <c r="B3" s="19"/>
      <c r="C3" s="19"/>
      <c r="D3" s="2"/>
      <c r="E3" s="69"/>
      <c r="F3" s="69"/>
      <c r="G3" s="69"/>
      <c r="H3" s="69"/>
      <c r="I3" s="69"/>
    </row>
    <row r="4" spans="1:10" ht="12.75" x14ac:dyDescent="0.2">
      <c r="A4" s="8" t="s">
        <v>3</v>
      </c>
      <c r="B4" s="19"/>
      <c r="C4" s="19"/>
      <c r="D4" s="19"/>
      <c r="E4" s="107" t="s">
        <v>22</v>
      </c>
      <c r="F4" s="107"/>
      <c r="G4" s="69"/>
      <c r="H4" s="69"/>
      <c r="I4" s="69"/>
    </row>
    <row r="5" spans="1:10" ht="12.75" x14ac:dyDescent="0.2">
      <c r="A5" s="8" t="s">
        <v>3</v>
      </c>
      <c r="B5" s="108"/>
      <c r="C5" s="69"/>
      <c r="D5" s="69"/>
      <c r="E5" s="109" t="s">
        <v>5</v>
      </c>
      <c r="F5" s="109"/>
      <c r="G5" s="69"/>
      <c r="H5" s="69"/>
      <c r="I5" s="69"/>
    </row>
    <row r="6" spans="1:10" ht="12.75" x14ac:dyDescent="0.2">
      <c r="A6" s="8" t="s">
        <v>3</v>
      </c>
      <c r="B6" s="69"/>
      <c r="C6" s="69"/>
      <c r="D6" s="69"/>
      <c r="E6" s="110">
        <v>300170000030340</v>
      </c>
      <c r="F6" s="110"/>
      <c r="G6" s="111"/>
      <c r="H6" s="111"/>
      <c r="I6" s="111"/>
    </row>
    <row r="7" spans="1:10" ht="12.75" x14ac:dyDescent="0.2">
      <c r="A7" s="8" t="s">
        <v>3</v>
      </c>
      <c r="B7" s="69"/>
      <c r="C7" s="69"/>
      <c r="D7" s="69"/>
      <c r="E7" s="109" t="s">
        <v>0</v>
      </c>
      <c r="F7" s="109"/>
      <c r="G7" s="69"/>
      <c r="H7" s="69"/>
      <c r="I7" s="69"/>
    </row>
    <row r="8" spans="1:10" ht="12.75" x14ac:dyDescent="0.2">
      <c r="A8" s="8" t="s">
        <v>3</v>
      </c>
      <c r="B8" s="19"/>
      <c r="C8" s="19"/>
      <c r="D8" s="19"/>
      <c r="E8" s="112" t="s">
        <v>1</v>
      </c>
      <c r="F8" s="112"/>
      <c r="G8" s="69"/>
      <c r="H8" s="69"/>
      <c r="I8" s="69"/>
    </row>
    <row r="9" spans="1:10" ht="12.75" x14ac:dyDescent="0.2">
      <c r="A9" s="8" t="s">
        <v>3</v>
      </c>
      <c r="B9" s="3"/>
      <c r="C9" s="3"/>
      <c r="D9" s="3"/>
      <c r="E9" s="107" t="s">
        <v>2</v>
      </c>
      <c r="F9" s="107"/>
      <c r="G9" s="69"/>
      <c r="H9" s="69"/>
      <c r="I9" s="69"/>
    </row>
    <row r="10" spans="1:10" x14ac:dyDescent="0.25">
      <c r="A10" s="8" t="s">
        <v>3</v>
      </c>
      <c r="B10" s="9"/>
      <c r="C10" s="9"/>
      <c r="D10" s="9"/>
      <c r="E10" s="113">
        <v>38946791241</v>
      </c>
      <c r="F10" s="113"/>
      <c r="G10" s="69"/>
      <c r="H10" s="69"/>
      <c r="I10" s="41"/>
    </row>
    <row r="11" spans="1:10" ht="12.75" x14ac:dyDescent="0.2">
      <c r="A11" s="8" t="s">
        <v>3</v>
      </c>
      <c r="B11" s="100" t="s">
        <v>11</v>
      </c>
      <c r="C11" s="69"/>
      <c r="D11" s="69"/>
      <c r="E11" s="69"/>
      <c r="G11" s="114" t="s">
        <v>24</v>
      </c>
      <c r="H11" s="69"/>
      <c r="I11" s="69"/>
    </row>
    <row r="12" spans="1:10" ht="18.75" customHeight="1" x14ac:dyDescent="0.3">
      <c r="A12" s="10"/>
      <c r="B12" s="104" t="s">
        <v>26</v>
      </c>
      <c r="C12" s="105"/>
      <c r="D12" s="105"/>
      <c r="E12" s="105"/>
      <c r="G12" s="99">
        <v>131</v>
      </c>
      <c r="H12" s="69"/>
      <c r="I12" s="69"/>
      <c r="J12" s="5"/>
    </row>
    <row r="13" spans="1:10" ht="12.75" x14ac:dyDescent="0.2">
      <c r="A13" s="10"/>
      <c r="B13" s="99"/>
      <c r="C13" s="69"/>
      <c r="D13" s="69"/>
      <c r="E13" s="69"/>
      <c r="G13" s="100" t="s">
        <v>21</v>
      </c>
      <c r="H13" s="69"/>
      <c r="I13" s="69"/>
      <c r="J13" s="5"/>
    </row>
    <row r="14" spans="1:10" ht="15" customHeight="1" x14ac:dyDescent="0.25">
      <c r="A14" s="10"/>
      <c r="B14" s="101" t="s">
        <v>12</v>
      </c>
      <c r="C14" s="102"/>
      <c r="D14" s="102"/>
      <c r="E14" s="102"/>
      <c r="G14" s="103" t="s">
        <v>25</v>
      </c>
      <c r="H14" s="69"/>
      <c r="I14" s="69"/>
      <c r="J14" s="5"/>
    </row>
    <row r="15" spans="1:10" ht="15.75" customHeight="1" x14ac:dyDescent="0.25">
      <c r="A15" s="10"/>
      <c r="B15" s="101" t="s">
        <v>13</v>
      </c>
      <c r="C15" s="102"/>
      <c r="D15" s="102"/>
      <c r="E15" s="102"/>
      <c r="G15" s="100"/>
      <c r="H15" s="69"/>
      <c r="I15" s="69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9"/>
      <c r="I16" s="69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9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2" t="s">
        <v>28</v>
      </c>
      <c r="D20" s="93"/>
      <c r="E20" s="31">
        <v>1</v>
      </c>
      <c r="F20" s="32" t="s">
        <v>23</v>
      </c>
      <c r="G20" s="46">
        <v>53991</v>
      </c>
      <c r="H20" s="43">
        <v>0.18</v>
      </c>
      <c r="I20" s="48">
        <f>E20*G20</f>
        <v>53991</v>
      </c>
    </row>
    <row r="21" spans="1:10" ht="17.25" customHeight="1" x14ac:dyDescent="0.2">
      <c r="A21" s="42"/>
      <c r="B21" s="36">
        <v>2</v>
      </c>
      <c r="C21" s="81" t="s">
        <v>29</v>
      </c>
      <c r="D21" s="82"/>
      <c r="E21" s="29">
        <v>1</v>
      </c>
      <c r="F21" s="30" t="s">
        <v>23</v>
      </c>
      <c r="G21" s="47">
        <v>4000</v>
      </c>
      <c r="H21" s="44">
        <v>0.18</v>
      </c>
      <c r="I21" s="49">
        <f>E21*G21</f>
        <v>4000</v>
      </c>
    </row>
    <row r="22" spans="1:10" ht="17.25" customHeight="1" x14ac:dyDescent="0.2">
      <c r="A22" s="42"/>
      <c r="B22" s="36">
        <v>3</v>
      </c>
      <c r="C22" s="81" t="s">
        <v>30</v>
      </c>
      <c r="D22" s="82"/>
      <c r="E22" s="29">
        <v>1</v>
      </c>
      <c r="F22" s="30" t="s">
        <v>23</v>
      </c>
      <c r="G22" s="47">
        <v>2500</v>
      </c>
      <c r="H22" s="44">
        <v>0.18</v>
      </c>
      <c r="I22" s="49">
        <f>E22*G22</f>
        <v>2500</v>
      </c>
    </row>
    <row r="23" spans="1:10" ht="20.25" customHeight="1" thickBot="1" x14ac:dyDescent="0.25">
      <c r="A23" s="5"/>
      <c r="B23" s="40"/>
      <c r="C23" s="94"/>
      <c r="D23" s="69"/>
      <c r="E23" s="12"/>
      <c r="F23" s="12"/>
      <c r="G23" s="13"/>
      <c r="H23" s="13"/>
      <c r="I23" s="13"/>
    </row>
    <row r="24" spans="1:10" ht="5.25" customHeight="1" thickBot="1" x14ac:dyDescent="0.25">
      <c r="A24" s="17"/>
      <c r="B24" s="95"/>
      <c r="C24" s="86"/>
      <c r="D24" s="86"/>
      <c r="E24" s="86"/>
      <c r="F24" s="86"/>
      <c r="G24" s="86"/>
      <c r="H24" s="86"/>
      <c r="I24" s="87"/>
    </row>
    <row r="25" spans="1:10" ht="19.5" customHeight="1" x14ac:dyDescent="0.2">
      <c r="A25" s="16"/>
      <c r="B25" s="39"/>
      <c r="C25" s="96"/>
      <c r="D25" s="69"/>
      <c r="E25" s="14"/>
      <c r="F25" s="14"/>
      <c r="G25" s="18"/>
      <c r="H25" s="20" t="s">
        <v>7</v>
      </c>
      <c r="I25" s="15"/>
    </row>
    <row r="26" spans="1:10" ht="24" customHeight="1" x14ac:dyDescent="0.3">
      <c r="E26" s="72" t="s">
        <v>20</v>
      </c>
      <c r="F26" s="72"/>
      <c r="G26" s="97">
        <f>SUM(I20:I22)</f>
        <v>60491</v>
      </c>
      <c r="H26" s="98"/>
      <c r="I26" s="98"/>
    </row>
    <row r="27" spans="1:10" ht="24" customHeight="1" x14ac:dyDescent="0.3">
      <c r="E27" s="72" t="s">
        <v>17</v>
      </c>
      <c r="F27" s="72"/>
      <c r="G27" s="79">
        <v>0</v>
      </c>
      <c r="H27" s="80"/>
      <c r="I27" s="80"/>
    </row>
    <row r="28" spans="1:10" ht="24" customHeight="1" x14ac:dyDescent="0.35">
      <c r="E28" s="72" t="s">
        <v>18</v>
      </c>
      <c r="F28" s="72"/>
      <c r="G28" s="73">
        <f>G26</f>
        <v>60491</v>
      </c>
      <c r="H28" s="74"/>
      <c r="I28" s="74"/>
    </row>
    <row r="29" spans="1:10" ht="6.75" customHeight="1" x14ac:dyDescent="0.35">
      <c r="B29" s="40"/>
      <c r="C29" s="68"/>
      <c r="D29" s="69"/>
      <c r="E29" s="12"/>
      <c r="F29" s="12"/>
      <c r="G29" s="75"/>
      <c r="H29" s="69"/>
      <c r="I29" s="69"/>
    </row>
    <row r="30" spans="1:10" ht="18" x14ac:dyDescent="0.25">
      <c r="B30" s="76" t="s">
        <v>19</v>
      </c>
      <c r="C30" s="69"/>
      <c r="D30" s="6"/>
      <c r="E30" s="38"/>
      <c r="F30" s="38"/>
      <c r="G30" s="38"/>
      <c r="H30" s="38" t="s">
        <v>8</v>
      </c>
      <c r="I30" s="4"/>
    </row>
    <row r="31" spans="1:10" ht="18" x14ac:dyDescent="0.25">
      <c r="B31" s="77" t="s">
        <v>27</v>
      </c>
      <c r="C31" s="78"/>
      <c r="D31" s="78"/>
      <c r="E31" s="38"/>
      <c r="F31" s="38"/>
      <c r="G31" s="38"/>
      <c r="H31" s="21" t="s">
        <v>9</v>
      </c>
      <c r="I31" s="4"/>
    </row>
    <row r="32" spans="1:10" ht="22.5" customHeight="1" thickBot="1" x14ac:dyDescent="0.25">
      <c r="B32" s="27"/>
      <c r="C32" s="26"/>
      <c r="G32" s="26"/>
      <c r="H32" s="26"/>
      <c r="I32" s="26"/>
    </row>
    <row r="33" spans="2:9" ht="3.75" customHeight="1" x14ac:dyDescent="0.2">
      <c r="B33" s="40"/>
      <c r="C33" s="68"/>
      <c r="D33" s="69"/>
      <c r="E33" s="12"/>
      <c r="F33" s="12"/>
      <c r="I33" s="4"/>
    </row>
    <row r="34" spans="2:9" ht="5.25" customHeight="1" x14ac:dyDescent="0.25">
      <c r="D34" s="70"/>
      <c r="E34" s="69"/>
      <c r="I34" s="4"/>
    </row>
    <row r="35" spans="2:9" ht="12.75" x14ac:dyDescent="0.2">
      <c r="B35" s="22"/>
      <c r="C35" s="24"/>
      <c r="E35" s="12"/>
      <c r="F35" s="12"/>
    </row>
    <row r="36" spans="2:9" ht="18" customHeight="1" x14ac:dyDescent="0.2">
      <c r="B36" s="25"/>
      <c r="C36" s="71"/>
      <c r="D36" s="68"/>
      <c r="E36" s="68"/>
      <c r="F36" s="68"/>
      <c r="G36" s="68"/>
      <c r="H36" s="68"/>
      <c r="I36" s="68"/>
    </row>
  </sheetData>
  <mergeCells count="43"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B13:E13"/>
    <mergeCell ref="G13:I13"/>
    <mergeCell ref="B14:E14"/>
    <mergeCell ref="G14:I14"/>
    <mergeCell ref="B15:E15"/>
    <mergeCell ref="G15:I15"/>
    <mergeCell ref="E27:F27"/>
    <mergeCell ref="G27:I27"/>
    <mergeCell ref="C21:D21"/>
    <mergeCell ref="C22:D22"/>
    <mergeCell ref="B16:C16"/>
    <mergeCell ref="G16:I16"/>
    <mergeCell ref="B17:I17"/>
    <mergeCell ref="B18:I18"/>
    <mergeCell ref="C19:D19"/>
    <mergeCell ref="C20:D20"/>
    <mergeCell ref="C23:D23"/>
    <mergeCell ref="B24:I24"/>
    <mergeCell ref="C25:D25"/>
    <mergeCell ref="E26:F26"/>
    <mergeCell ref="G26:I26"/>
    <mergeCell ref="C33:D33"/>
    <mergeCell ref="D34:E34"/>
    <mergeCell ref="C36:I36"/>
    <mergeCell ref="E28:F28"/>
    <mergeCell ref="G28:I28"/>
    <mergeCell ref="C29:D29"/>
    <mergeCell ref="G29:I29"/>
    <mergeCell ref="B30:C30"/>
    <mergeCell ref="B31:D31"/>
  </mergeCells>
  <conditionalFormatting sqref="B16">
    <cfRule type="notContainsBlanks" dxfId="2" priority="1">
      <formula>LEN(TRIM(B16))&gt;0</formula>
    </cfRule>
  </conditionalFormatting>
  <hyperlinks>
    <hyperlink ref="E8" r:id="rId1" xr:uid="{703FDE90-7A74-43E0-BB51-04F053323DB6}"/>
  </hyperlinks>
  <pageMargins left="0.25" right="0.25" top="0.75" bottom="0.75" header="0.3" footer="0.3"/>
  <pageSetup scale="9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843D-816E-415D-AB35-F28296E7A4AE}">
  <sheetPr>
    <pageSetUpPr fitToPage="1"/>
  </sheetPr>
  <dimension ref="A1:J58"/>
  <sheetViews>
    <sheetView tabSelected="1" topLeftCell="A13" workbookViewId="0">
      <selection activeCell="C43" sqref="C43:D43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</cols>
  <sheetData>
    <row r="1" spans="1:10" ht="7.5" customHeight="1" x14ac:dyDescent="0.2">
      <c r="A1" s="7" t="s">
        <v>3</v>
      </c>
      <c r="B1" s="1"/>
      <c r="C1" s="1"/>
      <c r="D1" s="1"/>
      <c r="E1" s="106" t="s">
        <v>4</v>
      </c>
      <c r="F1" s="106"/>
      <c r="G1" s="69"/>
      <c r="H1" s="69"/>
      <c r="I1" s="69"/>
    </row>
    <row r="2" spans="1:10" ht="12.75" x14ac:dyDescent="0.2">
      <c r="A2" s="7" t="s">
        <v>3</v>
      </c>
      <c r="B2" s="1"/>
      <c r="C2" s="1"/>
      <c r="D2" s="1"/>
      <c r="E2" s="69"/>
      <c r="F2" s="69"/>
      <c r="G2" s="69"/>
      <c r="H2" s="69"/>
      <c r="I2" s="69"/>
    </row>
    <row r="3" spans="1:10" ht="12.75" x14ac:dyDescent="0.2">
      <c r="A3" s="8" t="s">
        <v>3</v>
      </c>
      <c r="B3" s="19"/>
      <c r="C3" s="19"/>
      <c r="D3" s="2"/>
      <c r="E3" s="69"/>
      <c r="F3" s="69"/>
      <c r="G3" s="69"/>
      <c r="H3" s="69"/>
      <c r="I3" s="69"/>
    </row>
    <row r="4" spans="1:10" ht="12.75" x14ac:dyDescent="0.2">
      <c r="A4" s="8" t="s">
        <v>3</v>
      </c>
      <c r="B4" s="19"/>
      <c r="C4" s="19"/>
      <c r="D4" s="19"/>
      <c r="E4" s="107" t="s">
        <v>22</v>
      </c>
      <c r="F4" s="107"/>
      <c r="G4" s="69"/>
      <c r="H4" s="69"/>
      <c r="I4" s="69"/>
    </row>
    <row r="5" spans="1:10" ht="12.75" x14ac:dyDescent="0.2">
      <c r="A5" s="8" t="s">
        <v>3</v>
      </c>
      <c r="B5" s="108"/>
      <c r="C5" s="69"/>
      <c r="D5" s="69"/>
      <c r="E5" s="109" t="s">
        <v>5</v>
      </c>
      <c r="F5" s="109"/>
      <c r="G5" s="69"/>
      <c r="H5" s="69"/>
      <c r="I5" s="69"/>
    </row>
    <row r="6" spans="1:10" ht="12.75" x14ac:dyDescent="0.2">
      <c r="A6" s="8" t="s">
        <v>3</v>
      </c>
      <c r="B6" s="69"/>
      <c r="C6" s="69"/>
      <c r="D6" s="69"/>
      <c r="E6" s="110">
        <v>300170000030340</v>
      </c>
      <c r="F6" s="110"/>
      <c r="G6" s="111"/>
      <c r="H6" s="111"/>
      <c r="I6" s="111"/>
    </row>
    <row r="7" spans="1:10" ht="12.75" x14ac:dyDescent="0.2">
      <c r="A7" s="8" t="s">
        <v>3</v>
      </c>
      <c r="B7" s="69"/>
      <c r="C7" s="69"/>
      <c r="D7" s="69"/>
      <c r="E7" s="109" t="s">
        <v>0</v>
      </c>
      <c r="F7" s="109"/>
      <c r="G7" s="69"/>
      <c r="H7" s="69"/>
      <c r="I7" s="69"/>
    </row>
    <row r="8" spans="1:10" ht="12.75" x14ac:dyDescent="0.2">
      <c r="A8" s="8" t="s">
        <v>3</v>
      </c>
      <c r="B8" s="19"/>
      <c r="C8" s="19"/>
      <c r="D8" s="19"/>
      <c r="E8" s="112" t="s">
        <v>1</v>
      </c>
      <c r="F8" s="112"/>
      <c r="G8" s="69"/>
      <c r="H8" s="69"/>
      <c r="I8" s="69"/>
    </row>
    <row r="9" spans="1:10" ht="12.75" x14ac:dyDescent="0.2">
      <c r="A9" s="8" t="s">
        <v>3</v>
      </c>
      <c r="B9" s="3"/>
      <c r="C9" s="3"/>
      <c r="D9" s="3"/>
      <c r="E9" s="107" t="s">
        <v>2</v>
      </c>
      <c r="F9" s="107"/>
      <c r="G9" s="69"/>
      <c r="H9" s="69"/>
      <c r="I9" s="69"/>
    </row>
    <row r="10" spans="1:10" x14ac:dyDescent="0.25">
      <c r="A10" s="8" t="s">
        <v>3</v>
      </c>
      <c r="B10" s="9"/>
      <c r="C10" s="9"/>
      <c r="D10" s="9"/>
      <c r="E10" s="113">
        <v>38946791241</v>
      </c>
      <c r="F10" s="113"/>
      <c r="G10" s="69"/>
      <c r="H10" s="69"/>
      <c r="I10" s="41"/>
    </row>
    <row r="11" spans="1:10" ht="12.75" x14ac:dyDescent="0.2">
      <c r="A11" s="8" t="s">
        <v>3</v>
      </c>
      <c r="B11" s="100"/>
      <c r="C11" s="69"/>
      <c r="D11" s="69"/>
      <c r="E11" s="69"/>
      <c r="G11" s="114" t="s">
        <v>49</v>
      </c>
      <c r="H11" s="69"/>
      <c r="I11" s="69"/>
    </row>
    <row r="12" spans="1:10" ht="18.75" customHeight="1" x14ac:dyDescent="0.3">
      <c r="A12" s="10"/>
      <c r="B12" s="57"/>
      <c r="C12" s="64" t="s">
        <v>51</v>
      </c>
      <c r="D12" s="58"/>
      <c r="E12" s="58"/>
      <c r="G12" s="99">
        <v>447</v>
      </c>
      <c r="H12" s="69"/>
      <c r="I12" s="69"/>
      <c r="J12" s="5"/>
    </row>
    <row r="13" spans="1:10" ht="12.75" x14ac:dyDescent="0.2">
      <c r="A13" s="10"/>
      <c r="B13" s="99"/>
      <c r="C13" s="69"/>
      <c r="D13" s="69"/>
      <c r="E13" s="69"/>
      <c r="G13" s="100" t="s">
        <v>21</v>
      </c>
      <c r="H13" s="69"/>
      <c r="I13" s="69"/>
      <c r="J13" s="5"/>
    </row>
    <row r="14" spans="1:10" ht="15" customHeight="1" x14ac:dyDescent="0.25">
      <c r="A14" s="10"/>
      <c r="B14" s="101" t="s">
        <v>12</v>
      </c>
      <c r="C14" s="102"/>
      <c r="D14" s="102"/>
      <c r="E14" s="102"/>
      <c r="G14" s="103">
        <v>45021</v>
      </c>
      <c r="H14" s="69"/>
      <c r="I14" s="69"/>
      <c r="J14" s="5"/>
    </row>
    <row r="15" spans="1:10" ht="15.75" customHeight="1" x14ac:dyDescent="0.25">
      <c r="A15" s="10"/>
      <c r="B15" s="101" t="s">
        <v>13</v>
      </c>
      <c r="C15" s="102"/>
      <c r="D15" s="102"/>
      <c r="E15" s="102"/>
      <c r="G15" s="100"/>
      <c r="H15" s="69"/>
      <c r="I15" s="69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9"/>
      <c r="I16" s="69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/>
      <c r="C18" s="89"/>
      <c r="D18" s="89"/>
      <c r="E18" s="89"/>
      <c r="F18" s="89"/>
      <c r="G18" s="89"/>
      <c r="H18" s="89"/>
      <c r="I18" s="90"/>
    </row>
    <row r="19" spans="1:10" ht="18" customHeight="1" x14ac:dyDescent="0.2">
      <c r="A19" s="10"/>
      <c r="B19" s="22" t="s">
        <v>10</v>
      </c>
      <c r="C19" s="91" t="s">
        <v>6</v>
      </c>
      <c r="D19" s="69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66">
        <v>1</v>
      </c>
      <c r="C20" s="115" t="s">
        <v>54</v>
      </c>
      <c r="D20" s="82"/>
      <c r="E20" s="29">
        <v>2</v>
      </c>
      <c r="F20" s="30" t="s">
        <v>23</v>
      </c>
      <c r="G20" s="65"/>
      <c r="H20" s="44"/>
      <c r="I20" s="65"/>
    </row>
    <row r="21" spans="1:10" ht="17.25" customHeight="1" x14ac:dyDescent="0.2">
      <c r="A21" s="42"/>
      <c r="B21" s="66">
        <v>2</v>
      </c>
      <c r="C21" s="115" t="s">
        <v>52</v>
      </c>
      <c r="D21" s="82"/>
      <c r="E21" s="29">
        <v>1</v>
      </c>
      <c r="F21" s="30" t="s">
        <v>23</v>
      </c>
      <c r="G21" s="65"/>
      <c r="H21" s="44"/>
      <c r="I21" s="65"/>
    </row>
    <row r="22" spans="1:10" ht="17.25" customHeight="1" x14ac:dyDescent="0.2">
      <c r="A22" s="42"/>
      <c r="B22" s="66">
        <v>3</v>
      </c>
      <c r="C22" s="115" t="s">
        <v>55</v>
      </c>
      <c r="D22" s="82"/>
      <c r="E22" s="30">
        <v>1</v>
      </c>
      <c r="F22" s="30" t="s">
        <v>23</v>
      </c>
      <c r="G22" s="65"/>
      <c r="H22" s="44"/>
      <c r="I22" s="65"/>
    </row>
    <row r="23" spans="1:10" ht="17.25" customHeight="1" x14ac:dyDescent="0.2">
      <c r="A23" s="42"/>
      <c r="B23" s="66">
        <v>4</v>
      </c>
      <c r="C23" s="115" t="s">
        <v>53</v>
      </c>
      <c r="D23" s="82"/>
      <c r="E23" s="30">
        <v>1</v>
      </c>
      <c r="F23" s="30" t="s">
        <v>23</v>
      </c>
      <c r="G23" s="65"/>
      <c r="H23" s="44"/>
      <c r="I23" s="65"/>
    </row>
    <row r="24" spans="1:10" ht="17.25" customHeight="1" x14ac:dyDescent="0.2">
      <c r="A24" s="42"/>
      <c r="B24" s="66">
        <v>5</v>
      </c>
      <c r="C24" s="115" t="s">
        <v>56</v>
      </c>
      <c r="D24" s="115"/>
      <c r="E24" s="30">
        <v>1</v>
      </c>
      <c r="F24" s="30" t="s">
        <v>23</v>
      </c>
      <c r="G24" s="65"/>
      <c r="H24" s="44"/>
      <c r="I24" s="65"/>
    </row>
    <row r="25" spans="1:10" ht="17.25" customHeight="1" x14ac:dyDescent="0.2">
      <c r="A25" s="42"/>
      <c r="B25" s="66">
        <v>6</v>
      </c>
      <c r="C25" s="115" t="s">
        <v>57</v>
      </c>
      <c r="D25" s="115"/>
      <c r="E25" s="30">
        <v>22</v>
      </c>
      <c r="F25" s="30" t="s">
        <v>48</v>
      </c>
      <c r="G25" s="65"/>
      <c r="H25" s="44"/>
      <c r="I25" s="65"/>
    </row>
    <row r="26" spans="1:10" ht="17.25" customHeight="1" x14ac:dyDescent="0.2">
      <c r="A26" s="42"/>
      <c r="B26" s="66">
        <v>7</v>
      </c>
      <c r="C26" s="115" t="s">
        <v>58</v>
      </c>
      <c r="D26" s="116"/>
      <c r="E26" s="30">
        <v>2</v>
      </c>
      <c r="F26" s="30" t="s">
        <v>48</v>
      </c>
      <c r="G26" s="65"/>
      <c r="H26" s="44"/>
      <c r="I26" s="65"/>
    </row>
    <row r="27" spans="1:10" ht="17.25" customHeight="1" x14ac:dyDescent="0.2">
      <c r="A27" s="42"/>
      <c r="B27" s="66">
        <v>8</v>
      </c>
      <c r="C27" s="115" t="s">
        <v>59</v>
      </c>
      <c r="D27" s="116"/>
      <c r="E27" s="30">
        <v>20</v>
      </c>
      <c r="F27" s="30" t="s">
        <v>48</v>
      </c>
      <c r="G27" s="65"/>
      <c r="H27" s="44"/>
      <c r="I27" s="65"/>
    </row>
    <row r="28" spans="1:10" ht="17.25" customHeight="1" x14ac:dyDescent="0.2">
      <c r="A28" s="42"/>
      <c r="B28" s="66">
        <v>9</v>
      </c>
      <c r="C28" s="115" t="s">
        <v>60</v>
      </c>
      <c r="D28" s="115"/>
      <c r="E28" s="30">
        <v>4</v>
      </c>
      <c r="F28" s="30" t="s">
        <v>48</v>
      </c>
      <c r="G28" s="65"/>
      <c r="H28" s="44"/>
      <c r="I28" s="65"/>
    </row>
    <row r="29" spans="1:10" ht="17.25" customHeight="1" x14ac:dyDescent="0.2">
      <c r="A29" s="42"/>
      <c r="B29" s="66">
        <v>10</v>
      </c>
      <c r="C29" s="115" t="s">
        <v>61</v>
      </c>
      <c r="D29" s="82"/>
      <c r="E29" s="29">
        <v>12</v>
      </c>
      <c r="F29" s="30" t="s">
        <v>23</v>
      </c>
      <c r="G29" s="65"/>
      <c r="H29" s="44"/>
      <c r="I29" s="65"/>
    </row>
    <row r="30" spans="1:10" ht="17.25" customHeight="1" x14ac:dyDescent="0.2">
      <c r="A30" s="42"/>
      <c r="B30" s="66">
        <v>11</v>
      </c>
      <c r="C30" s="115" t="s">
        <v>62</v>
      </c>
      <c r="D30" s="82"/>
      <c r="E30" s="30">
        <v>5</v>
      </c>
      <c r="F30" s="30" t="s">
        <v>23</v>
      </c>
      <c r="G30" s="65"/>
      <c r="H30" s="44"/>
      <c r="I30" s="65"/>
    </row>
    <row r="31" spans="1:10" ht="17.25" customHeight="1" x14ac:dyDescent="0.2">
      <c r="A31" s="42"/>
      <c r="B31" s="66">
        <v>12</v>
      </c>
      <c r="C31" s="115" t="s">
        <v>63</v>
      </c>
      <c r="D31" s="82"/>
      <c r="E31" s="30">
        <v>5</v>
      </c>
      <c r="F31" s="30" t="s">
        <v>23</v>
      </c>
      <c r="G31" s="65"/>
      <c r="H31" s="44"/>
      <c r="I31" s="65"/>
    </row>
    <row r="32" spans="1:10" ht="17.25" customHeight="1" x14ac:dyDescent="0.2">
      <c r="A32" s="42"/>
      <c r="B32" s="66">
        <v>13</v>
      </c>
      <c r="C32" s="115" t="s">
        <v>64</v>
      </c>
      <c r="D32" s="82"/>
      <c r="E32" s="29">
        <v>1</v>
      </c>
      <c r="F32" s="30" t="s">
        <v>23</v>
      </c>
      <c r="G32" s="65"/>
      <c r="H32" s="44"/>
      <c r="I32" s="65"/>
    </row>
    <row r="33" spans="1:9" ht="16.5" customHeight="1" x14ac:dyDescent="0.2">
      <c r="A33" s="5"/>
      <c r="B33" s="66">
        <v>14</v>
      </c>
      <c r="C33" s="115" t="s">
        <v>65</v>
      </c>
      <c r="D33" s="82"/>
      <c r="E33" s="30">
        <v>1</v>
      </c>
      <c r="F33" s="30"/>
      <c r="G33" s="65"/>
      <c r="H33" s="44"/>
      <c r="I33" s="65"/>
    </row>
    <row r="34" spans="1:9" ht="17.25" hidden="1" customHeight="1" x14ac:dyDescent="0.2">
      <c r="A34" s="17"/>
      <c r="B34" s="119"/>
      <c r="C34" s="120"/>
      <c r="D34" s="120"/>
      <c r="E34" s="120"/>
      <c r="F34" s="120"/>
      <c r="G34" s="120"/>
      <c r="H34" s="120"/>
      <c r="I34" s="120"/>
    </row>
    <row r="35" spans="1:9" ht="19.5" customHeight="1" x14ac:dyDescent="0.2">
      <c r="A35" s="16"/>
      <c r="B35" s="66">
        <v>15</v>
      </c>
      <c r="C35" s="115" t="s">
        <v>66</v>
      </c>
      <c r="D35" s="82"/>
      <c r="E35" s="30">
        <v>1</v>
      </c>
      <c r="F35" s="30" t="s">
        <v>23</v>
      </c>
      <c r="G35" s="65"/>
      <c r="H35" s="44"/>
      <c r="I35" s="65"/>
    </row>
    <row r="36" spans="1:9" ht="17.25" customHeight="1" x14ac:dyDescent="0.2">
      <c r="B36" s="66">
        <v>16</v>
      </c>
      <c r="C36" s="115" t="s">
        <v>67</v>
      </c>
      <c r="D36" s="116"/>
      <c r="E36" s="30">
        <v>1</v>
      </c>
      <c r="F36" s="30" t="s">
        <v>23</v>
      </c>
      <c r="G36" s="65"/>
      <c r="H36" s="44"/>
      <c r="I36" s="65"/>
    </row>
    <row r="37" spans="1:9" ht="17.25" customHeight="1" x14ac:dyDescent="0.2">
      <c r="B37" s="66">
        <v>17</v>
      </c>
      <c r="C37" s="115" t="s">
        <v>68</v>
      </c>
      <c r="D37" s="82"/>
      <c r="E37" s="30">
        <v>1</v>
      </c>
      <c r="F37" s="30" t="s">
        <v>23</v>
      </c>
      <c r="G37" s="65"/>
      <c r="H37" s="44"/>
      <c r="I37" s="65"/>
    </row>
    <row r="38" spans="1:9" ht="17.25" customHeight="1" x14ac:dyDescent="0.2">
      <c r="B38" s="66">
        <v>18</v>
      </c>
      <c r="C38" s="115" t="s">
        <v>69</v>
      </c>
      <c r="D38" s="82"/>
      <c r="E38" s="29">
        <v>25</v>
      </c>
      <c r="F38" s="30" t="s">
        <v>23</v>
      </c>
      <c r="G38" s="65"/>
      <c r="H38" s="44"/>
      <c r="I38" s="65"/>
    </row>
    <row r="39" spans="1:9" ht="17.25" customHeight="1" x14ac:dyDescent="0.2">
      <c r="B39" s="66">
        <v>19</v>
      </c>
      <c r="C39" s="115" t="s">
        <v>70</v>
      </c>
      <c r="D39" s="82"/>
      <c r="E39" s="30">
        <v>2</v>
      </c>
      <c r="F39" s="30" t="s">
        <v>23</v>
      </c>
      <c r="G39" s="65"/>
      <c r="H39" s="44"/>
      <c r="I39" s="65"/>
    </row>
    <row r="40" spans="1:9" ht="17.25" hidden="1" customHeight="1" x14ac:dyDescent="0.25">
      <c r="B40" s="121"/>
      <c r="C40" s="121"/>
      <c r="D40" s="122"/>
      <c r="E40" s="123"/>
      <c r="F40" s="123"/>
      <c r="G40" s="123"/>
      <c r="H40" s="123"/>
      <c r="I40" s="124"/>
    </row>
    <row r="41" spans="1:9" ht="17.25" customHeight="1" x14ac:dyDescent="0.2">
      <c r="B41" s="66">
        <v>20</v>
      </c>
      <c r="C41" s="115" t="s">
        <v>71</v>
      </c>
      <c r="D41" s="82"/>
      <c r="E41" s="30">
        <v>5</v>
      </c>
      <c r="F41" s="30" t="s">
        <v>48</v>
      </c>
      <c r="G41" s="65"/>
      <c r="H41" s="44"/>
      <c r="I41" s="65"/>
    </row>
    <row r="42" spans="1:9" ht="17.25" hidden="1" customHeight="1" thickBot="1" x14ac:dyDescent="0.25">
      <c r="B42" s="66">
        <v>13</v>
      </c>
      <c r="C42" s="67"/>
      <c r="D42" s="67"/>
      <c r="E42" s="67"/>
      <c r="F42" s="67"/>
      <c r="G42" s="67"/>
      <c r="H42" s="67"/>
      <c r="I42" s="67"/>
    </row>
    <row r="43" spans="1:9" ht="17.25" customHeight="1" x14ac:dyDescent="0.2">
      <c r="B43" s="66">
        <v>21</v>
      </c>
      <c r="C43" s="115" t="s">
        <v>72</v>
      </c>
      <c r="D43" s="82"/>
      <c r="E43" s="29"/>
      <c r="F43" s="30"/>
      <c r="G43" s="65"/>
      <c r="H43" s="44"/>
      <c r="I43" s="65"/>
    </row>
    <row r="44" spans="1:9" ht="17.25" customHeight="1" x14ac:dyDescent="0.2">
      <c r="B44" s="66">
        <v>22</v>
      </c>
      <c r="C44" s="115" t="s">
        <v>50</v>
      </c>
      <c r="D44" s="82"/>
      <c r="E44" s="30">
        <v>2</v>
      </c>
      <c r="F44" s="30" t="s">
        <v>23</v>
      </c>
      <c r="G44" s="65"/>
      <c r="H44" s="44"/>
      <c r="I44" s="65"/>
    </row>
    <row r="45" spans="1:9" ht="17.25" customHeight="1" x14ac:dyDescent="0.2">
      <c r="B45" s="66">
        <v>23</v>
      </c>
      <c r="C45" s="115" t="s">
        <v>50</v>
      </c>
      <c r="D45" s="82"/>
      <c r="E45" s="30">
        <v>2</v>
      </c>
      <c r="F45" s="30" t="s">
        <v>23</v>
      </c>
      <c r="G45" s="65"/>
      <c r="H45" s="44"/>
      <c r="I45" s="65"/>
    </row>
    <row r="46" spans="1:9" ht="17.25" customHeight="1" x14ac:dyDescent="0.2">
      <c r="B46" s="66">
        <v>24</v>
      </c>
      <c r="C46" s="115" t="s">
        <v>50</v>
      </c>
      <c r="D46" s="82"/>
      <c r="E46" s="30">
        <v>2</v>
      </c>
      <c r="F46" s="30" t="s">
        <v>23</v>
      </c>
      <c r="G46" s="65"/>
      <c r="H46" s="44"/>
      <c r="I46" s="65"/>
    </row>
    <row r="47" spans="1:9" ht="17.25" customHeight="1" x14ac:dyDescent="0.2">
      <c r="B47" s="66">
        <v>25</v>
      </c>
      <c r="C47" s="115" t="s">
        <v>50</v>
      </c>
      <c r="D47" s="82"/>
      <c r="E47" s="30">
        <v>2</v>
      </c>
      <c r="F47" s="30" t="s">
        <v>23</v>
      </c>
      <c r="G47" s="65"/>
      <c r="H47" s="44"/>
      <c r="I47" s="65"/>
    </row>
    <row r="48" spans="1:9" ht="17.25" customHeight="1" x14ac:dyDescent="0.2">
      <c r="B48" s="66">
        <v>26</v>
      </c>
      <c r="C48" s="115" t="s">
        <v>50</v>
      </c>
      <c r="D48" s="82"/>
      <c r="E48" s="30">
        <v>2</v>
      </c>
      <c r="F48" s="30" t="s">
        <v>23</v>
      </c>
      <c r="G48" s="65"/>
      <c r="H48" s="44"/>
      <c r="I48" s="65"/>
    </row>
    <row r="49" spans="2:9" ht="17.25" customHeight="1" x14ac:dyDescent="0.2">
      <c r="B49" s="66">
        <v>27</v>
      </c>
      <c r="C49" s="115" t="s">
        <v>50</v>
      </c>
      <c r="D49" s="82"/>
      <c r="E49" s="30">
        <v>2</v>
      </c>
      <c r="F49" s="30" t="s">
        <v>23</v>
      </c>
      <c r="G49" s="65"/>
      <c r="H49" s="44"/>
      <c r="I49" s="65"/>
    </row>
    <row r="50" spans="2:9" ht="17.25" customHeight="1" x14ac:dyDescent="0.2">
      <c r="B50" s="66">
        <v>28</v>
      </c>
      <c r="C50" s="115" t="s">
        <v>50</v>
      </c>
      <c r="D50" s="82"/>
      <c r="E50" s="30">
        <v>2</v>
      </c>
      <c r="F50" s="30" t="s">
        <v>23</v>
      </c>
      <c r="G50" s="65"/>
      <c r="H50" s="44"/>
      <c r="I50" s="65"/>
    </row>
    <row r="51" spans="2:9" ht="17.25" customHeight="1" x14ac:dyDescent="0.2">
      <c r="B51" s="66">
        <v>29</v>
      </c>
      <c r="C51" s="115" t="s">
        <v>50</v>
      </c>
      <c r="D51" s="82"/>
      <c r="E51" s="30">
        <v>2</v>
      </c>
      <c r="F51" s="30" t="s">
        <v>23</v>
      </c>
      <c r="G51" s="65"/>
      <c r="H51" s="44"/>
      <c r="I51" s="65"/>
    </row>
    <row r="52" spans="2:9" ht="17.25" customHeight="1" x14ac:dyDescent="0.2">
      <c r="B52" s="66">
        <v>30</v>
      </c>
      <c r="C52" s="115" t="s">
        <v>50</v>
      </c>
      <c r="D52" s="82"/>
      <c r="E52" s="30">
        <v>2</v>
      </c>
      <c r="F52" s="30" t="s">
        <v>23</v>
      </c>
      <c r="G52" s="65"/>
      <c r="H52" s="44"/>
      <c r="I52" s="65"/>
    </row>
    <row r="53" spans="2:9" ht="17.25" customHeight="1" x14ac:dyDescent="0.2">
      <c r="B53" s="66">
        <v>31</v>
      </c>
      <c r="C53" s="115" t="s">
        <v>50</v>
      </c>
      <c r="D53" s="82"/>
      <c r="E53" s="30">
        <v>2</v>
      </c>
      <c r="F53" s="30" t="s">
        <v>23</v>
      </c>
      <c r="G53" s="65"/>
      <c r="H53" s="44"/>
      <c r="I53" s="65"/>
    </row>
    <row r="54" spans="2:9" ht="17.25" customHeight="1" x14ac:dyDescent="0.2">
      <c r="B54" s="66">
        <v>32</v>
      </c>
      <c r="C54" s="115" t="s">
        <v>50</v>
      </c>
      <c r="D54" s="82"/>
      <c r="E54" s="30">
        <v>2</v>
      </c>
      <c r="F54" s="30" t="s">
        <v>23</v>
      </c>
      <c r="G54" s="65"/>
      <c r="H54" s="44"/>
      <c r="I54" s="65"/>
    </row>
    <row r="55" spans="2:9" ht="17.25" customHeight="1" x14ac:dyDescent="0.2">
      <c r="B55" s="66">
        <v>33</v>
      </c>
      <c r="C55" s="115" t="s">
        <v>50</v>
      </c>
      <c r="D55" s="82"/>
      <c r="E55" s="30">
        <v>2</v>
      </c>
      <c r="F55" s="30" t="s">
        <v>23</v>
      </c>
      <c r="G55" s="65"/>
      <c r="H55" s="44"/>
      <c r="I55" s="65"/>
    </row>
    <row r="56" spans="2:9" ht="17.25" customHeight="1" x14ac:dyDescent="0.2">
      <c r="B56" s="66">
        <v>34</v>
      </c>
      <c r="C56" s="115" t="s">
        <v>50</v>
      </c>
      <c r="D56" s="82"/>
      <c r="E56" s="30">
        <v>2</v>
      </c>
      <c r="F56" s="30" t="s">
        <v>23</v>
      </c>
      <c r="G56" s="65"/>
      <c r="H56" s="44"/>
      <c r="I56" s="65"/>
    </row>
    <row r="57" spans="2:9" ht="17.25" customHeight="1" x14ac:dyDescent="0.2">
      <c r="B57" s="66">
        <v>35</v>
      </c>
      <c r="C57" s="115" t="s">
        <v>50</v>
      </c>
      <c r="D57" s="82"/>
      <c r="E57" s="30">
        <v>2</v>
      </c>
      <c r="F57" s="30" t="s">
        <v>23</v>
      </c>
      <c r="G57" s="65"/>
      <c r="H57" s="44"/>
      <c r="I57" s="65"/>
    </row>
    <row r="58" spans="2:9" ht="15.75" customHeight="1" thickBot="1" x14ac:dyDescent="0.25">
      <c r="B58" s="27"/>
      <c r="C58" s="26"/>
      <c r="E58" s="26"/>
      <c r="F58" s="26"/>
      <c r="G58" s="26"/>
    </row>
  </sheetData>
  <mergeCells count="60">
    <mergeCell ref="C50:D50"/>
    <mergeCell ref="C51:D51"/>
    <mergeCell ref="C52:D52"/>
    <mergeCell ref="C53:D53"/>
    <mergeCell ref="C54:D54"/>
    <mergeCell ref="G14:I14"/>
    <mergeCell ref="B15:E15"/>
    <mergeCell ref="G15:I15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44:D44"/>
    <mergeCell ref="B40:C40"/>
    <mergeCell ref="C43:D43"/>
    <mergeCell ref="G12:I12"/>
    <mergeCell ref="C22:D22"/>
    <mergeCell ref="B16:C16"/>
    <mergeCell ref="G16:I16"/>
    <mergeCell ref="B17:I17"/>
    <mergeCell ref="B18:I18"/>
    <mergeCell ref="C19:D19"/>
    <mergeCell ref="C20:D20"/>
    <mergeCell ref="C21:D21"/>
    <mergeCell ref="C23:D23"/>
    <mergeCell ref="B13:E13"/>
    <mergeCell ref="G13:I13"/>
    <mergeCell ref="B14:E14"/>
    <mergeCell ref="C39:D39"/>
    <mergeCell ref="C36:D36"/>
    <mergeCell ref="C37:D37"/>
    <mergeCell ref="C38:D38"/>
    <mergeCell ref="C41:D41"/>
    <mergeCell ref="B34:I34"/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45:D45"/>
    <mergeCell ref="C46:D46"/>
    <mergeCell ref="C47:D47"/>
    <mergeCell ref="C48:D48"/>
    <mergeCell ref="C49:D49"/>
    <mergeCell ref="C55:D55"/>
    <mergeCell ref="C56:D56"/>
    <mergeCell ref="C57:D57"/>
  </mergeCells>
  <conditionalFormatting sqref="B16">
    <cfRule type="notContainsBlanks" dxfId="1" priority="1">
      <formula>LEN(TRIM(B16))&gt;0</formula>
    </cfRule>
  </conditionalFormatting>
  <hyperlinks>
    <hyperlink ref="E8" r:id="rId1" xr:uid="{C77BA649-0DAB-4775-9679-BACF0867ADCB}"/>
  </hyperlinks>
  <pageMargins left="0.25" right="0.25" top="0.75" bottom="0.75" header="0.3" footer="0.3"/>
  <pageSetup scale="77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CA8AA-8A9A-4C9F-A385-6D75FE29E16C}">
  <sheetPr>
    <pageSetUpPr fitToPage="1"/>
  </sheetPr>
  <dimension ref="A1:L44"/>
  <sheetViews>
    <sheetView topLeftCell="A12" workbookViewId="0">
      <selection activeCell="G39" sqref="G39"/>
    </sheetView>
  </sheetViews>
  <sheetFormatPr defaultColWidth="12.5703125" defaultRowHeight="15.75" customHeight="1" x14ac:dyDescent="0.2"/>
  <cols>
    <col min="1" max="1" width="4.28515625" customWidth="1"/>
    <col min="2" max="2" width="4.140625" customWidth="1"/>
    <col min="4" max="4" width="28.5703125" customWidth="1"/>
    <col min="5" max="5" width="9.5703125" customWidth="1"/>
    <col min="6" max="6" width="8.28515625" customWidth="1"/>
    <col min="7" max="7" width="16.5703125" customWidth="1"/>
    <col min="8" max="8" width="6.28515625" customWidth="1"/>
    <col min="9" max="9" width="16.42578125" customWidth="1"/>
    <col min="10" max="10" width="3.7109375" customWidth="1"/>
    <col min="12" max="12" width="14.140625" bestFit="1" customWidth="1"/>
  </cols>
  <sheetData>
    <row r="1" spans="1:10" ht="7.5" customHeight="1" x14ac:dyDescent="0.2">
      <c r="A1" s="7" t="s">
        <v>3</v>
      </c>
      <c r="B1" s="1"/>
      <c r="C1" s="1"/>
      <c r="D1" s="1"/>
      <c r="E1" s="106" t="s">
        <v>4</v>
      </c>
      <c r="F1" s="106"/>
      <c r="G1" s="69"/>
      <c r="H1" s="69"/>
      <c r="I1" s="69"/>
    </row>
    <row r="2" spans="1:10" ht="12.75" x14ac:dyDescent="0.2">
      <c r="A2" s="7" t="s">
        <v>3</v>
      </c>
      <c r="B2" s="1"/>
      <c r="C2" s="1"/>
      <c r="D2" s="1"/>
      <c r="E2" s="69"/>
      <c r="F2" s="69"/>
      <c r="G2" s="69"/>
      <c r="H2" s="69"/>
      <c r="I2" s="69"/>
    </row>
    <row r="3" spans="1:10" ht="12.75" x14ac:dyDescent="0.2">
      <c r="A3" s="8" t="s">
        <v>3</v>
      </c>
      <c r="B3" s="19"/>
      <c r="C3" s="19"/>
      <c r="D3" s="2"/>
      <c r="E3" s="69"/>
      <c r="F3" s="69"/>
      <c r="G3" s="69"/>
      <c r="H3" s="69"/>
      <c r="I3" s="69"/>
    </row>
    <row r="4" spans="1:10" ht="12.75" x14ac:dyDescent="0.2">
      <c r="A4" s="8" t="s">
        <v>3</v>
      </c>
      <c r="B4" s="19"/>
      <c r="C4" s="19"/>
      <c r="D4" s="19"/>
      <c r="E4" s="107" t="s">
        <v>22</v>
      </c>
      <c r="F4" s="107"/>
      <c r="G4" s="69"/>
      <c r="H4" s="69"/>
      <c r="I4" s="69"/>
    </row>
    <row r="5" spans="1:10" ht="12.75" x14ac:dyDescent="0.2">
      <c r="A5" s="8" t="s">
        <v>3</v>
      </c>
      <c r="B5" s="108"/>
      <c r="C5" s="69"/>
      <c r="D5" s="69"/>
      <c r="E5" s="109" t="s">
        <v>5</v>
      </c>
      <c r="F5" s="109"/>
      <c r="G5" s="69"/>
      <c r="H5" s="69"/>
      <c r="I5" s="69"/>
    </row>
    <row r="6" spans="1:10" ht="12.75" x14ac:dyDescent="0.2">
      <c r="A6" s="8" t="s">
        <v>3</v>
      </c>
      <c r="B6" s="69"/>
      <c r="C6" s="69"/>
      <c r="D6" s="69"/>
      <c r="E6" s="110">
        <v>300170000030340</v>
      </c>
      <c r="F6" s="110"/>
      <c r="G6" s="111"/>
      <c r="H6" s="111"/>
      <c r="I6" s="111"/>
    </row>
    <row r="7" spans="1:10" ht="12.75" x14ac:dyDescent="0.2">
      <c r="A7" s="8" t="s">
        <v>3</v>
      </c>
      <c r="B7" s="69"/>
      <c r="C7" s="69"/>
      <c r="D7" s="69"/>
      <c r="E7" s="109" t="s">
        <v>0</v>
      </c>
      <c r="F7" s="109"/>
      <c r="G7" s="69"/>
      <c r="H7" s="69"/>
      <c r="I7" s="69"/>
    </row>
    <row r="8" spans="1:10" ht="12.75" x14ac:dyDescent="0.2">
      <c r="A8" s="8" t="s">
        <v>3</v>
      </c>
      <c r="B8" s="19"/>
      <c r="C8" s="19"/>
      <c r="D8" s="19"/>
      <c r="E8" s="112" t="s">
        <v>1</v>
      </c>
      <c r="F8" s="112"/>
      <c r="G8" s="69"/>
      <c r="H8" s="69"/>
      <c r="I8" s="69"/>
    </row>
    <row r="9" spans="1:10" ht="12.75" x14ac:dyDescent="0.2">
      <c r="A9" s="8" t="s">
        <v>3</v>
      </c>
      <c r="B9" s="3"/>
      <c r="C9" s="3"/>
      <c r="D9" s="3"/>
      <c r="E9" s="107" t="s">
        <v>2</v>
      </c>
      <c r="F9" s="107"/>
      <c r="G9" s="69"/>
      <c r="H9" s="69"/>
      <c r="I9" s="69"/>
    </row>
    <row r="10" spans="1:10" x14ac:dyDescent="0.25">
      <c r="A10" s="8" t="s">
        <v>3</v>
      </c>
      <c r="B10" s="9"/>
      <c r="C10" s="9"/>
      <c r="D10" s="9"/>
      <c r="E10" s="113">
        <v>38946791241</v>
      </c>
      <c r="F10" s="113"/>
      <c r="G10" s="69"/>
      <c r="H10" s="69"/>
      <c r="I10" s="41"/>
    </row>
    <row r="11" spans="1:10" ht="12.75" x14ac:dyDescent="0.2">
      <c r="A11" s="8" t="s">
        <v>3</v>
      </c>
      <c r="B11" s="100"/>
      <c r="C11" s="69"/>
      <c r="D11" s="69"/>
      <c r="E11" s="69"/>
      <c r="G11" s="114" t="s">
        <v>24</v>
      </c>
      <c r="H11" s="69"/>
      <c r="I11" s="69"/>
    </row>
    <row r="12" spans="1:10" ht="18.75" customHeight="1" x14ac:dyDescent="0.3">
      <c r="A12" s="10"/>
      <c r="B12" s="104" t="s">
        <v>32</v>
      </c>
      <c r="C12" s="105"/>
      <c r="D12" s="105"/>
      <c r="E12" s="105"/>
      <c r="G12" s="99">
        <v>227</v>
      </c>
      <c r="H12" s="69"/>
      <c r="I12" s="69"/>
      <c r="J12" s="5"/>
    </row>
    <row r="13" spans="1:10" ht="12.75" x14ac:dyDescent="0.2">
      <c r="A13" s="10"/>
      <c r="B13" s="99"/>
      <c r="C13" s="69"/>
      <c r="D13" s="69"/>
      <c r="E13" s="69"/>
      <c r="G13" s="100" t="s">
        <v>21</v>
      </c>
      <c r="H13" s="69"/>
      <c r="I13" s="69"/>
      <c r="J13" s="5"/>
    </row>
    <row r="14" spans="1:10" ht="15" customHeight="1" x14ac:dyDescent="0.25">
      <c r="A14" s="10"/>
      <c r="B14" s="101" t="s">
        <v>12</v>
      </c>
      <c r="C14" s="102"/>
      <c r="D14" s="102"/>
      <c r="E14" s="102"/>
      <c r="G14" s="103">
        <v>44992</v>
      </c>
      <c r="H14" s="69"/>
      <c r="I14" s="69"/>
      <c r="J14" s="5"/>
    </row>
    <row r="15" spans="1:10" ht="15.75" customHeight="1" x14ac:dyDescent="0.25">
      <c r="A15" s="10"/>
      <c r="B15" s="101" t="s">
        <v>13</v>
      </c>
      <c r="C15" s="102"/>
      <c r="D15" s="102"/>
      <c r="E15" s="102"/>
      <c r="G15" s="100"/>
      <c r="H15" s="69"/>
      <c r="I15" s="69"/>
      <c r="J15" s="5"/>
    </row>
    <row r="16" spans="1:10" thickBot="1" x14ac:dyDescent="0.3">
      <c r="A16" s="10"/>
      <c r="B16" s="83">
        <v>1250</v>
      </c>
      <c r="C16" s="83"/>
      <c r="D16" s="28"/>
      <c r="E16" s="28"/>
      <c r="F16" s="11"/>
      <c r="G16" s="84"/>
      <c r="H16" s="69"/>
      <c r="I16" s="69"/>
      <c r="J16" s="5"/>
    </row>
    <row r="17" spans="1:10" ht="7.5" customHeight="1" thickBot="1" x14ac:dyDescent="0.25">
      <c r="A17" s="10"/>
      <c r="B17" s="85"/>
      <c r="C17" s="86"/>
      <c r="D17" s="86"/>
      <c r="E17" s="86"/>
      <c r="F17" s="86"/>
      <c r="G17" s="86"/>
      <c r="H17" s="86"/>
      <c r="I17" s="87"/>
      <c r="J17" s="5"/>
    </row>
    <row r="18" spans="1:10" ht="18.75" customHeight="1" x14ac:dyDescent="0.2">
      <c r="A18" s="10"/>
      <c r="B18" s="88" t="s">
        <v>31</v>
      </c>
      <c r="C18" s="89"/>
      <c r="D18" s="89"/>
      <c r="E18" s="89"/>
      <c r="F18" s="89"/>
      <c r="G18" s="89"/>
      <c r="H18" s="89"/>
      <c r="I18" s="90"/>
    </row>
    <row r="19" spans="1:10" ht="18" customHeight="1" thickBot="1" x14ac:dyDescent="0.25">
      <c r="A19" s="10"/>
      <c r="B19" s="22" t="s">
        <v>10</v>
      </c>
      <c r="C19" s="91" t="s">
        <v>6</v>
      </c>
      <c r="D19" s="69"/>
      <c r="E19" s="40" t="s">
        <v>14</v>
      </c>
      <c r="F19" s="23" t="s">
        <v>15</v>
      </c>
      <c r="G19" s="23" t="s">
        <v>16</v>
      </c>
      <c r="H19" s="22" t="s">
        <v>17</v>
      </c>
      <c r="I19" s="23" t="s">
        <v>18</v>
      </c>
    </row>
    <row r="20" spans="1:10" ht="17.25" customHeight="1" x14ac:dyDescent="0.2">
      <c r="A20" s="42"/>
      <c r="B20" s="35">
        <v>1</v>
      </c>
      <c r="C20" s="92" t="s">
        <v>33</v>
      </c>
      <c r="D20" s="93"/>
      <c r="E20" s="31">
        <v>1</v>
      </c>
      <c r="F20" s="32" t="s">
        <v>23</v>
      </c>
      <c r="G20" s="46"/>
      <c r="H20" s="43"/>
      <c r="I20" s="48"/>
    </row>
    <row r="21" spans="1:10" ht="17.25" customHeight="1" x14ac:dyDescent="0.2">
      <c r="A21" s="42"/>
      <c r="B21" s="36">
        <v>2</v>
      </c>
      <c r="C21" s="81" t="s">
        <v>34</v>
      </c>
      <c r="D21" s="82"/>
      <c r="E21" s="29">
        <v>1</v>
      </c>
      <c r="F21" s="30" t="s">
        <v>23</v>
      </c>
      <c r="G21" s="47"/>
      <c r="H21" s="44"/>
      <c r="I21" s="49"/>
    </row>
    <row r="22" spans="1:10" ht="17.25" customHeight="1" x14ac:dyDescent="0.2">
      <c r="A22" s="42"/>
      <c r="B22" s="36">
        <v>3</v>
      </c>
      <c r="C22" s="81" t="s">
        <v>35</v>
      </c>
      <c r="D22" s="82"/>
      <c r="E22" s="29">
        <v>1</v>
      </c>
      <c r="F22" s="30" t="s">
        <v>23</v>
      </c>
      <c r="G22" s="47"/>
      <c r="H22" s="44"/>
      <c r="I22" s="49"/>
    </row>
    <row r="23" spans="1:10" ht="17.25" customHeight="1" x14ac:dyDescent="0.2">
      <c r="A23" s="42"/>
      <c r="B23" s="36">
        <v>4</v>
      </c>
      <c r="C23" s="81" t="s">
        <v>42</v>
      </c>
      <c r="D23" s="82"/>
      <c r="E23" s="29">
        <v>2</v>
      </c>
      <c r="F23" s="30" t="s">
        <v>23</v>
      </c>
      <c r="G23" s="47"/>
      <c r="H23" s="44"/>
      <c r="I23" s="49"/>
    </row>
    <row r="24" spans="1:10" ht="17.25" customHeight="1" x14ac:dyDescent="0.2">
      <c r="A24" s="42"/>
      <c r="B24" s="36">
        <v>5</v>
      </c>
      <c r="C24" s="81" t="s">
        <v>36</v>
      </c>
      <c r="D24" s="82"/>
      <c r="E24" s="29">
        <v>2</v>
      </c>
      <c r="F24" s="30" t="s">
        <v>23</v>
      </c>
      <c r="G24" s="47"/>
      <c r="H24" s="44"/>
      <c r="I24" s="49"/>
    </row>
    <row r="25" spans="1:10" ht="17.25" customHeight="1" x14ac:dyDescent="0.2">
      <c r="A25" s="42"/>
      <c r="B25" s="36">
        <v>6</v>
      </c>
      <c r="C25" s="81" t="s">
        <v>37</v>
      </c>
      <c r="D25" s="82"/>
      <c r="E25" s="29">
        <v>2</v>
      </c>
      <c r="F25" s="30" t="s">
        <v>23</v>
      </c>
      <c r="G25" s="47"/>
      <c r="H25" s="44"/>
      <c r="I25" s="49"/>
    </row>
    <row r="26" spans="1:10" ht="17.25" customHeight="1" x14ac:dyDescent="0.2">
      <c r="A26" s="42"/>
      <c r="B26" s="36">
        <v>7</v>
      </c>
      <c r="C26" s="81" t="s">
        <v>38</v>
      </c>
      <c r="D26" s="82"/>
      <c r="E26" s="29">
        <v>1</v>
      </c>
      <c r="F26" s="30" t="s">
        <v>23</v>
      </c>
      <c r="G26" s="47"/>
      <c r="H26" s="44"/>
      <c r="I26" s="49"/>
    </row>
    <row r="27" spans="1:10" ht="17.25" customHeight="1" x14ac:dyDescent="0.2">
      <c r="A27" s="42"/>
      <c r="B27" s="36">
        <v>8</v>
      </c>
      <c r="C27" s="81" t="s">
        <v>39</v>
      </c>
      <c r="D27" s="82"/>
      <c r="E27" s="29">
        <v>1</v>
      </c>
      <c r="F27" s="30" t="s">
        <v>23</v>
      </c>
      <c r="G27" s="47"/>
      <c r="H27" s="44"/>
      <c r="I27" s="49"/>
    </row>
    <row r="28" spans="1:10" ht="17.25" customHeight="1" x14ac:dyDescent="0.2">
      <c r="A28" s="42"/>
      <c r="B28" s="36">
        <v>9</v>
      </c>
      <c r="C28" s="81" t="s">
        <v>40</v>
      </c>
      <c r="D28" s="82"/>
      <c r="E28" s="29">
        <v>9</v>
      </c>
      <c r="F28" s="30" t="s">
        <v>23</v>
      </c>
      <c r="G28" s="47"/>
      <c r="H28" s="44"/>
      <c r="I28" s="49"/>
    </row>
    <row r="29" spans="1:10" ht="17.25" customHeight="1" thickBot="1" x14ac:dyDescent="0.25">
      <c r="A29" s="42"/>
      <c r="B29" s="37">
        <v>10</v>
      </c>
      <c r="C29" s="117" t="s">
        <v>41</v>
      </c>
      <c r="D29" s="118"/>
      <c r="E29" s="33"/>
      <c r="F29" s="34"/>
      <c r="G29" s="51"/>
      <c r="H29" s="45"/>
      <c r="I29" s="52"/>
    </row>
    <row r="30" spans="1:10" ht="17.25" customHeight="1" x14ac:dyDescent="0.2">
      <c r="A30" s="42"/>
      <c r="B30" s="54"/>
      <c r="C30" s="71"/>
      <c r="D30" s="69"/>
      <c r="E30" s="12"/>
      <c r="F30" s="55"/>
      <c r="G30" s="59"/>
      <c r="H30" s="56"/>
      <c r="I30" s="59"/>
    </row>
    <row r="31" spans="1:10" ht="20.25" customHeight="1" thickBot="1" x14ac:dyDescent="0.25">
      <c r="A31" s="5"/>
      <c r="B31" s="40"/>
      <c r="C31" s="94"/>
      <c r="D31" s="69"/>
      <c r="E31" s="12"/>
      <c r="F31" s="12"/>
      <c r="G31" s="13"/>
      <c r="H31" s="13"/>
      <c r="I31" s="13"/>
    </row>
    <row r="32" spans="1:10" ht="5.25" customHeight="1" thickBot="1" x14ac:dyDescent="0.25">
      <c r="A32" s="17"/>
      <c r="B32" s="95"/>
      <c r="C32" s="86"/>
      <c r="D32" s="86"/>
      <c r="E32" s="86"/>
      <c r="F32" s="86"/>
      <c r="G32" s="86"/>
      <c r="H32" s="86"/>
      <c r="I32" s="87"/>
    </row>
    <row r="33" spans="1:12" ht="19.5" customHeight="1" x14ac:dyDescent="0.2">
      <c r="A33" s="16"/>
      <c r="B33" s="39"/>
      <c r="C33" s="96"/>
      <c r="D33" s="69"/>
      <c r="E33" s="14"/>
      <c r="F33" s="14"/>
      <c r="G33" s="18"/>
      <c r="H33" s="20" t="s">
        <v>7</v>
      </c>
      <c r="I33" s="15"/>
    </row>
    <row r="34" spans="1:12" ht="24" customHeight="1" x14ac:dyDescent="0.3">
      <c r="E34" s="72" t="s">
        <v>44</v>
      </c>
      <c r="F34" s="72"/>
      <c r="G34" s="97">
        <v>60000</v>
      </c>
      <c r="H34" s="98"/>
      <c r="I34" s="98"/>
      <c r="L34" s="50"/>
    </row>
    <row r="35" spans="1:12" ht="24" customHeight="1" x14ac:dyDescent="0.3">
      <c r="E35" s="72" t="s">
        <v>45</v>
      </c>
      <c r="F35" s="72"/>
      <c r="G35" s="97">
        <v>9900</v>
      </c>
      <c r="H35" s="98"/>
      <c r="I35" s="98"/>
    </row>
    <row r="36" spans="1:12" ht="24" customHeight="1" x14ac:dyDescent="0.35">
      <c r="E36" s="72" t="s">
        <v>18</v>
      </c>
      <c r="F36" s="72"/>
      <c r="G36" s="73">
        <v>69900</v>
      </c>
      <c r="H36" s="74"/>
      <c r="I36" s="74"/>
    </row>
    <row r="37" spans="1:12" ht="24" customHeight="1" x14ac:dyDescent="0.35">
      <c r="B37" s="40"/>
      <c r="C37" s="68"/>
      <c r="D37" s="69"/>
      <c r="E37" s="60" t="s">
        <v>43</v>
      </c>
      <c r="F37" s="62">
        <v>50000</v>
      </c>
      <c r="G37" s="75"/>
      <c r="H37" s="69"/>
      <c r="I37" s="69"/>
    </row>
    <row r="38" spans="1:12" ht="18" x14ac:dyDescent="0.25">
      <c r="B38" s="76" t="s">
        <v>19</v>
      </c>
      <c r="C38" s="69"/>
      <c r="D38" s="6"/>
      <c r="E38" s="53" t="s">
        <v>46</v>
      </c>
      <c r="F38" s="38"/>
      <c r="G38" s="38"/>
      <c r="H38" s="53"/>
      <c r="I38" s="61" t="s">
        <v>47</v>
      </c>
    </row>
    <row r="39" spans="1:12" ht="18" x14ac:dyDescent="0.25">
      <c r="B39" s="77" t="s">
        <v>32</v>
      </c>
      <c r="C39" s="78"/>
      <c r="D39" s="78"/>
      <c r="E39" s="38"/>
      <c r="F39" s="38"/>
      <c r="G39" s="38"/>
      <c r="I39" s="4"/>
    </row>
    <row r="40" spans="1:12" ht="22.5" customHeight="1" thickBot="1" x14ac:dyDescent="0.35">
      <c r="B40" s="27"/>
      <c r="C40" s="26"/>
      <c r="G40" s="63"/>
      <c r="H40" s="21"/>
    </row>
    <row r="41" spans="1:12" ht="3.75" customHeight="1" x14ac:dyDescent="0.2">
      <c r="B41" s="40"/>
      <c r="C41" s="68"/>
      <c r="D41" s="69"/>
      <c r="E41" s="12"/>
      <c r="F41" s="12"/>
      <c r="I41" s="4"/>
    </row>
    <row r="42" spans="1:12" ht="5.25" customHeight="1" x14ac:dyDescent="0.25">
      <c r="D42" s="70"/>
      <c r="E42" s="69"/>
      <c r="I42" s="4"/>
    </row>
    <row r="43" spans="1:12" ht="12.75" x14ac:dyDescent="0.2">
      <c r="B43" s="22"/>
      <c r="C43" s="24"/>
      <c r="E43" s="12"/>
      <c r="F43" s="12"/>
    </row>
    <row r="44" spans="1:12" ht="18" customHeight="1" x14ac:dyDescent="0.2">
      <c r="B44" s="25"/>
      <c r="C44" s="71"/>
      <c r="D44" s="68"/>
      <c r="E44" s="68"/>
      <c r="F44" s="68"/>
      <c r="G44" s="68"/>
      <c r="H44" s="68"/>
      <c r="I44" s="68"/>
    </row>
  </sheetData>
  <mergeCells count="51">
    <mergeCell ref="C30:D30"/>
    <mergeCell ref="B12:E12"/>
    <mergeCell ref="G12:I12"/>
    <mergeCell ref="E1:I3"/>
    <mergeCell ref="E4:I4"/>
    <mergeCell ref="B5:D7"/>
    <mergeCell ref="E5:I5"/>
    <mergeCell ref="E6:I6"/>
    <mergeCell ref="E7:I7"/>
    <mergeCell ref="E8:I8"/>
    <mergeCell ref="E9:I9"/>
    <mergeCell ref="E10:H10"/>
    <mergeCell ref="B11:E11"/>
    <mergeCell ref="G11:I11"/>
    <mergeCell ref="C20:D20"/>
    <mergeCell ref="B13:E13"/>
    <mergeCell ref="G13:I13"/>
    <mergeCell ref="B14:E14"/>
    <mergeCell ref="G14:I14"/>
    <mergeCell ref="B15:E15"/>
    <mergeCell ref="G15:I15"/>
    <mergeCell ref="B16:C16"/>
    <mergeCell ref="G16:I16"/>
    <mergeCell ref="B17:I17"/>
    <mergeCell ref="B18:I18"/>
    <mergeCell ref="C19:D19"/>
    <mergeCell ref="E35:F35"/>
    <mergeCell ref="G35:I35"/>
    <mergeCell ref="C21:D21"/>
    <mergeCell ref="C22:D22"/>
    <mergeCell ref="C31:D31"/>
    <mergeCell ref="B32:I32"/>
    <mergeCell ref="C33:D33"/>
    <mergeCell ref="E34:F34"/>
    <mergeCell ref="G34:I34"/>
    <mergeCell ref="C23:D23"/>
    <mergeCell ref="C24:D24"/>
    <mergeCell ref="C25:D25"/>
    <mergeCell ref="C26:D26"/>
    <mergeCell ref="C27:D27"/>
    <mergeCell ref="C28:D28"/>
    <mergeCell ref="C29:D29"/>
    <mergeCell ref="C41:D41"/>
    <mergeCell ref="D42:E42"/>
    <mergeCell ref="C44:I44"/>
    <mergeCell ref="E36:F36"/>
    <mergeCell ref="G36:I36"/>
    <mergeCell ref="C37:D37"/>
    <mergeCell ref="G37:I37"/>
    <mergeCell ref="B38:C38"/>
    <mergeCell ref="B39:D39"/>
  </mergeCells>
  <conditionalFormatting sqref="B16">
    <cfRule type="notContainsBlanks" dxfId="0" priority="1">
      <formula>LEN(TRIM(B16))&gt;0</formula>
    </cfRule>
  </conditionalFormatting>
  <hyperlinks>
    <hyperlink ref="E8" r:id="rId1" xr:uid="{448E4B0D-4084-4690-95E2-BF8283B0BE43}"/>
  </hyperlinks>
  <pageMargins left="0.25" right="0.25" top="0.75" bottom="0.75" header="0.3" footer="0.3"/>
  <pageSetup scale="9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Fatlum Ballanca</vt:lpstr>
      <vt:lpstr>Blerim Lela </vt:lpstr>
      <vt:lpstr>Arber Ambari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RilindPC</dc:creator>
  <cp:lastModifiedBy>CCC</cp:lastModifiedBy>
  <cp:lastPrinted>2023-04-07T08:41:25Z</cp:lastPrinted>
  <dcterms:created xsi:type="dcterms:W3CDTF">2022-08-20T20:56:28Z</dcterms:created>
  <dcterms:modified xsi:type="dcterms:W3CDTF">2023-04-25T13:28:59Z</dcterms:modified>
</cp:coreProperties>
</file>