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xr:revisionPtr revIDLastSave="0" documentId="13_ncr:1_{584BAD76-8036-4985-9793-FB71571A3483}" xr6:coauthVersionLast="47" xr6:coauthVersionMax="47" xr10:uidLastSave="{00000000-0000-0000-0000-000000000000}"/>
  <bookViews>
    <workbookView xWindow="-120" yWindow="-120" windowWidth="25440" windowHeight="15390" xr2:uid="{23FAB759-3610-496E-9F20-B948DF597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84" i="1"/>
  <c r="E82" i="1"/>
  <c r="F82" i="1" s="1"/>
  <c r="E81" i="1"/>
  <c r="F81" i="1" s="1"/>
  <c r="F78" i="1"/>
  <c r="F77" i="1"/>
  <c r="F76" i="1"/>
  <c r="F75" i="1"/>
  <c r="F74" i="1"/>
  <c r="F72" i="1"/>
  <c r="E72" i="1"/>
  <c r="F71" i="1"/>
  <c r="F70" i="1"/>
  <c r="F68" i="1"/>
  <c r="F67" i="1"/>
  <c r="F65" i="1"/>
  <c r="F64" i="1"/>
  <c r="F60" i="1"/>
  <c r="F58" i="1"/>
  <c r="F57" i="1"/>
  <c r="E56" i="1"/>
  <c r="E37" i="1"/>
  <c r="F37" i="1" s="1"/>
  <c r="F36" i="1"/>
  <c r="E35" i="1"/>
  <c r="F35" i="1" s="1"/>
  <c r="E34" i="1"/>
  <c r="F34" i="1" s="1"/>
  <c r="E33" i="1"/>
  <c r="F33" i="1" s="1"/>
  <c r="E32" i="1"/>
  <c r="F32" i="1" s="1"/>
  <c r="F31" i="1"/>
  <c r="E31" i="1"/>
  <c r="D31" i="1"/>
  <c r="C31" i="1"/>
  <c r="B31" i="1"/>
  <c r="F30" i="1"/>
  <c r="E30" i="1"/>
  <c r="F29" i="1"/>
  <c r="F28" i="1"/>
  <c r="E28" i="1"/>
  <c r="E27" i="1"/>
  <c r="F27" i="1" s="1"/>
  <c r="F26" i="1"/>
  <c r="E26" i="1"/>
  <c r="E25" i="1"/>
  <c r="F25" i="1" s="1"/>
  <c r="B24" i="1"/>
  <c r="E23" i="1"/>
  <c r="F23" i="1" s="1"/>
  <c r="F22" i="1"/>
  <c r="E21" i="1"/>
  <c r="F21" i="1" s="1"/>
  <c r="E20" i="1"/>
  <c r="F20" i="1" s="1"/>
  <c r="E19" i="1"/>
  <c r="F19" i="1" s="1"/>
  <c r="E18" i="1"/>
  <c r="F18" i="1" s="1"/>
  <c r="E17" i="1"/>
  <c r="F17" i="1" s="1"/>
  <c r="F15" i="1"/>
  <c r="E14" i="1"/>
  <c r="F14" i="1" s="1"/>
  <c r="E13" i="1"/>
  <c r="F13" i="1" s="1"/>
  <c r="F12" i="1"/>
  <c r="F11" i="1"/>
  <c r="E10" i="1"/>
  <c r="F10" i="1" s="1"/>
  <c r="E9" i="1"/>
  <c r="F9" i="1" s="1"/>
  <c r="F8" i="1"/>
  <c r="F7" i="1"/>
  <c r="E88" i="1" l="1"/>
  <c r="F88" i="1" s="1"/>
  <c r="E39" i="1"/>
  <c r="F39" i="1" s="1"/>
</calcChain>
</file>

<file path=xl/sharedStrings.xml><?xml version="1.0" encoding="utf-8"?>
<sst xmlns="http://schemas.openxmlformats.org/spreadsheetml/2006/main" count="128" uniqueCount="29">
  <si>
    <t>Emri</t>
  </si>
  <si>
    <t>për orë</t>
  </si>
  <si>
    <t>Shemsi</t>
  </si>
  <si>
    <t>Data</t>
  </si>
  <si>
    <t>Vendi i punes</t>
  </si>
  <si>
    <t>Fillim</t>
  </si>
  <si>
    <t>Mbarim</t>
  </si>
  <si>
    <t>Oret</t>
  </si>
  <si>
    <t>shuma</t>
  </si>
  <si>
    <t>Haxhirexha</t>
  </si>
  <si>
    <t xml:space="preserve">Erebara </t>
  </si>
  <si>
    <t xml:space="preserve">Shahin </t>
  </si>
  <si>
    <t>//</t>
  </si>
  <si>
    <t>Panorama/Lirim Zunche</t>
  </si>
  <si>
    <t>Erebara/Panorama</t>
  </si>
  <si>
    <t>Erebara</t>
  </si>
  <si>
    <t>Erebara/Shermin</t>
  </si>
  <si>
    <t>Erebara/Bimi Lela</t>
  </si>
  <si>
    <t>MITEGRA</t>
  </si>
  <si>
    <t>PUNTORI</t>
  </si>
  <si>
    <t>_______________</t>
  </si>
  <si>
    <t>____________</t>
  </si>
  <si>
    <t>Arlind</t>
  </si>
  <si>
    <t>Erebara, Buci Home, diqa</t>
  </si>
  <si>
    <t>Shahin Ballanca</t>
  </si>
  <si>
    <t>Imer Lleshi Home</t>
  </si>
  <si>
    <t>Erebara, Demi banese</t>
  </si>
  <si>
    <t>Mili Kokale</t>
  </si>
  <si>
    <t>Mili Kokale, Klima, banesa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</si>
</sst>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din]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942975</xdr:colOff>
      <xdr:row>90</xdr:row>
      <xdr:rowOff>190500</xdr:rowOff>
    </xdr:from>
    <xdr:ext cx="2286000" cy="476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CD67C8E3-870A-49B9-8E68-678E385572E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43100" y="9505950"/>
          <a:ext cx="2286000" cy="476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104775</xdr:colOff>
      <xdr:row>90</xdr:row>
      <xdr:rowOff>190500</xdr:rowOff>
    </xdr:from>
    <xdr:ext cx="2286000" cy="476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DDFCF86B-7460-45FC-9D93-4B58A0671D1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67300" y="9505950"/>
          <a:ext cx="2286000" cy="47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FF10-2633-49FA-84A6-A6CBABD9F686}">
  <dimension ref="A1:F92"/>
  <sheetViews>
    <sheetView tabSelected="1" topLeftCell="A48" workbookViewId="0">
      <selection activeCell="I88" sqref="I88"/>
    </sheetView>
  </sheetViews>
  <sheetFormatPr defaultRowHeight="15" x14ac:dyDescent="0.25"/>
  <cols>
    <col min="1" max="1" width="12.140625" customWidth="1"/>
    <col min="2" max="2" width="14.42578125" customWidth="1"/>
    <col min="3" max="3" width="19.7109375" customWidth="1"/>
    <col min="4" max="4" width="14.5703125" customWidth="1"/>
    <col min="5" max="5" width="12.140625" customWidth="1"/>
    <col min="6" max="6" width="12.5703125" customWidth="1"/>
    <col min="7" max="7" width="9.140625" customWidth="1"/>
  </cols>
  <sheetData>
    <row r="1" spans="1:6" x14ac:dyDescent="0.25">
      <c r="A1" s="13"/>
      <c r="B1" s="14"/>
      <c r="C1" s="14"/>
      <c r="D1" s="14"/>
      <c r="E1" s="13"/>
      <c r="F1" s="14"/>
    </row>
    <row r="2" spans="1:6" x14ac:dyDescent="0.25">
      <c r="A2" s="14"/>
      <c r="B2" s="14"/>
      <c r="C2" s="14"/>
      <c r="D2" s="14"/>
      <c r="E2" s="14"/>
      <c r="F2" s="14"/>
    </row>
    <row r="3" spans="1:6" x14ac:dyDescent="0.25">
      <c r="A3" s="14"/>
      <c r="B3" s="14"/>
      <c r="C3" s="14"/>
      <c r="D3" s="14"/>
      <c r="E3" s="14"/>
      <c r="F3" s="14"/>
    </row>
    <row r="4" spans="1:6" x14ac:dyDescent="0.25">
      <c r="A4" s="14"/>
      <c r="B4" s="14"/>
      <c r="C4" s="14"/>
      <c r="D4" s="14"/>
      <c r="E4" s="2" t="s">
        <v>0</v>
      </c>
      <c r="F4" s="2" t="s">
        <v>1</v>
      </c>
    </row>
    <row r="5" spans="1:6" x14ac:dyDescent="0.25">
      <c r="A5" s="14"/>
      <c r="B5" s="14"/>
      <c r="C5" s="14"/>
      <c r="D5" s="14"/>
      <c r="E5" s="3" t="s">
        <v>2</v>
      </c>
      <c r="F5" s="4">
        <v>90</v>
      </c>
    </row>
    <row r="6" spans="1:6" x14ac:dyDescent="0.25">
      <c r="A6" s="5" t="s">
        <v>3</v>
      </c>
      <c r="B6" s="6" t="s">
        <v>4</v>
      </c>
      <c r="C6" s="5" t="s">
        <v>5</v>
      </c>
      <c r="D6" s="5" t="s">
        <v>6</v>
      </c>
      <c r="E6" s="5" t="s">
        <v>7</v>
      </c>
      <c r="F6" s="2" t="s">
        <v>8</v>
      </c>
    </row>
    <row r="7" spans="1:6" x14ac:dyDescent="0.25">
      <c r="A7" s="7">
        <v>44896</v>
      </c>
      <c r="B7" s="1" t="s">
        <v>9</v>
      </c>
      <c r="C7" s="8">
        <v>0.33333333333333331</v>
      </c>
      <c r="D7" s="8">
        <v>0.79166666666666663</v>
      </c>
      <c r="E7" s="9">
        <v>10</v>
      </c>
      <c r="F7" s="4">
        <f t="shared" ref="F7:F8" si="0">E7*$G$122</f>
        <v>0</v>
      </c>
    </row>
    <row r="8" spans="1:6" x14ac:dyDescent="0.25">
      <c r="A8" s="7">
        <v>44897</v>
      </c>
      <c r="B8" s="1" t="s">
        <v>10</v>
      </c>
      <c r="C8" s="8">
        <v>0.33333333333333331</v>
      </c>
      <c r="D8" s="8">
        <v>0.75</v>
      </c>
      <c r="E8" s="9">
        <v>8</v>
      </c>
      <c r="F8" s="4">
        <f t="shared" si="0"/>
        <v>0</v>
      </c>
    </row>
    <row r="9" spans="1:6" x14ac:dyDescent="0.25">
      <c r="A9" s="7">
        <v>44898</v>
      </c>
      <c r="B9" s="1" t="s">
        <v>10</v>
      </c>
      <c r="C9" s="8">
        <v>0.33333333333333331</v>
      </c>
      <c r="D9" s="8">
        <v>0.77083333333333337</v>
      </c>
      <c r="E9" s="9">
        <f>(D9-C9)*24-1</f>
        <v>9.5000000000000018</v>
      </c>
      <c r="F9" s="4">
        <f>E9*$G$122</f>
        <v>0</v>
      </c>
    </row>
    <row r="10" spans="1:6" x14ac:dyDescent="0.25">
      <c r="A10" s="7">
        <v>44899</v>
      </c>
      <c r="B10" s="1" t="s">
        <v>10</v>
      </c>
      <c r="C10" s="8">
        <v>0.33333333333333331</v>
      </c>
      <c r="D10" s="8">
        <v>0.77083333333333337</v>
      </c>
      <c r="E10" s="9">
        <f>(D10-C10)*24-1</f>
        <v>9.5000000000000018</v>
      </c>
      <c r="F10" s="4">
        <f>E10*$G$122</f>
        <v>0</v>
      </c>
    </row>
    <row r="11" spans="1:6" x14ac:dyDescent="0.25">
      <c r="A11" s="7">
        <v>44900</v>
      </c>
      <c r="B11" s="1" t="s">
        <v>10</v>
      </c>
      <c r="C11" s="8">
        <v>0.33333333333333331</v>
      </c>
      <c r="D11" s="8">
        <v>0.75</v>
      </c>
      <c r="E11" s="9">
        <v>9</v>
      </c>
      <c r="F11" s="4">
        <f t="shared" ref="F11:F23" si="1">E11*$G$122</f>
        <v>0</v>
      </c>
    </row>
    <row r="12" spans="1:6" x14ac:dyDescent="0.25">
      <c r="A12" s="7">
        <v>44901</v>
      </c>
      <c r="B12" s="1" t="s">
        <v>10</v>
      </c>
      <c r="C12" s="8">
        <v>0.33333333333333331</v>
      </c>
      <c r="D12" s="8">
        <v>0.77083333333333337</v>
      </c>
      <c r="E12" s="9">
        <v>9.5</v>
      </c>
      <c r="F12" s="4">
        <f t="shared" si="1"/>
        <v>0</v>
      </c>
    </row>
    <row r="13" spans="1:6" x14ac:dyDescent="0.25">
      <c r="A13" s="7">
        <v>44902</v>
      </c>
      <c r="B13" s="1" t="s">
        <v>10</v>
      </c>
      <c r="C13" s="8">
        <v>0.33333333333333331</v>
      </c>
      <c r="D13" s="8">
        <v>0.75</v>
      </c>
      <c r="E13" s="9">
        <f t="shared" ref="E13:E23" si="2">(D13-C13)*24-1</f>
        <v>9</v>
      </c>
      <c r="F13" s="4">
        <f t="shared" si="1"/>
        <v>0</v>
      </c>
    </row>
    <row r="14" spans="1:6" x14ac:dyDescent="0.25">
      <c r="A14" s="7">
        <v>44903</v>
      </c>
      <c r="B14" s="1" t="s">
        <v>10</v>
      </c>
      <c r="C14" s="8">
        <v>0.33333333333333331</v>
      </c>
      <c r="D14" s="8">
        <v>0.83333333333333337</v>
      </c>
      <c r="E14" s="9">
        <f t="shared" si="2"/>
        <v>11</v>
      </c>
      <c r="F14" s="4">
        <f t="shared" si="1"/>
        <v>0</v>
      </c>
    </row>
    <row r="15" spans="1:6" x14ac:dyDescent="0.25">
      <c r="A15" s="7">
        <v>44904</v>
      </c>
      <c r="B15" s="1" t="s">
        <v>11</v>
      </c>
      <c r="C15" s="8">
        <v>0.33333333333333331</v>
      </c>
      <c r="D15" s="8">
        <v>0.75</v>
      </c>
      <c r="E15" s="9">
        <v>8</v>
      </c>
      <c r="F15" s="4">
        <f t="shared" si="1"/>
        <v>0</v>
      </c>
    </row>
    <row r="16" spans="1:6" x14ac:dyDescent="0.25">
      <c r="A16" s="7">
        <v>44905</v>
      </c>
      <c r="B16" s="1" t="s">
        <v>12</v>
      </c>
      <c r="C16" s="1" t="s">
        <v>12</v>
      </c>
      <c r="D16" s="1" t="s">
        <v>12</v>
      </c>
      <c r="E16" s="1" t="s">
        <v>12</v>
      </c>
      <c r="F16" s="1" t="s">
        <v>12</v>
      </c>
    </row>
    <row r="17" spans="1:6" x14ac:dyDescent="0.25">
      <c r="A17" s="7">
        <v>44906</v>
      </c>
      <c r="B17" s="1" t="s">
        <v>11</v>
      </c>
      <c r="C17" s="8">
        <v>0.33333333333333331</v>
      </c>
      <c r="D17" s="8">
        <v>0.75</v>
      </c>
      <c r="E17" s="9">
        <f t="shared" si="2"/>
        <v>9</v>
      </c>
      <c r="F17" s="4">
        <f t="shared" si="1"/>
        <v>0</v>
      </c>
    </row>
    <row r="18" spans="1:6" x14ac:dyDescent="0.25">
      <c r="A18" s="7">
        <v>44907</v>
      </c>
      <c r="B18" s="1" t="s">
        <v>10</v>
      </c>
      <c r="C18" s="8">
        <v>0.33333333333333331</v>
      </c>
      <c r="D18" s="8">
        <v>0.75</v>
      </c>
      <c r="E18" s="9">
        <f t="shared" si="2"/>
        <v>9</v>
      </c>
      <c r="F18" s="4">
        <f t="shared" si="1"/>
        <v>0</v>
      </c>
    </row>
    <row r="19" spans="1:6" x14ac:dyDescent="0.25">
      <c r="A19" s="7">
        <v>44908</v>
      </c>
      <c r="B19" s="1" t="s">
        <v>11</v>
      </c>
      <c r="C19" s="8">
        <v>0.33333333333333331</v>
      </c>
      <c r="D19" s="8">
        <v>0.77083333333333337</v>
      </c>
      <c r="E19" s="9">
        <f t="shared" si="2"/>
        <v>9.5000000000000018</v>
      </c>
      <c r="F19" s="4">
        <f t="shared" si="1"/>
        <v>0</v>
      </c>
    </row>
    <row r="20" spans="1:6" x14ac:dyDescent="0.25">
      <c r="A20" s="7">
        <v>44909</v>
      </c>
      <c r="B20" s="1" t="s">
        <v>13</v>
      </c>
      <c r="C20" s="8">
        <v>0.33333333333333331</v>
      </c>
      <c r="D20" s="8">
        <v>0.75</v>
      </c>
      <c r="E20" s="9">
        <f t="shared" si="2"/>
        <v>9</v>
      </c>
      <c r="F20" s="4">
        <f t="shared" si="1"/>
        <v>0</v>
      </c>
    </row>
    <row r="21" spans="1:6" x14ac:dyDescent="0.25">
      <c r="A21" s="7">
        <v>44910</v>
      </c>
      <c r="B21" s="1" t="s">
        <v>14</v>
      </c>
      <c r="C21" s="8">
        <v>0.33333333333333331</v>
      </c>
      <c r="D21" s="8">
        <v>0.75</v>
      </c>
      <c r="E21" s="9">
        <f t="shared" si="2"/>
        <v>9</v>
      </c>
      <c r="F21" s="4">
        <f t="shared" si="1"/>
        <v>0</v>
      </c>
    </row>
    <row r="22" spans="1:6" x14ac:dyDescent="0.25">
      <c r="A22" s="7">
        <v>44911</v>
      </c>
      <c r="B22" s="1" t="s">
        <v>15</v>
      </c>
      <c r="C22" s="8">
        <v>0.33333333333333331</v>
      </c>
      <c r="D22" s="8">
        <v>0.75</v>
      </c>
      <c r="E22" s="9">
        <v>8</v>
      </c>
      <c r="F22" s="4">
        <f t="shared" si="1"/>
        <v>0</v>
      </c>
    </row>
    <row r="23" spans="1:6" x14ac:dyDescent="0.25">
      <c r="A23" s="7">
        <v>44912</v>
      </c>
      <c r="B23" s="1" t="s">
        <v>16</v>
      </c>
      <c r="C23" s="8">
        <v>0.33333333333333331</v>
      </c>
      <c r="D23" s="8">
        <v>0.83333333333333337</v>
      </c>
      <c r="E23" s="9">
        <f t="shared" si="2"/>
        <v>11</v>
      </c>
      <c r="F23" s="4">
        <f t="shared" si="1"/>
        <v>0</v>
      </c>
    </row>
    <row r="24" spans="1:6" x14ac:dyDescent="0.25">
      <c r="A24" s="7">
        <v>44913</v>
      </c>
      <c r="B24" s="1">
        <f>$C$133</f>
        <v>0</v>
      </c>
      <c r="C24" s="1" t="s">
        <v>12</v>
      </c>
      <c r="D24" s="1" t="s">
        <v>12</v>
      </c>
      <c r="E24" s="1" t="s">
        <v>12</v>
      </c>
      <c r="F24" s="1" t="s">
        <v>12</v>
      </c>
    </row>
    <row r="25" spans="1:6" x14ac:dyDescent="0.25">
      <c r="A25" s="7">
        <v>44914</v>
      </c>
      <c r="B25" s="1" t="s">
        <v>15</v>
      </c>
      <c r="C25" s="8">
        <v>0.33333333333333331</v>
      </c>
      <c r="D25" s="8">
        <v>0.72916666666666663</v>
      </c>
      <c r="E25" s="9">
        <f t="shared" ref="E25:E30" si="3">(D25-C25)*24-1</f>
        <v>8.5</v>
      </c>
      <c r="F25" s="4">
        <f t="shared" ref="F25:F30" si="4">E25*$G$122</f>
        <v>0</v>
      </c>
    </row>
    <row r="26" spans="1:6" x14ac:dyDescent="0.25">
      <c r="A26" s="7">
        <v>44915</v>
      </c>
      <c r="B26" s="1" t="s">
        <v>15</v>
      </c>
      <c r="C26" s="8">
        <v>0.33333333333333331</v>
      </c>
      <c r="D26" s="8">
        <v>0.77083333333333337</v>
      </c>
      <c r="E26" s="9">
        <f t="shared" si="3"/>
        <v>9.5000000000000018</v>
      </c>
      <c r="F26" s="4">
        <f t="shared" si="4"/>
        <v>0</v>
      </c>
    </row>
    <row r="27" spans="1:6" x14ac:dyDescent="0.25">
      <c r="A27" s="7">
        <v>44916</v>
      </c>
      <c r="B27" s="1" t="s">
        <v>15</v>
      </c>
      <c r="C27" s="8">
        <v>0.33333333333333331</v>
      </c>
      <c r="D27" s="8">
        <v>0.75</v>
      </c>
      <c r="E27" s="9">
        <f t="shared" si="3"/>
        <v>9</v>
      </c>
      <c r="F27" s="4">
        <f t="shared" si="4"/>
        <v>0</v>
      </c>
    </row>
    <row r="28" spans="1:6" x14ac:dyDescent="0.25">
      <c r="A28" s="7">
        <v>44917</v>
      </c>
      <c r="B28" s="1" t="s">
        <v>15</v>
      </c>
      <c r="C28" s="8">
        <v>0.33333333333333331</v>
      </c>
      <c r="D28" s="8">
        <v>0.70833333333333337</v>
      </c>
      <c r="E28" s="9">
        <f t="shared" si="3"/>
        <v>8.0000000000000018</v>
      </c>
      <c r="F28" s="4">
        <f t="shared" si="4"/>
        <v>0</v>
      </c>
    </row>
    <row r="29" spans="1:6" x14ac:dyDescent="0.25">
      <c r="A29" s="7">
        <v>44918</v>
      </c>
      <c r="B29" s="1" t="s">
        <v>15</v>
      </c>
      <c r="C29" s="8">
        <v>0.33333333333333331</v>
      </c>
      <c r="D29" s="8">
        <v>0.75</v>
      </c>
      <c r="E29" s="9">
        <v>8</v>
      </c>
      <c r="F29" s="4">
        <f t="shared" si="4"/>
        <v>0</v>
      </c>
    </row>
    <row r="30" spans="1:6" x14ac:dyDescent="0.25">
      <c r="A30" s="7">
        <v>44919</v>
      </c>
      <c r="B30" s="1" t="s">
        <v>15</v>
      </c>
      <c r="C30" s="8">
        <v>0.33333333333333331</v>
      </c>
      <c r="D30" s="8">
        <v>0.75</v>
      </c>
      <c r="E30" s="9">
        <f t="shared" si="3"/>
        <v>9</v>
      </c>
      <c r="F30" s="4">
        <f t="shared" si="4"/>
        <v>0</v>
      </c>
    </row>
    <row r="31" spans="1:6" x14ac:dyDescent="0.25">
      <c r="A31" s="7">
        <v>44920</v>
      </c>
      <c r="B31" s="1">
        <f>$C$133</f>
        <v>0</v>
      </c>
      <c r="C31" s="1">
        <f>$C$133</f>
        <v>0</v>
      </c>
      <c r="D31" s="1">
        <f>$C$133</f>
        <v>0</v>
      </c>
      <c r="E31" s="1">
        <f>$C$133</f>
        <v>0</v>
      </c>
      <c r="F31" s="1">
        <f>$C$133</f>
        <v>0</v>
      </c>
    </row>
    <row r="32" spans="1:6" x14ac:dyDescent="0.25">
      <c r="A32" s="7">
        <v>44921</v>
      </c>
      <c r="B32" s="1" t="s">
        <v>15</v>
      </c>
      <c r="C32" s="8">
        <v>0.33333333333333331</v>
      </c>
      <c r="D32" s="8">
        <v>0.75</v>
      </c>
      <c r="E32" s="9">
        <f t="shared" ref="E32:E37" si="5">(D32-C32)*24-1</f>
        <v>9</v>
      </c>
      <c r="F32" s="4">
        <f t="shared" ref="F32:F37" si="6">E32*$G$122</f>
        <v>0</v>
      </c>
    </row>
    <row r="33" spans="1:6" x14ac:dyDescent="0.25">
      <c r="A33" s="7">
        <v>44922</v>
      </c>
      <c r="B33" s="1" t="s">
        <v>15</v>
      </c>
      <c r="C33" s="8">
        <v>0.33333333333333331</v>
      </c>
      <c r="D33" s="8">
        <v>0.75</v>
      </c>
      <c r="E33" s="9">
        <f t="shared" si="5"/>
        <v>9</v>
      </c>
      <c r="F33" s="4">
        <f t="shared" si="6"/>
        <v>0</v>
      </c>
    </row>
    <row r="34" spans="1:6" x14ac:dyDescent="0.25">
      <c r="A34" s="7">
        <v>44923</v>
      </c>
      <c r="B34" s="1" t="s">
        <v>15</v>
      </c>
      <c r="C34" s="8">
        <v>0.33333333333333331</v>
      </c>
      <c r="D34" s="8">
        <v>0.75</v>
      </c>
      <c r="E34" s="9">
        <f t="shared" si="5"/>
        <v>9</v>
      </c>
      <c r="F34" s="4">
        <f t="shared" si="6"/>
        <v>0</v>
      </c>
    </row>
    <row r="35" spans="1:6" x14ac:dyDescent="0.25">
      <c r="A35" s="7">
        <v>44924</v>
      </c>
      <c r="B35" s="1" t="s">
        <v>17</v>
      </c>
      <c r="C35" s="8">
        <v>0.33333333333333331</v>
      </c>
      <c r="D35" s="8">
        <v>0.75</v>
      </c>
      <c r="E35" s="9">
        <f t="shared" si="5"/>
        <v>9</v>
      </c>
      <c r="F35" s="4">
        <f t="shared" si="6"/>
        <v>0</v>
      </c>
    </row>
    <row r="36" spans="1:6" x14ac:dyDescent="0.25">
      <c r="A36" s="7">
        <v>44925</v>
      </c>
      <c r="B36" s="1"/>
      <c r="C36" s="8">
        <v>0.33333333333333331</v>
      </c>
      <c r="D36" s="8">
        <v>0.75</v>
      </c>
      <c r="E36" s="9">
        <v>8</v>
      </c>
      <c r="F36" s="4">
        <f t="shared" si="6"/>
        <v>0</v>
      </c>
    </row>
    <row r="37" spans="1:6" x14ac:dyDescent="0.25">
      <c r="A37" s="7">
        <v>44926</v>
      </c>
      <c r="B37" s="1"/>
      <c r="C37" s="8">
        <v>0.33333333333333331</v>
      </c>
      <c r="D37" s="8">
        <v>0.75</v>
      </c>
      <c r="E37" s="9">
        <f t="shared" si="5"/>
        <v>9</v>
      </c>
      <c r="F37" s="4">
        <f t="shared" si="6"/>
        <v>0</v>
      </c>
    </row>
    <row r="38" spans="1:6" x14ac:dyDescent="0.25">
      <c r="A38" s="7"/>
      <c r="B38" s="7"/>
      <c r="C38" s="7"/>
      <c r="D38" s="7"/>
      <c r="E38" s="9"/>
      <c r="F38" s="4"/>
    </row>
    <row r="39" spans="1:6" x14ac:dyDescent="0.25">
      <c r="A39" s="7"/>
      <c r="B39" s="7"/>
      <c r="C39" s="7"/>
      <c r="D39" s="7"/>
      <c r="E39" s="10">
        <f>SUM(E7:E37)</f>
        <v>253</v>
      </c>
      <c r="F39" s="11">
        <f>E39*F5</f>
        <v>22770</v>
      </c>
    </row>
    <row r="40" spans="1:6" ht="18.75" x14ac:dyDescent="0.25">
      <c r="A40" s="1"/>
      <c r="B40" s="12"/>
      <c r="C40" s="12"/>
      <c r="D40" s="1"/>
      <c r="E40" s="1"/>
      <c r="F40" s="1"/>
    </row>
    <row r="41" spans="1:6" ht="18.75" x14ac:dyDescent="0.25">
      <c r="A41" s="1"/>
      <c r="B41" s="12" t="s">
        <v>18</v>
      </c>
      <c r="C41" s="1"/>
      <c r="D41" s="15" t="s">
        <v>19</v>
      </c>
      <c r="E41" s="14"/>
      <c r="F41" s="1"/>
    </row>
    <row r="42" spans="1:6" x14ac:dyDescent="0.25">
      <c r="B42" t="s">
        <v>20</v>
      </c>
      <c r="E42" t="s">
        <v>21</v>
      </c>
    </row>
    <row r="50" spans="1:6" x14ac:dyDescent="0.25">
      <c r="A50" s="13"/>
      <c r="B50" s="14"/>
      <c r="C50" s="14"/>
      <c r="D50" s="14"/>
      <c r="E50" s="13"/>
      <c r="F50" s="14"/>
    </row>
    <row r="51" spans="1:6" x14ac:dyDescent="0.25">
      <c r="A51" s="14"/>
      <c r="B51" s="14"/>
      <c r="C51" s="14"/>
      <c r="D51" s="14"/>
      <c r="E51" s="14"/>
      <c r="F51" s="14"/>
    </row>
    <row r="52" spans="1:6" x14ac:dyDescent="0.25">
      <c r="A52" s="14"/>
      <c r="B52" s="14"/>
      <c r="C52" s="14"/>
      <c r="D52" s="14"/>
      <c r="E52" s="14"/>
      <c r="F52" s="14"/>
    </row>
    <row r="53" spans="1:6" x14ac:dyDescent="0.25">
      <c r="A53" s="14"/>
      <c r="B53" s="14"/>
      <c r="C53" s="14"/>
      <c r="D53" s="14"/>
      <c r="E53" s="2" t="s">
        <v>0</v>
      </c>
      <c r="F53" s="2" t="s">
        <v>1</v>
      </c>
    </row>
    <row r="54" spans="1:6" x14ac:dyDescent="0.25">
      <c r="A54" s="14"/>
      <c r="B54" s="14"/>
      <c r="C54" s="14"/>
      <c r="D54" s="14"/>
      <c r="E54" s="3" t="s">
        <v>22</v>
      </c>
      <c r="F54" s="4">
        <v>60</v>
      </c>
    </row>
    <row r="55" spans="1:6" x14ac:dyDescent="0.25">
      <c r="A55" s="5" t="s">
        <v>3</v>
      </c>
      <c r="B55" s="6" t="s">
        <v>4</v>
      </c>
      <c r="C55" s="5" t="s">
        <v>5</v>
      </c>
      <c r="D55" s="5" t="s">
        <v>6</v>
      </c>
      <c r="E55" s="5" t="s">
        <v>7</v>
      </c>
      <c r="F55" s="2" t="s">
        <v>8</v>
      </c>
    </row>
    <row r="56" spans="1:6" x14ac:dyDescent="0.25">
      <c r="A56" s="7">
        <v>44896</v>
      </c>
      <c r="B56" s="1" t="s">
        <v>15</v>
      </c>
      <c r="C56" s="8">
        <v>0.33333333333333331</v>
      </c>
      <c r="D56" s="8">
        <v>0.75</v>
      </c>
      <c r="E56" s="9">
        <f>(D56-C56)*24-1</f>
        <v>9</v>
      </c>
      <c r="F56" s="4">
        <f>F57</f>
        <v>0</v>
      </c>
    </row>
    <row r="57" spans="1:6" x14ac:dyDescent="0.25">
      <c r="A57" s="7">
        <v>44897</v>
      </c>
      <c r="B57" s="1" t="s">
        <v>15</v>
      </c>
      <c r="C57" s="8">
        <v>0.33333333333333331</v>
      </c>
      <c r="D57" s="8">
        <v>0.75</v>
      </c>
      <c r="E57" s="9">
        <v>8</v>
      </c>
      <c r="F57" s="4">
        <f t="shared" ref="F56:F60" si="7">E57*$G$5</f>
        <v>0</v>
      </c>
    </row>
    <row r="58" spans="1:6" x14ac:dyDescent="0.25">
      <c r="A58" s="7">
        <v>44898</v>
      </c>
      <c r="B58" s="1" t="s">
        <v>23</v>
      </c>
      <c r="C58" s="8">
        <v>0.33333333333333331</v>
      </c>
      <c r="D58" s="8">
        <v>0.875</v>
      </c>
      <c r="E58" s="9">
        <v>12</v>
      </c>
      <c r="F58" s="4">
        <f t="shared" si="7"/>
        <v>0</v>
      </c>
    </row>
    <row r="59" spans="1:6" x14ac:dyDescent="0.25">
      <c r="A59" s="7">
        <v>44899</v>
      </c>
      <c r="B59" s="1" t="s">
        <v>12</v>
      </c>
      <c r="C59" s="8" t="s">
        <v>12</v>
      </c>
      <c r="D59" s="8" t="s">
        <v>12</v>
      </c>
      <c r="E59" s="9" t="s">
        <v>12</v>
      </c>
      <c r="F59" s="9" t="s">
        <v>12</v>
      </c>
    </row>
    <row r="60" spans="1:6" x14ac:dyDescent="0.25">
      <c r="A60" s="7">
        <v>44900</v>
      </c>
      <c r="B60" s="1" t="s">
        <v>15</v>
      </c>
      <c r="C60" s="8">
        <v>0.33333333333333331</v>
      </c>
      <c r="D60" s="8">
        <v>0.75</v>
      </c>
      <c r="E60" s="9">
        <v>9</v>
      </c>
      <c r="F60" s="4">
        <f t="shared" si="7"/>
        <v>0</v>
      </c>
    </row>
    <row r="61" spans="1:6" x14ac:dyDescent="0.25">
      <c r="A61" s="7">
        <v>44901</v>
      </c>
      <c r="B61" s="1" t="s">
        <v>12</v>
      </c>
      <c r="C61" s="1" t="s">
        <v>12</v>
      </c>
      <c r="D61" s="1" t="s">
        <v>12</v>
      </c>
      <c r="E61" s="9" t="s">
        <v>12</v>
      </c>
      <c r="F61" s="9" t="s">
        <v>12</v>
      </c>
    </row>
    <row r="62" spans="1:6" x14ac:dyDescent="0.25">
      <c r="A62" s="7">
        <v>44902</v>
      </c>
      <c r="B62" s="1" t="s">
        <v>12</v>
      </c>
      <c r="C62" s="1" t="s">
        <v>12</v>
      </c>
      <c r="D62" s="1" t="s">
        <v>12</v>
      </c>
      <c r="E62" s="9" t="s">
        <v>12</v>
      </c>
      <c r="F62" s="9" t="s">
        <v>12</v>
      </c>
    </row>
    <row r="63" spans="1:6" x14ac:dyDescent="0.25">
      <c r="A63" s="7">
        <v>44903</v>
      </c>
      <c r="B63" s="9" t="s">
        <v>12</v>
      </c>
      <c r="C63" s="9" t="s">
        <v>12</v>
      </c>
      <c r="D63" s="9" t="s">
        <v>12</v>
      </c>
      <c r="E63" s="9" t="s">
        <v>12</v>
      </c>
      <c r="F63" s="9" t="s">
        <v>12</v>
      </c>
    </row>
    <row r="64" spans="1:6" x14ac:dyDescent="0.25">
      <c r="A64" s="7">
        <v>44904</v>
      </c>
      <c r="B64" s="1" t="s">
        <v>15</v>
      </c>
      <c r="C64" s="8">
        <v>0.33333333333333331</v>
      </c>
      <c r="D64" s="8">
        <v>0.83333333333333337</v>
      </c>
      <c r="E64" s="9">
        <v>10</v>
      </c>
      <c r="F64" s="4">
        <f t="shared" ref="F64:F84" si="8">E64*$G$5</f>
        <v>0</v>
      </c>
    </row>
    <row r="65" spans="1:6" x14ac:dyDescent="0.25">
      <c r="A65" s="7">
        <v>44905</v>
      </c>
      <c r="B65" s="1" t="s">
        <v>24</v>
      </c>
      <c r="C65" s="8">
        <v>0.41666666666666669</v>
      </c>
      <c r="D65" s="8">
        <v>0.79166666666666663</v>
      </c>
      <c r="E65" s="9">
        <v>8</v>
      </c>
      <c r="F65" s="4">
        <f t="shared" si="8"/>
        <v>0</v>
      </c>
    </row>
    <row r="66" spans="1:6" x14ac:dyDescent="0.25">
      <c r="A66" s="7">
        <v>44906</v>
      </c>
      <c r="B66" s="9" t="s">
        <v>12</v>
      </c>
      <c r="C66" s="9" t="s">
        <v>12</v>
      </c>
      <c r="D66" s="9" t="s">
        <v>12</v>
      </c>
      <c r="E66" s="9" t="s">
        <v>12</v>
      </c>
      <c r="F66" s="9" t="s">
        <v>12</v>
      </c>
    </row>
    <row r="67" spans="1:6" x14ac:dyDescent="0.25">
      <c r="A67" s="7">
        <v>44907</v>
      </c>
      <c r="B67" s="1" t="s">
        <v>15</v>
      </c>
      <c r="C67" s="8">
        <v>0.33333333333333331</v>
      </c>
      <c r="D67" s="8">
        <v>0.75</v>
      </c>
      <c r="E67" s="9">
        <v>9</v>
      </c>
      <c r="F67" s="4">
        <f t="shared" si="8"/>
        <v>0</v>
      </c>
    </row>
    <row r="68" spans="1:6" x14ac:dyDescent="0.25">
      <c r="A68" s="7">
        <v>44908</v>
      </c>
      <c r="B68" s="1" t="s">
        <v>15</v>
      </c>
      <c r="C68" s="8">
        <v>0.33333333333333331</v>
      </c>
      <c r="D68" s="8">
        <v>0.66666666666666663</v>
      </c>
      <c r="E68" s="9">
        <v>7</v>
      </c>
      <c r="F68" s="4">
        <f t="shared" si="8"/>
        <v>0</v>
      </c>
    </row>
    <row r="69" spans="1:6" x14ac:dyDescent="0.25">
      <c r="A69" s="7">
        <v>44909</v>
      </c>
      <c r="B69" s="9" t="s">
        <v>12</v>
      </c>
      <c r="C69" s="9" t="s">
        <v>12</v>
      </c>
      <c r="D69" s="9" t="s">
        <v>12</v>
      </c>
      <c r="E69" s="9" t="s">
        <v>12</v>
      </c>
      <c r="F69" s="9" t="s">
        <v>12</v>
      </c>
    </row>
    <row r="70" spans="1:6" x14ac:dyDescent="0.25">
      <c r="A70" s="7">
        <v>44910</v>
      </c>
      <c r="B70" s="1" t="s">
        <v>15</v>
      </c>
      <c r="C70" s="8">
        <v>0.33333333333333331</v>
      </c>
      <c r="D70" s="8">
        <v>0.75</v>
      </c>
      <c r="E70" s="9">
        <v>9</v>
      </c>
      <c r="F70" s="4">
        <f t="shared" si="8"/>
        <v>0</v>
      </c>
    </row>
    <row r="71" spans="1:6" x14ac:dyDescent="0.25">
      <c r="A71" s="7">
        <v>44911</v>
      </c>
      <c r="B71" s="1" t="s">
        <v>25</v>
      </c>
      <c r="C71" s="8">
        <v>0.33333333333333331</v>
      </c>
      <c r="D71" s="8">
        <v>0.75</v>
      </c>
      <c r="E71" s="9">
        <v>8</v>
      </c>
      <c r="F71" s="4">
        <f t="shared" si="8"/>
        <v>0</v>
      </c>
    </row>
    <row r="72" spans="1:6" x14ac:dyDescent="0.25">
      <c r="A72" s="7">
        <v>44912</v>
      </c>
      <c r="B72" s="1" t="s">
        <v>15</v>
      </c>
      <c r="C72" s="8">
        <v>0.33333333333333331</v>
      </c>
      <c r="D72" s="8">
        <v>0.75</v>
      </c>
      <c r="E72" s="9">
        <f t="shared" ref="E72" si="9">(D72-C72)*24-1</f>
        <v>9</v>
      </c>
      <c r="F72" s="4">
        <f t="shared" si="8"/>
        <v>0</v>
      </c>
    </row>
    <row r="73" spans="1:6" x14ac:dyDescent="0.25">
      <c r="A73" s="7">
        <v>44913</v>
      </c>
      <c r="B73" s="9" t="s">
        <v>12</v>
      </c>
      <c r="C73" s="9" t="s">
        <v>12</v>
      </c>
      <c r="D73" s="9" t="s">
        <v>12</v>
      </c>
      <c r="E73" s="9" t="s">
        <v>12</v>
      </c>
      <c r="F73" s="9" t="s">
        <v>12</v>
      </c>
    </row>
    <row r="74" spans="1:6" x14ac:dyDescent="0.25">
      <c r="A74" s="7">
        <v>44914</v>
      </c>
      <c r="B74" s="1" t="s">
        <v>26</v>
      </c>
      <c r="C74" s="8">
        <v>0.33333333333333331</v>
      </c>
      <c r="D74" s="8">
        <v>0.79166666666666663</v>
      </c>
      <c r="E74" s="9">
        <v>9</v>
      </c>
      <c r="F74" s="4">
        <f t="shared" si="8"/>
        <v>0</v>
      </c>
    </row>
    <row r="75" spans="1:6" x14ac:dyDescent="0.25">
      <c r="A75" s="7">
        <v>44915</v>
      </c>
      <c r="B75" s="1" t="s">
        <v>15</v>
      </c>
      <c r="C75" s="8">
        <v>0.33333333333333331</v>
      </c>
      <c r="D75" s="8">
        <v>0.75</v>
      </c>
      <c r="E75" s="9">
        <v>10</v>
      </c>
      <c r="F75" s="4">
        <f t="shared" si="8"/>
        <v>0</v>
      </c>
    </row>
    <row r="76" spans="1:6" x14ac:dyDescent="0.25">
      <c r="A76" s="7">
        <v>44916</v>
      </c>
      <c r="B76" s="1" t="s">
        <v>15</v>
      </c>
      <c r="C76" s="8">
        <v>0.33333333333333331</v>
      </c>
      <c r="D76" s="8">
        <v>0.75</v>
      </c>
      <c r="E76" s="9">
        <v>9</v>
      </c>
      <c r="F76" s="4">
        <f t="shared" si="8"/>
        <v>0</v>
      </c>
    </row>
    <row r="77" spans="1:6" x14ac:dyDescent="0.25">
      <c r="A77" s="7">
        <v>44917</v>
      </c>
      <c r="B77" s="1" t="s">
        <v>15</v>
      </c>
      <c r="C77" s="8">
        <v>0.33333333333333331</v>
      </c>
      <c r="D77" s="8">
        <v>0.75</v>
      </c>
      <c r="E77" s="9">
        <v>9</v>
      </c>
      <c r="F77" s="4">
        <f t="shared" si="8"/>
        <v>0</v>
      </c>
    </row>
    <row r="78" spans="1:6" x14ac:dyDescent="0.25">
      <c r="A78" s="7">
        <v>44918</v>
      </c>
      <c r="B78" s="1" t="s">
        <v>15</v>
      </c>
      <c r="C78" s="8">
        <v>0.33333333333333331</v>
      </c>
      <c r="D78" s="8">
        <v>0.75</v>
      </c>
      <c r="E78" s="9">
        <v>8</v>
      </c>
      <c r="F78" s="4">
        <f t="shared" si="8"/>
        <v>0</v>
      </c>
    </row>
    <row r="79" spans="1:6" x14ac:dyDescent="0.25">
      <c r="A79" s="7">
        <v>44919</v>
      </c>
      <c r="B79" s="9" t="s">
        <v>12</v>
      </c>
      <c r="C79" s="9" t="s">
        <v>12</v>
      </c>
      <c r="D79" s="9" t="s">
        <v>12</v>
      </c>
      <c r="E79" s="9" t="s">
        <v>12</v>
      </c>
      <c r="F79" s="9" t="s">
        <v>12</v>
      </c>
    </row>
    <row r="80" spans="1:6" x14ac:dyDescent="0.25">
      <c r="A80" s="7">
        <v>44920</v>
      </c>
      <c r="B80" s="9" t="s">
        <v>12</v>
      </c>
      <c r="C80" s="9" t="s">
        <v>12</v>
      </c>
      <c r="D80" s="9" t="s">
        <v>12</v>
      </c>
      <c r="E80" s="9" t="s">
        <v>12</v>
      </c>
      <c r="F80" s="9" t="s">
        <v>12</v>
      </c>
    </row>
    <row r="81" spans="1:6" x14ac:dyDescent="0.25">
      <c r="A81" s="7">
        <v>44921</v>
      </c>
      <c r="B81" s="1" t="s">
        <v>27</v>
      </c>
      <c r="C81" s="8">
        <v>0.33333333333333331</v>
      </c>
      <c r="D81" s="8">
        <v>0.75</v>
      </c>
      <c r="E81" s="9">
        <f t="shared" ref="E81:E84" si="10">(D81-C81)*24-1</f>
        <v>9</v>
      </c>
      <c r="F81" s="4">
        <f t="shared" si="8"/>
        <v>0</v>
      </c>
    </row>
    <row r="82" spans="1:6" x14ac:dyDescent="0.25">
      <c r="A82" s="7">
        <v>44922</v>
      </c>
      <c r="B82" s="1" t="s">
        <v>28</v>
      </c>
      <c r="C82" s="8">
        <v>0.33333333333333331</v>
      </c>
      <c r="D82" s="8">
        <v>0.75</v>
      </c>
      <c r="E82" s="9">
        <f t="shared" si="10"/>
        <v>9</v>
      </c>
      <c r="F82" s="4">
        <f t="shared" si="8"/>
        <v>0</v>
      </c>
    </row>
    <row r="83" spans="1:6" x14ac:dyDescent="0.25">
      <c r="A83" s="7">
        <v>44923</v>
      </c>
      <c r="B83" s="9" t="s">
        <v>12</v>
      </c>
      <c r="C83" s="9" t="s">
        <v>12</v>
      </c>
      <c r="D83" s="9" t="s">
        <v>12</v>
      </c>
      <c r="E83" s="9" t="s">
        <v>12</v>
      </c>
      <c r="F83" s="9" t="s">
        <v>12</v>
      </c>
    </row>
    <row r="84" spans="1:6" x14ac:dyDescent="0.25">
      <c r="A84" s="7">
        <v>44924</v>
      </c>
      <c r="B84" s="1" t="s">
        <v>25</v>
      </c>
      <c r="C84" s="8">
        <v>0.33333333333333331</v>
      </c>
      <c r="D84" s="8">
        <v>0.75</v>
      </c>
      <c r="E84" s="9">
        <v>9</v>
      </c>
      <c r="F84" s="4">
        <f t="shared" si="8"/>
        <v>0</v>
      </c>
    </row>
    <row r="85" spans="1:6" x14ac:dyDescent="0.25">
      <c r="A85" s="7">
        <v>44925</v>
      </c>
      <c r="B85" s="1"/>
      <c r="C85" s="8">
        <v>0.33333333333333331</v>
      </c>
      <c r="D85" s="8">
        <v>0.75</v>
      </c>
      <c r="E85" s="9">
        <v>8</v>
      </c>
      <c r="F85" s="4"/>
    </row>
    <row r="86" spans="1:6" x14ac:dyDescent="0.25">
      <c r="A86" s="7">
        <v>44926</v>
      </c>
      <c r="B86" s="1"/>
      <c r="C86" s="8">
        <v>0.33333333333333331</v>
      </c>
      <c r="D86" s="8">
        <v>0.75</v>
      </c>
      <c r="E86" s="9">
        <v>9</v>
      </c>
      <c r="F86" s="4"/>
    </row>
    <row r="87" spans="1:6" x14ac:dyDescent="0.25">
      <c r="A87" s="7"/>
      <c r="B87" s="7"/>
      <c r="C87" s="7"/>
      <c r="D87" s="7"/>
      <c r="E87" s="16"/>
      <c r="F87" s="14"/>
    </row>
    <row r="88" spans="1:6" x14ac:dyDescent="0.25">
      <c r="A88" s="7"/>
      <c r="B88" s="7"/>
      <c r="C88" s="7"/>
      <c r="D88" s="7"/>
      <c r="E88" s="10">
        <f>SUM(E56:E86)</f>
        <v>187</v>
      </c>
      <c r="F88" s="11">
        <f>E88*F54</f>
        <v>11220</v>
      </c>
    </row>
    <row r="89" spans="1:6" ht="18.75" x14ac:dyDescent="0.25">
      <c r="A89" s="1"/>
      <c r="B89" s="12"/>
      <c r="C89" s="12"/>
      <c r="D89" s="1"/>
      <c r="E89" s="1"/>
      <c r="F89" s="1"/>
    </row>
    <row r="90" spans="1:6" ht="18.75" x14ac:dyDescent="0.25">
      <c r="A90" s="1"/>
      <c r="B90" s="12" t="s">
        <v>18</v>
      </c>
      <c r="C90" s="1"/>
      <c r="D90" s="15" t="s">
        <v>19</v>
      </c>
      <c r="E90" s="14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</sheetData>
  <mergeCells count="7">
    <mergeCell ref="E87:F87"/>
    <mergeCell ref="D90:E90"/>
    <mergeCell ref="A1:D5"/>
    <mergeCell ref="E1:F3"/>
    <mergeCell ref="D41:E41"/>
    <mergeCell ref="A50:D54"/>
    <mergeCell ref="E50:F5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cp:lastPrinted>2022-12-31T07:51:11Z</cp:lastPrinted>
  <dcterms:created xsi:type="dcterms:W3CDTF">2022-12-30T15:16:09Z</dcterms:created>
  <dcterms:modified xsi:type="dcterms:W3CDTF">2022-12-31T07:54:00Z</dcterms:modified>
</cp:coreProperties>
</file>