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getim\Desktop\"/>
    </mc:Choice>
  </mc:AlternateContent>
  <xr:revisionPtr revIDLastSave="0" documentId="13_ncr:1_{23E1344F-81FE-483A-A12E-B456E78A8714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Lulzim Ballanca GREE" sheetId="20" r:id="rId1"/>
    <sheet name="Lulzim Ballanca Daikin" sheetId="19" r:id="rId2"/>
  </sheets>
  <calcPr calcId="181029"/>
</workbook>
</file>

<file path=xl/calcChain.xml><?xml version="1.0" encoding="utf-8"?>
<calcChain xmlns="http://schemas.openxmlformats.org/spreadsheetml/2006/main">
  <c r="G39" i="19" l="1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G37" i="20" s="1"/>
  <c r="G39" i="20" s="1"/>
  <c r="I23" i="19"/>
  <c r="I22" i="19"/>
  <c r="I21" i="19"/>
  <c r="I20" i="19"/>
  <c r="G37" i="19" l="1"/>
</calcChain>
</file>

<file path=xl/sharedStrings.xml><?xml version="1.0" encoding="utf-8"?>
<sst xmlns="http://schemas.openxmlformats.org/spreadsheetml/2006/main" count="121" uniqueCount="56">
  <si>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</si>
  <si>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</si>
  <si>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</si>
  <si>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</si>
  <si>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</si>
  <si>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</si>
  <si>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</si>
  <si>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</si>
  <si>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</si>
  <si>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</si>
  <si>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</si>
  <si>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</si>
  <si>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</si>
  <si>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</si>
  <si>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</si>
  <si>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</si>
  <si>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</si>
  <si>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</si>
  <si>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</si>
  <si>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</si>
  <si>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</si>
  <si>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</si>
  <si>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</si>
  <si>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</si>
  <si>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</si>
  <si>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05.12.2022</t>
  </si>
  <si>
    <t>Shenim:</t>
  </si>
  <si>
    <t xml:space="preserve">Termostat Podno </t>
  </si>
  <si>
    <t xml:space="preserve">Termostat per fan coil </t>
  </si>
  <si>
    <t>Termostat glava</t>
  </si>
  <si>
    <t>reshetka 2m</t>
  </si>
  <si>
    <t>reshekta 1m</t>
  </si>
  <si>
    <t xml:space="preserve">antifriz </t>
  </si>
  <si>
    <t xml:space="preserve">ftiting fancoil </t>
  </si>
  <si>
    <t xml:space="preserve">fiting toplinska </t>
  </si>
  <si>
    <t xml:space="preserve">kamza toplinska </t>
  </si>
  <si>
    <t xml:space="preserve">fankoil dhome </t>
  </si>
  <si>
    <t xml:space="preserve">fankoil koridor </t>
  </si>
  <si>
    <t xml:space="preserve">Puna e dores Fan koiler </t>
  </si>
  <si>
    <t xml:space="preserve">Puna e dores Toplinska </t>
  </si>
  <si>
    <t xml:space="preserve">Lulzim Ballanca </t>
  </si>
  <si>
    <t>Oferte per Toplinske sistem (GREE)</t>
  </si>
  <si>
    <t>Toplinska GREE</t>
  </si>
  <si>
    <t xml:space="preserve">Doganimi I toplinskes vjen 1 jave mbas pageses </t>
  </si>
  <si>
    <t>Oferte per instalim nxemje nga dyshemeja dhe Fan Coil.</t>
  </si>
  <si>
    <t>Instalimi (puna dhe materialet per m2)</t>
  </si>
  <si>
    <t>m2</t>
  </si>
  <si>
    <t>Instalim sistem Fan Coil ne tavan (faza e pare)</t>
  </si>
  <si>
    <t>pjese</t>
  </si>
  <si>
    <t>Parapergaditje tuba bakri per toplinsken Split</t>
  </si>
  <si>
    <t>Sistemim kanalizime dhe linja e ujit</t>
  </si>
  <si>
    <t>Shahin Ballanca</t>
  </si>
  <si>
    <t>Tel: 070912557</t>
  </si>
  <si>
    <t>Parapagim (kapar) 500Euro   10/12/2022. Per te paguar total: 4770 euro.</t>
  </si>
  <si>
    <t>Oferta/Fatura</t>
  </si>
  <si>
    <t>29.10.2022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</si>
</sst>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  <numFmt numFmtId="169" formatCode="_([$€-2]\ * #,##0.00_);_([$€-2]\ * \(#,##0.00\);_([$€-2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34" fillId="2" borderId="0" xfId="0" applyFont="1" applyFill="1" applyAlignment="1">
      <alignment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4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31" fillId="2" borderId="0" xfId="0" applyFont="1" applyFill="1" applyAlignment="1">
      <alignment horizontal="center"/>
    </xf>
    <xf numFmtId="0" fontId="0" fillId="0" borderId="0" xfId="0"/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169" fontId="33" fillId="0" borderId="0" xfId="0" applyNumberFormat="1" applyFont="1"/>
    <xf numFmtId="169" fontId="30" fillId="0" borderId="0" xfId="0" applyNumberFormat="1" applyFont="1"/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19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549E6323-2B4D-4121-A9FC-500DE2CE1B04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A0791486-279A-A530-1A8F-B4E5B2C66CCF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8D89B397-F098-4454-8C75-CC0275923E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7C0-04CC-4EA5-A84F-02AA51C83755}">
  <sheetPr>
    <pageSetUpPr fitToPage="1"/>
  </sheetPr>
  <dimension ref="A1:L48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96" t="s">
        <v>4</v>
      </c>
      <c r="F1" s="96"/>
      <c r="G1" s="54"/>
      <c r="H1" s="54"/>
      <c r="I1" s="54"/>
    </row>
    <row r="2" spans="1:10" ht="12.75" x14ac:dyDescent="0.2">
      <c r="A2" s="7" t="s">
        <v>3</v>
      </c>
      <c r="B2" s="1"/>
      <c r="C2" s="1"/>
      <c r="D2" s="1"/>
      <c r="E2" s="54"/>
      <c r="F2" s="54"/>
      <c r="G2" s="54"/>
      <c r="H2" s="54"/>
      <c r="I2" s="54"/>
    </row>
    <row r="3" spans="1:10" ht="12.75" x14ac:dyDescent="0.2">
      <c r="A3" s="8" t="s">
        <v>3</v>
      </c>
      <c r="B3" s="19"/>
      <c r="C3" s="19"/>
      <c r="D3" s="2"/>
      <c r="E3" s="54"/>
      <c r="F3" s="54"/>
      <c r="G3" s="54"/>
      <c r="H3" s="54"/>
      <c r="I3" s="54"/>
    </row>
    <row r="4" spans="1:10" ht="12.75" x14ac:dyDescent="0.2">
      <c r="A4" s="8" t="s">
        <v>3</v>
      </c>
      <c r="B4" s="19"/>
      <c r="C4" s="19"/>
      <c r="D4" s="19"/>
      <c r="E4" s="91" t="s">
        <v>22</v>
      </c>
      <c r="F4" s="91"/>
      <c r="G4" s="54"/>
      <c r="H4" s="54"/>
      <c r="I4" s="54"/>
    </row>
    <row r="5" spans="1:10" ht="12.75" x14ac:dyDescent="0.2">
      <c r="A5" s="8" t="s">
        <v>3</v>
      </c>
      <c r="B5" s="97"/>
      <c r="C5" s="54"/>
      <c r="D5" s="54"/>
      <c r="E5" s="98" t="s">
        <v>5</v>
      </c>
      <c r="F5" s="98"/>
      <c r="G5" s="54"/>
      <c r="H5" s="54"/>
      <c r="I5" s="54"/>
    </row>
    <row r="6" spans="1:10" ht="12.75" x14ac:dyDescent="0.2">
      <c r="A6" s="8" t="s">
        <v>3</v>
      </c>
      <c r="B6" s="54"/>
      <c r="C6" s="54"/>
      <c r="D6" s="54"/>
      <c r="E6" s="99">
        <v>300170000030340</v>
      </c>
      <c r="F6" s="99"/>
      <c r="G6" s="100"/>
      <c r="H6" s="100"/>
      <c r="I6" s="100"/>
    </row>
    <row r="7" spans="1:10" ht="12.75" x14ac:dyDescent="0.2">
      <c r="A7" s="8" t="s">
        <v>3</v>
      </c>
      <c r="B7" s="54"/>
      <c r="C7" s="54"/>
      <c r="D7" s="54"/>
      <c r="E7" s="98" t="s">
        <v>0</v>
      </c>
      <c r="F7" s="98"/>
      <c r="G7" s="54"/>
      <c r="H7" s="54"/>
      <c r="I7" s="54"/>
    </row>
    <row r="8" spans="1:10" ht="12.75" x14ac:dyDescent="0.2">
      <c r="A8" s="8" t="s">
        <v>3</v>
      </c>
      <c r="B8" s="19"/>
      <c r="C8" s="19"/>
      <c r="D8" s="19"/>
      <c r="E8" s="90" t="s">
        <v>1</v>
      </c>
      <c r="F8" s="90"/>
      <c r="G8" s="54"/>
      <c r="H8" s="54"/>
      <c r="I8" s="54"/>
    </row>
    <row r="9" spans="1:10" ht="12.75" x14ac:dyDescent="0.2">
      <c r="A9" s="8" t="s">
        <v>3</v>
      </c>
      <c r="B9" s="3"/>
      <c r="C9" s="3"/>
      <c r="D9" s="3"/>
      <c r="E9" s="91" t="s">
        <v>2</v>
      </c>
      <c r="F9" s="91"/>
      <c r="G9" s="54"/>
      <c r="H9" s="54"/>
      <c r="I9" s="54"/>
    </row>
    <row r="10" spans="1:10" x14ac:dyDescent="0.25">
      <c r="A10" s="8" t="s">
        <v>3</v>
      </c>
      <c r="B10" s="9"/>
      <c r="C10" s="9"/>
      <c r="D10" s="9"/>
      <c r="E10" s="92">
        <v>38946791241</v>
      </c>
      <c r="F10" s="92"/>
      <c r="G10" s="54"/>
      <c r="H10" s="54"/>
      <c r="I10" s="42"/>
    </row>
    <row r="11" spans="1:10" ht="12.75" x14ac:dyDescent="0.2">
      <c r="A11" s="8" t="s">
        <v>3</v>
      </c>
      <c r="B11" s="86" t="s">
        <v>11</v>
      </c>
      <c r="C11" s="54"/>
      <c r="D11" s="54"/>
      <c r="E11" s="54"/>
      <c r="G11" s="93" t="s">
        <v>24</v>
      </c>
      <c r="H11" s="54"/>
      <c r="I11" s="54"/>
    </row>
    <row r="12" spans="1:10" ht="18.75" customHeight="1" x14ac:dyDescent="0.3">
      <c r="A12" s="10"/>
      <c r="B12" s="94" t="s">
        <v>40</v>
      </c>
      <c r="C12" s="95"/>
      <c r="D12" s="95"/>
      <c r="E12" s="95"/>
      <c r="G12" s="85">
        <v>189</v>
      </c>
      <c r="H12" s="54"/>
      <c r="I12" s="54"/>
      <c r="J12" s="5"/>
    </row>
    <row r="13" spans="1:10" ht="12.75" x14ac:dyDescent="0.2">
      <c r="A13" s="10"/>
      <c r="B13" s="85"/>
      <c r="C13" s="54"/>
      <c r="D13" s="54"/>
      <c r="E13" s="54"/>
      <c r="G13" s="86" t="s">
        <v>21</v>
      </c>
      <c r="H13" s="54"/>
      <c r="I13" s="54"/>
      <c r="J13" s="5"/>
    </row>
    <row r="14" spans="1:10" ht="15" customHeight="1" x14ac:dyDescent="0.25">
      <c r="A14" s="10"/>
      <c r="B14" s="87" t="s">
        <v>12</v>
      </c>
      <c r="C14" s="88"/>
      <c r="D14" s="88"/>
      <c r="E14" s="88"/>
      <c r="G14" s="89" t="s">
        <v>25</v>
      </c>
      <c r="H14" s="54"/>
      <c r="I14" s="54"/>
      <c r="J14" s="5"/>
    </row>
    <row r="15" spans="1:10" ht="15.75" customHeight="1" x14ac:dyDescent="0.25">
      <c r="A15" s="10"/>
      <c r="B15" s="87" t="s">
        <v>13</v>
      </c>
      <c r="C15" s="88"/>
      <c r="D15" s="88"/>
      <c r="E15" s="88"/>
      <c r="G15" s="86"/>
      <c r="H15" s="54"/>
      <c r="I15" s="54"/>
      <c r="J15" s="5"/>
    </row>
    <row r="16" spans="1:10" thickBot="1" x14ac:dyDescent="0.3">
      <c r="A16" s="10"/>
      <c r="B16" s="76">
        <v>1250</v>
      </c>
      <c r="C16" s="76"/>
      <c r="D16" s="27"/>
      <c r="E16" s="27"/>
      <c r="F16" s="11"/>
      <c r="G16" s="77"/>
      <c r="H16" s="54"/>
      <c r="I16" s="54"/>
      <c r="J16" s="5"/>
    </row>
    <row r="17" spans="1:10" ht="7.5" customHeight="1" thickBot="1" x14ac:dyDescent="0.25">
      <c r="A17" s="10"/>
      <c r="B17" s="78"/>
      <c r="C17" s="71"/>
      <c r="D17" s="71"/>
      <c r="E17" s="71"/>
      <c r="F17" s="71"/>
      <c r="G17" s="71"/>
      <c r="H17" s="71"/>
      <c r="I17" s="72"/>
      <c r="J17" s="5"/>
    </row>
    <row r="18" spans="1:10" ht="18.75" customHeight="1" x14ac:dyDescent="0.2">
      <c r="A18" s="10"/>
      <c r="B18" s="79" t="s">
        <v>41</v>
      </c>
      <c r="C18" s="80"/>
      <c r="D18" s="80"/>
      <c r="E18" s="80"/>
      <c r="F18" s="80"/>
      <c r="G18" s="80"/>
      <c r="H18" s="80"/>
      <c r="I18" s="81"/>
    </row>
    <row r="19" spans="1:10" ht="18" customHeight="1" thickBot="1" x14ac:dyDescent="0.25">
      <c r="A19" s="10"/>
      <c r="B19" s="22" t="s">
        <v>10</v>
      </c>
      <c r="C19" s="82" t="s">
        <v>6</v>
      </c>
      <c r="D19" s="54"/>
      <c r="E19" s="43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8"/>
      <c r="B20" s="34">
        <v>1</v>
      </c>
      <c r="C20" s="83" t="s">
        <v>42</v>
      </c>
      <c r="D20" s="84"/>
      <c r="E20" s="30">
        <v>1</v>
      </c>
      <c r="F20" s="31" t="s">
        <v>23</v>
      </c>
      <c r="G20" s="47">
        <v>7750</v>
      </c>
      <c r="H20" s="39">
        <v>0.18</v>
      </c>
      <c r="I20" s="50">
        <f t="shared" ref="I20:I23" si="0">E20*G20</f>
        <v>7750</v>
      </c>
    </row>
    <row r="21" spans="1:10" ht="17.25" customHeight="1" x14ac:dyDescent="0.2">
      <c r="A21" s="38"/>
      <c r="B21" s="35">
        <v>2</v>
      </c>
      <c r="C21" s="74" t="s">
        <v>27</v>
      </c>
      <c r="D21" s="75"/>
      <c r="E21" s="28">
        <v>5</v>
      </c>
      <c r="F21" s="29" t="s">
        <v>23</v>
      </c>
      <c r="G21" s="48">
        <v>36</v>
      </c>
      <c r="H21" s="40">
        <v>0.18</v>
      </c>
      <c r="I21" s="51">
        <f t="shared" si="0"/>
        <v>180</v>
      </c>
    </row>
    <row r="22" spans="1:10" ht="17.25" customHeight="1" x14ac:dyDescent="0.2">
      <c r="A22" s="38"/>
      <c r="B22" s="35">
        <v>3</v>
      </c>
      <c r="C22" s="74" t="s">
        <v>28</v>
      </c>
      <c r="D22" s="75"/>
      <c r="E22" s="28">
        <v>3</v>
      </c>
      <c r="F22" s="29" t="s">
        <v>23</v>
      </c>
      <c r="G22" s="48">
        <v>100</v>
      </c>
      <c r="H22" s="40">
        <v>0.18</v>
      </c>
      <c r="I22" s="51">
        <f t="shared" si="0"/>
        <v>300</v>
      </c>
    </row>
    <row r="23" spans="1:10" ht="17.25" customHeight="1" x14ac:dyDescent="0.2">
      <c r="A23" s="38"/>
      <c r="B23" s="35">
        <v>4</v>
      </c>
      <c r="C23" s="74" t="s">
        <v>29</v>
      </c>
      <c r="D23" s="75"/>
      <c r="E23" s="28">
        <v>14</v>
      </c>
      <c r="F23" s="29" t="s">
        <v>23</v>
      </c>
      <c r="G23" s="48">
        <v>16.5</v>
      </c>
      <c r="H23" s="40">
        <v>0.18</v>
      </c>
      <c r="I23" s="51">
        <f t="shared" si="0"/>
        <v>231</v>
      </c>
    </row>
    <row r="24" spans="1:10" ht="17.25" customHeight="1" x14ac:dyDescent="0.2">
      <c r="A24" s="38"/>
      <c r="B24" s="35">
        <v>5</v>
      </c>
      <c r="C24" s="74" t="s">
        <v>30</v>
      </c>
      <c r="D24" s="75"/>
      <c r="E24" s="28">
        <v>2</v>
      </c>
      <c r="F24" s="29" t="s">
        <v>23</v>
      </c>
      <c r="G24" s="48">
        <v>110</v>
      </c>
      <c r="H24" s="40">
        <v>0.18</v>
      </c>
      <c r="I24" s="51">
        <f>E24*G24</f>
        <v>220</v>
      </c>
    </row>
    <row r="25" spans="1:10" ht="17.25" customHeight="1" x14ac:dyDescent="0.2">
      <c r="A25" s="38"/>
      <c r="B25" s="35">
        <v>6</v>
      </c>
      <c r="C25" s="74" t="s">
        <v>31</v>
      </c>
      <c r="D25" s="75"/>
      <c r="E25" s="28">
        <v>3</v>
      </c>
      <c r="F25" s="29" t="s">
        <v>23</v>
      </c>
      <c r="G25" s="48">
        <v>70</v>
      </c>
      <c r="H25" s="40">
        <v>0.18</v>
      </c>
      <c r="I25" s="51">
        <f t="shared" ref="I25:I28" si="1">E25*G25</f>
        <v>210</v>
      </c>
    </row>
    <row r="26" spans="1:10" ht="17.25" customHeight="1" x14ac:dyDescent="0.2">
      <c r="A26" s="38"/>
      <c r="B26" s="35">
        <v>7</v>
      </c>
      <c r="C26" s="74" t="s">
        <v>32</v>
      </c>
      <c r="D26" s="75"/>
      <c r="E26" s="28">
        <v>100</v>
      </c>
      <c r="F26" s="29" t="s">
        <v>23</v>
      </c>
      <c r="G26" s="48">
        <v>3.25</v>
      </c>
      <c r="H26" s="40">
        <v>0.18</v>
      </c>
      <c r="I26" s="51">
        <f t="shared" si="1"/>
        <v>325</v>
      </c>
    </row>
    <row r="27" spans="1:10" ht="17.25" customHeight="1" x14ac:dyDescent="0.2">
      <c r="A27" s="38"/>
      <c r="B27" s="35">
        <v>8</v>
      </c>
      <c r="C27" s="74" t="s">
        <v>33</v>
      </c>
      <c r="D27" s="75"/>
      <c r="E27" s="28">
        <v>4</v>
      </c>
      <c r="F27" s="29" t="s">
        <v>23</v>
      </c>
      <c r="G27" s="48">
        <v>25</v>
      </c>
      <c r="H27" s="40">
        <v>0.18</v>
      </c>
      <c r="I27" s="51">
        <f t="shared" si="1"/>
        <v>100</v>
      </c>
    </row>
    <row r="28" spans="1:10" ht="17.25" customHeight="1" x14ac:dyDescent="0.2">
      <c r="A28" s="38"/>
      <c r="B28" s="35">
        <v>9</v>
      </c>
      <c r="C28" s="74" t="s">
        <v>34</v>
      </c>
      <c r="D28" s="75"/>
      <c r="E28" s="28">
        <v>1</v>
      </c>
      <c r="F28" s="29" t="s">
        <v>23</v>
      </c>
      <c r="G28" s="48">
        <v>45</v>
      </c>
      <c r="H28" s="40">
        <v>0.18</v>
      </c>
      <c r="I28" s="51">
        <f t="shared" si="1"/>
        <v>45</v>
      </c>
    </row>
    <row r="29" spans="1:10" ht="17.25" customHeight="1" x14ac:dyDescent="0.2">
      <c r="A29" s="38"/>
      <c r="B29" s="35">
        <v>10</v>
      </c>
      <c r="C29" s="74" t="s">
        <v>35</v>
      </c>
      <c r="D29" s="75"/>
      <c r="E29" s="28">
        <v>1</v>
      </c>
      <c r="F29" s="29" t="s">
        <v>23</v>
      </c>
      <c r="G29" s="48">
        <v>20</v>
      </c>
      <c r="H29" s="40">
        <v>0.18</v>
      </c>
      <c r="I29" s="51">
        <f>E29*G29</f>
        <v>20</v>
      </c>
    </row>
    <row r="30" spans="1:10" ht="17.25" customHeight="1" x14ac:dyDescent="0.2">
      <c r="A30" s="38"/>
      <c r="B30" s="35">
        <v>11</v>
      </c>
      <c r="C30" s="74" t="s">
        <v>36</v>
      </c>
      <c r="D30" s="75"/>
      <c r="E30" s="28">
        <v>3</v>
      </c>
      <c r="F30" s="29" t="s">
        <v>23</v>
      </c>
      <c r="G30" s="48">
        <v>350</v>
      </c>
      <c r="H30" s="40">
        <v>0.18</v>
      </c>
      <c r="I30" s="51">
        <f>E30*G30</f>
        <v>1050</v>
      </c>
    </row>
    <row r="31" spans="1:10" ht="17.25" customHeight="1" x14ac:dyDescent="0.2">
      <c r="A31" s="38"/>
      <c r="B31" s="35">
        <v>12</v>
      </c>
      <c r="C31" s="74" t="s">
        <v>37</v>
      </c>
      <c r="D31" s="75"/>
      <c r="E31" s="28">
        <v>1</v>
      </c>
      <c r="F31" s="29" t="s">
        <v>23</v>
      </c>
      <c r="G31" s="48">
        <v>500</v>
      </c>
      <c r="H31" s="40">
        <v>0.18</v>
      </c>
      <c r="I31" s="51">
        <f t="shared" ref="I31:I33" si="2">E31*G31</f>
        <v>500</v>
      </c>
    </row>
    <row r="32" spans="1:10" ht="17.25" customHeight="1" x14ac:dyDescent="0.2">
      <c r="A32" s="38"/>
      <c r="B32" s="35">
        <v>13</v>
      </c>
      <c r="C32" s="74" t="s">
        <v>38</v>
      </c>
      <c r="D32" s="75"/>
      <c r="E32" s="28">
        <v>4</v>
      </c>
      <c r="F32" s="29" t="s">
        <v>23</v>
      </c>
      <c r="G32" s="48">
        <v>40</v>
      </c>
      <c r="H32" s="40">
        <v>0.18</v>
      </c>
      <c r="I32" s="51">
        <f t="shared" si="2"/>
        <v>160</v>
      </c>
    </row>
    <row r="33" spans="1:12" ht="17.25" customHeight="1" thickBot="1" x14ac:dyDescent="0.25">
      <c r="A33" s="38"/>
      <c r="B33" s="36">
        <v>14</v>
      </c>
      <c r="C33" s="67" t="s">
        <v>39</v>
      </c>
      <c r="D33" s="68"/>
      <c r="E33" s="32">
        <v>1</v>
      </c>
      <c r="F33" s="33" t="s">
        <v>23</v>
      </c>
      <c r="G33" s="49">
        <v>400</v>
      </c>
      <c r="H33" s="41">
        <v>0.18</v>
      </c>
      <c r="I33" s="52">
        <f t="shared" si="2"/>
        <v>400</v>
      </c>
    </row>
    <row r="34" spans="1:12" ht="20.25" customHeight="1" thickBot="1" x14ac:dyDescent="0.25">
      <c r="A34" s="5"/>
      <c r="B34" s="43"/>
      <c r="C34" s="69"/>
      <c r="D34" s="54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70"/>
      <c r="C35" s="71"/>
      <c r="D35" s="71"/>
      <c r="E35" s="71"/>
      <c r="F35" s="71"/>
      <c r="G35" s="71"/>
      <c r="H35" s="71"/>
      <c r="I35" s="72"/>
    </row>
    <row r="36" spans="1:12" ht="19.5" customHeight="1" x14ac:dyDescent="0.2">
      <c r="A36" s="16"/>
      <c r="B36" s="37"/>
      <c r="C36" s="73"/>
      <c r="D36" s="54"/>
      <c r="E36" s="14"/>
      <c r="F36" s="14"/>
      <c r="G36" s="18"/>
      <c r="H36" s="20" t="s">
        <v>7</v>
      </c>
      <c r="I36" s="15"/>
    </row>
    <row r="37" spans="1:12" ht="24" customHeight="1" x14ac:dyDescent="0.3">
      <c r="E37" s="61" t="s">
        <v>20</v>
      </c>
      <c r="F37" s="61"/>
      <c r="G37" s="62">
        <f>SUM(I20:I33)</f>
        <v>11491</v>
      </c>
      <c r="H37" s="63"/>
      <c r="I37" s="63"/>
      <c r="L37" s="45"/>
    </row>
    <row r="38" spans="1:12" ht="24" customHeight="1" x14ac:dyDescent="0.3">
      <c r="E38" s="61" t="s">
        <v>17</v>
      </c>
      <c r="F38" s="61"/>
      <c r="G38" s="62">
        <v>0</v>
      </c>
      <c r="H38" s="63"/>
      <c r="I38" s="63"/>
    </row>
    <row r="39" spans="1:12" ht="24" customHeight="1" x14ac:dyDescent="0.35">
      <c r="E39" s="61" t="s">
        <v>18</v>
      </c>
      <c r="F39" s="61"/>
      <c r="G39" s="64">
        <f>G37</f>
        <v>11491</v>
      </c>
      <c r="H39" s="65"/>
      <c r="I39" s="65"/>
    </row>
    <row r="40" spans="1:12" ht="6.75" customHeight="1" x14ac:dyDescent="0.35">
      <c r="B40" s="43"/>
      <c r="C40" s="57"/>
      <c r="D40" s="54"/>
      <c r="E40" s="12"/>
      <c r="F40" s="12"/>
      <c r="G40" s="66"/>
      <c r="H40" s="54"/>
      <c r="I40" s="54"/>
    </row>
    <row r="41" spans="1:12" ht="18" x14ac:dyDescent="0.25">
      <c r="B41" s="53" t="s">
        <v>19</v>
      </c>
      <c r="C41" s="54"/>
      <c r="D41" s="6"/>
      <c r="E41" s="44"/>
      <c r="F41" s="44"/>
      <c r="G41" s="44"/>
      <c r="H41" s="44" t="s">
        <v>8</v>
      </c>
      <c r="I41" s="4"/>
    </row>
    <row r="42" spans="1:12" ht="18" x14ac:dyDescent="0.25">
      <c r="B42" s="55" t="s">
        <v>40</v>
      </c>
      <c r="C42" s="56"/>
      <c r="D42" s="56"/>
      <c r="E42" s="44"/>
      <c r="F42" s="44"/>
      <c r="G42" s="44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43"/>
      <c r="C44" s="57"/>
      <c r="D44" s="54"/>
      <c r="E44" s="12"/>
      <c r="F44" s="12"/>
      <c r="I44" s="4"/>
    </row>
    <row r="45" spans="1:12" ht="5.25" customHeight="1" x14ac:dyDescent="0.25">
      <c r="D45" s="58"/>
      <c r="E45" s="54"/>
      <c r="I45" s="4"/>
    </row>
    <row r="46" spans="1:12" ht="12.75" x14ac:dyDescent="0.2">
      <c r="B46" s="22"/>
      <c r="C46" s="46" t="s">
        <v>26</v>
      </c>
      <c r="E46" s="12"/>
      <c r="F46" s="12"/>
    </row>
    <row r="47" spans="1:12" ht="18" customHeight="1" x14ac:dyDescent="0.2">
      <c r="B47" s="24"/>
      <c r="C47" s="59" t="s">
        <v>43</v>
      </c>
      <c r="D47" s="59"/>
      <c r="E47" s="59"/>
      <c r="F47" s="59"/>
      <c r="G47" s="59"/>
      <c r="H47" s="59"/>
      <c r="I47" s="59"/>
    </row>
    <row r="48" spans="1:12" ht="15.75" customHeight="1" x14ac:dyDescent="0.25">
      <c r="C48" s="60"/>
      <c r="D48" s="60"/>
      <c r="E48" s="60"/>
      <c r="F48" s="60"/>
      <c r="G48" s="60"/>
      <c r="H48" s="60"/>
      <c r="I48" s="60"/>
    </row>
  </sheetData>
  <mergeCells count="55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4:D34"/>
    <mergeCell ref="B35:I35"/>
    <mergeCell ref="C36:D36"/>
    <mergeCell ref="E37:F37"/>
    <mergeCell ref="G37:I37"/>
    <mergeCell ref="C48:I48"/>
    <mergeCell ref="E38:F38"/>
    <mergeCell ref="G38:I38"/>
    <mergeCell ref="E39:F39"/>
    <mergeCell ref="G39:I39"/>
    <mergeCell ref="C40:D40"/>
    <mergeCell ref="G40:I40"/>
    <mergeCell ref="B41:C41"/>
    <mergeCell ref="B42:D42"/>
    <mergeCell ref="C44:D44"/>
    <mergeCell ref="D45:E45"/>
    <mergeCell ref="C47:I47"/>
  </mergeCells>
  <conditionalFormatting sqref="B16">
    <cfRule type="notContainsBlanks" dxfId="1" priority="1">
      <formula>LEN(TRIM(B16))&gt;0</formula>
    </cfRule>
  </conditionalFormatting>
  <hyperlinks>
    <hyperlink ref="E8" r:id="rId1" xr:uid="{500C64E8-54A7-4375-B032-74983AB4F0EE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8"/>
  <sheetViews>
    <sheetView tabSelected="1" workbookViewId="0">
      <selection activeCell="G14" sqref="G14:I14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96" t="s">
        <v>4</v>
      </c>
      <c r="F1" s="96"/>
      <c r="G1" s="54"/>
      <c r="H1" s="54"/>
      <c r="I1" s="54"/>
    </row>
    <row r="2" spans="1:10" ht="12.75" x14ac:dyDescent="0.2">
      <c r="A2" s="7" t="s">
        <v>3</v>
      </c>
      <c r="B2" s="1"/>
      <c r="C2" s="1"/>
      <c r="D2" s="1"/>
      <c r="E2" s="54"/>
      <c r="F2" s="54"/>
      <c r="G2" s="54"/>
      <c r="H2" s="54"/>
      <c r="I2" s="54"/>
    </row>
    <row r="3" spans="1:10" ht="12.75" x14ac:dyDescent="0.2">
      <c r="A3" s="8" t="s">
        <v>3</v>
      </c>
      <c r="B3" s="19"/>
      <c r="C3" s="19"/>
      <c r="D3" s="2"/>
      <c r="E3" s="54"/>
      <c r="F3" s="54"/>
      <c r="G3" s="54"/>
      <c r="H3" s="54"/>
      <c r="I3" s="54"/>
    </row>
    <row r="4" spans="1:10" ht="12.75" x14ac:dyDescent="0.2">
      <c r="A4" s="8" t="s">
        <v>3</v>
      </c>
      <c r="B4" s="19"/>
      <c r="C4" s="19"/>
      <c r="D4" s="19"/>
      <c r="E4" s="91" t="s">
        <v>22</v>
      </c>
      <c r="F4" s="91"/>
      <c r="G4" s="54"/>
      <c r="H4" s="54"/>
      <c r="I4" s="54"/>
    </row>
    <row r="5" spans="1:10" ht="12.75" x14ac:dyDescent="0.2">
      <c r="A5" s="8" t="s">
        <v>3</v>
      </c>
      <c r="B5" s="97"/>
      <c r="C5" s="54"/>
      <c r="D5" s="54"/>
      <c r="E5" s="98" t="s">
        <v>5</v>
      </c>
      <c r="F5" s="98"/>
      <c r="G5" s="54"/>
      <c r="H5" s="54"/>
      <c r="I5" s="54"/>
    </row>
    <row r="6" spans="1:10" ht="12.75" x14ac:dyDescent="0.2">
      <c r="A6" s="8" t="s">
        <v>3</v>
      </c>
      <c r="B6" s="54"/>
      <c r="C6" s="54"/>
      <c r="D6" s="54"/>
      <c r="E6" s="99">
        <v>300170000030340</v>
      </c>
      <c r="F6" s="99"/>
      <c r="G6" s="100"/>
      <c r="H6" s="100"/>
      <c r="I6" s="100"/>
    </row>
    <row r="7" spans="1:10" ht="12.75" x14ac:dyDescent="0.2">
      <c r="A7" s="8" t="s">
        <v>3</v>
      </c>
      <c r="B7" s="54"/>
      <c r="C7" s="54"/>
      <c r="D7" s="54"/>
      <c r="E7" s="98" t="s">
        <v>0</v>
      </c>
      <c r="F7" s="98"/>
      <c r="G7" s="54"/>
      <c r="H7" s="54"/>
      <c r="I7" s="54"/>
    </row>
    <row r="8" spans="1:10" ht="12.75" x14ac:dyDescent="0.2">
      <c r="A8" s="8" t="s">
        <v>3</v>
      </c>
      <c r="B8" s="19"/>
      <c r="C8" s="19"/>
      <c r="D8" s="19"/>
      <c r="E8" s="90" t="s">
        <v>1</v>
      </c>
      <c r="F8" s="90"/>
      <c r="G8" s="54"/>
      <c r="H8" s="54"/>
      <c r="I8" s="54"/>
    </row>
    <row r="9" spans="1:10" ht="12.75" x14ac:dyDescent="0.2">
      <c r="A9" s="8" t="s">
        <v>3</v>
      </c>
      <c r="B9" s="3"/>
      <c r="C9" s="3"/>
      <c r="D9" s="3"/>
      <c r="E9" s="91" t="s">
        <v>2</v>
      </c>
      <c r="F9" s="91"/>
      <c r="G9" s="54"/>
      <c r="H9" s="54"/>
      <c r="I9" s="54"/>
    </row>
    <row r="10" spans="1:10" x14ac:dyDescent="0.25">
      <c r="A10" s="8" t="s">
        <v>3</v>
      </c>
      <c r="B10" s="9"/>
      <c r="C10" s="9"/>
      <c r="D10" s="9"/>
      <c r="E10" s="92">
        <v>38946791241</v>
      </c>
      <c r="F10" s="92"/>
      <c r="G10" s="54"/>
      <c r="H10" s="54"/>
      <c r="I10" s="42"/>
    </row>
    <row r="11" spans="1:10" ht="12.75" x14ac:dyDescent="0.2">
      <c r="A11" s="8" t="s">
        <v>3</v>
      </c>
      <c r="B11" s="86" t="s">
        <v>11</v>
      </c>
      <c r="C11" s="54"/>
      <c r="D11" s="54"/>
      <c r="E11" s="54"/>
      <c r="G11" s="93" t="s">
        <v>54</v>
      </c>
      <c r="H11" s="54"/>
      <c r="I11" s="54"/>
    </row>
    <row r="12" spans="1:10" ht="18.75" customHeight="1" x14ac:dyDescent="0.3">
      <c r="A12" s="10"/>
      <c r="B12" s="94" t="s">
        <v>51</v>
      </c>
      <c r="C12" s="95"/>
      <c r="D12" s="95"/>
      <c r="E12" s="95"/>
      <c r="G12" s="85">
        <v>142</v>
      </c>
      <c r="H12" s="54"/>
      <c r="I12" s="54"/>
      <c r="J12" s="5"/>
    </row>
    <row r="13" spans="1:10" ht="12.75" x14ac:dyDescent="0.2">
      <c r="A13" s="10"/>
      <c r="B13" s="85" t="s">
        <v>52</v>
      </c>
      <c r="C13" s="54"/>
      <c r="D13" s="54"/>
      <c r="E13" s="54"/>
      <c r="G13" s="86" t="s">
        <v>21</v>
      </c>
      <c r="H13" s="54"/>
      <c r="I13" s="54"/>
      <c r="J13" s="5"/>
    </row>
    <row r="14" spans="1:10" ht="15" customHeight="1" x14ac:dyDescent="0.25">
      <c r="A14" s="10"/>
      <c r="B14" s="87" t="s">
        <v>12</v>
      </c>
      <c r="C14" s="88"/>
      <c r="D14" s="88"/>
      <c r="E14" s="88"/>
      <c r="G14" s="89" t="s">
        <v>55</v>
      </c>
      <c r="H14" s="54"/>
      <c r="I14" s="54"/>
      <c r="J14" s="5"/>
    </row>
    <row r="15" spans="1:10" ht="15.75" customHeight="1" x14ac:dyDescent="0.25">
      <c r="A15" s="10"/>
      <c r="B15" s="87" t="s">
        <v>13</v>
      </c>
      <c r="C15" s="88"/>
      <c r="D15" s="88"/>
      <c r="E15" s="88"/>
      <c r="G15" s="86"/>
      <c r="H15" s="54"/>
      <c r="I15" s="54"/>
      <c r="J15" s="5"/>
    </row>
    <row r="16" spans="1:10" thickBot="1" x14ac:dyDescent="0.3">
      <c r="A16" s="10"/>
      <c r="B16" s="76">
        <v>1250</v>
      </c>
      <c r="C16" s="76"/>
      <c r="D16" s="27"/>
      <c r="E16" s="27"/>
      <c r="F16" s="11"/>
      <c r="G16" s="77"/>
      <c r="H16" s="54"/>
      <c r="I16" s="54"/>
      <c r="J16" s="5"/>
    </row>
    <row r="17" spans="1:10" ht="7.5" customHeight="1" thickBot="1" x14ac:dyDescent="0.25">
      <c r="A17" s="10"/>
      <c r="B17" s="78"/>
      <c r="C17" s="71"/>
      <c r="D17" s="71"/>
      <c r="E17" s="71"/>
      <c r="F17" s="71"/>
      <c r="G17" s="71"/>
      <c r="H17" s="71"/>
      <c r="I17" s="72"/>
      <c r="J17" s="5"/>
    </row>
    <row r="18" spans="1:10" ht="18.75" customHeight="1" x14ac:dyDescent="0.2">
      <c r="A18" s="10"/>
      <c r="B18" s="79" t="s">
        <v>44</v>
      </c>
      <c r="C18" s="80"/>
      <c r="D18" s="80"/>
      <c r="E18" s="80"/>
      <c r="F18" s="80"/>
      <c r="G18" s="80"/>
      <c r="H18" s="80"/>
      <c r="I18" s="81"/>
    </row>
    <row r="19" spans="1:10" ht="18" customHeight="1" thickBot="1" x14ac:dyDescent="0.25">
      <c r="A19" s="10"/>
      <c r="B19" s="22" t="s">
        <v>10</v>
      </c>
      <c r="C19" s="82" t="s">
        <v>6</v>
      </c>
      <c r="D19" s="54"/>
      <c r="E19" s="43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8"/>
      <c r="B20" s="34">
        <v>1</v>
      </c>
      <c r="C20" s="83" t="s">
        <v>45</v>
      </c>
      <c r="D20" s="84"/>
      <c r="E20" s="30">
        <v>168</v>
      </c>
      <c r="F20" s="31" t="s">
        <v>46</v>
      </c>
      <c r="G20" s="47">
        <v>25</v>
      </c>
      <c r="H20" s="39">
        <v>0.18</v>
      </c>
      <c r="I20" s="50">
        <f t="shared" ref="I20:I23" si="0">E20*G20</f>
        <v>4200</v>
      </c>
    </row>
    <row r="21" spans="1:10" ht="17.25" customHeight="1" x14ac:dyDescent="0.2">
      <c r="A21" s="38"/>
      <c r="B21" s="35">
        <v>2</v>
      </c>
      <c r="C21" s="74" t="s">
        <v>47</v>
      </c>
      <c r="D21" s="75"/>
      <c r="E21" s="28">
        <v>6</v>
      </c>
      <c r="F21" s="29" t="s">
        <v>48</v>
      </c>
      <c r="G21" s="48">
        <v>95</v>
      </c>
      <c r="H21" s="40">
        <v>0.18</v>
      </c>
      <c r="I21" s="51">
        <f t="shared" si="0"/>
        <v>570</v>
      </c>
    </row>
    <row r="22" spans="1:10" ht="17.25" customHeight="1" x14ac:dyDescent="0.2">
      <c r="A22" s="38"/>
      <c r="B22" s="35">
        <v>3</v>
      </c>
      <c r="C22" s="74" t="s">
        <v>49</v>
      </c>
      <c r="D22" s="75"/>
      <c r="E22" s="28">
        <v>13</v>
      </c>
      <c r="F22" s="29" t="s">
        <v>46</v>
      </c>
      <c r="G22" s="48">
        <v>20</v>
      </c>
      <c r="H22" s="40">
        <v>0.18</v>
      </c>
      <c r="I22" s="51">
        <f t="shared" si="0"/>
        <v>260</v>
      </c>
    </row>
    <row r="23" spans="1:10" ht="17.25" customHeight="1" x14ac:dyDescent="0.2">
      <c r="A23" s="38"/>
      <c r="B23" s="108">
        <v>4</v>
      </c>
      <c r="C23" s="109" t="s">
        <v>50</v>
      </c>
      <c r="D23" s="75"/>
      <c r="E23" s="28">
        <v>3</v>
      </c>
      <c r="F23" s="29" t="s">
        <v>48</v>
      </c>
      <c r="G23" s="48">
        <v>80</v>
      </c>
      <c r="H23" s="40">
        <v>0.18</v>
      </c>
      <c r="I23" s="48">
        <f t="shared" si="0"/>
        <v>240</v>
      </c>
    </row>
    <row r="24" spans="1:10" ht="17.25" customHeight="1" x14ac:dyDescent="0.2">
      <c r="A24" s="38"/>
      <c r="B24" s="101"/>
      <c r="C24" s="102"/>
      <c r="D24" s="103"/>
      <c r="E24" s="104"/>
      <c r="F24" s="105"/>
      <c r="G24" s="106"/>
      <c r="H24" s="107"/>
      <c r="I24" s="106"/>
    </row>
    <row r="25" spans="1:10" ht="17.25" customHeight="1" x14ac:dyDescent="0.2">
      <c r="A25" s="38"/>
      <c r="B25" s="101"/>
      <c r="C25" s="102"/>
      <c r="D25" s="103"/>
      <c r="E25" s="104"/>
      <c r="F25" s="105"/>
      <c r="G25" s="106"/>
      <c r="H25" s="107"/>
      <c r="I25" s="106"/>
    </row>
    <row r="26" spans="1:10" ht="17.25" customHeight="1" x14ac:dyDescent="0.2">
      <c r="A26" s="38"/>
      <c r="B26" s="101"/>
      <c r="C26" s="102"/>
      <c r="D26" s="103"/>
      <c r="E26" s="104"/>
      <c r="F26" s="105"/>
      <c r="G26" s="106"/>
      <c r="H26" s="107"/>
      <c r="I26" s="106"/>
    </row>
    <row r="27" spans="1:10" ht="17.25" customHeight="1" x14ac:dyDescent="0.2">
      <c r="A27" s="38"/>
      <c r="B27" s="101"/>
      <c r="C27" s="102"/>
      <c r="D27" s="103"/>
      <c r="E27" s="104"/>
      <c r="F27" s="105"/>
      <c r="G27" s="106"/>
      <c r="H27" s="107"/>
      <c r="I27" s="106"/>
    </row>
    <row r="28" spans="1:10" ht="17.25" customHeight="1" x14ac:dyDescent="0.2">
      <c r="A28" s="38"/>
      <c r="B28" s="101"/>
      <c r="C28" s="102"/>
      <c r="D28" s="103"/>
      <c r="E28" s="104"/>
      <c r="F28" s="105"/>
      <c r="G28" s="106"/>
      <c r="H28" s="107"/>
      <c r="I28" s="106"/>
    </row>
    <row r="29" spans="1:10" ht="17.25" customHeight="1" x14ac:dyDescent="0.2">
      <c r="A29" s="38"/>
      <c r="B29" s="101"/>
      <c r="C29" s="102"/>
      <c r="D29" s="103"/>
      <c r="E29" s="104"/>
      <c r="F29" s="105"/>
      <c r="G29" s="106"/>
      <c r="H29" s="107"/>
      <c r="I29" s="106"/>
    </row>
    <row r="30" spans="1:10" ht="17.25" customHeight="1" x14ac:dyDescent="0.2">
      <c r="A30" s="38"/>
      <c r="B30" s="101"/>
      <c r="C30" s="102"/>
      <c r="D30" s="103"/>
      <c r="E30" s="104"/>
      <c r="F30" s="105"/>
      <c r="G30" s="106"/>
      <c r="H30" s="107"/>
      <c r="I30" s="106"/>
    </row>
    <row r="31" spans="1:10" ht="17.25" customHeight="1" x14ac:dyDescent="0.2">
      <c r="A31" s="38"/>
      <c r="B31" s="101"/>
      <c r="C31" s="102"/>
      <c r="D31" s="103"/>
      <c r="E31" s="104"/>
      <c r="F31" s="105"/>
      <c r="G31" s="106"/>
      <c r="H31" s="107"/>
      <c r="I31" s="106"/>
    </row>
    <row r="32" spans="1:10" ht="17.25" customHeight="1" x14ac:dyDescent="0.2">
      <c r="A32" s="38"/>
      <c r="B32" s="101"/>
      <c r="C32" s="102"/>
      <c r="D32" s="103"/>
      <c r="E32" s="104"/>
      <c r="F32" s="105"/>
      <c r="G32" s="106"/>
      <c r="H32" s="107"/>
      <c r="I32" s="106"/>
    </row>
    <row r="33" spans="1:12" ht="17.25" customHeight="1" x14ac:dyDescent="0.2">
      <c r="A33" s="38"/>
      <c r="B33" s="101"/>
      <c r="C33" s="102"/>
      <c r="D33" s="103"/>
      <c r="E33" s="104"/>
      <c r="F33" s="105"/>
      <c r="G33" s="106"/>
      <c r="H33" s="107"/>
      <c r="I33" s="106"/>
    </row>
    <row r="34" spans="1:12" ht="20.25" customHeight="1" thickBot="1" x14ac:dyDescent="0.25">
      <c r="A34" s="5"/>
      <c r="B34" s="43"/>
      <c r="C34" s="69"/>
      <c r="D34" s="54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70"/>
      <c r="C35" s="71"/>
      <c r="D35" s="71"/>
      <c r="E35" s="71"/>
      <c r="F35" s="71"/>
      <c r="G35" s="71"/>
      <c r="H35" s="71"/>
      <c r="I35" s="72"/>
    </row>
    <row r="36" spans="1:12" ht="19.5" customHeight="1" x14ac:dyDescent="0.2">
      <c r="A36" s="16"/>
      <c r="B36" s="37"/>
      <c r="C36" s="73"/>
      <c r="D36" s="54"/>
      <c r="E36" s="14"/>
      <c r="F36" s="14"/>
      <c r="G36" s="18"/>
      <c r="H36" s="20" t="s">
        <v>7</v>
      </c>
      <c r="I36" s="15"/>
    </row>
    <row r="37" spans="1:12" ht="24" customHeight="1" x14ac:dyDescent="0.3">
      <c r="E37" s="61" t="s">
        <v>20</v>
      </c>
      <c r="F37" s="61"/>
      <c r="G37" s="62">
        <f>SUM(I20:I33)</f>
        <v>5270</v>
      </c>
      <c r="H37" s="63"/>
      <c r="I37" s="63"/>
      <c r="L37" s="45"/>
    </row>
    <row r="38" spans="1:12" ht="24" customHeight="1" x14ac:dyDescent="0.3">
      <c r="E38" s="61" t="s">
        <v>17</v>
      </c>
      <c r="F38" s="61"/>
      <c r="G38" s="62">
        <v>0</v>
      </c>
      <c r="H38" s="63"/>
      <c r="I38" s="63"/>
    </row>
    <row r="39" spans="1:12" ht="24" customHeight="1" x14ac:dyDescent="0.35">
      <c r="E39" s="61" t="s">
        <v>18</v>
      </c>
      <c r="F39" s="61"/>
      <c r="G39" s="64">
        <f>G37</f>
        <v>5270</v>
      </c>
      <c r="H39" s="65"/>
      <c r="I39" s="65"/>
    </row>
    <row r="40" spans="1:12" ht="6.75" customHeight="1" x14ac:dyDescent="0.35">
      <c r="B40" s="43"/>
      <c r="C40" s="57"/>
      <c r="D40" s="54"/>
      <c r="E40" s="12"/>
      <c r="F40" s="12"/>
      <c r="G40" s="66"/>
      <c r="H40" s="54"/>
      <c r="I40" s="54"/>
    </row>
    <row r="41" spans="1:12" ht="18" x14ac:dyDescent="0.25">
      <c r="B41" s="53" t="s">
        <v>19</v>
      </c>
      <c r="C41" s="54"/>
      <c r="D41" s="6"/>
      <c r="E41" s="44"/>
      <c r="F41" s="44"/>
      <c r="G41" s="44"/>
      <c r="H41" s="44" t="s">
        <v>8</v>
      </c>
      <c r="I41" s="4"/>
    </row>
    <row r="42" spans="1:12" ht="18" x14ac:dyDescent="0.25">
      <c r="B42" s="55" t="s">
        <v>51</v>
      </c>
      <c r="C42" s="56"/>
      <c r="D42" s="56"/>
      <c r="E42" s="44"/>
      <c r="F42" s="44"/>
      <c r="G42" s="44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43"/>
      <c r="C44" s="57"/>
      <c r="D44" s="54"/>
      <c r="E44" s="12"/>
      <c r="F44" s="12"/>
      <c r="I44" s="4"/>
    </row>
    <row r="45" spans="1:12" ht="5.25" customHeight="1" x14ac:dyDescent="0.25">
      <c r="D45" s="58"/>
      <c r="E45" s="54"/>
      <c r="I45" s="4"/>
    </row>
    <row r="46" spans="1:12" ht="12.75" x14ac:dyDescent="0.2">
      <c r="B46" s="22"/>
      <c r="C46" s="46" t="s">
        <v>26</v>
      </c>
      <c r="E46" s="12"/>
      <c r="F46" s="12"/>
    </row>
    <row r="47" spans="1:12" ht="18" customHeight="1" x14ac:dyDescent="0.2">
      <c r="B47" s="24"/>
      <c r="C47" s="59" t="s">
        <v>53</v>
      </c>
      <c r="D47" s="59"/>
      <c r="E47" s="59"/>
      <c r="F47" s="59"/>
      <c r="G47" s="59"/>
      <c r="H47" s="59"/>
      <c r="I47" s="59"/>
    </row>
    <row r="48" spans="1:12" ht="15.75" customHeight="1" x14ac:dyDescent="0.25">
      <c r="C48" s="60"/>
      <c r="D48" s="60"/>
      <c r="E48" s="60"/>
      <c r="F48" s="60"/>
      <c r="G48" s="60"/>
      <c r="H48" s="60"/>
      <c r="I48" s="60"/>
    </row>
  </sheetData>
  <mergeCells count="55">
    <mergeCell ref="C48:I48"/>
    <mergeCell ref="C30:D30"/>
    <mergeCell ref="C40:D40"/>
    <mergeCell ref="G40:I40"/>
    <mergeCell ref="B41:C41"/>
    <mergeCell ref="B42:D42"/>
    <mergeCell ref="C44:D44"/>
    <mergeCell ref="D45:E45"/>
    <mergeCell ref="C36:D36"/>
    <mergeCell ref="E37:F37"/>
    <mergeCell ref="G37:I37"/>
    <mergeCell ref="E38:F38"/>
    <mergeCell ref="G38:I38"/>
    <mergeCell ref="E39:F39"/>
    <mergeCell ref="G39:I39"/>
    <mergeCell ref="C22:D22"/>
    <mergeCell ref="C23:D23"/>
    <mergeCell ref="C24:D24"/>
    <mergeCell ref="C34:D34"/>
    <mergeCell ref="C47:I47"/>
    <mergeCell ref="B35:I35"/>
    <mergeCell ref="B16:C16"/>
    <mergeCell ref="G16:I16"/>
    <mergeCell ref="B17:I17"/>
    <mergeCell ref="B18:I18"/>
    <mergeCell ref="C19:D19"/>
    <mergeCell ref="C20:D20"/>
    <mergeCell ref="C25:D25"/>
    <mergeCell ref="C26:D26"/>
    <mergeCell ref="C27:D27"/>
    <mergeCell ref="C28:D28"/>
    <mergeCell ref="C29:D29"/>
    <mergeCell ref="C31:D31"/>
    <mergeCell ref="C32:D32"/>
    <mergeCell ref="C33:D33"/>
    <mergeCell ref="C21:D21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Lulzim Ballanca GREE</vt:lpstr>
      <vt:lpstr>Lulzim Ballanca Daikin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Argetim</cp:lastModifiedBy>
  <cp:lastPrinted>2022-12-22T08:19:37Z</cp:lastPrinted>
  <dcterms:created xsi:type="dcterms:W3CDTF">2022-08-20T20:56:28Z</dcterms:created>
  <dcterms:modified xsi:type="dcterms:W3CDTF">2022-12-22T08:33:55Z</dcterms:modified>
</cp:coreProperties>
</file>