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utrecht-my.sharepoint.com/personal/e_j_a_smulders-2_umcutrecht_nl/Documents/"/>
    </mc:Choice>
  </mc:AlternateContent>
  <xr:revisionPtr revIDLastSave="7" documentId="8_{2A39822B-A306-2A40-9DB0-6DCD043FA2C1}" xr6:coauthVersionLast="47" xr6:coauthVersionMax="47" xr10:uidLastSave="{8DB6667C-C99B-47CA-9389-C80F385110D9}"/>
  <bookViews>
    <workbookView xWindow="280" yWindow="100" windowWidth="28240" windowHeight="16320" xr2:uid="{EF121F09-C5D9-AD40-BCA2-C4C1B4A280B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D3" i="1"/>
  <c r="D4" i="1"/>
  <c r="D5" i="1"/>
  <c r="D6" i="1"/>
  <c r="D7" i="1"/>
  <c r="D8" i="1"/>
  <c r="D2" i="1"/>
  <c r="D9" i="1" l="1"/>
</calcChain>
</file>

<file path=xl/sharedStrings.xml><?xml version="1.0" encoding="utf-8"?>
<sst xmlns="http://schemas.openxmlformats.org/spreadsheetml/2006/main" count="102" uniqueCount="75">
  <si>
    <t>Study</t>
  </si>
  <si>
    <t>Database</t>
  </si>
  <si>
    <t>Sex.(F/M)</t>
  </si>
  <si>
    <t>Sample.size.cIMT</t>
  </si>
  <si>
    <t>N_Females</t>
  </si>
  <si>
    <t>N_Males</t>
  </si>
  <si>
    <t xml:space="preserve">Samples case status </t>
  </si>
  <si>
    <t>Sample ancestry</t>
  </si>
  <si>
    <t>Genotyped</t>
  </si>
  <si>
    <t>Reference genome</t>
  </si>
  <si>
    <t>Imputed</t>
  </si>
  <si>
    <t>Imputation reference dataset</t>
  </si>
  <si>
    <t>GWAS</t>
  </si>
  <si>
    <t>cIMT measurement</t>
  </si>
  <si>
    <t>Study full name</t>
  </si>
  <si>
    <t>UKB</t>
  </si>
  <si>
    <t>UK Biobank</t>
  </si>
  <si>
    <t>22082/20367</t>
  </si>
  <si>
    <t>population-based</t>
  </si>
  <si>
    <t>EU, non-EU</t>
  </si>
  <si>
    <t xml:space="preserve">Affymetrix Axiom (UK Biobank Lung Exome Variant Evaluation or UK Biobank) </t>
  </si>
  <si>
    <t>GrCh37</t>
  </si>
  <si>
    <t xml:space="preserve">Haplotype Reference Consortium,merged UK10K, 1000 Genome phase 3 </t>
  </si>
  <si>
    <t>BOLT-LMM v2.3.1</t>
  </si>
  <si>
    <t>2-dimensional carotid scan </t>
  </si>
  <si>
    <t>UK Biobank Study</t>
  </si>
  <si>
    <t>SMART</t>
  </si>
  <si>
    <t>SMART Biobank</t>
  </si>
  <si>
    <t>1786/3983</t>
  </si>
  <si>
    <t>Cases</t>
  </si>
  <si>
    <t>Illumina GSA array</t>
  </si>
  <si>
    <t>SHAPEIT2/IMPUTE2</t>
  </si>
  <si>
    <t xml:space="preserve">1000 Genome phase 3 </t>
  </si>
  <si>
    <t>REGENIE</t>
  </si>
  <si>
    <t>Ultrasonography</t>
  </si>
  <si>
    <t>Second Manifestations of ARTerial diseases cohort</t>
  </si>
  <si>
    <t>MESA</t>
  </si>
  <si>
    <t>CHARGE Consortium</t>
  </si>
  <si>
    <t>740/694</t>
  </si>
  <si>
    <t>US (Caucasian, African, Hispanic, Chinese)</t>
  </si>
  <si>
    <t>Affymetrix 6.0</t>
  </si>
  <si>
    <t xml:space="preserve">IMPUTE2 </t>
  </si>
  <si>
    <t>TopMed/1000G</t>
  </si>
  <si>
    <t xml:space="preserve">SNPTEST V2.4 </t>
  </si>
  <si>
    <t xml:space="preserve">Multi-Ethnic Study of Atherosclerosis </t>
  </si>
  <si>
    <t>FHS</t>
  </si>
  <si>
    <t>1601/1403</t>
  </si>
  <si>
    <t>US</t>
  </si>
  <si>
    <t xml:space="preserve">Affymetrix 500K </t>
  </si>
  <si>
    <t xml:space="preserve">MaCH/mimima c </t>
  </si>
  <si>
    <t xml:space="preserve">1,000 Genomes Phase I integrated release March 2012 (v3) </t>
  </si>
  <si>
    <t xml:space="preserve">LME for continuous trait </t>
  </si>
  <si>
    <t xml:space="preserve">The Framingham Heart Study </t>
  </si>
  <si>
    <t>NEO</t>
  </si>
  <si>
    <t>2949/2726</t>
  </si>
  <si>
    <t>EU</t>
  </si>
  <si>
    <t xml:space="preserve">Beadchip </t>
  </si>
  <si>
    <t xml:space="preserve">ProBABEL </t>
  </si>
  <si>
    <t>The Netherlands Epidemiology of Obesity Study</t>
  </si>
  <si>
    <t>ARIC</t>
  </si>
  <si>
    <t>4596/4067</t>
  </si>
  <si>
    <t xml:space="preserve">Affymetrix 6.0 </t>
  </si>
  <si>
    <t xml:space="preserve">FAST </t>
  </si>
  <si>
    <t xml:space="preserve">The Atherosclerosis Risk in Communities Study </t>
  </si>
  <si>
    <t>CHS</t>
  </si>
  <si>
    <t>1265/1975</t>
  </si>
  <si>
    <t>US(Caucasian, African)</t>
  </si>
  <si>
    <t>Illumina 370CNV BeadChip + Illumina IBC iSELECT</t>
  </si>
  <si>
    <t xml:space="preserve">MACH/miniMA CH (whites) &amp; IMPUTE v 2.2.2 (African Americans) </t>
  </si>
  <si>
    <t xml:space="preserve">R </t>
  </si>
  <si>
    <t xml:space="preserve">The Cardiovascular Health Study </t>
  </si>
  <si>
    <t>Total</t>
  </si>
  <si>
    <t>Sources:</t>
  </si>
  <si>
    <t>https://static-content.springer.com/esm/art%3A10.1038%2Fs41467-018-07340-5/MediaObjects/41467_2018_7340_MOESM1_ESM.pdf</t>
  </si>
  <si>
    <t>https://www.ahajournals.org/doi/10.1161/ATVBAHA.121.317007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</si>
</sst>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0E0A-119C-1A47-BC70-5F3275B78376}">
  <dimension ref="A1:O17"/>
  <sheetViews>
    <sheetView tabSelected="1" workbookViewId="0">
      <selection sqref="A1:O9"/>
    </sheetView>
  </sheetViews>
  <sheetFormatPr defaultColWidth="11" defaultRowHeight="15.95"/>
  <sheetData>
    <row r="1" spans="1:15" ht="15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>
      <c r="A2" t="s">
        <v>15</v>
      </c>
      <c r="B2" t="s">
        <v>16</v>
      </c>
      <c r="C2" t="s">
        <v>17</v>
      </c>
      <c r="D2">
        <f>E2+F2</f>
        <v>42449</v>
      </c>
      <c r="E2">
        <v>22082</v>
      </c>
      <c r="F2">
        <v>20367</v>
      </c>
      <c r="G2" t="s">
        <v>18</v>
      </c>
      <c r="H2" t="s">
        <v>19</v>
      </c>
      <c r="I2" t="s">
        <v>20</v>
      </c>
      <c r="J2" t="s">
        <v>21</v>
      </c>
      <c r="K2" s="4">
        <v>0</v>
      </c>
      <c r="L2" t="s">
        <v>22</v>
      </c>
      <c r="M2" t="s">
        <v>23</v>
      </c>
      <c r="N2" t="s">
        <v>24</v>
      </c>
      <c r="O2" t="s">
        <v>25</v>
      </c>
    </row>
    <row r="3" spans="1:15" ht="15.75">
      <c r="A3" t="s">
        <v>26</v>
      </c>
      <c r="B3" t="s">
        <v>27</v>
      </c>
      <c r="C3" t="s">
        <v>28</v>
      </c>
      <c r="D3">
        <f t="shared" ref="D3:D8" si="0">E3+F3</f>
        <v>5769</v>
      </c>
      <c r="E3">
        <v>1786</v>
      </c>
      <c r="F3">
        <v>3983</v>
      </c>
      <c r="G3" t="s">
        <v>29</v>
      </c>
      <c r="H3" t="s">
        <v>19</v>
      </c>
      <c r="I3" t="s">
        <v>30</v>
      </c>
      <c r="J3" t="s">
        <v>21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</row>
    <row r="4" spans="1:15" ht="15.75">
      <c r="A4" t="s">
        <v>36</v>
      </c>
      <c r="B4" t="s">
        <v>37</v>
      </c>
      <c r="C4" t="s">
        <v>38</v>
      </c>
      <c r="D4">
        <f t="shared" si="0"/>
        <v>1434</v>
      </c>
      <c r="E4">
        <v>740</v>
      </c>
      <c r="F4">
        <v>694</v>
      </c>
      <c r="G4" t="s">
        <v>18</v>
      </c>
      <c r="H4" t="s">
        <v>39</v>
      </c>
      <c r="I4" t="s">
        <v>40</v>
      </c>
      <c r="J4" t="s">
        <v>21</v>
      </c>
      <c r="K4" t="s">
        <v>41</v>
      </c>
      <c r="L4" t="s">
        <v>42</v>
      </c>
      <c r="M4" t="s">
        <v>43</v>
      </c>
      <c r="N4" t="s">
        <v>34</v>
      </c>
      <c r="O4" t="s">
        <v>44</v>
      </c>
    </row>
    <row r="5" spans="1:15" ht="15.75">
      <c r="A5" t="s">
        <v>45</v>
      </c>
      <c r="B5" t="s">
        <v>37</v>
      </c>
      <c r="C5" t="s">
        <v>46</v>
      </c>
      <c r="D5">
        <f t="shared" si="0"/>
        <v>3004</v>
      </c>
      <c r="E5">
        <v>1601</v>
      </c>
      <c r="F5">
        <v>1403</v>
      </c>
      <c r="G5" t="s">
        <v>18</v>
      </c>
      <c r="H5" t="s">
        <v>47</v>
      </c>
      <c r="I5" t="s">
        <v>48</v>
      </c>
      <c r="J5" t="s">
        <v>21</v>
      </c>
      <c r="K5" t="s">
        <v>49</v>
      </c>
      <c r="L5" t="s">
        <v>50</v>
      </c>
      <c r="M5" t="s">
        <v>51</v>
      </c>
      <c r="N5" t="s">
        <v>34</v>
      </c>
      <c r="O5" t="s">
        <v>52</v>
      </c>
    </row>
    <row r="6" spans="1:15" ht="15.75">
      <c r="A6" t="s">
        <v>53</v>
      </c>
      <c r="B6" t="s">
        <v>37</v>
      </c>
      <c r="C6" t="s">
        <v>54</v>
      </c>
      <c r="D6">
        <f t="shared" si="0"/>
        <v>5675</v>
      </c>
      <c r="E6">
        <v>2949</v>
      </c>
      <c r="F6">
        <v>2726</v>
      </c>
      <c r="G6" t="s">
        <v>18</v>
      </c>
      <c r="H6" t="s">
        <v>55</v>
      </c>
      <c r="I6" t="s">
        <v>56</v>
      </c>
      <c r="J6" t="s">
        <v>21</v>
      </c>
      <c r="K6" t="s">
        <v>41</v>
      </c>
      <c r="L6" t="s">
        <v>50</v>
      </c>
      <c r="M6" t="s">
        <v>57</v>
      </c>
      <c r="N6" t="s">
        <v>34</v>
      </c>
      <c r="O6" t="s">
        <v>58</v>
      </c>
    </row>
    <row r="7" spans="1:15" ht="15.75">
      <c r="A7" t="s">
        <v>59</v>
      </c>
      <c r="B7" t="s">
        <v>37</v>
      </c>
      <c r="C7" t="s">
        <v>60</v>
      </c>
      <c r="D7">
        <f t="shared" si="0"/>
        <v>8663</v>
      </c>
      <c r="E7">
        <v>4596</v>
      </c>
      <c r="F7">
        <v>4067</v>
      </c>
      <c r="G7" t="s">
        <v>18</v>
      </c>
      <c r="H7" t="s">
        <v>47</v>
      </c>
      <c r="I7" t="s">
        <v>61</v>
      </c>
      <c r="J7" t="s">
        <v>21</v>
      </c>
      <c r="K7" t="s">
        <v>41</v>
      </c>
      <c r="L7" t="s">
        <v>50</v>
      </c>
      <c r="M7" t="s">
        <v>62</v>
      </c>
      <c r="N7" t="s">
        <v>34</v>
      </c>
      <c r="O7" t="s">
        <v>63</v>
      </c>
    </row>
    <row r="8" spans="1:15" ht="15.75">
      <c r="A8" t="s">
        <v>64</v>
      </c>
      <c r="B8" t="s">
        <v>37</v>
      </c>
      <c r="C8" t="s">
        <v>65</v>
      </c>
      <c r="D8">
        <f t="shared" si="0"/>
        <v>3240</v>
      </c>
      <c r="E8">
        <v>1265</v>
      </c>
      <c r="F8">
        <v>1975</v>
      </c>
      <c r="G8" t="s">
        <v>18</v>
      </c>
      <c r="H8" t="s">
        <v>66</v>
      </c>
      <c r="I8" t="s">
        <v>67</v>
      </c>
      <c r="J8" t="s">
        <v>21</v>
      </c>
      <c r="K8" t="s">
        <v>68</v>
      </c>
      <c r="L8" t="s">
        <v>50</v>
      </c>
      <c r="M8" t="s">
        <v>69</v>
      </c>
      <c r="N8" t="s">
        <v>34</v>
      </c>
      <c r="O8" t="s">
        <v>70</v>
      </c>
    </row>
    <row r="9" spans="1:15">
      <c r="A9" s="2" t="s">
        <v>71</v>
      </c>
      <c r="D9" s="2">
        <f>SUM(D2:D8)</f>
        <v>70234</v>
      </c>
      <c r="E9" s="2">
        <f t="shared" ref="E9:F9" si="1">SUM(E2:E8)</f>
        <v>35019</v>
      </c>
      <c r="F9" s="2">
        <f t="shared" si="1"/>
        <v>35215</v>
      </c>
    </row>
    <row r="10" spans="1:15">
      <c r="I10" s="3"/>
    </row>
    <row r="15" spans="1:15">
      <c r="A15" t="s">
        <v>72</v>
      </c>
    </row>
    <row r="16" spans="1:15">
      <c r="A16" t="s">
        <v>73</v>
      </c>
    </row>
    <row r="17" spans="1:1">
      <c r="A17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Smulders-2, E.J.A. (Emma)</cp:lastModifiedBy>
  <cp:revision/>
  <dcterms:created xsi:type="dcterms:W3CDTF">2022-12-13T11:45:48Z</dcterms:created>
  <dcterms:modified xsi:type="dcterms:W3CDTF">2022-12-30T23:12:46Z</dcterms:modified>
  <cp:category/>
  <cp:contentStatus/>
</cp:coreProperties>
</file>